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后研究\Paper\Pacific-African mantle domain transition under southwest Pacific marginal basins\2026_1_27Manuscript\"/>
    </mc:Choice>
  </mc:AlternateContent>
  <xr:revisionPtr revIDLastSave="0" documentId="13_ncr:1_{242E2657-3A7D-4D23-A854-AB16DE89805C}" xr6:coauthVersionLast="47" xr6:coauthVersionMax="47" xr10:uidLastSave="{00000000-0000-0000-0000-000000000000}"/>
  <bookViews>
    <workbookView xWindow="38280" yWindow="-390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63" i="1" l="1"/>
  <c r="Y763" i="1"/>
  <c r="AA761" i="1"/>
  <c r="Y761" i="1"/>
  <c r="AA758" i="1"/>
  <c r="Y758" i="1"/>
  <c r="AA757" i="1"/>
  <c r="Y757" i="1"/>
  <c r="Y756" i="1"/>
  <c r="AA755" i="1"/>
  <c r="Y755" i="1"/>
  <c r="AA754" i="1"/>
  <c r="Y754" i="1"/>
  <c r="AA753" i="1"/>
  <c r="Y753" i="1"/>
  <c r="AA752" i="1"/>
  <c r="Y752" i="1"/>
  <c r="AA751" i="1"/>
  <c r="Y751" i="1"/>
  <c r="AA750" i="1"/>
  <c r="Y750" i="1"/>
  <c r="AA749" i="1"/>
  <c r="Y749" i="1"/>
  <c r="AA748" i="1"/>
  <c r="Y748" i="1"/>
  <c r="AA747" i="1"/>
  <c r="Y747" i="1"/>
  <c r="AA746" i="1"/>
  <c r="Y746" i="1"/>
  <c r="AA745" i="1"/>
  <c r="Y745" i="1"/>
  <c r="AA744" i="1"/>
  <c r="Y744" i="1"/>
  <c r="AA743" i="1"/>
  <c r="Y743" i="1"/>
  <c r="AA742" i="1"/>
  <c r="Y742" i="1"/>
  <c r="AA741" i="1"/>
  <c r="Y741" i="1"/>
  <c r="AA740" i="1"/>
  <c r="Y740" i="1"/>
  <c r="AA738" i="1" l="1"/>
  <c r="Y738" i="1"/>
  <c r="AA737" i="1"/>
  <c r="Y737" i="1"/>
  <c r="AA736" i="1"/>
  <c r="Y736" i="1"/>
  <c r="AA735" i="1"/>
  <c r="Y735" i="1"/>
  <c r="AA734" i="1"/>
  <c r="Y734" i="1"/>
  <c r="Y733" i="1"/>
  <c r="AA732" i="1"/>
  <c r="Y732" i="1"/>
  <c r="AA731" i="1"/>
  <c r="Y731" i="1"/>
  <c r="Y730" i="1"/>
  <c r="AA729" i="1"/>
  <c r="Y729" i="1"/>
  <c r="AA728" i="1"/>
  <c r="Y728" i="1"/>
  <c r="AA727" i="1"/>
  <c r="Y727" i="1"/>
  <c r="AA726" i="1"/>
  <c r="Y726" i="1"/>
  <c r="AA725" i="1"/>
  <c r="Y725" i="1"/>
  <c r="AA724" i="1"/>
  <c r="Y724" i="1"/>
  <c r="AA723" i="1"/>
  <c r="Y723" i="1"/>
  <c r="AA722" i="1"/>
  <c r="Y722" i="1"/>
  <c r="AA721" i="1"/>
  <c r="Y721" i="1"/>
  <c r="AA720" i="1"/>
  <c r="Y720" i="1"/>
  <c r="AA719" i="1"/>
  <c r="AA718" i="1"/>
  <c r="Y718" i="1"/>
  <c r="AA717" i="1"/>
  <c r="Y717" i="1"/>
  <c r="Y715" i="1" l="1"/>
  <c r="Y714" i="1"/>
  <c r="Y713" i="1"/>
  <c r="Y712" i="1"/>
  <c r="Y711" i="1"/>
  <c r="Y710" i="1"/>
  <c r="Y709" i="1"/>
  <c r="Y708" i="1"/>
  <c r="Y707" i="1"/>
  <c r="Y706" i="1"/>
  <c r="Y705" i="1"/>
  <c r="Y704" i="1"/>
  <c r="Y703" i="1"/>
  <c r="Y702" i="1"/>
  <c r="Y701" i="1"/>
  <c r="Y700" i="1"/>
  <c r="Y699" i="1"/>
  <c r="Y698" i="1"/>
  <c r="Y697" i="1"/>
  <c r="Y696" i="1"/>
  <c r="Y695" i="1"/>
  <c r="Y694" i="1"/>
  <c r="Y693" i="1"/>
  <c r="Y692" i="1"/>
  <c r="Y691" i="1"/>
  <c r="Y690" i="1"/>
  <c r="Y689" i="1"/>
  <c r="Y688" i="1"/>
  <c r="Y687" i="1"/>
  <c r="Y686" i="1"/>
  <c r="Y685" i="1"/>
  <c r="Y684" i="1"/>
  <c r="Y683" i="1"/>
  <c r="AA681" i="1" l="1"/>
  <c r="Y681" i="1"/>
  <c r="AA680" i="1"/>
  <c r="Y680" i="1"/>
  <c r="AA679" i="1"/>
  <c r="Y679" i="1"/>
  <c r="AA678" i="1"/>
  <c r="Y678" i="1"/>
  <c r="AA677" i="1"/>
  <c r="Y677" i="1"/>
  <c r="AA676" i="1"/>
  <c r="Y676" i="1"/>
  <c r="AA675" i="1"/>
  <c r="Y675" i="1"/>
  <c r="AA674" i="1"/>
  <c r="Y674" i="1"/>
  <c r="AA673" i="1"/>
  <c r="Y673" i="1"/>
  <c r="AA672" i="1"/>
  <c r="Y672" i="1"/>
  <c r="AA671" i="1"/>
  <c r="Y671" i="1"/>
  <c r="AA670" i="1"/>
  <c r="Y670" i="1"/>
  <c r="AA669" i="1"/>
  <c r="Y669" i="1"/>
  <c r="AA668" i="1"/>
  <c r="Y668" i="1"/>
  <c r="AA667" i="1"/>
  <c r="Y667" i="1"/>
  <c r="AA666" i="1"/>
  <c r="Y666" i="1"/>
  <c r="AA665" i="1"/>
  <c r="Y665" i="1"/>
  <c r="AA664" i="1"/>
  <c r="Y664" i="1"/>
  <c r="AA663" i="1"/>
  <c r="Y663" i="1"/>
  <c r="AA662" i="1"/>
  <c r="Y662" i="1"/>
  <c r="AA661" i="1"/>
  <c r="Y661" i="1"/>
  <c r="AA660" i="1"/>
  <c r="Y660" i="1"/>
  <c r="AA659" i="1"/>
  <c r="Y659" i="1"/>
  <c r="AA658" i="1"/>
  <c r="Y658" i="1"/>
  <c r="AA657" i="1"/>
  <c r="Y657" i="1"/>
  <c r="AA656" i="1"/>
  <c r="Y656" i="1"/>
  <c r="AA655" i="1"/>
  <c r="Y655" i="1"/>
  <c r="AA654" i="1"/>
  <c r="Y654" i="1"/>
  <c r="AA653" i="1"/>
  <c r="Y653" i="1"/>
  <c r="AA652" i="1"/>
  <c r="Y652" i="1"/>
  <c r="AA651" i="1"/>
  <c r="Y651" i="1"/>
  <c r="AA650" i="1"/>
  <c r="Y650" i="1"/>
  <c r="AA649" i="1"/>
  <c r="Y649" i="1"/>
  <c r="AA648" i="1"/>
  <c r="Y648" i="1"/>
  <c r="AA647" i="1"/>
  <c r="Y647" i="1"/>
  <c r="AA646" i="1"/>
  <c r="Y646" i="1"/>
  <c r="AA645" i="1"/>
  <c r="Y645" i="1"/>
  <c r="AA644" i="1"/>
  <c r="Y644" i="1"/>
  <c r="AA643" i="1"/>
  <c r="Y643" i="1"/>
  <c r="AA642" i="1"/>
  <c r="Y642" i="1"/>
  <c r="AA641" i="1"/>
  <c r="Y641" i="1"/>
  <c r="AA640" i="1"/>
  <c r="Y640" i="1"/>
  <c r="AA639" i="1"/>
  <c r="Y639" i="1"/>
  <c r="AA638" i="1"/>
  <c r="Y638" i="1"/>
  <c r="AA637" i="1"/>
  <c r="Y637" i="1"/>
  <c r="AA636" i="1"/>
  <c r="Y636" i="1"/>
  <c r="AA635" i="1"/>
  <c r="Y635" i="1"/>
  <c r="AA634" i="1"/>
  <c r="Y634" i="1"/>
  <c r="AA633" i="1"/>
  <c r="Y633" i="1"/>
  <c r="AA632" i="1"/>
  <c r="Y632" i="1"/>
  <c r="AA631" i="1"/>
  <c r="Y631" i="1"/>
  <c r="AA630" i="1"/>
  <c r="Y630" i="1"/>
  <c r="AA629" i="1"/>
  <c r="Y629" i="1"/>
  <c r="AA628" i="1"/>
  <c r="Y628" i="1"/>
  <c r="AA627" i="1"/>
  <c r="Y627" i="1"/>
  <c r="AA626" i="1"/>
  <c r="Y626" i="1"/>
  <c r="AA625" i="1"/>
  <c r="Y625" i="1"/>
  <c r="AA624" i="1"/>
  <c r="Y624" i="1"/>
  <c r="AA623" i="1"/>
  <c r="Y623" i="1"/>
  <c r="AA622" i="1"/>
  <c r="Y622" i="1"/>
  <c r="AA621" i="1"/>
  <c r="Y621" i="1"/>
  <c r="AA620" i="1"/>
  <c r="Y620" i="1"/>
  <c r="AA619" i="1"/>
  <c r="Y619" i="1"/>
  <c r="AA618" i="1"/>
  <c r="Y618" i="1"/>
  <c r="AA617" i="1"/>
  <c r="Y617" i="1"/>
  <c r="AA616" i="1"/>
  <c r="Y616" i="1"/>
  <c r="AA615" i="1"/>
  <c r="Y615" i="1"/>
  <c r="AA614" i="1"/>
  <c r="Y614" i="1"/>
  <c r="AA613" i="1"/>
  <c r="Y613" i="1"/>
  <c r="AA612" i="1"/>
  <c r="Y612" i="1"/>
  <c r="AA611" i="1"/>
  <c r="Y611" i="1"/>
  <c r="AA610" i="1"/>
  <c r="Y610" i="1"/>
  <c r="AA609" i="1"/>
  <c r="Y609" i="1"/>
  <c r="AA608" i="1"/>
  <c r="Y608" i="1"/>
  <c r="AA607" i="1"/>
  <c r="Y607" i="1"/>
  <c r="AA606" i="1"/>
  <c r="Y606" i="1"/>
  <c r="AA605" i="1"/>
  <c r="Y605" i="1"/>
  <c r="AA604" i="1"/>
  <c r="Y604" i="1"/>
  <c r="AA603" i="1"/>
  <c r="Y603" i="1"/>
  <c r="AA602" i="1"/>
  <c r="Y602" i="1"/>
  <c r="AA601" i="1"/>
  <c r="Y601" i="1"/>
  <c r="AA600" i="1"/>
  <c r="Y600" i="1"/>
  <c r="AA599" i="1"/>
  <c r="Y599" i="1"/>
  <c r="AA598" i="1"/>
  <c r="Y598" i="1"/>
  <c r="AA597" i="1"/>
  <c r="Y597" i="1"/>
  <c r="AA596" i="1"/>
  <c r="Y596" i="1"/>
  <c r="AA595" i="1"/>
  <c r="Y595" i="1"/>
  <c r="AA594" i="1"/>
  <c r="Y594" i="1"/>
  <c r="AA593" i="1"/>
  <c r="Y593" i="1"/>
  <c r="AA592" i="1"/>
  <c r="Y592" i="1"/>
  <c r="AA591" i="1"/>
  <c r="Y591" i="1"/>
  <c r="AA590" i="1"/>
  <c r="Y590" i="1"/>
  <c r="AA589" i="1"/>
  <c r="Y589" i="1"/>
  <c r="AA588" i="1"/>
  <c r="Y588" i="1"/>
  <c r="AA587" i="1"/>
  <c r="Y587" i="1"/>
  <c r="AA586" i="1"/>
  <c r="Y586" i="1"/>
  <c r="AA585" i="1"/>
  <c r="Y585" i="1"/>
  <c r="AA584" i="1"/>
  <c r="Y584" i="1"/>
  <c r="AA583" i="1"/>
  <c r="Y583" i="1"/>
  <c r="AA582" i="1"/>
  <c r="Y582" i="1"/>
  <c r="AA581" i="1"/>
  <c r="Y581" i="1"/>
  <c r="AA580" i="1"/>
  <c r="Y580" i="1"/>
  <c r="AA579" i="1"/>
  <c r="Y579" i="1"/>
  <c r="AA578" i="1"/>
  <c r="Y578" i="1"/>
  <c r="AA577" i="1"/>
  <c r="Y577" i="1"/>
  <c r="AA576" i="1"/>
  <c r="Y576" i="1"/>
  <c r="AA575" i="1"/>
  <c r="Y575" i="1"/>
  <c r="AA574" i="1"/>
  <c r="Y574" i="1"/>
  <c r="AA573" i="1"/>
  <c r="Y573" i="1"/>
  <c r="AA572" i="1"/>
  <c r="Y572" i="1"/>
  <c r="AA571" i="1"/>
  <c r="Y571" i="1"/>
  <c r="AA570" i="1"/>
  <c r="Y570" i="1"/>
  <c r="AA569" i="1"/>
  <c r="Y569" i="1"/>
  <c r="AA568" i="1"/>
  <c r="Y568" i="1"/>
  <c r="AA567" i="1"/>
  <c r="Y567" i="1"/>
  <c r="AA566" i="1"/>
  <c r="Y566" i="1"/>
  <c r="AA565" i="1"/>
  <c r="Y565" i="1"/>
  <c r="AA564" i="1"/>
  <c r="Y564" i="1"/>
  <c r="AA563" i="1"/>
  <c r="Y563" i="1"/>
  <c r="AA562" i="1"/>
  <c r="Y562" i="1"/>
  <c r="AA561" i="1"/>
  <c r="Y561" i="1"/>
  <c r="AA560" i="1"/>
  <c r="Y560" i="1"/>
  <c r="AA559" i="1"/>
  <c r="Y559" i="1"/>
  <c r="AA558" i="1"/>
  <c r="Y558" i="1"/>
  <c r="AA557" i="1"/>
  <c r="Y557" i="1"/>
  <c r="AA556" i="1"/>
  <c r="Y556" i="1"/>
  <c r="AA555" i="1"/>
  <c r="Y555" i="1"/>
  <c r="AA554" i="1"/>
  <c r="Y554" i="1"/>
  <c r="AA553" i="1"/>
  <c r="Y553" i="1"/>
  <c r="AA552" i="1"/>
  <c r="Y552" i="1"/>
  <c r="AA551" i="1"/>
  <c r="Y551" i="1"/>
  <c r="AA550" i="1"/>
  <c r="Y550" i="1"/>
  <c r="AA549" i="1"/>
  <c r="Y549" i="1"/>
  <c r="AA548" i="1"/>
  <c r="Y548" i="1"/>
  <c r="AA547" i="1"/>
  <c r="Y547" i="1"/>
  <c r="AA546" i="1"/>
  <c r="Y546" i="1"/>
  <c r="AA545" i="1"/>
  <c r="Y545" i="1"/>
  <c r="AA544" i="1"/>
  <c r="Y544" i="1"/>
  <c r="AA543" i="1"/>
  <c r="Y543" i="1"/>
  <c r="AA542" i="1"/>
  <c r="Y542" i="1"/>
  <c r="AA541" i="1"/>
  <c r="Y541" i="1"/>
  <c r="AA540" i="1"/>
  <c r="Y540" i="1"/>
  <c r="AA539" i="1"/>
  <c r="Y539" i="1"/>
  <c r="AA538" i="1"/>
  <c r="Y538" i="1"/>
  <c r="AA537" i="1"/>
  <c r="Y537" i="1"/>
  <c r="AA536" i="1"/>
  <c r="Y536" i="1"/>
  <c r="AA535" i="1"/>
  <c r="Y535" i="1"/>
  <c r="AA534" i="1"/>
  <c r="Y534" i="1"/>
  <c r="AA533" i="1"/>
  <c r="Y533" i="1"/>
  <c r="AA532" i="1"/>
  <c r="Y532" i="1"/>
  <c r="AA531" i="1"/>
  <c r="Y531" i="1"/>
  <c r="AA530" i="1"/>
  <c r="Y530" i="1"/>
  <c r="AA529" i="1"/>
  <c r="Y529" i="1"/>
  <c r="AA528" i="1"/>
  <c r="Y528" i="1"/>
  <c r="AA527" i="1"/>
  <c r="Y527" i="1"/>
  <c r="AA526" i="1"/>
  <c r="Y526" i="1"/>
  <c r="AA525" i="1"/>
  <c r="Y525" i="1"/>
  <c r="AA524" i="1"/>
  <c r="Y524" i="1"/>
  <c r="AA523" i="1"/>
  <c r="Y523" i="1"/>
  <c r="AA522" i="1"/>
  <c r="Y522" i="1"/>
  <c r="AA521" i="1"/>
  <c r="Y521" i="1"/>
  <c r="AA520" i="1"/>
  <c r="Y520" i="1"/>
  <c r="AA519" i="1"/>
  <c r="Y519" i="1"/>
  <c r="AA518" i="1"/>
  <c r="Y518" i="1"/>
  <c r="AA517" i="1"/>
  <c r="Y517" i="1"/>
  <c r="AA516" i="1"/>
  <c r="Y516" i="1"/>
  <c r="AA515" i="1"/>
  <c r="Y515" i="1"/>
  <c r="AA514" i="1"/>
  <c r="Y514" i="1"/>
  <c r="AA513" i="1"/>
  <c r="Y513" i="1"/>
  <c r="AA512" i="1"/>
  <c r="Y512" i="1"/>
  <c r="AA511" i="1"/>
  <c r="Y511" i="1"/>
  <c r="AA510" i="1"/>
  <c r="Y510" i="1"/>
  <c r="AA509" i="1"/>
  <c r="Y509" i="1"/>
  <c r="AA508" i="1"/>
  <c r="Y508" i="1"/>
  <c r="AA507" i="1"/>
  <c r="Y507" i="1"/>
  <c r="AA506" i="1"/>
  <c r="Y506" i="1"/>
  <c r="AA505" i="1"/>
  <c r="Y505" i="1"/>
  <c r="AA504" i="1"/>
  <c r="Y504" i="1"/>
  <c r="AA503" i="1"/>
  <c r="Y503" i="1"/>
  <c r="AA502" i="1"/>
  <c r="Y502" i="1"/>
  <c r="AA501" i="1"/>
  <c r="Y501" i="1"/>
  <c r="AA500" i="1"/>
  <c r="Y500" i="1"/>
  <c r="AA499" i="1"/>
  <c r="Y499" i="1"/>
  <c r="AA498" i="1"/>
  <c r="Y498" i="1"/>
  <c r="AA497" i="1"/>
  <c r="Y497" i="1"/>
  <c r="AA496" i="1"/>
  <c r="Y496" i="1"/>
  <c r="AA495" i="1"/>
  <c r="Y495" i="1"/>
  <c r="AA494" i="1"/>
  <c r="Y494" i="1"/>
  <c r="AA493" i="1"/>
  <c r="Y493" i="1"/>
  <c r="AA492" i="1"/>
  <c r="Y492" i="1"/>
  <c r="AA491" i="1"/>
  <c r="Y491" i="1"/>
  <c r="AA490" i="1"/>
  <c r="Y490" i="1"/>
  <c r="AA489" i="1"/>
  <c r="Y489" i="1"/>
  <c r="AA488" i="1"/>
  <c r="Y488" i="1"/>
  <c r="AA487" i="1"/>
  <c r="Y487" i="1"/>
  <c r="AA486" i="1"/>
  <c r="Y486" i="1"/>
  <c r="AA485" i="1"/>
  <c r="Y485" i="1"/>
  <c r="AA484" i="1"/>
  <c r="Y484" i="1"/>
  <c r="AA483" i="1"/>
  <c r="Y483" i="1"/>
  <c r="AA482" i="1"/>
  <c r="Y482" i="1"/>
  <c r="AA481" i="1"/>
  <c r="Y481" i="1"/>
  <c r="AA480" i="1"/>
  <c r="Y480" i="1"/>
  <c r="AA479" i="1"/>
  <c r="Y479" i="1"/>
  <c r="AA478" i="1"/>
  <c r="Y478" i="1"/>
  <c r="AA477" i="1"/>
  <c r="Y477" i="1"/>
  <c r="AA476" i="1"/>
  <c r="Y476" i="1"/>
  <c r="AA475" i="1"/>
  <c r="Y475" i="1"/>
  <c r="AA474" i="1"/>
  <c r="Y474" i="1"/>
  <c r="AA473" i="1"/>
  <c r="Y473" i="1"/>
  <c r="AA472" i="1"/>
  <c r="Y472" i="1"/>
  <c r="AA471" i="1"/>
  <c r="Y471" i="1"/>
  <c r="AA470" i="1"/>
  <c r="Y470" i="1"/>
  <c r="AA469" i="1"/>
  <c r="Y469" i="1"/>
  <c r="AA468" i="1"/>
  <c r="Y468" i="1"/>
  <c r="AA467" i="1"/>
  <c r="Y467" i="1"/>
  <c r="AA466" i="1"/>
  <c r="Y466" i="1"/>
  <c r="AA465" i="1"/>
  <c r="Y465" i="1"/>
  <c r="AA464" i="1"/>
  <c r="Y464" i="1"/>
  <c r="AA463" i="1"/>
  <c r="Y463" i="1"/>
  <c r="AA462" i="1"/>
  <c r="Y462" i="1"/>
  <c r="AA461" i="1"/>
  <c r="Y461" i="1"/>
  <c r="AA460" i="1"/>
  <c r="Y460" i="1"/>
  <c r="AA458" i="1" l="1"/>
  <c r="Y458" i="1"/>
  <c r="AA457" i="1"/>
  <c r="Y457" i="1"/>
  <c r="AA456" i="1"/>
  <c r="Y456" i="1"/>
  <c r="AA455" i="1"/>
  <c r="Y455" i="1"/>
  <c r="AA454" i="1"/>
  <c r="Y454" i="1"/>
  <c r="AA453" i="1"/>
  <c r="Y453" i="1"/>
  <c r="AA452" i="1"/>
  <c r="Y452" i="1"/>
  <c r="AA451" i="1"/>
  <c r="Y451" i="1"/>
  <c r="AA450" i="1"/>
  <c r="Y450" i="1"/>
  <c r="AA449" i="1"/>
  <c r="Y449" i="1"/>
  <c r="AA448" i="1"/>
  <c r="Y448" i="1"/>
  <c r="AA447" i="1"/>
  <c r="Y447" i="1"/>
  <c r="AA446" i="1"/>
  <c r="Y446" i="1"/>
  <c r="AA445" i="1"/>
  <c r="Y445" i="1"/>
  <c r="AA444" i="1"/>
  <c r="Y444" i="1"/>
  <c r="AA443" i="1"/>
  <c r="Y443" i="1"/>
  <c r="AA442" i="1"/>
  <c r="Y442" i="1"/>
  <c r="AA441" i="1"/>
  <c r="Y441" i="1"/>
  <c r="AA440" i="1"/>
  <c r="Y440" i="1"/>
  <c r="AA439" i="1"/>
  <c r="Y439" i="1"/>
  <c r="AA438" i="1"/>
  <c r="Y438" i="1"/>
  <c r="AA437" i="1"/>
  <c r="Y437" i="1"/>
  <c r="AA436" i="1"/>
  <c r="Y436" i="1"/>
  <c r="AA435" i="1"/>
  <c r="Y435" i="1"/>
  <c r="AA434" i="1"/>
  <c r="Y434" i="1"/>
  <c r="AA433" i="1"/>
  <c r="Y433" i="1"/>
  <c r="AA432" i="1"/>
  <c r="Y432" i="1"/>
  <c r="AA431" i="1"/>
  <c r="Y431" i="1"/>
  <c r="AA430" i="1"/>
  <c r="Y430" i="1"/>
  <c r="AA429" i="1"/>
  <c r="Y429" i="1"/>
  <c r="AA428" i="1"/>
  <c r="Y428" i="1"/>
  <c r="AA427" i="1"/>
  <c r="Y427" i="1"/>
  <c r="AA426" i="1"/>
  <c r="Y426" i="1"/>
  <c r="AA425" i="1"/>
  <c r="Y425" i="1"/>
  <c r="AA424" i="1"/>
  <c r="Y424" i="1"/>
  <c r="AA423" i="1"/>
  <c r="Y423" i="1"/>
  <c r="AA422" i="1"/>
  <c r="Y422" i="1"/>
  <c r="AA421" i="1"/>
  <c r="Y421" i="1"/>
  <c r="AA420" i="1"/>
  <c r="Y420" i="1"/>
  <c r="AA419" i="1"/>
  <c r="Y419" i="1"/>
  <c r="AA418" i="1"/>
  <c r="Y418" i="1"/>
  <c r="AA417" i="1"/>
  <c r="Y417" i="1"/>
  <c r="AA416" i="1"/>
  <c r="Y416" i="1"/>
  <c r="AA415" i="1"/>
  <c r="Y415" i="1"/>
  <c r="AA414" i="1"/>
  <c r="Y414" i="1"/>
  <c r="AA413" i="1"/>
  <c r="Y413" i="1"/>
  <c r="AA412" i="1"/>
  <c r="Y412" i="1"/>
  <c r="AA411" i="1"/>
  <c r="Y411" i="1"/>
  <c r="AA410" i="1"/>
  <c r="Y410" i="1"/>
  <c r="AA409" i="1"/>
  <c r="Y409" i="1"/>
  <c r="AA408" i="1"/>
  <c r="Y408" i="1"/>
  <c r="AA407" i="1"/>
  <c r="Y407" i="1"/>
  <c r="AA406" i="1"/>
  <c r="Y406" i="1"/>
  <c r="AA405" i="1"/>
  <c r="Y405" i="1"/>
  <c r="AA404" i="1"/>
  <c r="Y404" i="1"/>
  <c r="AA403" i="1"/>
  <c r="Y403" i="1"/>
  <c r="AA402" i="1"/>
  <c r="Y402" i="1"/>
  <c r="AA401" i="1"/>
  <c r="Y401" i="1"/>
  <c r="AA400" i="1"/>
  <c r="Y400" i="1"/>
  <c r="AA399" i="1"/>
  <c r="Y399" i="1"/>
  <c r="AA398" i="1"/>
  <c r="Y398" i="1"/>
  <c r="AA397" i="1"/>
  <c r="Y397" i="1"/>
  <c r="AA396" i="1"/>
  <c r="Y396" i="1"/>
  <c r="AA395" i="1"/>
  <c r="Y395" i="1"/>
  <c r="AA394" i="1"/>
  <c r="Y394" i="1"/>
  <c r="AA393" i="1"/>
  <c r="Y393" i="1"/>
  <c r="AA392" i="1"/>
  <c r="Y392" i="1"/>
  <c r="Y391" i="1"/>
  <c r="Y390" i="1"/>
  <c r="Y389" i="1"/>
  <c r="Y388" i="1"/>
  <c r="Y387" i="1"/>
  <c r="Y386" i="1"/>
  <c r="Y385" i="1"/>
  <c r="Y384" i="1"/>
  <c r="Y383" i="1"/>
  <c r="Y382" i="1"/>
  <c r="Y381" i="1"/>
  <c r="Y380" i="1"/>
  <c r="Y379" i="1"/>
  <c r="Y378" i="1"/>
  <c r="Y377" i="1"/>
  <c r="Y376" i="1"/>
  <c r="Y375" i="1"/>
  <c r="Y374" i="1"/>
  <c r="Y373" i="1"/>
  <c r="Y372" i="1"/>
  <c r="Y371" i="1"/>
  <c r="Y370" i="1"/>
  <c r="Y369" i="1"/>
  <c r="Y368" i="1"/>
  <c r="Y367" i="1"/>
  <c r="Y366" i="1"/>
  <c r="Y365" i="1"/>
  <c r="Y364" i="1"/>
  <c r="Y363" i="1"/>
  <c r="Y362" i="1"/>
  <c r="Y361" i="1"/>
  <c r="Y360" i="1"/>
  <c r="Y359" i="1"/>
  <c r="Y358" i="1"/>
  <c r="Y357" i="1"/>
  <c r="Y356" i="1"/>
  <c r="Y355" i="1"/>
  <c r="Y354" i="1"/>
  <c r="Y353" i="1"/>
  <c r="Y352" i="1"/>
  <c r="Y351" i="1"/>
  <c r="AA349" i="1"/>
  <c r="Y349" i="1"/>
  <c r="AA348" i="1"/>
  <c r="Y348" i="1"/>
  <c r="AA347" i="1"/>
  <c r="Y347" i="1"/>
  <c r="AA346" i="1"/>
  <c r="Y346" i="1"/>
  <c r="AA345" i="1"/>
  <c r="Y345" i="1"/>
  <c r="AA344" i="1"/>
  <c r="Y344" i="1"/>
  <c r="AA343" i="1"/>
  <c r="Y343" i="1"/>
  <c r="AA342" i="1"/>
  <c r="Y342" i="1"/>
  <c r="AA341" i="1"/>
  <c r="Y341" i="1"/>
  <c r="AA340" i="1"/>
  <c r="Y340" i="1"/>
  <c r="AA339" i="1"/>
  <c r="Y339" i="1"/>
  <c r="AA338" i="1"/>
  <c r="Y338" i="1"/>
  <c r="AA337" i="1"/>
  <c r="Y337" i="1"/>
  <c r="AA336" i="1"/>
  <c r="Y336" i="1"/>
  <c r="AA335" i="1"/>
  <c r="Y335" i="1"/>
  <c r="AA334" i="1"/>
  <c r="Y334" i="1"/>
  <c r="AA333" i="1"/>
  <c r="Y333" i="1"/>
  <c r="AA332" i="1"/>
  <c r="Y332" i="1"/>
  <c r="AA331" i="1"/>
  <c r="Y331" i="1"/>
  <c r="AA330" i="1"/>
  <c r="Y330" i="1"/>
  <c r="AA329" i="1"/>
  <c r="Y329" i="1"/>
  <c r="AA328" i="1"/>
  <c r="Y328" i="1"/>
  <c r="AA327" i="1"/>
  <c r="Y327" i="1"/>
  <c r="AA326" i="1"/>
  <c r="Y326" i="1"/>
  <c r="AA325" i="1"/>
  <c r="Y325" i="1"/>
  <c r="AA324" i="1"/>
  <c r="Y324" i="1"/>
  <c r="AA323" i="1"/>
  <c r="Y323" i="1"/>
  <c r="AA322" i="1"/>
  <c r="Y322" i="1"/>
  <c r="AA321" i="1"/>
  <c r="Y321" i="1"/>
  <c r="AA320" i="1"/>
  <c r="Y320" i="1"/>
  <c r="AA319" i="1"/>
  <c r="Y319" i="1"/>
  <c r="AA318" i="1"/>
  <c r="Y318" i="1"/>
  <c r="AA317" i="1"/>
  <c r="Y317" i="1"/>
  <c r="AA316" i="1"/>
  <c r="Y316" i="1"/>
  <c r="AA315" i="1"/>
  <c r="Y315" i="1"/>
  <c r="AA314" i="1"/>
  <c r="Y314" i="1"/>
  <c r="AA313" i="1"/>
  <c r="Y313" i="1"/>
  <c r="AA312" i="1"/>
  <c r="Y312" i="1"/>
  <c r="AA311" i="1"/>
  <c r="Y311" i="1"/>
  <c r="AA310" i="1"/>
  <c r="Y310" i="1"/>
  <c r="AA309" i="1"/>
  <c r="Y309" i="1"/>
  <c r="AA308" i="1"/>
  <c r="Y308" i="1"/>
  <c r="AA307" i="1"/>
  <c r="Y307" i="1"/>
  <c r="AA306" i="1"/>
  <c r="Y306" i="1"/>
  <c r="AA305" i="1"/>
  <c r="Y305" i="1"/>
  <c r="AA304" i="1"/>
  <c r="Y304" i="1"/>
  <c r="AA303" i="1"/>
  <c r="Y303" i="1"/>
  <c r="AA302" i="1"/>
  <c r="Y302" i="1"/>
  <c r="AA301" i="1"/>
  <c r="Y301" i="1"/>
  <c r="AA300" i="1"/>
  <c r="Y300" i="1"/>
  <c r="AA299" i="1"/>
  <c r="Y299" i="1"/>
  <c r="AA298" i="1"/>
  <c r="Y298" i="1"/>
  <c r="AA297" i="1"/>
  <c r="Y297" i="1"/>
  <c r="AA296" i="1"/>
  <c r="Y296" i="1"/>
  <c r="AA295" i="1"/>
  <c r="Y295" i="1"/>
  <c r="AA294" i="1"/>
  <c r="Y294" i="1"/>
  <c r="AA293" i="1"/>
  <c r="Y293" i="1"/>
  <c r="AA292" i="1"/>
  <c r="Y292" i="1"/>
  <c r="AA291" i="1"/>
  <c r="Y291" i="1"/>
  <c r="AA290" i="1"/>
  <c r="Y290" i="1"/>
  <c r="AA289" i="1"/>
  <c r="Y289" i="1"/>
  <c r="AA288" i="1"/>
  <c r="Y288" i="1"/>
  <c r="AA287" i="1"/>
  <c r="Y287" i="1"/>
  <c r="AA286" i="1"/>
  <c r="Y286" i="1"/>
  <c r="AA285" i="1"/>
  <c r="Y285" i="1"/>
  <c r="AA284" i="1"/>
  <c r="Y284" i="1"/>
  <c r="AA283" i="1"/>
  <c r="Y283" i="1"/>
  <c r="AA282" i="1"/>
  <c r="Y282" i="1"/>
  <c r="AA281" i="1"/>
  <c r="Y281" i="1"/>
  <c r="AA280" i="1"/>
  <c r="Y280" i="1"/>
  <c r="AA279" i="1"/>
  <c r="Y279" i="1"/>
  <c r="AA278" i="1"/>
  <c r="Y278" i="1"/>
  <c r="AA277" i="1"/>
  <c r="Y277" i="1"/>
  <c r="AA276" i="1"/>
  <c r="Y276" i="1"/>
  <c r="AA275" i="1"/>
  <c r="Y275" i="1"/>
  <c r="AA274" i="1"/>
  <c r="Y274" i="1"/>
  <c r="AA273" i="1"/>
  <c r="Y273" i="1"/>
  <c r="AA272" i="1"/>
  <c r="Y272" i="1"/>
  <c r="AA271" i="1"/>
  <c r="Y271" i="1"/>
  <c r="AA270" i="1"/>
  <c r="Y270" i="1"/>
  <c r="AA268" i="1" l="1"/>
  <c r="Y268" i="1"/>
  <c r="AA267" i="1"/>
  <c r="Y267" i="1"/>
  <c r="AA266" i="1"/>
  <c r="Y266" i="1"/>
  <c r="AA265" i="1"/>
  <c r="Y265" i="1"/>
  <c r="AA264" i="1"/>
  <c r="Y264" i="1"/>
  <c r="AA263" i="1"/>
  <c r="Y263" i="1"/>
  <c r="AA262" i="1"/>
  <c r="Y262" i="1"/>
  <c r="AA261" i="1"/>
  <c r="Y261" i="1"/>
  <c r="AA260" i="1"/>
  <c r="Y260" i="1"/>
  <c r="AA259" i="1"/>
  <c r="Y259" i="1"/>
  <c r="AA258" i="1"/>
  <c r="Y258" i="1"/>
  <c r="AA257" i="1"/>
  <c r="Y257" i="1"/>
  <c r="AA256" i="1"/>
  <c r="Y256" i="1"/>
  <c r="AA255" i="1"/>
  <c r="Y255" i="1"/>
  <c r="AA254" i="1"/>
  <c r="Y254" i="1"/>
  <c r="AA253" i="1"/>
  <c r="Y253" i="1"/>
  <c r="AA252" i="1"/>
  <c r="Y252" i="1"/>
  <c r="AA251" i="1"/>
  <c r="Y251" i="1"/>
  <c r="AA250" i="1"/>
  <c r="Y250" i="1"/>
  <c r="AA249" i="1"/>
  <c r="Y249" i="1"/>
  <c r="AA248" i="1"/>
  <c r="Y248" i="1"/>
  <c r="AA247" i="1"/>
  <c r="Y247" i="1"/>
  <c r="AA246" i="1"/>
  <c r="Y246" i="1"/>
  <c r="AA245" i="1"/>
  <c r="Y245" i="1"/>
  <c r="AA244" i="1"/>
  <c r="Y244" i="1"/>
  <c r="AA243" i="1"/>
  <c r="Y243" i="1"/>
  <c r="AA242" i="1"/>
  <c r="Y242" i="1"/>
  <c r="AA241" i="1"/>
  <c r="Y241" i="1"/>
  <c r="AA240" i="1"/>
  <c r="Y240" i="1"/>
  <c r="AA239" i="1"/>
  <c r="Y239" i="1"/>
  <c r="AA238" i="1"/>
  <c r="Y238" i="1"/>
  <c r="AA237" i="1"/>
  <c r="Y237" i="1"/>
  <c r="AA236" i="1"/>
  <c r="Y236" i="1"/>
  <c r="AA235" i="1"/>
  <c r="Y235" i="1"/>
  <c r="AA233" i="1" l="1"/>
  <c r="Y233" i="1"/>
  <c r="AA232" i="1"/>
  <c r="Y232" i="1"/>
  <c r="AA231" i="1"/>
  <c r="Y231" i="1"/>
  <c r="AA230" i="1"/>
  <c r="Y230" i="1"/>
  <c r="AA229" i="1"/>
  <c r="Y229" i="1"/>
  <c r="AA228" i="1"/>
  <c r="Y228" i="1"/>
  <c r="AA227" i="1"/>
  <c r="Y227" i="1"/>
  <c r="AA226" i="1"/>
  <c r="Y226" i="1"/>
  <c r="AA225" i="1"/>
  <c r="Y225" i="1"/>
  <c r="AA224" i="1"/>
  <c r="Y224" i="1"/>
  <c r="AA223" i="1"/>
  <c r="Y223" i="1"/>
  <c r="AA222" i="1"/>
  <c r="Y222" i="1"/>
  <c r="AA221" i="1"/>
  <c r="Y221" i="1"/>
  <c r="AA220" i="1"/>
  <c r="Y220" i="1"/>
  <c r="AA219" i="1"/>
  <c r="Y219" i="1"/>
  <c r="AA218" i="1"/>
  <c r="Y218" i="1"/>
  <c r="AA217" i="1"/>
  <c r="Y217" i="1"/>
  <c r="AA216" i="1"/>
  <c r="Y216" i="1"/>
  <c r="AA215" i="1"/>
  <c r="Y215" i="1"/>
  <c r="AA214" i="1"/>
  <c r="Y214" i="1"/>
  <c r="AA213" i="1"/>
  <c r="Y213" i="1"/>
  <c r="AA212" i="1"/>
  <c r="Y212" i="1"/>
  <c r="AA211" i="1"/>
  <c r="Y211" i="1"/>
  <c r="AA210" i="1"/>
  <c r="Y210" i="1"/>
  <c r="AA209" i="1"/>
  <c r="Y209" i="1"/>
  <c r="AA208" i="1"/>
  <c r="Y208" i="1"/>
  <c r="AA207" i="1"/>
  <c r="Y207" i="1"/>
  <c r="AA206" i="1"/>
  <c r="Y206" i="1"/>
  <c r="AA205" i="1"/>
  <c r="Y205" i="1"/>
  <c r="AA204" i="1"/>
  <c r="Y204" i="1"/>
  <c r="AA203" i="1"/>
  <c r="Y203" i="1"/>
  <c r="AA202" i="1"/>
  <c r="Y202" i="1"/>
  <c r="AA201" i="1"/>
  <c r="Y201" i="1"/>
  <c r="AA200" i="1"/>
  <c r="Y200" i="1"/>
  <c r="AA199" i="1"/>
  <c r="Y199" i="1"/>
  <c r="AA198" i="1"/>
  <c r="Y198" i="1"/>
  <c r="AA197" i="1"/>
  <c r="Y197" i="1"/>
  <c r="AA196" i="1"/>
  <c r="Y196" i="1"/>
  <c r="AA195" i="1"/>
  <c r="Y195" i="1"/>
  <c r="AA194" i="1"/>
  <c r="Y194" i="1"/>
  <c r="AA193" i="1"/>
  <c r="Y193" i="1"/>
  <c r="AA192" i="1"/>
  <c r="Y192" i="1"/>
  <c r="AA191" i="1"/>
  <c r="Y191" i="1"/>
  <c r="AA189" i="1" l="1"/>
  <c r="Y189" i="1"/>
  <c r="AA188" i="1"/>
  <c r="Y188" i="1"/>
  <c r="AA187" i="1"/>
  <c r="Y187" i="1"/>
  <c r="AA186" i="1"/>
  <c r="Y186" i="1"/>
  <c r="AA185" i="1"/>
  <c r="Y185" i="1"/>
  <c r="AA184" i="1"/>
  <c r="Y184" i="1"/>
  <c r="AA183" i="1"/>
  <c r="Y183" i="1"/>
  <c r="AA182" i="1"/>
  <c r="Y182" i="1"/>
  <c r="AA181" i="1"/>
  <c r="Y181" i="1"/>
  <c r="AA180" i="1"/>
  <c r="Y180" i="1"/>
  <c r="AA179" i="1"/>
  <c r="Y179" i="1"/>
  <c r="AA178" i="1"/>
  <c r="Y178" i="1"/>
  <c r="AA177" i="1"/>
  <c r="Y177" i="1"/>
  <c r="AA176" i="1"/>
  <c r="Y176" i="1"/>
  <c r="AA175" i="1"/>
  <c r="Y175" i="1"/>
  <c r="AA174" i="1"/>
  <c r="Y174" i="1"/>
  <c r="AA173" i="1"/>
  <c r="Y173" i="1"/>
  <c r="AA172" i="1"/>
  <c r="Y172" i="1"/>
  <c r="AA171" i="1"/>
  <c r="Y171" i="1"/>
  <c r="AA170" i="1"/>
  <c r="Y170" i="1"/>
  <c r="AA169" i="1"/>
  <c r="Y169" i="1"/>
  <c r="AA168" i="1"/>
  <c r="Y168" i="1"/>
  <c r="AA167" i="1"/>
  <c r="Y167" i="1"/>
  <c r="AA166" i="1"/>
  <c r="Y166" i="1"/>
  <c r="AA165" i="1"/>
  <c r="Y165" i="1"/>
  <c r="AA164" i="1"/>
  <c r="Y164" i="1"/>
  <c r="AA163" i="1"/>
  <c r="Y163" i="1"/>
  <c r="AA162" i="1"/>
  <c r="Y162" i="1"/>
  <c r="AA161" i="1"/>
  <c r="Y161" i="1"/>
  <c r="AA160" i="1"/>
  <c r="Y160" i="1"/>
  <c r="AA159" i="1"/>
  <c r="Y159" i="1"/>
  <c r="AA158" i="1"/>
  <c r="Y158" i="1"/>
  <c r="AA157" i="1"/>
  <c r="Y157" i="1"/>
  <c r="AA156" i="1"/>
  <c r="Y156" i="1"/>
  <c r="AA155" i="1"/>
  <c r="Y155" i="1"/>
  <c r="AA154" i="1"/>
  <c r="Y154" i="1"/>
  <c r="AA153" i="1"/>
  <c r="Y153" i="1"/>
  <c r="AA152" i="1"/>
  <c r="Y152" i="1"/>
  <c r="AA151" i="1"/>
  <c r="Y151" i="1"/>
  <c r="AA150" i="1"/>
  <c r="Y150" i="1"/>
  <c r="AA149" i="1"/>
  <c r="Y149" i="1"/>
  <c r="AA148" i="1"/>
  <c r="Y148" i="1"/>
  <c r="AA147" i="1"/>
  <c r="Y147" i="1"/>
  <c r="AA146" i="1"/>
  <c r="Y146" i="1"/>
  <c r="AA145" i="1"/>
  <c r="Y145" i="1"/>
  <c r="AA144" i="1"/>
  <c r="Y144" i="1"/>
  <c r="AA143" i="1"/>
  <c r="Y143" i="1"/>
  <c r="AA142" i="1"/>
  <c r="Y142" i="1"/>
  <c r="AA141" i="1"/>
  <c r="Y141" i="1"/>
  <c r="AA140" i="1"/>
  <c r="Y140" i="1"/>
  <c r="AA139" i="1"/>
  <c r="Y139" i="1"/>
  <c r="AA138" i="1"/>
  <c r="Y138" i="1"/>
  <c r="AA137" i="1"/>
  <c r="Y137" i="1"/>
  <c r="AA136" i="1"/>
  <c r="Y136" i="1"/>
  <c r="AA135" i="1"/>
  <c r="Y135" i="1"/>
  <c r="AA134" i="1"/>
  <c r="Y134" i="1"/>
  <c r="AA133" i="1"/>
  <c r="Y133" i="1"/>
  <c r="AA132" i="1"/>
  <c r="Y132" i="1"/>
  <c r="AA131" i="1"/>
  <c r="Y131" i="1"/>
  <c r="AA130" i="1"/>
  <c r="Y130" i="1"/>
  <c r="AA129" i="1"/>
  <c r="Y129" i="1"/>
  <c r="AA128" i="1"/>
  <c r="Y128" i="1"/>
  <c r="AA127" i="1"/>
  <c r="Y127" i="1"/>
  <c r="AA126" i="1"/>
  <c r="Y126" i="1"/>
  <c r="AA125" i="1"/>
  <c r="Y125" i="1"/>
  <c r="AA124" i="1"/>
  <c r="Y124" i="1"/>
  <c r="AA123" i="1"/>
  <c r="Y123" i="1"/>
  <c r="AA122" i="1"/>
  <c r="Y122" i="1"/>
  <c r="AA121" i="1"/>
  <c r="Y121" i="1"/>
  <c r="AA120" i="1"/>
  <c r="Y120" i="1"/>
  <c r="AA119" i="1"/>
  <c r="Y119" i="1"/>
  <c r="AA118" i="1"/>
  <c r="Y118" i="1"/>
  <c r="AA117" i="1"/>
  <c r="Y117" i="1"/>
  <c r="AA116" i="1"/>
  <c r="Y116" i="1"/>
  <c r="AA115" i="1"/>
  <c r="Y115" i="1"/>
  <c r="AA114" i="1"/>
  <c r="Y114" i="1"/>
  <c r="AA113" i="1"/>
  <c r="Y113" i="1"/>
  <c r="AA112" i="1"/>
  <c r="Y112" i="1"/>
  <c r="AA111" i="1"/>
  <c r="Y111" i="1"/>
  <c r="AA110" i="1"/>
  <c r="Y110" i="1"/>
  <c r="AA109" i="1"/>
  <c r="Y109" i="1"/>
  <c r="AA108" i="1"/>
  <c r="Y108" i="1"/>
  <c r="AA107" i="1"/>
  <c r="Y107" i="1"/>
  <c r="AA106" i="1"/>
  <c r="Y106" i="1"/>
  <c r="AA105" i="1"/>
  <c r="Y105" i="1"/>
  <c r="AA104" i="1"/>
  <c r="Y104" i="1"/>
  <c r="AA103" i="1"/>
  <c r="Y103" i="1"/>
  <c r="AA102" i="1"/>
  <c r="Y102" i="1"/>
  <c r="AA101" i="1"/>
  <c r="Y101" i="1"/>
  <c r="AA100" i="1"/>
  <c r="Y100" i="1"/>
  <c r="AA99" i="1"/>
  <c r="Y99" i="1"/>
  <c r="AA98" i="1"/>
  <c r="Y98" i="1"/>
  <c r="AA97" i="1"/>
  <c r="Y97" i="1"/>
  <c r="AA96" i="1"/>
  <c r="Y96" i="1"/>
  <c r="AA95" i="1"/>
  <c r="Y95" i="1"/>
  <c r="AA94" i="1"/>
  <c r="Y94" i="1"/>
  <c r="AA93" i="1"/>
  <c r="Y93" i="1"/>
  <c r="AA92" i="1"/>
  <c r="Y92" i="1"/>
  <c r="AA91" i="1"/>
  <c r="Y91" i="1"/>
  <c r="AA90" i="1"/>
  <c r="Y90" i="1"/>
  <c r="AA89" i="1"/>
  <c r="Y89" i="1"/>
  <c r="AA88" i="1"/>
  <c r="Y88" i="1"/>
  <c r="AA87" i="1"/>
  <c r="Y87" i="1"/>
  <c r="AA86" i="1"/>
  <c r="Y86" i="1"/>
  <c r="AA85" i="1"/>
  <c r="Y85" i="1"/>
  <c r="AA84" i="1"/>
  <c r="Y84" i="1"/>
  <c r="AA83" i="1"/>
  <c r="Y83" i="1"/>
  <c r="AA82" i="1"/>
  <c r="Y82" i="1"/>
  <c r="AA81" i="1"/>
  <c r="Y81" i="1"/>
  <c r="AA80" i="1"/>
  <c r="Y80" i="1"/>
  <c r="AA79" i="1"/>
  <c r="Y79" i="1"/>
  <c r="AA78" i="1"/>
  <c r="Y78" i="1"/>
  <c r="AA77" i="1"/>
  <c r="Y77" i="1"/>
  <c r="AA76" i="1"/>
  <c r="Y76" i="1"/>
  <c r="AA75" i="1"/>
  <c r="Y75" i="1"/>
  <c r="AA74" i="1"/>
  <c r="Y74" i="1"/>
  <c r="AA73" i="1"/>
  <c r="Y73" i="1"/>
  <c r="AA72" i="1"/>
  <c r="Y72" i="1"/>
  <c r="AA71" i="1"/>
  <c r="Y71" i="1"/>
  <c r="AA70" i="1"/>
  <c r="Y70" i="1"/>
  <c r="AA69" i="1"/>
  <c r="Y69" i="1"/>
  <c r="AA68" i="1"/>
  <c r="Y68" i="1"/>
  <c r="AA67" i="1"/>
  <c r="Y67" i="1"/>
  <c r="AA65" i="1" l="1"/>
  <c r="Y65" i="1"/>
  <c r="AA64" i="1"/>
  <c r="Y64" i="1"/>
  <c r="AA63" i="1"/>
  <c r="Y63" i="1"/>
  <c r="AA62" i="1"/>
  <c r="Y62" i="1"/>
  <c r="AA61" i="1"/>
  <c r="Y61" i="1"/>
  <c r="AA60" i="1"/>
  <c r="Y60" i="1"/>
  <c r="AA59" i="1"/>
  <c r="Y59" i="1"/>
  <c r="AA58" i="1"/>
  <c r="Y58" i="1"/>
  <c r="AA57" i="1"/>
  <c r="Y57" i="1"/>
  <c r="AA56" i="1"/>
  <c r="Y56" i="1"/>
  <c r="AA55" i="1"/>
  <c r="Y55" i="1"/>
  <c r="AA54" i="1"/>
  <c r="Y54" i="1"/>
  <c r="AA53" i="1"/>
  <c r="Y53" i="1"/>
  <c r="AA52" i="1"/>
  <c r="Y52" i="1"/>
  <c r="AA51" i="1"/>
  <c r="Y51" i="1"/>
  <c r="AA50" i="1"/>
  <c r="Y50" i="1"/>
  <c r="AA49" i="1"/>
  <c r="Y49" i="1"/>
  <c r="AA48" i="1"/>
  <c r="Y48" i="1"/>
  <c r="AA47" i="1"/>
  <c r="Y47" i="1"/>
  <c r="AA46" i="1"/>
  <c r="Y46" i="1"/>
  <c r="AA45" i="1"/>
  <c r="Y45" i="1"/>
  <c r="AA44" i="1"/>
  <c r="Y44" i="1"/>
  <c r="AA43" i="1"/>
  <c r="Y43" i="1"/>
  <c r="AA42" i="1"/>
  <c r="Y42" i="1"/>
  <c r="AA41" i="1"/>
  <c r="Y41" i="1"/>
  <c r="AA40" i="1"/>
  <c r="Y40" i="1"/>
  <c r="AA39" i="1"/>
  <c r="Y39" i="1"/>
  <c r="AA38" i="1"/>
  <c r="Y38" i="1"/>
  <c r="AA37" i="1"/>
  <c r="Y37" i="1"/>
  <c r="AA36" i="1"/>
  <c r="Y36" i="1"/>
  <c r="AA35" i="1"/>
  <c r="Y35" i="1"/>
  <c r="AA33" i="1" l="1"/>
  <c r="Y33" i="1"/>
  <c r="AA32" i="1"/>
  <c r="Y32" i="1"/>
  <c r="AA31" i="1"/>
  <c r="Y31" i="1"/>
  <c r="AA30" i="1"/>
  <c r="Y30" i="1"/>
  <c r="AA29" i="1"/>
  <c r="Y29" i="1"/>
  <c r="AA28" i="1"/>
  <c r="AA27" i="1"/>
  <c r="Y27" i="1"/>
  <c r="AA26" i="1"/>
  <c r="Y26" i="1"/>
  <c r="AA25" i="1"/>
  <c r="Y25" i="1"/>
  <c r="AA24" i="1"/>
  <c r="Y21" i="1" l="1"/>
  <c r="Y20" i="1"/>
  <c r="Y19" i="1"/>
  <c r="AA18" i="1"/>
  <c r="Y18" i="1"/>
  <c r="AA17" i="1"/>
  <c r="Y17" i="1"/>
  <c r="AA16" i="1"/>
  <c r="Y16" i="1"/>
  <c r="AA14" i="1" l="1"/>
  <c r="AA13" i="1"/>
  <c r="Y13" i="1"/>
  <c r="AA12" i="1"/>
  <c r="Y12" i="1"/>
  <c r="AA11" i="1"/>
  <c r="Y11" i="1"/>
  <c r="AA8" i="1"/>
  <c r="AA7" i="1"/>
  <c r="AA6" i="1"/>
  <c r="AA5" i="1"/>
  <c r="AA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255" authorId="0" shapeId="0" xr:uid="{2D21239F-7AE1-48C9-9619-D33FCAE73CE2}">
      <text>
        <r>
          <rPr>
            <b/>
            <sz val="9"/>
            <color indexed="81"/>
            <rFont val="Calibri"/>
            <family val="2"/>
            <charset val="129"/>
          </rPr>
          <t>作者:</t>
        </r>
        <r>
          <rPr>
            <sz val="9"/>
            <color indexed="81"/>
            <rFont val="Calibri"/>
            <family val="2"/>
            <charset val="129"/>
          </rPr>
          <t xml:space="preserve">
FeTi</t>
        </r>
      </text>
    </comment>
    <comment ref="A256" authorId="0" shapeId="0" xr:uid="{4FAA0A20-BFB2-448E-977C-FF3ACF78A2BD}">
      <text>
        <r>
          <rPr>
            <b/>
            <sz val="9"/>
            <color indexed="81"/>
            <rFont val="Calibri"/>
            <family val="2"/>
            <charset val="129"/>
          </rPr>
          <t>作者:</t>
        </r>
        <r>
          <rPr>
            <sz val="9"/>
            <color indexed="81"/>
            <rFont val="Calibri"/>
            <family val="2"/>
            <charset val="129"/>
          </rPr>
          <t xml:space="preserve">
FeTi</t>
        </r>
      </text>
    </comment>
    <comment ref="A265" authorId="0" shapeId="0" xr:uid="{EF27BFB6-735A-4FAC-BFC2-BB82E139E1B0}">
      <text>
        <r>
          <rPr>
            <b/>
            <sz val="9"/>
            <color indexed="81"/>
            <rFont val="Calibri"/>
            <family val="2"/>
            <charset val="129"/>
          </rPr>
          <t>作者:</t>
        </r>
        <r>
          <rPr>
            <sz val="9"/>
            <color indexed="81"/>
            <rFont val="Calibri"/>
            <family val="2"/>
            <charset val="129"/>
          </rPr>
          <t xml:space="preserve">
FeTi</t>
        </r>
      </text>
    </comment>
  </commentList>
</comments>
</file>

<file path=xl/sharedStrings.xml><?xml version="1.0" encoding="utf-8"?>
<sst xmlns="http://schemas.openxmlformats.org/spreadsheetml/2006/main" count="2186" uniqueCount="833">
  <si>
    <t>Reference</t>
    <phoneticPr fontId="3" type="noConversion"/>
  </si>
  <si>
    <t>DR17Ai*</t>
  </si>
  <si>
    <t>Agranier et al., 2023</t>
    <phoneticPr fontId="3" type="noConversion"/>
  </si>
  <si>
    <t>DR27B</t>
  </si>
  <si>
    <t>Agranier et al., 2023</t>
  </si>
  <si>
    <t>DR31Ai</t>
  </si>
  <si>
    <t>DR39B*</t>
  </si>
  <si>
    <t>DR39A</t>
  </si>
  <si>
    <t>DR31Aii</t>
  </si>
  <si>
    <t>DR25D</t>
  </si>
  <si>
    <t>P57025</t>
  </si>
  <si>
    <t>Todd et al., 2011</t>
  </si>
  <si>
    <t>P57142</t>
  </si>
  <si>
    <t>P57029</t>
  </si>
  <si>
    <t>DR04B</t>
  </si>
  <si>
    <t>Age</t>
    <phoneticPr fontId="3" type="noConversion"/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</si>
  <si>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</si>
  <si>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</si>
  <si>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</si>
  <si>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</si>
  <si>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</si>
  <si>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</si>
  <si>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</si>
  <si>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</si>
  <si>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</si>
  <si>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</si>
  <si>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</si>
  <si>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  <phoneticPr fontId="3" type="noConversion"/>
  </si>
  <si>
    <t>Yb</t>
  </si>
  <si>
    <t>Lu</t>
  </si>
  <si>
    <t>87Sr/86Sr</t>
  </si>
  <si>
    <t>143Nd/144Nd</t>
  </si>
  <si>
    <r>
      <t>ε</t>
    </r>
    <r>
      <rPr>
        <vertAlign val="subscript"/>
        <sz val="11"/>
        <color theme="1"/>
        <rFont val="Times New Roman"/>
        <family val="1"/>
      </rPr>
      <t>Nd</t>
    </r>
    <phoneticPr fontId="3" type="noConversion"/>
  </si>
  <si>
    <t>176Hf/177Hf</t>
  </si>
  <si>
    <t>εHf</t>
    <phoneticPr fontId="3" type="noConversion"/>
  </si>
  <si>
    <t>206Pb/204Pb</t>
  </si>
  <si>
    <t>207Pb/204Pb</t>
  </si>
  <si>
    <t>208Pb/204Pb</t>
  </si>
  <si>
    <t xml:space="preserve"> </t>
  </si>
  <si>
    <t>Hf</t>
  </si>
  <si>
    <t>Ta</t>
  </si>
  <si>
    <t>Pb</t>
  </si>
  <si>
    <t>Th</t>
  </si>
  <si>
    <t>U</t>
  </si>
  <si>
    <t>Norfolk Basin</t>
    <phoneticPr fontId="3" type="noConversion"/>
  </si>
  <si>
    <t>Sample</t>
    <phoneticPr fontId="3" type="noConversion"/>
  </si>
  <si>
    <t>29-17</t>
  </si>
  <si>
    <t>Sr-Nd-Pb isotopes are from Woodhead et al., 1998; Hf isotope is from Woodhead et al., 2001</t>
  </si>
  <si>
    <t>29-21</t>
  </si>
  <si>
    <t>29-20</t>
  </si>
  <si>
    <t>84-74</t>
  </si>
  <si>
    <t>Sr-Nd-Pb isotopes are from Woodhead et al., 1998; Hf isotope is from Woodhead et al., 2001</t>
    <phoneticPr fontId="3" type="noConversion"/>
  </si>
  <si>
    <t>29-16</t>
  </si>
  <si>
    <t>29-19</t>
  </si>
  <si>
    <t>Solomon Sea Basin</t>
    <phoneticPr fontId="3" type="noConversion"/>
  </si>
  <si>
    <t>DR30Bi</t>
  </si>
  <si>
    <t>DR30A</t>
  </si>
  <si>
    <t>32R-3</t>
  </si>
  <si>
    <t>Pearce et al., 2007</t>
  </si>
  <si>
    <t>9R-4</t>
  </si>
  <si>
    <t>P63848</t>
  </si>
  <si>
    <t>P63850</t>
  </si>
  <si>
    <t>P63834</t>
  </si>
  <si>
    <t>P63836</t>
  </si>
  <si>
    <t>P63835</t>
  </si>
  <si>
    <t>P63830</t>
  </si>
  <si>
    <t>P67647</t>
  </si>
  <si>
    <t>South Fiji Basin</t>
    <phoneticPr fontId="3" type="noConversion"/>
  </si>
  <si>
    <t>Z</t>
  </si>
  <si>
    <t>834B 8R-2 10–13</t>
    <phoneticPr fontId="3" type="noConversion"/>
  </si>
  <si>
    <t>Bloomer et al., 1995; Hergt and Farly, 1994</t>
    <phoneticPr fontId="3" type="noConversion"/>
  </si>
  <si>
    <t>834B 11R-3 83–86</t>
    <phoneticPr fontId="3" type="noConversion"/>
  </si>
  <si>
    <t>834B-13R-1,130-131</t>
    <phoneticPr fontId="3" type="noConversion"/>
  </si>
  <si>
    <t>834B 14R-1 28–32</t>
    <phoneticPr fontId="3" type="noConversion"/>
  </si>
  <si>
    <t>834B 15R-2 35–37</t>
    <phoneticPr fontId="3" type="noConversion"/>
  </si>
  <si>
    <t>834B 15R-2 96–104</t>
    <phoneticPr fontId="3" type="noConversion"/>
  </si>
  <si>
    <t>834B 18R-1 7–13</t>
    <phoneticPr fontId="3" type="noConversion"/>
  </si>
  <si>
    <t>834B 26R-1 107–109</t>
    <phoneticPr fontId="3" type="noConversion"/>
  </si>
  <si>
    <t>834B 31R-1 98–104</t>
    <phoneticPr fontId="3" type="noConversion"/>
  </si>
  <si>
    <t>834B 31R-2 43–48</t>
    <phoneticPr fontId="3" type="noConversion"/>
  </si>
  <si>
    <t>834B 33R-1 0–6</t>
    <phoneticPr fontId="3" type="noConversion"/>
  </si>
  <si>
    <t>834B-33R-2,105-110</t>
    <phoneticPr fontId="3" type="noConversion"/>
  </si>
  <si>
    <t>834B 34R-2 60–63</t>
    <phoneticPr fontId="3" type="noConversion"/>
  </si>
  <si>
    <t>834B 35R-1 15–23</t>
    <phoneticPr fontId="3" type="noConversion"/>
  </si>
  <si>
    <t>834B 35R-2 77–83</t>
    <phoneticPr fontId="3" type="noConversion"/>
  </si>
  <si>
    <t>834B 36R-1 0–7</t>
    <phoneticPr fontId="3" type="noConversion"/>
  </si>
  <si>
    <t>834B 37R-2 42–44</t>
    <phoneticPr fontId="3" type="noConversion"/>
  </si>
  <si>
    <t>834B 39R-1 9–15</t>
    <phoneticPr fontId="3" type="noConversion"/>
  </si>
  <si>
    <t>834B 40R-1 45–47</t>
    <phoneticPr fontId="3" type="noConversion"/>
  </si>
  <si>
    <t>834B 46R-1 37–40</t>
    <phoneticPr fontId="3" type="noConversion"/>
  </si>
  <si>
    <t>834B 47R-1 130–135</t>
    <phoneticPr fontId="3" type="noConversion"/>
  </si>
  <si>
    <t>834B 49R-1 142–144</t>
    <phoneticPr fontId="3" type="noConversion"/>
  </si>
  <si>
    <t>834B 53R-1 7–20</t>
    <phoneticPr fontId="3" type="noConversion"/>
  </si>
  <si>
    <t>834B 56R-2 111–118</t>
    <phoneticPr fontId="3" type="noConversion"/>
  </si>
  <si>
    <t>834B 59R-2 52–55</t>
    <phoneticPr fontId="3" type="noConversion"/>
  </si>
  <si>
    <t>835B-3R-1, 123-127</t>
    <phoneticPr fontId="3" type="noConversion"/>
  </si>
  <si>
    <t>Hergt and Hawkesworth, 1994</t>
    <phoneticPr fontId="3" type="noConversion"/>
  </si>
  <si>
    <t>835B3R-2, 0-4</t>
    <phoneticPr fontId="3" type="noConversion"/>
  </si>
  <si>
    <t>835B-4R-1, 73-78</t>
    <phoneticPr fontId="3" type="noConversion"/>
  </si>
  <si>
    <t>835B-5R-1, 14-21</t>
    <phoneticPr fontId="3" type="noConversion"/>
  </si>
  <si>
    <t>835B-7R-2, 75-84</t>
    <phoneticPr fontId="3" type="noConversion"/>
  </si>
  <si>
    <t>835B-7R-3, 135-140</t>
    <phoneticPr fontId="3" type="noConversion"/>
  </si>
  <si>
    <t>Early Lau Basin</t>
    <phoneticPr fontId="3" type="noConversion"/>
  </si>
  <si>
    <t>SO255-DR7-1</t>
  </si>
  <si>
    <t>Gill et al., 2020</t>
    <phoneticPr fontId="3" type="noConversion"/>
  </si>
  <si>
    <t>SO255-DR7-3</t>
  </si>
  <si>
    <t>Gill et al., 2020</t>
  </si>
  <si>
    <t>SO255-DR154-2</t>
  </si>
  <si>
    <t>SO255-DR154-1</t>
  </si>
  <si>
    <t>SO255-DR151-9</t>
  </si>
  <si>
    <t>SO255-DR162-23</t>
  </si>
  <si>
    <t>SO255-DR15-2</t>
  </si>
  <si>
    <t>SO255-DR162-26</t>
  </si>
  <si>
    <t>SO255-DR148-2</t>
  </si>
  <si>
    <t>SO255-DR160-2</t>
  </si>
  <si>
    <t>SO255-DR151-8</t>
  </si>
  <si>
    <t>SO255-DR147-7</t>
  </si>
  <si>
    <t>SO255-DR118-2</t>
  </si>
  <si>
    <t>SO255-DR118-1</t>
  </si>
  <si>
    <t>SO255-DR151-1</t>
  </si>
  <si>
    <t>SO255-DR152-1</t>
  </si>
  <si>
    <t>SO255-DR147-1</t>
  </si>
  <si>
    <t>SO255-DR160-4</t>
  </si>
  <si>
    <t>SO255-DR15-1</t>
  </si>
  <si>
    <t>SO255-DR147-4</t>
  </si>
  <si>
    <t>SO255-DR162-1A</t>
  </si>
  <si>
    <t>SO255-DR148-1</t>
  </si>
  <si>
    <t>SO255-DR119-1</t>
  </si>
  <si>
    <t>SO255-DR104-10</t>
  </si>
  <si>
    <t>SO255-DR162-7</t>
  </si>
  <si>
    <t>SO255-DR65-1</t>
  </si>
  <si>
    <t>SO255-DR65-5</t>
  </si>
  <si>
    <t>SO255-DR104-3</t>
  </si>
  <si>
    <t>SO255-DR104-1</t>
  </si>
  <si>
    <t>SO255-DR65-14</t>
  </si>
  <si>
    <t>SO255-DR122-1</t>
  </si>
  <si>
    <t>SO255-DR104-5</t>
  </si>
  <si>
    <t>SO255-DR122-3</t>
  </si>
  <si>
    <t>SO255-DR105-2</t>
  </si>
  <si>
    <t>SO255-DR20-1</t>
  </si>
  <si>
    <t>SO255-DR20-2</t>
  </si>
  <si>
    <t>SO255-DR174-1</t>
  </si>
  <si>
    <t>SO255-DR121-1</t>
  </si>
  <si>
    <t>SO255-DR103-6</t>
  </si>
  <si>
    <t>SO255-DR105-1</t>
  </si>
  <si>
    <t>SO255-DR103-1</t>
  </si>
  <si>
    <t>SO255-DR120-2</t>
  </si>
  <si>
    <t>SO255-DR120-1</t>
  </si>
  <si>
    <t>SO255-DR69-1</t>
  </si>
  <si>
    <t>SO255-DR69-3</t>
  </si>
  <si>
    <t>SO255-DR109-1</t>
  </si>
  <si>
    <t>SO255-DR121-4</t>
  </si>
  <si>
    <t>SO255-DR109-5</t>
  </si>
  <si>
    <t>SO255-DR113-1</t>
  </si>
  <si>
    <t>SO255-DR112-7</t>
  </si>
  <si>
    <t>SO255-DR113-3</t>
  </si>
  <si>
    <t>SO255-DR112-8</t>
  </si>
  <si>
    <t>SO255-DR115-12</t>
  </si>
  <si>
    <t>SO255-DR68-1</t>
  </si>
  <si>
    <t>SO255-DR112-5</t>
  </si>
  <si>
    <t>SO255-DR115-1</t>
  </si>
  <si>
    <t>SO255-DR68-2</t>
  </si>
  <si>
    <t>SO255-DR115-4</t>
  </si>
  <si>
    <t>SO255-DR116-1</t>
  </si>
  <si>
    <t>SO255-DR116-6</t>
  </si>
  <si>
    <t>SO255-DR68-3</t>
  </si>
  <si>
    <t>SO255-DR112-1</t>
  </si>
  <si>
    <t>SO255-DR111-6</t>
  </si>
  <si>
    <t>SO255-DR111-1</t>
  </si>
  <si>
    <t>SO255-DR109-3</t>
  </si>
  <si>
    <t>SO255-DR116-3</t>
  </si>
  <si>
    <t>SO255-DR111-8</t>
  </si>
  <si>
    <t>SO255-DR112-13</t>
  </si>
  <si>
    <t>SO255-DR7-2</t>
  </si>
  <si>
    <t>SO255-DR7-4</t>
  </si>
  <si>
    <t>SO255-DR119-2</t>
  </si>
  <si>
    <t>SO135 42DR-1</t>
  </si>
  <si>
    <t>Haase et al., 2002</t>
  </si>
  <si>
    <t>SO135 42DR-3</t>
  </si>
  <si>
    <t>SO135 41DR-8</t>
  </si>
  <si>
    <t>SO135 41DR-1</t>
  </si>
  <si>
    <t>SO135 41DR-2</t>
  </si>
  <si>
    <t>SO135 18DR-4</t>
  </si>
  <si>
    <t>SO135 19DR-2</t>
  </si>
  <si>
    <t>SO135 19DR-1</t>
  </si>
  <si>
    <t>SO135 18DR-2</t>
  </si>
  <si>
    <t>Haase et al., 2002</t>
    <phoneticPr fontId="3" type="noConversion"/>
  </si>
  <si>
    <t>SO135 18DR-3</t>
  </si>
  <si>
    <t>X444</t>
  </si>
  <si>
    <t>X191/3</t>
  </si>
  <si>
    <t>V433</t>
  </si>
  <si>
    <t>V438A</t>
  </si>
  <si>
    <t>X174/1</t>
  </si>
  <si>
    <t>X442</t>
  </si>
  <si>
    <t>986-9</t>
  </si>
  <si>
    <t>986-5</t>
  </si>
  <si>
    <t>986-12</t>
  </si>
  <si>
    <t>X146/1</t>
  </si>
  <si>
    <t>986-4</t>
  </si>
  <si>
    <t>987-5</t>
  </si>
  <si>
    <t>V486</t>
  </si>
  <si>
    <t>987-8</t>
  </si>
  <si>
    <t>986-1</t>
  </si>
  <si>
    <t>986-3</t>
  </si>
  <si>
    <t>011A</t>
  </si>
  <si>
    <t>X190/1</t>
  </si>
  <si>
    <t>987-10</t>
  </si>
  <si>
    <t>X169/1</t>
  </si>
  <si>
    <t>X153</t>
  </si>
  <si>
    <t>987-9</t>
  </si>
  <si>
    <t>P63474</t>
  </si>
  <si>
    <t>986-15</t>
  </si>
  <si>
    <t>X185</t>
  </si>
  <si>
    <t>X154/5</t>
  </si>
  <si>
    <t>X154/1</t>
  </si>
  <si>
    <t>987-3</t>
  </si>
  <si>
    <t>987-4</t>
  </si>
  <si>
    <t>X196/1</t>
  </si>
  <si>
    <t>41D-A</t>
  </si>
  <si>
    <t>X160/1</t>
  </si>
  <si>
    <t>X168</t>
  </si>
  <si>
    <t>PPTUW</t>
    <phoneticPr fontId="3" type="noConversion"/>
  </si>
  <si>
    <t>Woodhead et al., 2001</t>
    <phoneticPr fontId="3" type="noConversion"/>
  </si>
  <si>
    <t>Harve Trough</t>
    <phoneticPr fontId="3" type="noConversion"/>
  </si>
  <si>
    <t>01-15</t>
  </si>
  <si>
    <t>Major and Trace element contents are from Gale et al., 2013; Isotopes are from Hanan et al., 2004</t>
    <phoneticPr fontId="3" type="noConversion"/>
  </si>
  <si>
    <t>01-36</t>
  </si>
  <si>
    <t>Major and Trace element contents are from Pyle, 1993; Isotopes are from Hanan et al., 2004</t>
  </si>
  <si>
    <t>01-37</t>
  </si>
  <si>
    <t>02-1</t>
    <phoneticPr fontId="3" type="noConversion"/>
  </si>
  <si>
    <t>Major and Trace element contents are from Pyle, 1993; Isotopes are from Hanan et al., 2004</t>
    <phoneticPr fontId="3" type="noConversion"/>
  </si>
  <si>
    <t>03-6</t>
  </si>
  <si>
    <t>04-1</t>
  </si>
  <si>
    <t>04-2</t>
  </si>
  <si>
    <t>07-1</t>
  </si>
  <si>
    <t>09.7</t>
  </si>
  <si>
    <t>09-41</t>
  </si>
  <si>
    <t>10-1</t>
  </si>
  <si>
    <t>11-17</t>
  </si>
  <si>
    <t>12-1</t>
  </si>
  <si>
    <t>13-14</t>
  </si>
  <si>
    <t>13-47</t>
  </si>
  <si>
    <t>13-51</t>
  </si>
  <si>
    <t>13-7</t>
  </si>
  <si>
    <t>16-12</t>
  </si>
  <si>
    <t>16-16</t>
  </si>
  <si>
    <t>16-19</t>
  </si>
  <si>
    <t>16-1</t>
    <phoneticPr fontId="3" type="noConversion"/>
  </si>
  <si>
    <t>17-13</t>
  </si>
  <si>
    <t>17-26</t>
  </si>
  <si>
    <t>17-33</t>
  </si>
  <si>
    <t>17-46</t>
  </si>
  <si>
    <t>17-48</t>
  </si>
  <si>
    <t>17-68</t>
  </si>
  <si>
    <t>18-28</t>
  </si>
  <si>
    <t>19-2</t>
  </si>
  <si>
    <t>19-33</t>
  </si>
  <si>
    <t>19-56</t>
  </si>
  <si>
    <t>20-1</t>
  </si>
  <si>
    <t>B05 20-3</t>
  </si>
  <si>
    <t>B05 28-4</t>
  </si>
  <si>
    <t>BO5 24-4</t>
  </si>
  <si>
    <t>BO5 25-19</t>
  </si>
  <si>
    <t>D5-5</t>
  </si>
  <si>
    <t>Kempton et al., 2002</t>
    <phoneticPr fontId="3" type="noConversion"/>
  </si>
  <si>
    <t>D1-2</t>
  </si>
  <si>
    <t>Kempton et al., 2002</t>
  </si>
  <si>
    <t>D2-19</t>
  </si>
  <si>
    <t>D3-4</t>
  </si>
  <si>
    <t>D4-1</t>
  </si>
  <si>
    <t>D6-1</t>
  </si>
  <si>
    <t>AAD</t>
    <phoneticPr fontId="3" type="noConversion"/>
  </si>
  <si>
    <t>AAR</t>
    <phoneticPr fontId="3" type="noConversion"/>
  </si>
  <si>
    <t>KRR1-RC06</t>
  </si>
  <si>
    <t>Park et al., 2019</t>
    <phoneticPr fontId="3" type="noConversion"/>
  </si>
  <si>
    <t>KRR1-RC05</t>
  </si>
  <si>
    <t>KRR1-RC03</t>
  </si>
  <si>
    <t>Park et al., 2019</t>
  </si>
  <si>
    <t>KRR2 RC31</t>
  </si>
  <si>
    <t>KRR2 RC30</t>
  </si>
  <si>
    <t>KRR2 RC29</t>
  </si>
  <si>
    <t>KRR2 RC25</t>
  </si>
  <si>
    <t>KRR2 RC24</t>
  </si>
  <si>
    <t>KRR2 RC23</t>
  </si>
  <si>
    <t>KRR2 RC22</t>
  </si>
  <si>
    <t>KRR2 RC21</t>
  </si>
  <si>
    <t>KRR2 RC19</t>
  </si>
  <si>
    <t>KRR2 RC18</t>
  </si>
  <si>
    <t>KRR2 RC17</t>
  </si>
  <si>
    <t>KRR1-RC07A</t>
  </si>
  <si>
    <t>KRR2 RC16</t>
  </si>
  <si>
    <t>KRR2 RC15</t>
  </si>
  <si>
    <t>KRR2 RC14</t>
  </si>
  <si>
    <t>KRR2 RC13</t>
  </si>
  <si>
    <t>KRR2 RC10</t>
  </si>
  <si>
    <t>KRR2 RC09</t>
  </si>
  <si>
    <t>KRR1-RC11</t>
  </si>
  <si>
    <t>KRR2 RC08</t>
  </si>
  <si>
    <t>KRR1-RC10</t>
  </si>
  <si>
    <t>KRR2 RC07</t>
  </si>
  <si>
    <t>KRR2 RC03</t>
  </si>
  <si>
    <t>KRR2 RC05</t>
  </si>
  <si>
    <t>KRR2 RC02</t>
  </si>
  <si>
    <t>KRR2 RC01</t>
  </si>
  <si>
    <t>KKR1 RC02</t>
  </si>
  <si>
    <t>KRR1-RC12</t>
  </si>
  <si>
    <t>KRR1-RC13</t>
  </si>
  <si>
    <t>KKR1 RC15A</t>
  </si>
  <si>
    <t>KKR1 RC16</t>
  </si>
  <si>
    <t>Antarctica margin</t>
    <phoneticPr fontId="3" type="noConversion"/>
  </si>
  <si>
    <t>AR60A</t>
  </si>
  <si>
    <t>AR59B</t>
  </si>
  <si>
    <t>67B4</t>
  </si>
  <si>
    <t>AR60C</t>
  </si>
  <si>
    <t>67-3B</t>
  </si>
  <si>
    <t>AR58C</t>
  </si>
  <si>
    <t>AR60E</t>
  </si>
  <si>
    <t>AR60E2</t>
  </si>
  <si>
    <t>AR41C</t>
  </si>
  <si>
    <t>67-U</t>
  </si>
  <si>
    <t>AR61C</t>
  </si>
  <si>
    <t>AR44C</t>
  </si>
  <si>
    <t>AR40C</t>
  </si>
  <si>
    <t>AR43A</t>
  </si>
  <si>
    <t>AR44</t>
  </si>
  <si>
    <t>AR40B</t>
  </si>
  <si>
    <t>67B6</t>
  </si>
  <si>
    <t>AR44D2</t>
  </si>
  <si>
    <t>AR42A</t>
  </si>
  <si>
    <t>AR39A</t>
  </si>
  <si>
    <t>dupAR39A</t>
  </si>
  <si>
    <t>67B8</t>
  </si>
  <si>
    <t>BN14D</t>
  </si>
  <si>
    <t>BN14B</t>
  </si>
  <si>
    <t>67A35</t>
  </si>
  <si>
    <t>BN32A</t>
  </si>
  <si>
    <t>BN31D</t>
  </si>
  <si>
    <t>BN31A</t>
  </si>
  <si>
    <t>BN31E</t>
  </si>
  <si>
    <t>BN3C</t>
  </si>
  <si>
    <t>BN4C</t>
  </si>
  <si>
    <t>BN7B</t>
  </si>
  <si>
    <t>BN7E</t>
  </si>
  <si>
    <t>BN7D</t>
  </si>
  <si>
    <t>dupBN7D</t>
  </si>
  <si>
    <t>BN23C</t>
  </si>
  <si>
    <t>BN23A</t>
  </si>
  <si>
    <t>BN22B</t>
  </si>
  <si>
    <t>67-1A</t>
  </si>
  <si>
    <t>67-2A</t>
  </si>
  <si>
    <t>2A glass</t>
  </si>
  <si>
    <t>BU28A***</t>
  </si>
  <si>
    <t>BU28B</t>
  </si>
  <si>
    <t>BU29A</t>
  </si>
  <si>
    <t>BU29B</t>
  </si>
  <si>
    <t>67A23</t>
  </si>
  <si>
    <t>BU26A</t>
  </si>
  <si>
    <t>BU26D</t>
  </si>
  <si>
    <t>BU25A</t>
  </si>
  <si>
    <t>67A7</t>
  </si>
  <si>
    <t>BU25B</t>
  </si>
  <si>
    <t>BU27B</t>
  </si>
  <si>
    <t>BU27A</t>
  </si>
  <si>
    <t>BU24A</t>
  </si>
  <si>
    <t>HC37A**</t>
  </si>
  <si>
    <t>GI-11c</t>
  </si>
  <si>
    <t>SI10D***</t>
  </si>
  <si>
    <t>9D***</t>
  </si>
  <si>
    <t>W83-5C**</t>
  </si>
  <si>
    <t>W83-1**</t>
  </si>
  <si>
    <t>62**</t>
  </si>
  <si>
    <t>PS69/317-1-1</t>
  </si>
  <si>
    <t>PS69/317-1-2</t>
  </si>
  <si>
    <t>PS69/321-1-2</t>
  </si>
  <si>
    <t>PS69/321-1-4</t>
  </si>
  <si>
    <t>PS69/321-1-5</t>
  </si>
  <si>
    <t>PS69/321-1-12a</t>
  </si>
  <si>
    <t>PS69/324-1-3</t>
  </si>
  <si>
    <t>PS69/324-1-4</t>
  </si>
  <si>
    <t>PS69/324-1-6</t>
  </si>
  <si>
    <t>PS69/325-1-2a</t>
  </si>
  <si>
    <t>PS69/325-1-2b</t>
  </si>
  <si>
    <t>PS69/327-1-1</t>
  </si>
  <si>
    <t>PS69/327-1-2</t>
  </si>
  <si>
    <t>PS69/244-1-1</t>
  </si>
  <si>
    <t>PS69/244-1-3</t>
  </si>
  <si>
    <t>PS69/244-1-5</t>
  </si>
  <si>
    <t>PS69/PI-1</t>
  </si>
  <si>
    <t>PS69/PI-3</t>
  </si>
  <si>
    <t>PS69/PI-4</t>
  </si>
  <si>
    <t>D1-1</t>
  </si>
  <si>
    <t>D2-1</t>
  </si>
  <si>
    <t>D3-1</t>
  </si>
  <si>
    <t>D4-3</t>
  </si>
  <si>
    <t>D5-1</t>
  </si>
  <si>
    <t>D7-1</t>
  </si>
  <si>
    <t>D9-1</t>
  </si>
  <si>
    <t>D11-1</t>
  </si>
  <si>
    <t>D12-1</t>
  </si>
  <si>
    <t>D14-1</t>
  </si>
  <si>
    <t>D15-1</t>
  </si>
  <si>
    <t>D16-1</t>
  </si>
  <si>
    <t>D17-1</t>
  </si>
  <si>
    <t>D17-5a</t>
  </si>
  <si>
    <t>PRR-3842</t>
  </si>
  <si>
    <t>PRR-5169</t>
  </si>
  <si>
    <t>PRR-5171</t>
  </si>
  <si>
    <t>PRR-3870</t>
  </si>
  <si>
    <t>PRR-4910</t>
  </si>
  <si>
    <t>PRR-3872</t>
  </si>
  <si>
    <t>PRR-3873</t>
  </si>
  <si>
    <t>PRR-5166</t>
  </si>
  <si>
    <t xml:space="preserve">AW82214 </t>
  </si>
  <si>
    <t>A232B</t>
  </si>
  <si>
    <t xml:space="preserve">A210B </t>
  </si>
  <si>
    <t xml:space="preserve">A233D </t>
  </si>
  <si>
    <t>P74833</t>
  </si>
  <si>
    <t>P74794</t>
  </si>
  <si>
    <t>PRR-3831</t>
  </si>
  <si>
    <t>PRR-5173</t>
  </si>
  <si>
    <t>PRR-5178</t>
  </si>
  <si>
    <t>PRR-5179</t>
  </si>
  <si>
    <t>PRR-5200</t>
  </si>
  <si>
    <t>PRR-5194</t>
  </si>
  <si>
    <t>PRR-5189</t>
  </si>
  <si>
    <t>PRR-3837</t>
  </si>
  <si>
    <t>PRR-6787</t>
  </si>
  <si>
    <t>PRR-3839</t>
  </si>
  <si>
    <t>MA-117</t>
  </si>
  <si>
    <t>RI1</t>
  </si>
  <si>
    <t>RI3</t>
  </si>
  <si>
    <t>RI13#</t>
  </si>
  <si>
    <t>RI14T#</t>
  </si>
  <si>
    <t>RI17#</t>
  </si>
  <si>
    <t>RI22#</t>
  </si>
  <si>
    <t>RI25</t>
  </si>
  <si>
    <t>RI27#</t>
  </si>
  <si>
    <t>RI40#</t>
  </si>
  <si>
    <t>RI41T#</t>
  </si>
  <si>
    <t>RI45(1)#</t>
  </si>
  <si>
    <t>RI45(2)#</t>
  </si>
  <si>
    <t>RI46T#</t>
  </si>
  <si>
    <t>RI51#</t>
  </si>
  <si>
    <t>RI59T#</t>
  </si>
  <si>
    <t>RI60#</t>
  </si>
  <si>
    <t>RI63#</t>
  </si>
  <si>
    <t>RI66#</t>
  </si>
  <si>
    <t>RI72</t>
  </si>
  <si>
    <t>RI79#</t>
  </si>
  <si>
    <t>RI82</t>
  </si>
  <si>
    <t>RI96-1</t>
  </si>
  <si>
    <t>RI96-2</t>
  </si>
  <si>
    <t>RI109</t>
  </si>
  <si>
    <t>CC3-1</t>
  </si>
  <si>
    <t>CC3-2</t>
  </si>
  <si>
    <t>CC4</t>
  </si>
  <si>
    <t>CC5</t>
  </si>
  <si>
    <t>22958*</t>
  </si>
  <si>
    <t>22962*</t>
  </si>
  <si>
    <t>22970*</t>
  </si>
  <si>
    <t>RI84#</t>
  </si>
  <si>
    <t>RI93-1</t>
  </si>
  <si>
    <t>RI93-2</t>
  </si>
  <si>
    <t>RI97#</t>
  </si>
  <si>
    <t>RI98T#</t>
  </si>
  <si>
    <t>RI102#</t>
  </si>
  <si>
    <t>RI103#</t>
  </si>
  <si>
    <t>RI113#</t>
  </si>
  <si>
    <t>RI115#</t>
  </si>
  <si>
    <t>RI117-1</t>
  </si>
  <si>
    <t>RI117-2</t>
  </si>
  <si>
    <t>LB1</t>
  </si>
  <si>
    <t>LB2</t>
  </si>
  <si>
    <t>LB02I-1</t>
  </si>
  <si>
    <t>LB02I-2</t>
  </si>
  <si>
    <t>RI34</t>
  </si>
  <si>
    <t>HP6</t>
  </si>
  <si>
    <t>2-18.23*#</t>
  </si>
  <si>
    <t>2-33.76*#</t>
  </si>
  <si>
    <t>2-45.86*#</t>
  </si>
  <si>
    <t>2-53.64*#</t>
  </si>
  <si>
    <t>2-87.78*#</t>
  </si>
  <si>
    <t>2-105.53*#</t>
  </si>
  <si>
    <t>2-117.95*#</t>
  </si>
  <si>
    <t>3-179.4#</t>
  </si>
  <si>
    <t>3-267.38#</t>
  </si>
  <si>
    <t>3-283.2*</t>
  </si>
  <si>
    <t>3-306.33#</t>
  </si>
  <si>
    <t>3-359.02#</t>
  </si>
  <si>
    <t>3-372.27#</t>
  </si>
  <si>
    <t>D3-WC(3-372.27)*</t>
  </si>
  <si>
    <t>3-376.85#</t>
  </si>
  <si>
    <t>22888(1)*</t>
  </si>
  <si>
    <t>22888(2)*</t>
  </si>
  <si>
    <t>RI61</t>
  </si>
  <si>
    <t>RI111</t>
  </si>
  <si>
    <t>-</t>
  </si>
  <si>
    <t>LeMasurier et al., 2011</t>
    <phoneticPr fontId="3" type="noConversion"/>
  </si>
  <si>
    <t>&lt;0.1</t>
  </si>
  <si>
    <t>LeMasurier et al., 2011</t>
  </si>
  <si>
    <t>Hart et al., 1997, compiled by LeMasurier et al., 2011</t>
    <phoneticPr fontId="3" type="noConversion"/>
  </si>
  <si>
    <t>Hart et al., 1997, compiled by LeMasurier et al., 2011</t>
  </si>
  <si>
    <t>Kipf et al., 2014</t>
    <phoneticPr fontId="3" type="noConversion"/>
  </si>
  <si>
    <t>Kipf et al., 2014</t>
  </si>
  <si>
    <t>Durkin et al., 2023; Panter et al., 2018</t>
    <phoneticPr fontId="3" type="noConversion"/>
  </si>
  <si>
    <t>Durkin et al., 2023; Panter et al., 2018</t>
  </si>
  <si>
    <t>Phillips et al., 2018</t>
    <phoneticPr fontId="3" type="noConversion"/>
  </si>
  <si>
    <t>Phillips et al., 2018</t>
  </si>
  <si>
    <t>Lake Hawea 3</t>
  </si>
  <si>
    <t>Timm et al., 2010</t>
    <phoneticPr fontId="3" type="noConversion"/>
  </si>
  <si>
    <t>MSI 69B</t>
  </si>
  <si>
    <t>MSI 70B</t>
  </si>
  <si>
    <t>Timm et al., 2010</t>
  </si>
  <si>
    <t>MSI 71A</t>
  </si>
  <si>
    <t>MSI 72A</t>
  </si>
  <si>
    <t>MSI 73</t>
  </si>
  <si>
    <t>MSI 65A</t>
  </si>
  <si>
    <t>MSI 66</t>
  </si>
  <si>
    <t>MSI 67</t>
  </si>
  <si>
    <t>A102</t>
  </si>
  <si>
    <t>A105</t>
  </si>
  <si>
    <t>A108</t>
  </si>
  <si>
    <t>A109</t>
  </si>
  <si>
    <t>A112</t>
  </si>
  <si>
    <t>A2</t>
  </si>
  <si>
    <t>A23a</t>
  </si>
  <si>
    <t>A5</t>
  </si>
  <si>
    <t>A6</t>
  </si>
  <si>
    <t>A8B</t>
  </si>
  <si>
    <t>SO169-DR3-1K</t>
  </si>
  <si>
    <t>SO169-DR3-7</t>
  </si>
  <si>
    <t>SO169-DR11-1</t>
  </si>
  <si>
    <t>SO169-DR11-5</t>
  </si>
  <si>
    <t>SO169-DR12-1</t>
  </si>
  <si>
    <t>SO169-DR15-1</t>
  </si>
  <si>
    <t>SO169-DR6-1</t>
  </si>
  <si>
    <t>MSI 36A</t>
  </si>
  <si>
    <t>MSI 41B</t>
  </si>
  <si>
    <t>MSI 42C</t>
  </si>
  <si>
    <t>MSI 45A</t>
  </si>
  <si>
    <t>MSI 49A</t>
  </si>
  <si>
    <t>MSIK 33A</t>
  </si>
  <si>
    <t>NZS14</t>
  </si>
  <si>
    <t>P 44830 A</t>
  </si>
  <si>
    <t>P 44830 B</t>
  </si>
  <si>
    <t>SO168-DR2-1</t>
  </si>
  <si>
    <t>SO168-DR2-2</t>
  </si>
  <si>
    <t>P74899</t>
  </si>
  <si>
    <t>P74894</t>
  </si>
  <si>
    <t>P 50269</t>
  </si>
  <si>
    <t>P 50272 A</t>
  </si>
  <si>
    <t>P 50272 B</t>
  </si>
  <si>
    <t>30-10-02-1</t>
  </si>
  <si>
    <t>30-11-02-1</t>
  </si>
  <si>
    <t>12-11-02-3</t>
  </si>
  <si>
    <t>OU22636</t>
  </si>
  <si>
    <t>MSI 87</t>
  </si>
  <si>
    <t>MSI 90A</t>
  </si>
  <si>
    <t>MSI 90B</t>
  </si>
  <si>
    <t>MSI 95</t>
  </si>
  <si>
    <t>Foulden V2A</t>
  </si>
  <si>
    <t>MSI 63A</t>
  </si>
  <si>
    <t>MSI 63E</t>
  </si>
  <si>
    <t>SO168-DR19-1</t>
    <phoneticPr fontId="3" type="noConversion"/>
  </si>
  <si>
    <t>SO168-DR99-1</t>
  </si>
  <si>
    <t>SO168-DR105-1</t>
  </si>
  <si>
    <t>SO168-DR74-2</t>
  </si>
  <si>
    <t>SO168-DR74-4</t>
  </si>
  <si>
    <t>SO168-DR80-1</t>
  </si>
  <si>
    <t>SO168-DR80-6</t>
  </si>
  <si>
    <t>SO168-DR81-1</t>
  </si>
  <si>
    <t>SO168-DR89-4</t>
  </si>
  <si>
    <t>P63485</t>
  </si>
  <si>
    <t>SO168-DR83-2</t>
  </si>
  <si>
    <t>SO168-DR104-1</t>
  </si>
  <si>
    <t>SO168-DR104-4</t>
  </si>
  <si>
    <t>SO168-DR104-7</t>
  </si>
  <si>
    <t>SO168-DR98-2</t>
  </si>
  <si>
    <t>SO168-DR84-2</t>
  </si>
  <si>
    <t>SO168-DR84-4</t>
  </si>
  <si>
    <t>SO168-DR3-1</t>
  </si>
  <si>
    <t>P63478</t>
  </si>
  <si>
    <t>SO168-DR79-1</t>
  </si>
  <si>
    <t>SO168-DR101-1</t>
  </si>
  <si>
    <t>P63483</t>
  </si>
  <si>
    <t xml:space="preserve">P63527 </t>
  </si>
  <si>
    <t>SO168-DR91-1</t>
  </si>
  <si>
    <t>SO168-DR5-1</t>
  </si>
  <si>
    <t>SO168-DR5-4</t>
  </si>
  <si>
    <t>SO168-DR97-1</t>
  </si>
  <si>
    <t>SO168-DR97-2</t>
  </si>
  <si>
    <t>SO168-DR87-1</t>
  </si>
  <si>
    <t>SO168-DR87-4</t>
  </si>
  <si>
    <t>SO168-DR87-6</t>
  </si>
  <si>
    <t>SO168-DR96-1</t>
  </si>
  <si>
    <t>SO168-DR88-1</t>
    <phoneticPr fontId="3" type="noConversion"/>
  </si>
  <si>
    <t>MSI 22A</t>
  </si>
  <si>
    <t>MSI 22B</t>
  </si>
  <si>
    <t>MSI 181</t>
  </si>
  <si>
    <t>MSI 21A</t>
  </si>
  <si>
    <t>MSI 180A</t>
  </si>
  <si>
    <t>MSI 180B</t>
  </si>
  <si>
    <t>MSI 23A</t>
  </si>
  <si>
    <t>MSI 25</t>
  </si>
  <si>
    <t>MSI 27A</t>
  </si>
  <si>
    <t>MSI 183B</t>
  </si>
  <si>
    <t>MSI 8A</t>
  </si>
  <si>
    <t>MSI 6A</t>
  </si>
  <si>
    <t>NZN3</t>
  </si>
  <si>
    <t>NZN31</t>
  </si>
  <si>
    <t>NZN32</t>
  </si>
  <si>
    <t>NZN28</t>
  </si>
  <si>
    <t>NZN30</t>
  </si>
  <si>
    <t>NZN29</t>
  </si>
  <si>
    <t>MSI 31</t>
    <phoneticPr fontId="3" type="noConversion"/>
  </si>
  <si>
    <t>Hoernle et al., 2020</t>
    <phoneticPr fontId="3" type="noConversion"/>
  </si>
  <si>
    <t>P 44815</t>
    <phoneticPr fontId="3" type="noConversion"/>
  </si>
  <si>
    <t>P 44827</t>
    <phoneticPr fontId="3" type="noConversion"/>
  </si>
  <si>
    <t>Hoernle et al., 2020</t>
  </si>
  <si>
    <t>P 45709 A</t>
    <phoneticPr fontId="3" type="noConversion"/>
  </si>
  <si>
    <t>P 45709 B1</t>
    <phoneticPr fontId="3" type="noConversion"/>
  </si>
  <si>
    <t>P 45709 B2</t>
    <phoneticPr fontId="3" type="noConversion"/>
  </si>
  <si>
    <t>P 50278</t>
    <phoneticPr fontId="3" type="noConversion"/>
  </si>
  <si>
    <t>MSI 46A</t>
    <phoneticPr fontId="3" type="noConversion"/>
  </si>
  <si>
    <t>MSI 46J</t>
    <phoneticPr fontId="3" type="noConversion"/>
  </si>
  <si>
    <t>MSI 47A</t>
    <phoneticPr fontId="3" type="noConversion"/>
  </si>
  <si>
    <t>MSI 47M</t>
    <phoneticPr fontId="3" type="noConversion"/>
  </si>
  <si>
    <t>MSI 51A</t>
    <phoneticPr fontId="3" type="noConversion"/>
  </si>
  <si>
    <t>MSI 52C</t>
    <phoneticPr fontId="3" type="noConversion"/>
  </si>
  <si>
    <t>MSI 53A</t>
    <phoneticPr fontId="3" type="noConversion"/>
  </si>
  <si>
    <t>MSI 54A</t>
    <phoneticPr fontId="3" type="noConversion"/>
  </si>
  <si>
    <t>MSI 56A</t>
    <phoneticPr fontId="3" type="noConversion"/>
  </si>
  <si>
    <t>MSI 56C</t>
    <phoneticPr fontId="3" type="noConversion"/>
  </si>
  <si>
    <t>M-6</t>
    <phoneticPr fontId="3" type="noConversion"/>
  </si>
  <si>
    <t>M-8</t>
    <phoneticPr fontId="3" type="noConversion"/>
  </si>
  <si>
    <t>M-12</t>
    <phoneticPr fontId="3" type="noConversion"/>
  </si>
  <si>
    <t>M-37</t>
    <phoneticPr fontId="3" type="noConversion"/>
  </si>
  <si>
    <t>M-40</t>
    <phoneticPr fontId="3" type="noConversion"/>
  </si>
  <si>
    <t>M-42</t>
    <phoneticPr fontId="3" type="noConversion"/>
  </si>
  <si>
    <t>M-49</t>
    <phoneticPr fontId="3" type="noConversion"/>
  </si>
  <si>
    <t>M-50</t>
    <phoneticPr fontId="3" type="noConversion"/>
  </si>
  <si>
    <t>M-60</t>
    <phoneticPr fontId="3" type="noConversion"/>
  </si>
  <si>
    <t>M-62</t>
    <phoneticPr fontId="3" type="noConversion"/>
  </si>
  <si>
    <t>M-66</t>
    <phoneticPr fontId="3" type="noConversion"/>
  </si>
  <si>
    <t>M-67</t>
    <phoneticPr fontId="3" type="noConversion"/>
  </si>
  <si>
    <t>M-68</t>
    <phoneticPr fontId="3" type="noConversion"/>
  </si>
  <si>
    <t>M-78</t>
    <phoneticPr fontId="3" type="noConversion"/>
  </si>
  <si>
    <t>M-80</t>
    <phoneticPr fontId="3" type="noConversion"/>
  </si>
  <si>
    <t>M-84</t>
    <phoneticPr fontId="3" type="noConversion"/>
  </si>
  <si>
    <t>M-86</t>
    <phoneticPr fontId="3" type="noConversion"/>
  </si>
  <si>
    <t>MSI 57C</t>
  </si>
  <si>
    <t>MSI 58A</t>
  </si>
  <si>
    <t>MSI 59</t>
  </si>
  <si>
    <t>MSI 61A</t>
  </si>
  <si>
    <t>MSI 62A</t>
  </si>
  <si>
    <t>P 45280</t>
  </si>
  <si>
    <t>R 6152</t>
  </si>
  <si>
    <t>NZS1</t>
  </si>
  <si>
    <t>NZS2A</t>
  </si>
  <si>
    <t>NZS3</t>
  </si>
  <si>
    <t>SO168DR4G-1</t>
  </si>
  <si>
    <t>Hoernle et al., 2010</t>
    <phoneticPr fontId="3" type="noConversion"/>
  </si>
  <si>
    <t>SO16BDR9-1</t>
  </si>
  <si>
    <t>SO168DR9-3</t>
  </si>
  <si>
    <t>Hoernle et al., 2010</t>
  </si>
  <si>
    <t>SO168DR12-1</t>
  </si>
  <si>
    <t>SO168DR12-6</t>
  </si>
  <si>
    <t>SO163DR21-1</t>
  </si>
  <si>
    <t>SO168DR21-4</t>
  </si>
  <si>
    <t>SO163DR25-1</t>
  </si>
  <si>
    <t>SO168DR26-1</t>
  </si>
  <si>
    <t>SO168DR32-1</t>
  </si>
  <si>
    <t>SO168DR33-1</t>
  </si>
  <si>
    <t>SO163DR39-2</t>
  </si>
  <si>
    <t>SO16BDR43-1</t>
  </si>
  <si>
    <t>SO168DR47-1</t>
  </si>
  <si>
    <t>SO168DR49-1</t>
  </si>
  <si>
    <t>SO168DR49-7</t>
  </si>
  <si>
    <t>SO168DR49-8</t>
  </si>
  <si>
    <t>SO16BDR50-1</t>
  </si>
  <si>
    <t>SO16BDR50-2</t>
  </si>
  <si>
    <t>SO168_DR66-1</t>
  </si>
  <si>
    <t>SO168_DR67-1</t>
  </si>
  <si>
    <t>SO168_DR67-2</t>
  </si>
  <si>
    <t>SO168_DR73-1</t>
  </si>
  <si>
    <t>SO168_DR73-8</t>
  </si>
  <si>
    <t>SO246_DR6-1</t>
  </si>
  <si>
    <t>SO246_DR6-7</t>
  </si>
  <si>
    <t>SO168 DR57-1</t>
    <phoneticPr fontId="13" type="noConversion"/>
  </si>
  <si>
    <t>Homrighausen et al., 2018</t>
    <phoneticPr fontId="3" type="noConversion"/>
  </si>
  <si>
    <t>SO168 DR57-5b</t>
    <phoneticPr fontId="13" type="noConversion"/>
  </si>
  <si>
    <t>SO168 DR58-1</t>
    <phoneticPr fontId="13" type="noConversion"/>
  </si>
  <si>
    <t>Homrighausen et al., 2018</t>
  </si>
  <si>
    <t>SO168 DR58-4</t>
    <phoneticPr fontId="13" type="noConversion"/>
  </si>
  <si>
    <t>UC 5614</t>
    <phoneticPr fontId="13" type="noConversion"/>
  </si>
  <si>
    <t>van der Meer et al., 2017</t>
    <phoneticPr fontId="13" type="noConversion"/>
  </si>
  <si>
    <t>UC 5611</t>
    <phoneticPr fontId="13" type="noConversion"/>
  </si>
  <si>
    <t>QV05</t>
    <phoneticPr fontId="13" type="noConversion"/>
  </si>
  <si>
    <t>van der Meer et al., 2017</t>
  </si>
  <si>
    <t>QV21</t>
    <phoneticPr fontId="13" type="noConversion"/>
  </si>
  <si>
    <t>UC 5604</t>
    <phoneticPr fontId="13" type="noConversion"/>
  </si>
  <si>
    <t>UC 5610</t>
    <phoneticPr fontId="13" type="noConversion"/>
  </si>
  <si>
    <t>QF02</t>
    <phoneticPr fontId="13" type="noConversion"/>
  </si>
  <si>
    <t>P 49881*</t>
    <phoneticPr fontId="13" type="noConversion"/>
  </si>
  <si>
    <t>QV01</t>
    <phoneticPr fontId="13" type="noConversion"/>
  </si>
  <si>
    <t>QF06</t>
    <phoneticPr fontId="13" type="noConversion"/>
  </si>
  <si>
    <t>QF03</t>
    <phoneticPr fontId="13" type="noConversion"/>
  </si>
  <si>
    <t>QF20</t>
    <phoneticPr fontId="13" type="noConversion"/>
  </si>
  <si>
    <t>QF22</t>
    <phoneticPr fontId="13" type="noConversion"/>
  </si>
  <si>
    <t>QF07*</t>
    <phoneticPr fontId="13" type="noConversion"/>
  </si>
  <si>
    <t>QF09</t>
    <phoneticPr fontId="13" type="noConversion"/>
  </si>
  <si>
    <t>QF13</t>
    <phoneticPr fontId="13" type="noConversion"/>
  </si>
  <si>
    <t>QF15</t>
    <phoneticPr fontId="13" type="noConversion"/>
  </si>
  <si>
    <t>QF16</t>
    <phoneticPr fontId="13" type="noConversion"/>
  </si>
  <si>
    <t>P 38082</t>
    <phoneticPr fontId="13" type="noConversion"/>
  </si>
  <si>
    <t>UC 5602</t>
    <phoneticPr fontId="13" type="noConversion"/>
  </si>
  <si>
    <t>P 49634*</t>
    <phoneticPr fontId="13" type="noConversion"/>
  </si>
  <si>
    <t>P 38704*</t>
    <phoneticPr fontId="13" type="noConversion"/>
  </si>
  <si>
    <t>QV03</t>
    <phoneticPr fontId="13" type="noConversion"/>
  </si>
  <si>
    <t>QH23</t>
    <phoneticPr fontId="13" type="noConversion"/>
  </si>
  <si>
    <t>kst2*</t>
    <phoneticPr fontId="13" type="noConversion"/>
  </si>
  <si>
    <t>QH27</t>
    <phoneticPr fontId="13" type="noConversion"/>
  </si>
  <si>
    <t>TW85*</t>
    <phoneticPr fontId="13" type="noConversion"/>
  </si>
  <si>
    <t>QH12</t>
    <phoneticPr fontId="13" type="noConversion"/>
  </si>
  <si>
    <t>QH26</t>
    <phoneticPr fontId="13" type="noConversion"/>
  </si>
  <si>
    <t>htt2**</t>
    <phoneticPr fontId="13" type="noConversion"/>
  </si>
  <si>
    <t>IQ 5**</t>
    <phoneticPr fontId="13" type="noConversion"/>
  </si>
  <si>
    <t>QH14</t>
    <phoneticPr fontId="13" type="noConversion"/>
  </si>
  <si>
    <t>QH22</t>
    <phoneticPr fontId="13" type="noConversion"/>
  </si>
  <si>
    <t>QH21</t>
    <phoneticPr fontId="13" type="noConversion"/>
  </si>
  <si>
    <t>QH15</t>
    <phoneticPr fontId="13" type="noConversion"/>
  </si>
  <si>
    <t>kst8**</t>
    <phoneticPr fontId="13" type="noConversion"/>
  </si>
  <si>
    <t>EHR4**</t>
    <phoneticPr fontId="13" type="noConversion"/>
  </si>
  <si>
    <t>OU79943*</t>
    <phoneticPr fontId="13" type="noConversion"/>
  </si>
  <si>
    <t>QH25*</t>
    <phoneticPr fontId="13" type="noConversion"/>
  </si>
  <si>
    <t>QH20a*</t>
    <phoneticPr fontId="13" type="noConversion"/>
  </si>
  <si>
    <t>QH20b</t>
    <phoneticPr fontId="13" type="noConversion"/>
  </si>
  <si>
    <t>OU79923</t>
    <phoneticPr fontId="13" type="noConversion"/>
  </si>
  <si>
    <t>OU79912</t>
    <phoneticPr fontId="13" type="noConversion"/>
  </si>
  <si>
    <t>QH18</t>
    <phoneticPr fontId="13" type="noConversion"/>
  </si>
  <si>
    <t>Zealandia margin</t>
    <phoneticPr fontId="3" type="noConversion"/>
  </si>
  <si>
    <t>n.a.</t>
  </si>
  <si>
    <t>–</t>
  </si>
  <si>
    <t>Balleny hotspot</t>
    <phoneticPr fontId="3" type="noConversion"/>
  </si>
  <si>
    <t>C17/86-8DB 2/1</t>
  </si>
  <si>
    <t>Lanyon et al., 1993; Lanyon et al., 1994</t>
    <phoneticPr fontId="3" type="noConversion"/>
  </si>
  <si>
    <t>C17/86-8DB 2/2</t>
  </si>
  <si>
    <t>C17/86-8DB 2/5</t>
  </si>
  <si>
    <t>Lanyon et al., 1993; Lanyon et al., 1994</t>
  </si>
  <si>
    <t>C17/86-8DB 3/4</t>
  </si>
  <si>
    <t>C17/86-7DB 1/10</t>
  </si>
  <si>
    <t>C17/86-7DB 1/13</t>
  </si>
  <si>
    <t>C1/84(2)-2DB 10</t>
  </si>
  <si>
    <t>C1/84(2)-2DB 14</t>
  </si>
  <si>
    <t>SS3</t>
  </si>
  <si>
    <t>SS4-7</t>
  </si>
  <si>
    <t>SS5</t>
  </si>
  <si>
    <t>SS1-1</t>
  </si>
  <si>
    <t>SS2-4</t>
  </si>
  <si>
    <t>SS2-6</t>
  </si>
  <si>
    <t>SS4-1</t>
  </si>
  <si>
    <t>SS4-2</t>
  </si>
  <si>
    <t>SS4-3</t>
  </si>
  <si>
    <t>SS4-4</t>
  </si>
  <si>
    <t>SS4-5</t>
  </si>
  <si>
    <t>SS4-6</t>
  </si>
  <si>
    <t>SS4-8</t>
  </si>
  <si>
    <t>E27-35A-1</t>
  </si>
  <si>
    <t>E27-35A-4</t>
  </si>
  <si>
    <t>E27-35A-5</t>
  </si>
  <si>
    <t>E27-35B-2</t>
  </si>
  <si>
    <t>E27-35A-2</t>
  </si>
  <si>
    <t>E27-35A-3</t>
  </si>
  <si>
    <t>E27-35A-6</t>
  </si>
  <si>
    <t>E27-35A-7</t>
  </si>
  <si>
    <t>E27-35B-1</t>
  </si>
  <si>
    <t>E27-34A-4</t>
  </si>
  <si>
    <t>E27-34C-2</t>
  </si>
  <si>
    <t>E27-34D-1</t>
  </si>
  <si>
    <t>Tasmantid hotspot</t>
    <phoneticPr fontId="3" type="noConversion"/>
  </si>
  <si>
    <t>65808*</t>
  </si>
  <si>
    <t>65809*</t>
  </si>
  <si>
    <t>65811*</t>
  </si>
  <si>
    <t>65821*</t>
  </si>
  <si>
    <r>
      <t>85169</t>
    </r>
    <r>
      <rPr>
        <vertAlign val="superscript"/>
        <sz val="11"/>
        <color theme="1"/>
        <rFont val="Times New Roman"/>
        <family val="1"/>
      </rPr>
      <t>+</t>
    </r>
  </si>
  <si>
    <r>
      <t>85170</t>
    </r>
    <r>
      <rPr>
        <vertAlign val="superscript"/>
        <sz val="11"/>
        <color theme="1"/>
        <rFont val="Times New Roman"/>
        <family val="1"/>
      </rPr>
      <t>+</t>
    </r>
  </si>
  <si>
    <r>
      <t>85174A</t>
    </r>
    <r>
      <rPr>
        <vertAlign val="superscript"/>
        <sz val="11"/>
        <color theme="1"/>
        <rFont val="Times New Roman"/>
        <family val="1"/>
      </rPr>
      <t>+</t>
    </r>
  </si>
  <si>
    <t>65828*</t>
  </si>
  <si>
    <t>68644*</t>
  </si>
  <si>
    <r>
      <t>TMD10-01 A4</t>
    </r>
    <r>
      <rPr>
        <vertAlign val="superscript"/>
        <sz val="11"/>
        <color theme="1"/>
        <rFont val="Times New Roman"/>
        <family val="1"/>
      </rPr>
      <t>#</t>
    </r>
  </si>
  <si>
    <r>
      <t>274DR13 A1</t>
    </r>
    <r>
      <rPr>
        <vertAlign val="superscript"/>
        <sz val="11"/>
        <color theme="1"/>
        <rFont val="Times New Roman"/>
        <family val="1"/>
      </rPr>
      <t>-</t>
    </r>
  </si>
  <si>
    <r>
      <t>274DR41 M1</t>
    </r>
    <r>
      <rPr>
        <vertAlign val="superscript"/>
        <sz val="11"/>
        <color theme="1"/>
        <rFont val="Times New Roman"/>
        <family val="1"/>
      </rPr>
      <t>-</t>
    </r>
  </si>
  <si>
    <t>65810*</t>
  </si>
  <si>
    <t>65839*</t>
  </si>
  <si>
    <r>
      <t>85175</t>
    </r>
    <r>
      <rPr>
        <vertAlign val="superscript"/>
        <sz val="11"/>
        <color theme="1"/>
        <rFont val="Times New Roman"/>
        <family val="1"/>
      </rPr>
      <t>+</t>
    </r>
  </si>
  <si>
    <r>
      <t>85176</t>
    </r>
    <r>
      <rPr>
        <vertAlign val="superscript"/>
        <sz val="11"/>
        <color theme="1"/>
        <rFont val="Times New Roman"/>
        <family val="1"/>
      </rPr>
      <t>+</t>
    </r>
  </si>
  <si>
    <t>65835*</t>
  </si>
  <si>
    <r>
      <t>85162</t>
    </r>
    <r>
      <rPr>
        <vertAlign val="superscript"/>
        <sz val="11"/>
        <color theme="1"/>
        <rFont val="Times New Roman"/>
        <family val="1"/>
      </rPr>
      <t>+</t>
    </r>
  </si>
  <si>
    <r>
      <t>274DR22 A3</t>
    </r>
    <r>
      <rPr>
        <vertAlign val="superscript"/>
        <sz val="11"/>
        <color theme="1"/>
        <rFont val="Times New Roman"/>
        <family val="1"/>
      </rPr>
      <t>-</t>
    </r>
  </si>
  <si>
    <r>
      <t>274DR36 B1</t>
    </r>
    <r>
      <rPr>
        <vertAlign val="superscript"/>
        <sz val="11"/>
        <color theme="1"/>
        <rFont val="Times New Roman"/>
        <family val="1"/>
      </rPr>
      <t>-</t>
    </r>
  </si>
  <si>
    <r>
      <t>274DR41 E1</t>
    </r>
    <r>
      <rPr>
        <vertAlign val="superscript"/>
        <sz val="11"/>
        <color theme="1"/>
        <rFont val="Times New Roman"/>
        <family val="1"/>
      </rPr>
      <t>-</t>
    </r>
  </si>
  <si>
    <r>
      <t>85183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</t>
    </r>
  </si>
  <si>
    <t>Ruttor et al., 2021</t>
    <phoneticPr fontId="3" type="noConversion"/>
  </si>
  <si>
    <t>Ruttor et al., 2021</t>
  </si>
  <si>
    <t>n.d.</t>
  </si>
  <si>
    <t>Lord Howe hotspot</t>
    <phoneticPr fontId="3" type="noConversion"/>
  </si>
  <si>
    <t>73-619</t>
  </si>
  <si>
    <t>Rogers et al., 2023</t>
  </si>
  <si>
    <t>75-88</t>
  </si>
  <si>
    <t>75-73</t>
  </si>
  <si>
    <t>75-75</t>
  </si>
  <si>
    <t>75-72</t>
  </si>
  <si>
    <t>73-639</t>
  </si>
  <si>
    <t>73-608</t>
  </si>
  <si>
    <t>Rogers et al., 2023</t>
    <phoneticPr fontId="3" type="noConversion"/>
  </si>
  <si>
    <t>73-615</t>
  </si>
  <si>
    <t>73-638</t>
  </si>
  <si>
    <t>73-661</t>
  </si>
  <si>
    <t>73-662</t>
  </si>
  <si>
    <t>75-71</t>
  </si>
  <si>
    <t>73-664</t>
  </si>
  <si>
    <t>73-660</t>
  </si>
  <si>
    <t>73-596</t>
  </si>
  <si>
    <t>73-621A</t>
  </si>
  <si>
    <t>73-624</t>
  </si>
  <si>
    <t>73-657</t>
  </si>
  <si>
    <t>73-658</t>
  </si>
  <si>
    <t>75-76</t>
  </si>
  <si>
    <t>75-78</t>
  </si>
  <si>
    <t>75-86</t>
  </si>
  <si>
    <t>75-91</t>
  </si>
  <si>
    <t>75-92</t>
  </si>
  <si>
    <t>Supplementary Table 3 Geochemical compositions of samples from the southwest Pacific region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</si>
</sst>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000"/>
    <numFmt numFmtId="178" formatCode="0.00000_);[Red]\(0.00000\)"/>
    <numFmt numFmtId="179" formatCode="0.000"/>
  </numFmts>
  <fonts count="17" x14ac:knownFonts="1">
    <font>
      <sz val="11"/>
      <color theme="1"/>
      <name val="等线"/>
      <family val="2"/>
      <scheme val="minor"/>
    </font>
    <font>
      <sz val="11"/>
      <color rgb="FF9C0006"/>
      <name val="等线"/>
      <family val="2"/>
      <charset val="134"/>
      <scheme val="minor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i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9"/>
      <color indexed="81"/>
      <name val="Calibri"/>
      <family val="2"/>
      <charset val="129"/>
    </font>
    <font>
      <sz val="9"/>
      <color indexed="81"/>
      <name val="Calibri"/>
      <family val="2"/>
      <charset val="129"/>
    </font>
    <font>
      <sz val="11"/>
      <color theme="1"/>
      <name val="Arial"/>
      <family val="2"/>
    </font>
    <font>
      <sz val="11"/>
      <name val="Arial"/>
      <family val="2"/>
    </font>
    <font>
      <sz val="8"/>
      <name val="Verdana"/>
      <family val="2"/>
    </font>
    <font>
      <sz val="11"/>
      <color rgb="FF000000"/>
      <name val="Times New Roman"/>
      <family val="1"/>
    </font>
    <font>
      <sz val="12"/>
      <color theme="1"/>
      <name val="等线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5" fillId="0" borderId="0"/>
  </cellStyleXfs>
  <cellXfs count="58">
    <xf numFmtId="0" fontId="0" fillId="0" borderId="0" xfId="0"/>
    <xf numFmtId="176" fontId="2" fillId="0" borderId="0" xfId="0" applyNumberFormat="1" applyFont="1" applyAlignment="1">
      <alignment horizontal="left"/>
    </xf>
    <xf numFmtId="176" fontId="2" fillId="0" borderId="0" xfId="0" applyNumberFormat="1" applyFont="1"/>
    <xf numFmtId="176" fontId="2" fillId="0" borderId="0" xfId="0" applyNumberFormat="1" applyFont="1" applyAlignment="1">
      <alignment horizontal="right"/>
    </xf>
    <xf numFmtId="0" fontId="5" fillId="0" borderId="0" xfId="0" applyFont="1"/>
    <xf numFmtId="176" fontId="5" fillId="0" borderId="0" xfId="0" applyNumberFormat="1" applyFont="1"/>
    <xf numFmtId="0" fontId="4" fillId="0" borderId="0" xfId="0" applyFont="1"/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76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178" fontId="5" fillId="0" borderId="0" xfId="0" applyNumberFormat="1" applyFont="1" applyAlignment="1">
      <alignment horizontal="right"/>
    </xf>
    <xf numFmtId="49" fontId="5" fillId="0" borderId="0" xfId="0" applyNumberFormat="1" applyFont="1"/>
    <xf numFmtId="3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/>
    </xf>
    <xf numFmtId="176" fontId="0" fillId="0" borderId="0" xfId="0" applyNumberFormat="1"/>
    <xf numFmtId="178" fontId="2" fillId="0" borderId="0" xfId="1" applyNumberFormat="1" applyFont="1" applyFill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left"/>
    </xf>
    <xf numFmtId="2" fontId="12" fillId="0" borderId="0" xfId="0" applyNumberFormat="1" applyFont="1"/>
    <xf numFmtId="2" fontId="12" fillId="0" borderId="0" xfId="0" applyNumberFormat="1" applyFont="1" applyAlignment="1" applyProtection="1">
      <alignment horizontal="left"/>
      <protection locked="0"/>
    </xf>
    <xf numFmtId="1" fontId="12" fillId="0" borderId="0" xfId="0" applyNumberFormat="1" applyFont="1" applyAlignment="1" applyProtection="1">
      <alignment horizontal="left"/>
      <protection locked="0"/>
    </xf>
    <xf numFmtId="2" fontId="4" fillId="0" borderId="0" xfId="0" applyNumberFormat="1" applyFont="1"/>
    <xf numFmtId="0" fontId="5" fillId="0" borderId="0" xfId="0" applyFont="1" applyAlignment="1">
      <alignment horizontal="center"/>
    </xf>
    <xf numFmtId="176" fontId="1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wrapText="1"/>
    </xf>
    <xf numFmtId="178" fontId="2" fillId="0" borderId="0" xfId="0" applyNumberFormat="1" applyFont="1" applyAlignment="1">
      <alignment horizontal="right"/>
    </xf>
    <xf numFmtId="176" fontId="5" fillId="0" borderId="0" xfId="2" applyNumberFormat="1" applyFont="1" applyAlignment="1">
      <alignment horizontal="right"/>
    </xf>
    <xf numFmtId="176" fontId="5" fillId="0" borderId="0" xfId="0" applyNumberFormat="1" applyFont="1" applyAlignment="1">
      <alignment horizontal="right" vertical="center"/>
    </xf>
    <xf numFmtId="179" fontId="5" fillId="0" borderId="0" xfId="0" applyNumberFormat="1" applyFont="1"/>
    <xf numFmtId="178" fontId="5" fillId="0" borderId="0" xfId="0" applyNumberFormat="1" applyFont="1" applyAlignment="1">
      <alignment horizontal="center"/>
    </xf>
    <xf numFmtId="176" fontId="7" fillId="0" borderId="0" xfId="0" applyNumberFormat="1" applyFont="1" applyAlignment="1">
      <alignment horizontal="left"/>
    </xf>
    <xf numFmtId="176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176" fontId="2" fillId="0" borderId="2" xfId="0" applyNumberFormat="1" applyFont="1" applyBorder="1" applyAlignment="1">
      <alignment horizontal="left"/>
    </xf>
    <xf numFmtId="176" fontId="2" fillId="0" borderId="2" xfId="0" applyNumberFormat="1" applyFont="1" applyBorder="1"/>
    <xf numFmtId="2" fontId="12" fillId="0" borderId="2" xfId="0" applyNumberFormat="1" applyFont="1" applyBorder="1"/>
    <xf numFmtId="178" fontId="2" fillId="0" borderId="2" xfId="1" applyNumberFormat="1" applyFont="1" applyFill="1" applyBorder="1" applyAlignment="1">
      <alignment horizontal="right"/>
    </xf>
    <xf numFmtId="176" fontId="5" fillId="0" borderId="2" xfId="0" applyNumberFormat="1" applyFont="1" applyBorder="1"/>
    <xf numFmtId="176" fontId="2" fillId="0" borderId="2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0" fillId="0" borderId="1" xfId="0" applyBorder="1"/>
    <xf numFmtId="178" fontId="5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/>
    <xf numFmtId="176" fontId="14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/>
    </xf>
  </cellXfs>
  <cellStyles count="3">
    <cellStyle name="Bad" xfId="1" builtinId="27"/>
    <cellStyle name="Normal" xfId="0" builtinId="0"/>
    <cellStyle name="Normal 3" xfId="2" xr:uid="{D76E570E-94CC-4391-80E6-8D97B5D6E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63"/>
  <sheetViews>
    <sheetView tabSelected="1" workbookViewId="0">
      <pane xSplit="2" ySplit="3" topLeftCell="C2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5" x14ac:dyDescent="0.25"/>
  <cols>
    <col min="1" max="1" width="16.125" style="43" customWidth="1"/>
    <col min="2" max="2" width="18.375" bestFit="1" customWidth="1"/>
    <col min="3" max="3" width="9.125" style="15"/>
    <col min="4" max="22" width="9.125" style="22"/>
    <col min="23" max="23" width="9.125" style="16"/>
    <col min="24" max="24" width="12.625" style="16" bestFit="1" customWidth="1"/>
    <col min="25" max="25" width="9.125" style="5"/>
    <col min="26" max="26" width="12.125" style="16" bestFit="1" customWidth="1"/>
    <col min="27" max="27" width="6.5" style="5" bestFit="1" customWidth="1"/>
    <col min="28" max="30" width="12.125" style="17" bestFit="1" customWidth="1"/>
  </cols>
  <sheetData>
    <row r="1" spans="1:30" ht="15.75" x14ac:dyDescent="0.25">
      <c r="A1" s="57" t="s">
        <v>832</v>
      </c>
    </row>
    <row r="2" spans="1:30" ht="16.5" x14ac:dyDescent="0.3">
      <c r="A2" s="44" t="s">
        <v>45</v>
      </c>
      <c r="B2" s="45" t="s">
        <v>0</v>
      </c>
      <c r="C2" s="45" t="s">
        <v>15</v>
      </c>
      <c r="D2" s="46" t="s">
        <v>16</v>
      </c>
      <c r="E2" s="46" t="s">
        <v>17</v>
      </c>
      <c r="F2" s="46" t="s">
        <v>18</v>
      </c>
      <c r="G2" s="46" t="s">
        <v>19</v>
      </c>
      <c r="H2" s="46" t="s">
        <v>20</v>
      </c>
      <c r="I2" s="46" t="s">
        <v>21</v>
      </c>
      <c r="J2" s="46" t="s">
        <v>22</v>
      </c>
      <c r="K2" s="46" t="s">
        <v>23</v>
      </c>
      <c r="L2" s="46" t="s">
        <v>24</v>
      </c>
      <c r="M2" s="46" t="s">
        <v>25</v>
      </c>
      <c r="N2" s="46" t="s">
        <v>26</v>
      </c>
      <c r="O2" s="46" t="s">
        <v>27</v>
      </c>
      <c r="P2" s="46" t="s">
        <v>28</v>
      </c>
      <c r="Q2" s="46" t="s">
        <v>29</v>
      </c>
      <c r="R2" s="46" t="s">
        <v>39</v>
      </c>
      <c r="S2" s="46" t="s">
        <v>40</v>
      </c>
      <c r="T2" s="46" t="s">
        <v>41</v>
      </c>
      <c r="U2" s="46" t="s">
        <v>42</v>
      </c>
      <c r="V2" s="46" t="s">
        <v>43</v>
      </c>
      <c r="W2" s="47" t="s">
        <v>30</v>
      </c>
      <c r="X2" s="47" t="s">
        <v>31</v>
      </c>
      <c r="Y2" s="48" t="s">
        <v>32</v>
      </c>
      <c r="Z2" s="47" t="s">
        <v>33</v>
      </c>
      <c r="AA2" s="48" t="s">
        <v>34</v>
      </c>
      <c r="AB2" s="49" t="s">
        <v>35</v>
      </c>
      <c r="AC2" s="49" t="s">
        <v>36</v>
      </c>
      <c r="AD2" s="49" t="s">
        <v>37</v>
      </c>
    </row>
    <row r="3" spans="1:30" x14ac:dyDescent="0.25">
      <c r="A3" s="34" t="s">
        <v>44</v>
      </c>
      <c r="B3" s="2"/>
      <c r="C3" s="2"/>
    </row>
    <row r="4" spans="1:30" x14ac:dyDescent="0.25">
      <c r="A4" s="1" t="s">
        <v>1</v>
      </c>
      <c r="B4" s="2" t="s">
        <v>2</v>
      </c>
      <c r="C4" s="2">
        <v>23.2</v>
      </c>
      <c r="D4" s="22">
        <v>5.61</v>
      </c>
      <c r="E4" s="22">
        <v>17.100000000000001</v>
      </c>
      <c r="F4" s="22">
        <v>2.4</v>
      </c>
      <c r="G4" s="22">
        <v>13.2</v>
      </c>
      <c r="H4" s="22">
        <v>4.3499999999999996</v>
      </c>
      <c r="I4" s="22">
        <v>1.6</v>
      </c>
      <c r="J4" s="22">
        <v>0.9</v>
      </c>
      <c r="K4" s="22">
        <v>5.0599999999999996</v>
      </c>
      <c r="L4" s="22">
        <v>6.2</v>
      </c>
      <c r="M4" s="22">
        <v>1.37</v>
      </c>
      <c r="N4" s="22">
        <v>4.03</v>
      </c>
      <c r="O4" s="22">
        <v>0.53</v>
      </c>
      <c r="P4" s="22">
        <v>3.37</v>
      </c>
      <c r="Q4" s="22">
        <v>0.51</v>
      </c>
      <c r="R4" s="22">
        <v>3.19</v>
      </c>
      <c r="S4" s="22">
        <v>0.34</v>
      </c>
      <c r="T4" s="22">
        <v>2.66</v>
      </c>
      <c r="U4" s="22">
        <v>0.7</v>
      </c>
      <c r="V4" s="22">
        <v>0.5</v>
      </c>
      <c r="Z4" s="16">
        <v>0.28312399999999999</v>
      </c>
      <c r="AA4" s="5">
        <f>(Z4/0.282785-1)*10000</f>
        <v>11.987906006329929</v>
      </c>
      <c r="AB4" s="17">
        <v>18.847200000000001</v>
      </c>
      <c r="AC4" s="17">
        <v>15.589399999999999</v>
      </c>
      <c r="AD4" s="17">
        <v>38.603900000000003</v>
      </c>
    </row>
    <row r="5" spans="1:30" x14ac:dyDescent="0.25">
      <c r="A5" s="1" t="s">
        <v>3</v>
      </c>
      <c r="B5" s="2" t="s">
        <v>4</v>
      </c>
      <c r="C5" s="2">
        <v>22</v>
      </c>
      <c r="D5" s="22">
        <v>2.85</v>
      </c>
      <c r="E5" s="22">
        <v>4.6500000000000004</v>
      </c>
      <c r="F5" s="22">
        <v>0.99</v>
      </c>
      <c r="G5" s="22">
        <v>5.8</v>
      </c>
      <c r="H5" s="22">
        <v>2.0499999999999998</v>
      </c>
      <c r="I5" s="22">
        <v>0.78</v>
      </c>
      <c r="J5" s="22">
        <v>0.5</v>
      </c>
      <c r="K5" s="22">
        <v>2.89</v>
      </c>
      <c r="L5" s="22">
        <v>3.36</v>
      </c>
      <c r="M5" s="22">
        <v>0.72</v>
      </c>
      <c r="N5" s="22">
        <v>2.09</v>
      </c>
      <c r="O5" s="22">
        <v>0.3</v>
      </c>
      <c r="P5" s="22">
        <v>1.89</v>
      </c>
      <c r="Q5" s="22">
        <v>0.28000000000000003</v>
      </c>
      <c r="R5" s="22">
        <v>1.48</v>
      </c>
      <c r="S5" s="22">
        <v>0.12</v>
      </c>
      <c r="T5" s="22">
        <v>0.17</v>
      </c>
      <c r="U5" s="22">
        <v>0.09</v>
      </c>
      <c r="V5" s="22">
        <v>0.18</v>
      </c>
      <c r="X5" s="16" t="s">
        <v>38</v>
      </c>
      <c r="Z5" s="16">
        <v>0.28312599999999999</v>
      </c>
      <c r="AA5" s="5">
        <f>(Z5/0.282785-1)*10000</f>
        <v>12.058631115510199</v>
      </c>
      <c r="AB5" s="17">
        <v>18.7927</v>
      </c>
      <c r="AC5" s="17">
        <v>15.540100000000001</v>
      </c>
      <c r="AD5" s="17">
        <v>38.270699999999998</v>
      </c>
    </row>
    <row r="6" spans="1:30" x14ac:dyDescent="0.25">
      <c r="A6" s="1" t="s">
        <v>5</v>
      </c>
      <c r="B6" s="2" t="s">
        <v>4</v>
      </c>
      <c r="C6" s="2">
        <v>22.8</v>
      </c>
      <c r="D6" s="22">
        <v>6.17</v>
      </c>
      <c r="E6" s="22">
        <v>17.3</v>
      </c>
      <c r="F6" s="22">
        <v>2.69</v>
      </c>
      <c r="G6" s="22">
        <v>14.3</v>
      </c>
      <c r="H6" s="22">
        <v>4.5999999999999996</v>
      </c>
      <c r="I6" s="22">
        <v>1.64</v>
      </c>
      <c r="J6" s="22">
        <v>0.9</v>
      </c>
      <c r="K6" s="22">
        <v>5.15</v>
      </c>
      <c r="L6" s="22">
        <v>6.02</v>
      </c>
      <c r="M6" s="22">
        <v>1.43</v>
      </c>
      <c r="N6" s="22">
        <v>4.1399999999999997</v>
      </c>
      <c r="O6" s="22">
        <v>0.52</v>
      </c>
      <c r="P6" s="22">
        <v>3.39</v>
      </c>
      <c r="Q6" s="22">
        <v>0.51</v>
      </c>
      <c r="R6" s="22">
        <v>3.02</v>
      </c>
      <c r="S6" s="22">
        <v>0.24</v>
      </c>
      <c r="T6" s="22">
        <v>0.99</v>
      </c>
      <c r="U6" s="22">
        <v>0.67</v>
      </c>
      <c r="V6" s="22">
        <v>0.2</v>
      </c>
      <c r="W6" s="16">
        <v>0.70277000000000001</v>
      </c>
      <c r="X6" s="16">
        <v>0.51305199999999995</v>
      </c>
      <c r="Y6" s="5">
        <v>8.09</v>
      </c>
      <c r="Z6" s="16">
        <v>0.28312100000000001</v>
      </c>
      <c r="AA6" s="5">
        <f>(Z6/0.282785-1)*10000</f>
        <v>11.881818342556194</v>
      </c>
      <c r="AB6" s="17">
        <v>18.864599999999999</v>
      </c>
      <c r="AC6" s="17">
        <v>15.5618</v>
      </c>
      <c r="AD6" s="17">
        <v>38.5045</v>
      </c>
    </row>
    <row r="7" spans="1:30" x14ac:dyDescent="0.25">
      <c r="A7" s="1" t="s">
        <v>6</v>
      </c>
      <c r="B7" s="2" t="s">
        <v>4</v>
      </c>
      <c r="C7" s="2">
        <v>22.7</v>
      </c>
      <c r="D7" s="22">
        <v>0.61</v>
      </c>
      <c r="E7" s="22">
        <v>2.4700000000000002</v>
      </c>
      <c r="F7" s="22">
        <v>0.59</v>
      </c>
      <c r="G7" s="22">
        <v>4.37</v>
      </c>
      <c r="H7" s="22">
        <v>2</v>
      </c>
      <c r="I7" s="22">
        <v>0.83</v>
      </c>
      <c r="J7" s="22">
        <v>0.46</v>
      </c>
      <c r="K7" s="22">
        <v>2.4900000000000002</v>
      </c>
      <c r="L7" s="22">
        <v>3.3</v>
      </c>
      <c r="M7" s="22">
        <v>0.8</v>
      </c>
      <c r="N7" s="22">
        <v>2.33</v>
      </c>
      <c r="O7" s="22">
        <v>0.31</v>
      </c>
      <c r="P7" s="22">
        <v>1.95</v>
      </c>
      <c r="Q7" s="22">
        <v>0.3</v>
      </c>
      <c r="R7" s="22">
        <v>1.25</v>
      </c>
      <c r="S7" s="22">
        <v>0.04</v>
      </c>
      <c r="T7" s="22">
        <v>0.13</v>
      </c>
      <c r="U7" s="22">
        <v>0.04</v>
      </c>
      <c r="W7" s="16">
        <v>0.70327499999999998</v>
      </c>
      <c r="X7" s="16">
        <v>0.51310299999999998</v>
      </c>
      <c r="Y7" s="5">
        <v>9.07</v>
      </c>
      <c r="Z7" s="16">
        <v>0.28316599999999997</v>
      </c>
      <c r="AA7" s="5">
        <f>(Z7/0.282785-1)*10000</f>
        <v>13.473133299148898</v>
      </c>
      <c r="AB7" s="17">
        <v>18.392900000000001</v>
      </c>
      <c r="AC7" s="17">
        <v>15.5284</v>
      </c>
      <c r="AD7" s="17">
        <v>38.066200000000002</v>
      </c>
    </row>
    <row r="8" spans="1:30" x14ac:dyDescent="0.25">
      <c r="A8" s="1" t="s">
        <v>7</v>
      </c>
      <c r="B8" s="2" t="s">
        <v>4</v>
      </c>
      <c r="C8" s="2">
        <v>22</v>
      </c>
      <c r="D8" s="22">
        <v>0.59</v>
      </c>
      <c r="E8" s="22">
        <v>2.4900000000000002</v>
      </c>
      <c r="F8" s="22">
        <v>0.55000000000000004</v>
      </c>
      <c r="G8" s="22">
        <v>4.04</v>
      </c>
      <c r="H8" s="22">
        <v>1.86</v>
      </c>
      <c r="I8" s="22">
        <v>0.78</v>
      </c>
      <c r="J8" s="22">
        <v>0.43</v>
      </c>
      <c r="K8" s="22">
        <v>2.35</v>
      </c>
      <c r="L8" s="22">
        <v>3.08</v>
      </c>
      <c r="M8" s="22">
        <v>0.76</v>
      </c>
      <c r="N8" s="22">
        <v>2.15</v>
      </c>
      <c r="O8" s="22">
        <v>0.28999999999999998</v>
      </c>
      <c r="P8" s="22">
        <v>1.76</v>
      </c>
      <c r="Q8" s="22">
        <v>0.26</v>
      </c>
      <c r="R8" s="22">
        <v>1.29</v>
      </c>
      <c r="S8" s="22">
        <v>0.04</v>
      </c>
      <c r="T8" s="22">
        <v>0.12</v>
      </c>
      <c r="U8" s="22">
        <v>0.03</v>
      </c>
      <c r="W8" s="16">
        <v>0.70366200000000001</v>
      </c>
      <c r="X8" s="16">
        <v>0.51311499999999999</v>
      </c>
      <c r="Y8" s="5">
        <v>9.31</v>
      </c>
      <c r="Z8" s="16">
        <v>0.283165</v>
      </c>
      <c r="AA8" s="5">
        <f>(Z8/0.282785-1)*10000</f>
        <v>13.437770744557653</v>
      </c>
      <c r="AB8" s="17">
        <v>18.409300000000002</v>
      </c>
      <c r="AC8" s="17">
        <v>15.507899999999999</v>
      </c>
      <c r="AD8" s="17">
        <v>37.998699999999999</v>
      </c>
    </row>
    <row r="9" spans="1:30" x14ac:dyDescent="0.25">
      <c r="A9" s="1" t="s">
        <v>8</v>
      </c>
      <c r="B9" s="2" t="s">
        <v>4</v>
      </c>
      <c r="C9" s="2">
        <v>22</v>
      </c>
      <c r="D9" s="22">
        <v>5.57</v>
      </c>
      <c r="E9" s="22">
        <v>15.9</v>
      </c>
      <c r="F9" s="22">
        <v>2.42</v>
      </c>
      <c r="G9" s="22">
        <v>12.1</v>
      </c>
      <c r="H9" s="22">
        <v>4.09</v>
      </c>
      <c r="I9" s="22">
        <v>1.48</v>
      </c>
      <c r="J9" s="22">
        <v>0.93</v>
      </c>
      <c r="K9" s="22">
        <v>5.04</v>
      </c>
      <c r="L9" s="22">
        <v>5.71</v>
      </c>
      <c r="M9" s="22">
        <v>1.1399999999999999</v>
      </c>
      <c r="N9" s="22">
        <v>3.47</v>
      </c>
      <c r="O9" s="22">
        <v>0.47</v>
      </c>
      <c r="P9" s="22">
        <v>3.25</v>
      </c>
      <c r="Q9" s="22">
        <v>0.48</v>
      </c>
      <c r="R9" s="22">
        <v>2.66</v>
      </c>
      <c r="S9" s="22">
        <v>0.31</v>
      </c>
      <c r="T9" s="22">
        <v>0.9</v>
      </c>
      <c r="U9" s="22">
        <v>0.49</v>
      </c>
    </row>
    <row r="10" spans="1:30" x14ac:dyDescent="0.25">
      <c r="A10" s="1" t="s">
        <v>9</v>
      </c>
      <c r="B10" s="2" t="s">
        <v>4</v>
      </c>
      <c r="C10" s="2">
        <v>22</v>
      </c>
      <c r="D10" s="22">
        <v>6.66</v>
      </c>
      <c r="E10" s="22">
        <v>29.1</v>
      </c>
      <c r="F10" s="22">
        <v>1.65</v>
      </c>
      <c r="G10" s="22">
        <v>6.96</v>
      </c>
      <c r="H10" s="22">
        <v>1.64</v>
      </c>
      <c r="I10" s="22">
        <v>0.73</v>
      </c>
      <c r="J10" s="22">
        <v>0.28000000000000003</v>
      </c>
      <c r="K10" s="22">
        <v>1.73</v>
      </c>
      <c r="L10" s="22">
        <v>1.85</v>
      </c>
      <c r="M10" s="22">
        <v>0.39</v>
      </c>
      <c r="N10" s="22">
        <v>1.22</v>
      </c>
      <c r="O10" s="22">
        <v>0.19</v>
      </c>
      <c r="P10" s="22">
        <v>1.24</v>
      </c>
      <c r="Q10" s="22">
        <v>0.2</v>
      </c>
      <c r="R10" s="22">
        <v>3.39</v>
      </c>
      <c r="S10" s="22">
        <v>1.1200000000000001</v>
      </c>
      <c r="T10" s="22">
        <v>12.1</v>
      </c>
      <c r="U10" s="22">
        <v>3.58</v>
      </c>
      <c r="V10" s="22">
        <v>1.58</v>
      </c>
    </row>
    <row r="11" spans="1:30" x14ac:dyDescent="0.25">
      <c r="A11" s="8" t="s">
        <v>10</v>
      </c>
      <c r="B11" s="6" t="s">
        <v>11</v>
      </c>
      <c r="C11" s="7">
        <v>19.8</v>
      </c>
      <c r="D11" s="22">
        <v>6.57</v>
      </c>
      <c r="E11" s="22">
        <v>22.3</v>
      </c>
      <c r="F11" s="22">
        <v>3.15</v>
      </c>
      <c r="G11" s="22">
        <v>15.8</v>
      </c>
      <c r="H11" s="22">
        <v>4.57</v>
      </c>
      <c r="I11" s="22">
        <v>1.63</v>
      </c>
      <c r="J11" s="22">
        <v>5.38</v>
      </c>
      <c r="K11" s="22">
        <v>0.91</v>
      </c>
      <c r="L11" s="22">
        <v>5.8</v>
      </c>
      <c r="M11" s="22">
        <v>1.24</v>
      </c>
      <c r="N11" s="22">
        <v>3.51</v>
      </c>
      <c r="P11" s="22">
        <v>3.16</v>
      </c>
      <c r="Q11" s="22">
        <v>0.45</v>
      </c>
      <c r="R11" s="22">
        <v>3.22</v>
      </c>
      <c r="S11" s="22">
        <v>0.22</v>
      </c>
      <c r="T11" s="22">
        <v>9.2200000000000006</v>
      </c>
      <c r="U11" s="22">
        <v>0.41</v>
      </c>
      <c r="V11" s="22">
        <v>0.21</v>
      </c>
      <c r="W11" s="16">
        <v>0.70326900000000003</v>
      </c>
      <c r="X11" s="16">
        <v>0.51304799999999995</v>
      </c>
      <c r="Y11" s="5">
        <f>IF(NOT(ISNUMBER(X11)), "", (X11/0.51263-1)*10000)</f>
        <v>8.1540292218540422</v>
      </c>
      <c r="Z11" s="16">
        <v>0.28315200000000001</v>
      </c>
      <c r="AA11" s="5">
        <f>IF(NOT(ISNUMBER(Z11)), "", (Z11/0.282785-1)*10000)</f>
        <v>12.978057534875909</v>
      </c>
      <c r="AB11" s="17">
        <v>18.667000000000002</v>
      </c>
      <c r="AC11" s="17">
        <v>15.608000000000001</v>
      </c>
      <c r="AD11" s="17">
        <v>38.552</v>
      </c>
    </row>
    <row r="12" spans="1:30" x14ac:dyDescent="0.25">
      <c r="A12" s="8" t="s">
        <v>12</v>
      </c>
      <c r="B12" s="6" t="s">
        <v>11</v>
      </c>
      <c r="C12" s="7">
        <v>15.8</v>
      </c>
      <c r="D12" s="22">
        <v>35.28</v>
      </c>
      <c r="E12" s="22">
        <v>64.099999999999994</v>
      </c>
      <c r="F12" s="22">
        <v>7.97</v>
      </c>
      <c r="G12" s="22">
        <v>32</v>
      </c>
      <c r="H12" s="22">
        <v>6.99</v>
      </c>
      <c r="I12" s="22">
        <v>2.46</v>
      </c>
      <c r="J12" s="22">
        <v>7.19</v>
      </c>
      <c r="K12" s="22">
        <v>1.0900000000000001</v>
      </c>
      <c r="L12" s="22">
        <v>6.18</v>
      </c>
      <c r="M12" s="22">
        <v>1.29</v>
      </c>
      <c r="N12" s="22">
        <v>3.6</v>
      </c>
      <c r="P12" s="22">
        <v>3.19</v>
      </c>
      <c r="Q12" s="22">
        <v>0.49</v>
      </c>
      <c r="R12" s="22">
        <v>4.5999999999999996</v>
      </c>
      <c r="S12" s="22">
        <v>3.4</v>
      </c>
      <c r="T12" s="22">
        <v>1.98</v>
      </c>
      <c r="U12" s="22">
        <v>3.96</v>
      </c>
      <c r="V12" s="22">
        <v>1.53</v>
      </c>
      <c r="W12" s="16">
        <v>0.70347999999999999</v>
      </c>
      <c r="X12" s="16">
        <v>0.51300000000000001</v>
      </c>
      <c r="Y12" s="5">
        <f>IF(NOT(ISNUMBER(X12)), "", (X12/0.51263-1)*10000)</f>
        <v>7.2176813686275487</v>
      </c>
      <c r="Z12" s="16">
        <v>0.28304699999999999</v>
      </c>
      <c r="AA12" s="5">
        <f>IF(NOT(ISNUMBER(Z12)), "", (Z12/0.282785-1)*10000)</f>
        <v>9.2649893028262653</v>
      </c>
      <c r="AB12" s="17">
        <v>19.323</v>
      </c>
      <c r="AC12" s="17">
        <v>15.603999999999999</v>
      </c>
      <c r="AD12" s="17">
        <v>38.869999999999997</v>
      </c>
    </row>
    <row r="13" spans="1:30" x14ac:dyDescent="0.25">
      <c r="A13" s="8" t="s">
        <v>13</v>
      </c>
      <c r="B13" s="6" t="s">
        <v>11</v>
      </c>
      <c r="C13" s="7"/>
      <c r="D13" s="22">
        <v>16.2</v>
      </c>
      <c r="E13" s="22">
        <v>32.9</v>
      </c>
      <c r="F13" s="22">
        <v>4.4000000000000004</v>
      </c>
      <c r="G13" s="22">
        <v>18.5</v>
      </c>
      <c r="H13" s="22">
        <v>4.62</v>
      </c>
      <c r="I13" s="22">
        <v>1.61</v>
      </c>
      <c r="J13" s="22">
        <v>5.33</v>
      </c>
      <c r="K13" s="22">
        <v>0.85</v>
      </c>
      <c r="L13" s="22">
        <v>5.34</v>
      </c>
      <c r="M13" s="22">
        <v>1.18</v>
      </c>
      <c r="N13" s="22">
        <v>3.33</v>
      </c>
      <c r="P13" s="22">
        <v>3.18</v>
      </c>
      <c r="Q13" s="22">
        <v>0.47</v>
      </c>
      <c r="R13" s="22">
        <v>3.41</v>
      </c>
      <c r="S13" s="22">
        <v>0.96</v>
      </c>
      <c r="T13" s="22">
        <v>3.98</v>
      </c>
      <c r="U13" s="22">
        <v>2.82</v>
      </c>
      <c r="V13" s="22">
        <v>0.66</v>
      </c>
      <c r="W13" s="16">
        <v>0.70254700000000003</v>
      </c>
      <c r="X13" s="16">
        <v>0.51310100000000003</v>
      </c>
      <c r="Y13" s="5">
        <f>IF(NOT(ISNUMBER(X13)), "", (X13/0.51263-1)*10000)</f>
        <v>9.1879133097938492</v>
      </c>
      <c r="Z13" s="16">
        <v>0.28316599999999997</v>
      </c>
      <c r="AA13" s="5">
        <f>IF(NOT(ISNUMBER(Z13)), "", (Z13/0.282785-1)*10000)</f>
        <v>13.473133299148898</v>
      </c>
      <c r="AB13" s="17">
        <v>18.637</v>
      </c>
      <c r="AC13" s="17">
        <v>15.519</v>
      </c>
      <c r="AD13" s="17">
        <v>38.22</v>
      </c>
    </row>
    <row r="14" spans="1:30" x14ac:dyDescent="0.25">
      <c r="A14" s="1" t="s">
        <v>14</v>
      </c>
      <c r="B14" s="2" t="s">
        <v>4</v>
      </c>
      <c r="C14" s="2">
        <v>33</v>
      </c>
      <c r="D14" s="22">
        <v>63.1</v>
      </c>
      <c r="E14" s="22">
        <v>122</v>
      </c>
      <c r="F14" s="22">
        <v>12.6</v>
      </c>
      <c r="G14" s="22">
        <v>49.4</v>
      </c>
      <c r="H14" s="22">
        <v>8.7100000000000009</v>
      </c>
      <c r="I14" s="22">
        <v>2.6</v>
      </c>
      <c r="J14" s="22">
        <v>1</v>
      </c>
      <c r="K14" s="22">
        <v>7.19</v>
      </c>
      <c r="L14" s="22">
        <v>5.27</v>
      </c>
      <c r="M14" s="22">
        <v>0.9</v>
      </c>
      <c r="N14" s="22">
        <v>2.2999999999999998</v>
      </c>
      <c r="O14" s="22">
        <v>0.32</v>
      </c>
      <c r="P14" s="22">
        <v>1.96</v>
      </c>
      <c r="Q14" s="22">
        <v>0.28999999999999998</v>
      </c>
      <c r="R14" s="22">
        <v>3.88</v>
      </c>
      <c r="S14" s="22">
        <v>3.29</v>
      </c>
      <c r="T14" s="22">
        <v>5</v>
      </c>
      <c r="U14" s="22">
        <v>7.83</v>
      </c>
      <c r="V14" s="22">
        <v>1.65</v>
      </c>
      <c r="W14" s="16">
        <v>0.70289299999999999</v>
      </c>
      <c r="X14" s="16">
        <v>0.51307700000000001</v>
      </c>
      <c r="Y14" s="5">
        <v>8.56</v>
      </c>
      <c r="Z14" s="16">
        <v>0.28306300000000001</v>
      </c>
      <c r="AA14" s="5">
        <f>(Z14/0.282785-1)*10000</f>
        <v>9.8307901762817451</v>
      </c>
      <c r="AB14" s="17">
        <v>19.647300000000001</v>
      </c>
      <c r="AC14" s="17">
        <v>15.599299999999999</v>
      </c>
      <c r="AD14" s="17">
        <v>39.323900000000002</v>
      </c>
    </row>
    <row r="15" spans="1:30" x14ac:dyDescent="0.25">
      <c r="A15" s="34" t="s">
        <v>54</v>
      </c>
    </row>
    <row r="16" spans="1:30" x14ac:dyDescent="0.25">
      <c r="A16" s="19" t="s">
        <v>46</v>
      </c>
      <c r="B16" s="4" t="s">
        <v>47</v>
      </c>
      <c r="C16" s="5">
        <v>40</v>
      </c>
      <c r="D16" s="22">
        <v>8.11</v>
      </c>
      <c r="E16" s="22">
        <v>17.93</v>
      </c>
      <c r="F16" s="22">
        <v>2.81</v>
      </c>
      <c r="G16" s="22">
        <v>13.65</v>
      </c>
      <c r="H16" s="22">
        <v>4.2300000000000004</v>
      </c>
      <c r="I16" s="22">
        <v>1.46</v>
      </c>
      <c r="J16" s="22">
        <v>5.62</v>
      </c>
      <c r="K16" s="22">
        <v>1.01</v>
      </c>
      <c r="L16" s="22">
        <v>6.63</v>
      </c>
      <c r="M16" s="22">
        <v>1.48</v>
      </c>
      <c r="N16" s="22">
        <v>4.4400000000000004</v>
      </c>
      <c r="P16" s="22">
        <v>4.24</v>
      </c>
      <c r="Q16" s="22">
        <v>0.65</v>
      </c>
      <c r="R16" s="22">
        <v>2.91</v>
      </c>
      <c r="S16" s="22">
        <v>0.68700000000000006</v>
      </c>
      <c r="T16" s="22">
        <v>0.85</v>
      </c>
      <c r="U16" s="22">
        <v>0.54</v>
      </c>
      <c r="V16" s="22">
        <v>1.66</v>
      </c>
      <c r="W16" s="16">
        <v>0.70272199999999996</v>
      </c>
      <c r="X16" s="16">
        <v>0.51307800000000003</v>
      </c>
      <c r="Y16" s="5">
        <f>IF(NOT(ISNUMBER(X16)), "", (X16/0.51263-1)*10000)</f>
        <v>8.7392466301228211</v>
      </c>
      <c r="Z16" s="16">
        <v>0.28312100000000001</v>
      </c>
      <c r="AA16" s="5">
        <f>IF(NOT(ISNUMBER(Z16)), "", (Z16/0.282785-1)*10000)</f>
        <v>11.881818342556194</v>
      </c>
      <c r="AB16" s="17">
        <v>18.872</v>
      </c>
      <c r="AC16" s="17">
        <v>15.536</v>
      </c>
      <c r="AD16" s="17">
        <v>38.130000000000003</v>
      </c>
    </row>
    <row r="17" spans="1:30" x14ac:dyDescent="0.25">
      <c r="A17" s="19" t="s">
        <v>48</v>
      </c>
      <c r="B17" s="4" t="s">
        <v>47</v>
      </c>
      <c r="C17" s="5">
        <v>40</v>
      </c>
      <c r="D17" s="22">
        <v>6.63</v>
      </c>
      <c r="E17" s="22">
        <v>16.510000000000002</v>
      </c>
      <c r="F17" s="22">
        <v>2.52</v>
      </c>
      <c r="G17" s="22">
        <v>12.32</v>
      </c>
      <c r="H17" s="22">
        <v>3.87</v>
      </c>
      <c r="I17" s="22">
        <v>1.34</v>
      </c>
      <c r="J17" s="22">
        <v>5.09</v>
      </c>
      <c r="K17" s="22">
        <v>0.92</v>
      </c>
      <c r="L17" s="22">
        <v>5.97</v>
      </c>
      <c r="M17" s="22">
        <v>1.32</v>
      </c>
      <c r="N17" s="22">
        <v>3.91</v>
      </c>
      <c r="P17" s="22">
        <v>3.71</v>
      </c>
      <c r="Q17" s="22">
        <v>0.56000000000000005</v>
      </c>
      <c r="R17" s="22">
        <v>2.82</v>
      </c>
      <c r="S17" s="22">
        <v>0.81599999999999995</v>
      </c>
      <c r="T17" s="22">
        <v>0.71</v>
      </c>
      <c r="U17" s="22">
        <v>0.51</v>
      </c>
      <c r="V17" s="22">
        <v>0.19</v>
      </c>
      <c r="W17" s="16">
        <v>0.70286400000000004</v>
      </c>
      <c r="X17" s="16">
        <v>0.51305699999999999</v>
      </c>
      <c r="Y17" s="5">
        <f t="shared" ref="Y17:Y21" si="0">IF(NOT(ISNUMBER(X17)), "", (X17/0.51263-1)*10000)</f>
        <v>8.3295944443362302</v>
      </c>
      <c r="Z17" s="16">
        <v>0.28312999999999999</v>
      </c>
      <c r="AA17" s="5">
        <f t="shared" ref="AA17:AA18" si="1">IF(NOT(ISNUMBER(Z17)), "", (Z17/0.282785-1)*10000)</f>
        <v>12.200081333875179</v>
      </c>
      <c r="AB17" s="17">
        <v>18.481000000000002</v>
      </c>
      <c r="AC17" s="17">
        <v>15.49</v>
      </c>
      <c r="AD17" s="17">
        <v>38.146000000000001</v>
      </c>
    </row>
    <row r="18" spans="1:30" x14ac:dyDescent="0.25">
      <c r="A18" s="19" t="s">
        <v>49</v>
      </c>
      <c r="B18" s="4" t="s">
        <v>47</v>
      </c>
      <c r="C18" s="5">
        <v>40</v>
      </c>
      <c r="D18" s="22">
        <v>8.0399999999999991</v>
      </c>
      <c r="E18" s="22">
        <v>20.45</v>
      </c>
      <c r="F18" s="22">
        <v>3.12</v>
      </c>
      <c r="G18" s="22">
        <v>15.35</v>
      </c>
      <c r="H18" s="22">
        <v>4.8499999999999996</v>
      </c>
      <c r="I18" s="22">
        <v>1.63</v>
      </c>
      <c r="J18" s="22">
        <v>6.43</v>
      </c>
      <c r="K18" s="22">
        <v>1.1599999999999999</v>
      </c>
      <c r="L18" s="22">
        <v>7.65</v>
      </c>
      <c r="M18" s="22">
        <v>1.69</v>
      </c>
      <c r="N18" s="22">
        <v>5.03</v>
      </c>
      <c r="P18" s="22">
        <v>4.79</v>
      </c>
      <c r="Q18" s="22">
        <v>0.74</v>
      </c>
      <c r="R18" s="22">
        <v>3.53</v>
      </c>
      <c r="S18" s="22">
        <v>0.69799999999999995</v>
      </c>
      <c r="T18" s="22">
        <v>0.83</v>
      </c>
      <c r="U18" s="22">
        <v>0.62</v>
      </c>
      <c r="V18" s="22">
        <v>1.23</v>
      </c>
      <c r="W18" s="16">
        <v>0.70273200000000002</v>
      </c>
      <c r="X18" s="16">
        <v>0.51309099999999996</v>
      </c>
      <c r="Y18" s="5">
        <f t="shared" si="0"/>
        <v>8.9928408403716631</v>
      </c>
      <c r="Z18" s="16">
        <v>0.28313899999999997</v>
      </c>
      <c r="AA18" s="5">
        <f t="shared" si="1"/>
        <v>12.518344325191944</v>
      </c>
      <c r="AB18" s="17">
        <v>18.63</v>
      </c>
      <c r="AC18" s="17">
        <v>15.502000000000001</v>
      </c>
      <c r="AD18" s="17">
        <v>38.148000000000003</v>
      </c>
    </row>
    <row r="19" spans="1:30" x14ac:dyDescent="0.25">
      <c r="A19" s="19" t="s">
        <v>50</v>
      </c>
      <c r="B19" s="4" t="s">
        <v>51</v>
      </c>
      <c r="C19" s="5">
        <v>40</v>
      </c>
      <c r="D19" s="22">
        <v>8.89</v>
      </c>
      <c r="E19" s="22">
        <v>22.11</v>
      </c>
      <c r="F19" s="22">
        <v>3.33</v>
      </c>
      <c r="G19" s="22">
        <v>16.09</v>
      </c>
      <c r="H19" s="22">
        <v>4.96</v>
      </c>
      <c r="I19" s="22">
        <v>1.66</v>
      </c>
      <c r="J19" s="22">
        <v>6.63</v>
      </c>
      <c r="K19" s="22">
        <v>1.19</v>
      </c>
      <c r="L19" s="22">
        <v>7.8</v>
      </c>
      <c r="M19" s="22">
        <v>1.74</v>
      </c>
      <c r="N19" s="22">
        <v>5.16</v>
      </c>
      <c r="P19" s="22">
        <v>4.92</v>
      </c>
      <c r="Q19" s="22">
        <v>0.76</v>
      </c>
      <c r="R19" s="22">
        <v>3.62</v>
      </c>
      <c r="S19" s="22">
        <v>0.6</v>
      </c>
      <c r="T19" s="22">
        <v>1.1599999999999999</v>
      </c>
      <c r="U19" s="22">
        <v>0.7</v>
      </c>
      <c r="V19" s="22">
        <v>1.94</v>
      </c>
      <c r="W19" s="16">
        <v>0.70296400000000003</v>
      </c>
      <c r="X19" s="16">
        <v>0.51306499999999999</v>
      </c>
      <c r="Y19" s="5">
        <f t="shared" si="0"/>
        <v>8.4856524198739791</v>
      </c>
      <c r="AB19" s="17">
        <v>18.617999999999999</v>
      </c>
      <c r="AC19" s="17">
        <v>15.52</v>
      </c>
      <c r="AD19" s="17">
        <v>38.090000000000003</v>
      </c>
    </row>
    <row r="20" spans="1:30" x14ac:dyDescent="0.25">
      <c r="A20" s="19" t="s">
        <v>52</v>
      </c>
      <c r="B20" s="4" t="s">
        <v>51</v>
      </c>
      <c r="C20" s="5">
        <v>40</v>
      </c>
      <c r="D20" s="22">
        <v>8.89</v>
      </c>
      <c r="E20" s="22">
        <v>23.18</v>
      </c>
      <c r="F20" s="22">
        <v>3.39</v>
      </c>
      <c r="G20" s="22">
        <v>16.309999999999999</v>
      </c>
      <c r="H20" s="22">
        <v>5.04</v>
      </c>
      <c r="I20" s="22">
        <v>1.62</v>
      </c>
      <c r="J20" s="22">
        <v>6.59</v>
      </c>
      <c r="K20" s="22">
        <v>1.17</v>
      </c>
      <c r="L20" s="22">
        <v>7.69</v>
      </c>
      <c r="M20" s="22">
        <v>1.72</v>
      </c>
      <c r="N20" s="22">
        <v>5.05</v>
      </c>
      <c r="P20" s="22">
        <v>4.79</v>
      </c>
      <c r="Q20" s="22">
        <v>0.73</v>
      </c>
      <c r="R20" s="22">
        <v>4.0599999999999996</v>
      </c>
      <c r="S20" s="22">
        <v>1.256</v>
      </c>
      <c r="T20" s="22">
        <v>1.07</v>
      </c>
      <c r="U20" s="22">
        <v>0.86</v>
      </c>
      <c r="V20" s="22">
        <v>0.23</v>
      </c>
      <c r="W20" s="16">
        <v>0.70275799999999999</v>
      </c>
      <c r="X20" s="16">
        <v>0.51305800000000001</v>
      </c>
      <c r="Y20" s="5">
        <f t="shared" si="0"/>
        <v>8.3491016912784488</v>
      </c>
      <c r="AB20" s="17">
        <v>18.538</v>
      </c>
      <c r="AC20" s="17">
        <v>15.507</v>
      </c>
      <c r="AD20" s="17">
        <v>38.25</v>
      </c>
    </row>
    <row r="21" spans="1:30" x14ac:dyDescent="0.25">
      <c r="A21" s="19" t="s">
        <v>53</v>
      </c>
      <c r="B21" s="4" t="s">
        <v>47</v>
      </c>
      <c r="C21" s="5">
        <v>40</v>
      </c>
      <c r="D21" s="22">
        <v>8.27</v>
      </c>
      <c r="E21" s="22">
        <v>20.94</v>
      </c>
      <c r="F21" s="22">
        <v>3.17</v>
      </c>
      <c r="G21" s="22">
        <v>15.5</v>
      </c>
      <c r="H21" s="22">
        <v>4.87</v>
      </c>
      <c r="I21" s="22">
        <v>1.64</v>
      </c>
      <c r="J21" s="22">
        <v>6.45</v>
      </c>
      <c r="K21" s="22">
        <v>1.17</v>
      </c>
      <c r="L21" s="22">
        <v>7.67</v>
      </c>
      <c r="M21" s="22">
        <v>1.7</v>
      </c>
      <c r="N21" s="22">
        <v>5.05</v>
      </c>
      <c r="P21" s="22">
        <v>4.8899999999999997</v>
      </c>
      <c r="Q21" s="22">
        <v>0.75</v>
      </c>
      <c r="R21" s="22">
        <v>3.51</v>
      </c>
      <c r="S21" s="22">
        <v>0.78</v>
      </c>
      <c r="T21" s="22">
        <v>0.78</v>
      </c>
      <c r="U21" s="22">
        <v>0.61</v>
      </c>
      <c r="V21" s="22">
        <v>0.3</v>
      </c>
      <c r="W21" s="16">
        <v>0.70315899999999998</v>
      </c>
      <c r="X21" s="16">
        <v>0.51306600000000002</v>
      </c>
      <c r="Y21" s="5">
        <f t="shared" si="0"/>
        <v>8.5051596668161977</v>
      </c>
      <c r="AB21" s="17">
        <v>18.515000000000001</v>
      </c>
      <c r="AC21" s="17">
        <v>15.496</v>
      </c>
      <c r="AD21" s="17">
        <v>38.164999999999999</v>
      </c>
    </row>
    <row r="22" spans="1:30" x14ac:dyDescent="0.25">
      <c r="A22" s="34" t="s">
        <v>67</v>
      </c>
    </row>
    <row r="23" spans="1:30" x14ac:dyDescent="0.25">
      <c r="A23" s="35" t="s">
        <v>55</v>
      </c>
      <c r="B23" s="5" t="s">
        <v>4</v>
      </c>
      <c r="C23" s="5"/>
      <c r="D23" s="22">
        <v>7.75</v>
      </c>
      <c r="E23" s="22">
        <v>18.899999999999999</v>
      </c>
      <c r="F23" s="22">
        <v>2.8</v>
      </c>
      <c r="G23" s="22">
        <v>13.3</v>
      </c>
      <c r="H23" s="22">
        <v>3.99</v>
      </c>
      <c r="I23" s="22">
        <v>1.38</v>
      </c>
      <c r="J23" s="22">
        <v>0.75</v>
      </c>
      <c r="K23" s="22">
        <v>4.3499999999999996</v>
      </c>
      <c r="L23" s="22">
        <v>5.04</v>
      </c>
      <c r="M23" s="22">
        <v>1.1100000000000001</v>
      </c>
      <c r="N23" s="22">
        <v>3.24</v>
      </c>
      <c r="O23" s="22">
        <v>0.42</v>
      </c>
      <c r="P23" s="22">
        <v>2.66</v>
      </c>
      <c r="Q23" s="22">
        <v>0.4</v>
      </c>
      <c r="R23" s="22">
        <v>2.79</v>
      </c>
      <c r="S23" s="22">
        <v>0.45</v>
      </c>
      <c r="T23" s="22">
        <v>0.74</v>
      </c>
      <c r="U23" s="22">
        <v>0.64</v>
      </c>
      <c r="V23" s="22">
        <v>0.2</v>
      </c>
    </row>
    <row r="24" spans="1:30" x14ac:dyDescent="0.25">
      <c r="A24" s="35" t="s">
        <v>56</v>
      </c>
      <c r="B24" s="5" t="s">
        <v>4</v>
      </c>
      <c r="C24" s="5">
        <v>22.9</v>
      </c>
      <c r="D24" s="22">
        <v>8.9</v>
      </c>
      <c r="E24" s="22">
        <v>22.9</v>
      </c>
      <c r="F24" s="22">
        <v>3.29</v>
      </c>
      <c r="G24" s="22">
        <v>15.9</v>
      </c>
      <c r="H24" s="22">
        <v>4.58</v>
      </c>
      <c r="I24" s="22">
        <v>1.66</v>
      </c>
      <c r="J24" s="22">
        <v>1.07</v>
      </c>
      <c r="K24" s="22">
        <v>5.79</v>
      </c>
      <c r="L24" s="22">
        <v>6.47</v>
      </c>
      <c r="M24" s="22">
        <v>1.31</v>
      </c>
      <c r="N24" s="22">
        <v>4.41</v>
      </c>
      <c r="O24" s="22">
        <v>0.59</v>
      </c>
      <c r="P24" s="22">
        <v>3.7</v>
      </c>
      <c r="Q24" s="22">
        <v>0.55000000000000004</v>
      </c>
      <c r="R24" s="22">
        <v>3.29</v>
      </c>
      <c r="S24" s="22">
        <v>0.67</v>
      </c>
      <c r="T24" s="22">
        <v>0.73</v>
      </c>
      <c r="U24" s="22">
        <v>0.66</v>
      </c>
      <c r="W24" s="16">
        <v>0.7026</v>
      </c>
      <c r="X24" s="16">
        <v>0.51301099999999999</v>
      </c>
      <c r="Y24" s="5">
        <v>7.28</v>
      </c>
      <c r="Z24" s="16">
        <v>0.283084</v>
      </c>
      <c r="AA24" s="5">
        <f>(Z24/0.282785-1)*10000</f>
        <v>10.57340382269123</v>
      </c>
      <c r="AB24" s="17">
        <v>19.149699999999999</v>
      </c>
      <c r="AC24" s="17">
        <v>15.546099999999999</v>
      </c>
      <c r="AD24" s="17">
        <v>38.6066</v>
      </c>
    </row>
    <row r="25" spans="1:30" x14ac:dyDescent="0.25">
      <c r="A25" s="36" t="s">
        <v>57</v>
      </c>
      <c r="B25" s="9" t="s">
        <v>58</v>
      </c>
      <c r="C25" s="5"/>
      <c r="D25" s="22">
        <v>4.8505553797118948</v>
      </c>
      <c r="E25" s="22">
        <v>12.739781234128063</v>
      </c>
      <c r="F25" s="22">
        <v>2.0405327817567516</v>
      </c>
      <c r="G25" s="22">
        <v>10.000391047676532</v>
      </c>
      <c r="H25" s="22">
        <v>3.1559847776640928</v>
      </c>
      <c r="I25" s="22">
        <v>1.1158200407793717</v>
      </c>
      <c r="J25" s="22">
        <v>3.6084959478259591</v>
      </c>
      <c r="K25" s="22">
        <v>0.65</v>
      </c>
      <c r="L25" s="22">
        <v>4.1463015170809632</v>
      </c>
      <c r="M25" s="22">
        <v>0.91124229866105277</v>
      </c>
      <c r="N25" s="22">
        <v>2.7301568607244597</v>
      </c>
      <c r="O25" s="22">
        <v>0.43500879627244154</v>
      </c>
      <c r="P25" s="22">
        <v>2.546947803876249</v>
      </c>
      <c r="Q25" s="22">
        <v>0.40797774064613956</v>
      </c>
      <c r="R25" s="22">
        <v>2.2290096648583391</v>
      </c>
      <c r="S25" s="22">
        <v>0.16295186709163581</v>
      </c>
      <c r="T25" s="22">
        <v>0.79295267679035419</v>
      </c>
      <c r="U25" s="22">
        <v>0.31371776847033189</v>
      </c>
      <c r="V25" s="22">
        <v>0.23600877418974925</v>
      </c>
      <c r="W25" s="16">
        <v>0.70323599999999997</v>
      </c>
      <c r="X25" s="16">
        <v>0.51306176127960768</v>
      </c>
      <c r="Y25" s="5">
        <f>(X25/0.51263-1)*10000</f>
        <v>8.4224739014038263</v>
      </c>
      <c r="Z25" s="16">
        <v>0.28312472220883594</v>
      </c>
      <c r="AA25" s="5">
        <f>(Z25/0.282785-1)*10000</f>
        <v>12.01344515571634</v>
      </c>
      <c r="AB25" s="17">
        <v>18.956444812115414</v>
      </c>
      <c r="AC25" s="17">
        <v>15.550818400000001</v>
      </c>
      <c r="AD25" s="17">
        <v>38.426488979056934</v>
      </c>
    </row>
    <row r="26" spans="1:30" x14ac:dyDescent="0.25">
      <c r="A26" s="36" t="s">
        <v>59</v>
      </c>
      <c r="B26" s="9" t="s">
        <v>58</v>
      </c>
      <c r="C26" s="5"/>
      <c r="D26" s="22">
        <v>4.9992507200397664</v>
      </c>
      <c r="E26" s="22">
        <v>14.541056886796591</v>
      </c>
      <c r="F26" s="22">
        <v>2.4857819558765479</v>
      </c>
      <c r="G26" s="22">
        <v>12.972411877366628</v>
      </c>
      <c r="H26" s="22">
        <v>4.5112136142341264</v>
      </c>
      <c r="I26" s="22">
        <v>1.6183533384991007</v>
      </c>
      <c r="J26" s="22">
        <v>5.5166193950203954</v>
      </c>
      <c r="K26" s="22">
        <v>1.074668489305399</v>
      </c>
      <c r="L26" s="22">
        <v>6.7158328338133595</v>
      </c>
      <c r="M26" s="22">
        <v>1.4864663591572975</v>
      </c>
      <c r="N26" s="22">
        <v>4.3310209213584994</v>
      </c>
      <c r="O26" s="22">
        <v>0.67565954911621506</v>
      </c>
      <c r="P26" s="22">
        <v>4.4913120074854893</v>
      </c>
      <c r="Q26" s="22">
        <v>0.67672772993757224</v>
      </c>
      <c r="R26" s="22">
        <v>3.4326335180338896</v>
      </c>
      <c r="S26" s="22">
        <v>0.17836518077749677</v>
      </c>
      <c r="T26" s="22">
        <v>1.0895627129051593</v>
      </c>
      <c r="U26" s="22">
        <v>0.31066243658533021</v>
      </c>
      <c r="V26" s="22">
        <v>0.11763329873243761</v>
      </c>
      <c r="W26" s="16">
        <v>0.70248999999999995</v>
      </c>
      <c r="X26" s="16">
        <v>0.51309775684288372</v>
      </c>
      <c r="Y26" s="5">
        <f>(X26/0.51263-1)*10000</f>
        <v>9.1246482430551445</v>
      </c>
      <c r="Z26" s="16">
        <v>0.28316111550182133</v>
      </c>
      <c r="AA26" s="5">
        <f>(Z26/0.282785-1)*10000</f>
        <v>13.300404965657098</v>
      </c>
      <c r="AB26" s="17">
        <v>18.672624350326799</v>
      </c>
      <c r="AC26" s="17">
        <v>15.5198207</v>
      </c>
      <c r="AD26" s="17">
        <v>38.192429981077019</v>
      </c>
    </row>
    <row r="27" spans="1:30" x14ac:dyDescent="0.25">
      <c r="A27" s="19" t="s">
        <v>60</v>
      </c>
      <c r="B27" s="9" t="s">
        <v>11</v>
      </c>
      <c r="C27" s="5">
        <v>26</v>
      </c>
      <c r="D27" s="22">
        <v>4.8499999999999996</v>
      </c>
      <c r="E27" s="22">
        <v>12.7</v>
      </c>
      <c r="F27" s="22">
        <v>2.04</v>
      </c>
      <c r="G27" s="22">
        <v>10</v>
      </c>
      <c r="H27" s="22">
        <v>3.16</v>
      </c>
      <c r="I27" s="22">
        <v>1.1200000000000001</v>
      </c>
      <c r="J27" s="22">
        <v>3.61</v>
      </c>
      <c r="K27" s="22">
        <v>0.65</v>
      </c>
      <c r="L27" s="22">
        <v>4.1500000000000004</v>
      </c>
      <c r="M27" s="22">
        <v>0.91</v>
      </c>
      <c r="N27" s="22">
        <v>2.73</v>
      </c>
      <c r="O27" s="22">
        <v>0.44</v>
      </c>
      <c r="P27" s="22">
        <v>2.5499999999999998</v>
      </c>
      <c r="Q27" s="22">
        <v>0.41</v>
      </c>
      <c r="R27" s="22">
        <v>2.23</v>
      </c>
      <c r="S27" s="22">
        <v>0.16</v>
      </c>
      <c r="T27" s="22">
        <v>0.79</v>
      </c>
      <c r="U27" s="22">
        <v>0.31</v>
      </c>
      <c r="V27" s="22">
        <v>0.24</v>
      </c>
      <c r="X27" s="16">
        <v>0.51306200000000002</v>
      </c>
      <c r="Y27" s="5">
        <f>(X27/0.51263-1)*10000</f>
        <v>8.4271306790473233</v>
      </c>
      <c r="Z27" s="16">
        <v>0.283113</v>
      </c>
      <c r="AA27" s="5">
        <f>(Z27/0.282785-1)*10000</f>
        <v>11.598917905828454</v>
      </c>
      <c r="AB27" s="17">
        <v>18.95</v>
      </c>
      <c r="AC27" s="17">
        <v>15.54</v>
      </c>
      <c r="AD27" s="17">
        <v>38.4</v>
      </c>
    </row>
    <row r="28" spans="1:30" x14ac:dyDescent="0.25">
      <c r="A28" s="19" t="s">
        <v>61</v>
      </c>
      <c r="B28" s="9" t="s">
        <v>11</v>
      </c>
      <c r="C28" s="5">
        <v>21.9</v>
      </c>
      <c r="D28" s="22">
        <v>5</v>
      </c>
      <c r="E28" s="22">
        <v>14.5</v>
      </c>
      <c r="F28" s="22">
        <v>2.4900000000000002</v>
      </c>
      <c r="G28" s="22">
        <v>13</v>
      </c>
      <c r="H28" s="22">
        <v>4.51</v>
      </c>
      <c r="I28" s="22">
        <v>1.62</v>
      </c>
      <c r="J28" s="22" t="s">
        <v>68</v>
      </c>
      <c r="K28" s="22">
        <v>1.07</v>
      </c>
      <c r="L28" s="22">
        <v>6.72</v>
      </c>
      <c r="M28" s="22">
        <v>1.49</v>
      </c>
      <c r="N28" s="22">
        <v>4.33</v>
      </c>
      <c r="O28" s="22">
        <v>0.68</v>
      </c>
      <c r="P28" s="22">
        <v>4.49</v>
      </c>
      <c r="Q28" s="22">
        <v>0.68</v>
      </c>
      <c r="R28" s="22">
        <v>3.43</v>
      </c>
      <c r="S28" s="22">
        <v>0.18</v>
      </c>
      <c r="T28" s="22">
        <v>1.0900000000000001</v>
      </c>
      <c r="U28" s="22">
        <v>0.31</v>
      </c>
      <c r="V28" s="22">
        <v>0.12</v>
      </c>
      <c r="Z28" s="16">
        <v>0.28316200000000002</v>
      </c>
      <c r="AA28" s="5">
        <f>(Z28/0.282785-1)*10000</f>
        <v>13.331683080786139</v>
      </c>
      <c r="AB28" s="17">
        <v>18.670000000000002</v>
      </c>
      <c r="AC28" s="17">
        <v>15.51</v>
      </c>
      <c r="AD28" s="17">
        <v>38.17</v>
      </c>
    </row>
    <row r="29" spans="1:30" x14ac:dyDescent="0.25">
      <c r="A29" s="8" t="s">
        <v>62</v>
      </c>
      <c r="B29" s="6" t="s">
        <v>11</v>
      </c>
      <c r="C29" s="7">
        <v>22.1</v>
      </c>
      <c r="D29" s="22">
        <v>3.14</v>
      </c>
      <c r="E29" s="22">
        <v>8.1</v>
      </c>
      <c r="F29" s="22">
        <v>1.24</v>
      </c>
      <c r="G29" s="22">
        <v>7.3</v>
      </c>
      <c r="H29" s="22">
        <v>2.72</v>
      </c>
      <c r="I29" s="22">
        <v>1.03</v>
      </c>
      <c r="J29" s="22">
        <v>3.62</v>
      </c>
      <c r="K29" s="22">
        <v>0.69</v>
      </c>
      <c r="L29" s="22">
        <v>4.42</v>
      </c>
      <c r="M29" s="22">
        <v>0.94</v>
      </c>
      <c r="N29" s="22">
        <v>2.4700000000000002</v>
      </c>
      <c r="O29" s="22">
        <v>0.35</v>
      </c>
      <c r="P29" s="22">
        <v>2.13</v>
      </c>
      <c r="Q29" s="22">
        <v>0.33</v>
      </c>
      <c r="R29" s="22">
        <v>1.91</v>
      </c>
      <c r="S29" s="22">
        <v>0.42</v>
      </c>
      <c r="T29" s="22">
        <v>1.03</v>
      </c>
      <c r="U29" s="22">
        <v>0.28999999999999998</v>
      </c>
      <c r="V29" s="22">
        <v>0.74</v>
      </c>
      <c r="X29" s="16">
        <v>0.51310800000000001</v>
      </c>
      <c r="Y29" s="5">
        <f>IF(NOT(ISNUMBER(X29)), "", (X29/0.51263-1)*10000)</f>
        <v>9.3244640383893795</v>
      </c>
      <c r="Z29" s="16">
        <v>0.28311900000000001</v>
      </c>
      <c r="AA29" s="5">
        <f>IF(NOT(ISNUMBER(Z29)), "", (Z29/0.282785-1)*10000)</f>
        <v>11.811093233375924</v>
      </c>
      <c r="AB29" s="17">
        <v>18.751000000000001</v>
      </c>
      <c r="AC29" s="17">
        <v>15.59</v>
      </c>
      <c r="AD29" s="17">
        <v>38.308</v>
      </c>
    </row>
    <row r="30" spans="1:30" x14ac:dyDescent="0.25">
      <c r="A30" s="8" t="s">
        <v>63</v>
      </c>
      <c r="B30" s="6" t="s">
        <v>11</v>
      </c>
      <c r="C30" s="7">
        <v>19.3</v>
      </c>
      <c r="D30" s="22">
        <v>6.48</v>
      </c>
      <c r="E30" s="22">
        <v>20.100000000000001</v>
      </c>
      <c r="F30" s="22">
        <v>3.17</v>
      </c>
      <c r="G30" s="22">
        <v>16.3</v>
      </c>
      <c r="H30" s="22">
        <v>5.26</v>
      </c>
      <c r="I30" s="22">
        <v>1.93</v>
      </c>
      <c r="J30" s="22">
        <v>6.11</v>
      </c>
      <c r="K30" s="22">
        <v>1.0900000000000001</v>
      </c>
      <c r="L30" s="22">
        <v>6.95</v>
      </c>
      <c r="M30" s="22">
        <v>1.41</v>
      </c>
      <c r="N30" s="22">
        <v>3.81</v>
      </c>
      <c r="O30" s="22">
        <v>0.54</v>
      </c>
      <c r="P30" s="22">
        <v>3.36</v>
      </c>
      <c r="Q30" s="22">
        <v>0.52</v>
      </c>
      <c r="R30" s="22">
        <v>4.05</v>
      </c>
      <c r="S30" s="22">
        <v>0.44</v>
      </c>
      <c r="T30" s="22">
        <v>1.81</v>
      </c>
      <c r="U30" s="22">
        <v>0.09</v>
      </c>
      <c r="V30" s="22">
        <v>0.2</v>
      </c>
      <c r="W30" s="16">
        <v>0.70243599999999995</v>
      </c>
      <c r="X30" s="16">
        <v>0.51311099999999998</v>
      </c>
      <c r="Y30" s="5">
        <f>IF(NOT(ISNUMBER(X30)), "", (X30/0.51263-1)*10000)</f>
        <v>9.3829857792160354</v>
      </c>
      <c r="Z30" s="16">
        <v>0.28311999999999998</v>
      </c>
      <c r="AA30" s="5">
        <f>IF(NOT(ISNUMBER(Z30)), "", (Z30/0.282785-1)*10000)</f>
        <v>11.846455787964949</v>
      </c>
      <c r="AB30" s="17">
        <v>18.367999999999999</v>
      </c>
      <c r="AC30" s="17">
        <v>15.5</v>
      </c>
      <c r="AD30" s="17">
        <v>37.840000000000003</v>
      </c>
    </row>
    <row r="31" spans="1:30" x14ac:dyDescent="0.25">
      <c r="A31" s="8" t="s">
        <v>64</v>
      </c>
      <c r="B31" s="6" t="s">
        <v>11</v>
      </c>
      <c r="C31" s="7"/>
      <c r="D31" s="22">
        <v>64.37</v>
      </c>
      <c r="E31" s="22">
        <v>107.6</v>
      </c>
      <c r="F31" s="22">
        <v>10.85</v>
      </c>
      <c r="G31" s="22">
        <v>40</v>
      </c>
      <c r="H31" s="22">
        <v>7.73</v>
      </c>
      <c r="I31" s="22">
        <v>2.4700000000000002</v>
      </c>
      <c r="J31" s="22">
        <v>6.54</v>
      </c>
      <c r="K31" s="22">
        <v>1</v>
      </c>
      <c r="L31" s="22">
        <v>5.81</v>
      </c>
      <c r="M31" s="22">
        <v>1.1299999999999999</v>
      </c>
      <c r="N31" s="22">
        <v>2.96</v>
      </c>
      <c r="O31" s="22">
        <v>0.43</v>
      </c>
      <c r="P31" s="22">
        <v>2.71</v>
      </c>
      <c r="Q31" s="22">
        <v>0.43</v>
      </c>
      <c r="R31" s="22">
        <v>6.96</v>
      </c>
      <c r="S31" s="22">
        <v>6.14</v>
      </c>
      <c r="T31" s="22">
        <v>4.63</v>
      </c>
      <c r="U31" s="22">
        <v>9.17</v>
      </c>
      <c r="V31" s="22">
        <v>2.52</v>
      </c>
      <c r="W31" s="16">
        <v>0.70428199999999996</v>
      </c>
      <c r="X31" s="16">
        <v>0.51302899999999996</v>
      </c>
      <c r="Y31" s="5">
        <f>IF(NOT(ISNUMBER(X31)), "", (X31/0.51263-1)*10000)</f>
        <v>7.7833915299518885</v>
      </c>
      <c r="Z31" s="16">
        <v>0.28304099999999999</v>
      </c>
      <c r="AA31" s="5">
        <f>IF(NOT(ISNUMBER(Z31)), "", (Z31/0.282785-1)*10000)</f>
        <v>9.0528139752810155</v>
      </c>
      <c r="AD31" s="17" t="s">
        <v>38</v>
      </c>
    </row>
    <row r="32" spans="1:30" x14ac:dyDescent="0.25">
      <c r="A32" s="8" t="s">
        <v>65</v>
      </c>
      <c r="B32" s="6" t="s">
        <v>11</v>
      </c>
      <c r="C32" s="7">
        <v>16.2</v>
      </c>
      <c r="D32" s="22">
        <v>43.67</v>
      </c>
      <c r="E32" s="22">
        <v>79.099999999999994</v>
      </c>
      <c r="F32" s="22">
        <v>8.66</v>
      </c>
      <c r="G32" s="22">
        <v>35.799999999999997</v>
      </c>
      <c r="H32" s="22">
        <v>7.14</v>
      </c>
      <c r="I32" s="22">
        <v>2.2599999999999998</v>
      </c>
      <c r="J32" s="22">
        <v>6.33</v>
      </c>
      <c r="K32" s="22">
        <v>0.97</v>
      </c>
      <c r="L32" s="22">
        <v>5.14</v>
      </c>
      <c r="M32" s="22">
        <v>0.98</v>
      </c>
      <c r="N32" s="22">
        <v>2.33</v>
      </c>
      <c r="O32" s="22">
        <v>0.32</v>
      </c>
      <c r="P32" s="22">
        <v>1.8</v>
      </c>
      <c r="Q32" s="22">
        <v>0.28000000000000003</v>
      </c>
      <c r="R32" s="22">
        <v>4.41</v>
      </c>
      <c r="S32" s="22">
        <v>2.63</v>
      </c>
      <c r="T32" s="22">
        <v>1.93</v>
      </c>
      <c r="U32" s="22">
        <v>3.86</v>
      </c>
      <c r="V32" s="22">
        <v>0.99</v>
      </c>
      <c r="W32" s="16">
        <v>0.70299599999999995</v>
      </c>
      <c r="X32" s="16">
        <v>0.51294700000000004</v>
      </c>
      <c r="Y32" s="5">
        <f>IF(NOT(ISNUMBER(X32)), "", (X32/0.51263-1)*10000)</f>
        <v>6.1837972806899622</v>
      </c>
      <c r="Z32" s="16">
        <v>0.28296199999999999</v>
      </c>
      <c r="AA32" s="5">
        <f>IF(NOT(ISNUMBER(Z32)), "", (Z32/0.282785-1)*10000)</f>
        <v>6.259172162597082</v>
      </c>
      <c r="AB32" s="17">
        <v>19.248000000000001</v>
      </c>
      <c r="AC32" s="17">
        <v>15.615</v>
      </c>
      <c r="AD32" s="17">
        <v>38.932000000000002</v>
      </c>
    </row>
    <row r="33" spans="1:30" x14ac:dyDescent="0.25">
      <c r="A33" s="8" t="s">
        <v>66</v>
      </c>
      <c r="B33" s="6" t="s">
        <v>11</v>
      </c>
      <c r="C33" s="7"/>
      <c r="D33" s="22">
        <v>40.840000000000003</v>
      </c>
      <c r="E33" s="22">
        <v>28.7</v>
      </c>
      <c r="F33" s="22">
        <v>5.8</v>
      </c>
      <c r="G33" s="22">
        <v>26.4</v>
      </c>
      <c r="H33" s="22">
        <v>6.24</v>
      </c>
      <c r="I33" s="22">
        <v>2.06</v>
      </c>
      <c r="J33" s="22">
        <v>7.77</v>
      </c>
      <c r="K33" s="22">
        <v>1.29</v>
      </c>
      <c r="L33" s="22">
        <v>8.8800000000000008</v>
      </c>
      <c r="M33" s="22">
        <v>2.14</v>
      </c>
      <c r="N33" s="22">
        <v>6.41</v>
      </c>
      <c r="O33" s="22">
        <v>0.96</v>
      </c>
      <c r="P33" s="22">
        <v>6.17</v>
      </c>
      <c r="Q33" s="22">
        <v>1.06</v>
      </c>
      <c r="R33" s="22">
        <v>3.01</v>
      </c>
      <c r="S33" s="22">
        <v>1.0900000000000001</v>
      </c>
      <c r="T33" s="22">
        <v>2.68</v>
      </c>
      <c r="U33" s="22">
        <v>1.64</v>
      </c>
      <c r="V33" s="22">
        <v>2.52</v>
      </c>
      <c r="W33" s="16">
        <v>0.70396700000000001</v>
      </c>
      <c r="X33" s="16">
        <v>0.512768</v>
      </c>
      <c r="Y33" s="5">
        <f>IF(NOT(ISNUMBER(X33)), "", (X33/0.51263-1)*10000)</f>
        <v>2.6920000780283893</v>
      </c>
      <c r="Z33" s="16">
        <v>0.283028</v>
      </c>
      <c r="AA33" s="5">
        <f>IF(NOT(ISNUMBER(Z33)), "", (Z33/0.282785-1)*10000)</f>
        <v>8.5931007655992708</v>
      </c>
      <c r="AB33" s="17">
        <v>18.972000000000001</v>
      </c>
      <c r="AC33" s="17">
        <v>15.599</v>
      </c>
      <c r="AD33" s="17">
        <v>38.603999999999999</v>
      </c>
    </row>
    <row r="34" spans="1:30" x14ac:dyDescent="0.25">
      <c r="A34" s="34" t="s">
        <v>102</v>
      </c>
    </row>
    <row r="35" spans="1:30" x14ac:dyDescent="0.25">
      <c r="A35" s="19" t="s">
        <v>69</v>
      </c>
      <c r="B35" s="4" t="s">
        <v>70</v>
      </c>
      <c r="C35" s="5">
        <v>5</v>
      </c>
      <c r="D35" s="22">
        <v>3.48</v>
      </c>
      <c r="E35" s="22">
        <v>12.2</v>
      </c>
      <c r="F35" s="22">
        <v>1.71</v>
      </c>
      <c r="G35" s="22">
        <v>9.3699999999999992</v>
      </c>
      <c r="H35" s="22">
        <v>3.12</v>
      </c>
      <c r="I35" s="22">
        <v>1.1399999999999999</v>
      </c>
      <c r="J35" s="22">
        <v>4.01</v>
      </c>
      <c r="K35" s="22">
        <v>0.8</v>
      </c>
      <c r="L35" s="22">
        <v>4.57</v>
      </c>
      <c r="M35" s="22">
        <v>0.97</v>
      </c>
      <c r="N35" s="22">
        <v>2.98</v>
      </c>
      <c r="O35" s="22">
        <v>0.46</v>
      </c>
      <c r="P35" s="22">
        <v>2.63</v>
      </c>
      <c r="Q35" s="22">
        <v>0.44</v>
      </c>
      <c r="R35" s="22">
        <v>2.31</v>
      </c>
      <c r="S35" s="22">
        <v>0.12</v>
      </c>
      <c r="T35" s="22">
        <v>0.92</v>
      </c>
      <c r="U35" s="22">
        <v>0.17</v>
      </c>
      <c r="V35" s="22">
        <v>0.11</v>
      </c>
      <c r="W35" s="16">
        <v>0.70287100000000002</v>
      </c>
      <c r="X35" s="16">
        <v>0.513131</v>
      </c>
      <c r="Y35" s="5">
        <f t="shared" ref="Y35:Y65" si="2">IF(NOT(ISNUMBER(X35)), "", (X35/0.51263-1)*10000)</f>
        <v>9.7731307180604077</v>
      </c>
      <c r="AA35" s="5" t="str">
        <f t="shared" ref="AA35:AA65" si="3">IF(NOT(ISNUMBER(Z35)), "", (Z35/0.282785-1)*10000)</f>
        <v/>
      </c>
      <c r="AB35" s="17">
        <v>18.780999999999999</v>
      </c>
      <c r="AC35" s="17">
        <v>15.554</v>
      </c>
      <c r="AD35" s="17">
        <v>38.427999999999997</v>
      </c>
    </row>
    <row r="36" spans="1:30" x14ac:dyDescent="0.25">
      <c r="A36" s="19" t="s">
        <v>71</v>
      </c>
      <c r="B36" s="4" t="s">
        <v>70</v>
      </c>
      <c r="C36" s="5">
        <v>5</v>
      </c>
      <c r="D36" s="22">
        <v>2.67</v>
      </c>
      <c r="E36" s="22">
        <v>8.58</v>
      </c>
      <c r="F36" s="22">
        <v>1.37</v>
      </c>
      <c r="G36" s="22">
        <v>7.56</v>
      </c>
      <c r="H36" s="22">
        <v>2.39</v>
      </c>
      <c r="I36" s="22">
        <v>0.96</v>
      </c>
      <c r="J36" s="22">
        <v>3.25</v>
      </c>
      <c r="K36" s="22">
        <v>0.59</v>
      </c>
      <c r="L36" s="22">
        <v>3.87</v>
      </c>
      <c r="M36" s="22">
        <v>0.82</v>
      </c>
      <c r="N36" s="22">
        <v>2.31</v>
      </c>
      <c r="O36" s="22">
        <v>0.38</v>
      </c>
      <c r="P36" s="22">
        <v>2.14</v>
      </c>
      <c r="Q36" s="22">
        <v>0.38</v>
      </c>
      <c r="R36" s="22">
        <v>1.99</v>
      </c>
      <c r="S36" s="22">
        <v>0.16</v>
      </c>
      <c r="T36" s="22">
        <v>0.59</v>
      </c>
      <c r="U36" s="22">
        <v>0.12</v>
      </c>
      <c r="V36" s="22">
        <v>0.06</v>
      </c>
      <c r="W36" s="16">
        <v>0.70281199999999999</v>
      </c>
      <c r="X36" s="16">
        <v>0.51314099999999996</v>
      </c>
      <c r="Y36" s="5">
        <f t="shared" si="2"/>
        <v>9.9682031874825938</v>
      </c>
      <c r="AA36" s="5" t="str">
        <f t="shared" si="3"/>
        <v/>
      </c>
      <c r="AB36" s="17">
        <v>18.738</v>
      </c>
      <c r="AC36" s="17">
        <v>15.529</v>
      </c>
      <c r="AD36" s="17">
        <v>38.323999999999998</v>
      </c>
    </row>
    <row r="37" spans="1:30" x14ac:dyDescent="0.25">
      <c r="A37" s="19" t="s">
        <v>72</v>
      </c>
      <c r="B37" s="4" t="s">
        <v>70</v>
      </c>
      <c r="C37" s="5">
        <v>5</v>
      </c>
      <c r="D37" s="22">
        <v>2.6</v>
      </c>
      <c r="E37" s="22">
        <v>8.18</v>
      </c>
      <c r="F37" s="22">
        <v>1.32</v>
      </c>
      <c r="G37" s="22">
        <v>7.77</v>
      </c>
      <c r="H37" s="22">
        <v>2.67</v>
      </c>
      <c r="I37" s="22">
        <v>1.03</v>
      </c>
      <c r="J37" s="22">
        <v>3.45</v>
      </c>
      <c r="K37" s="22">
        <v>0.61</v>
      </c>
      <c r="L37" s="22">
        <v>3.71</v>
      </c>
      <c r="M37" s="22">
        <v>0.8</v>
      </c>
      <c r="N37" s="22">
        <v>2.2999999999999998</v>
      </c>
      <c r="O37" s="22">
        <v>0.35</v>
      </c>
      <c r="P37" s="22">
        <v>1.97</v>
      </c>
      <c r="Q37" s="22">
        <v>0.42</v>
      </c>
      <c r="R37" s="22">
        <v>1.7</v>
      </c>
      <c r="S37" s="22">
        <v>0.09</v>
      </c>
      <c r="T37" s="22">
        <v>1.31</v>
      </c>
      <c r="U37" s="22">
        <v>0.1</v>
      </c>
      <c r="V37" s="22">
        <v>0.05</v>
      </c>
      <c r="W37" s="16">
        <v>0.703102</v>
      </c>
      <c r="Y37" s="5" t="str">
        <f t="shared" si="2"/>
        <v/>
      </c>
      <c r="AA37" s="5" t="str">
        <f t="shared" si="3"/>
        <v/>
      </c>
      <c r="AB37" s="17">
        <v>18.73</v>
      </c>
      <c r="AC37" s="17">
        <v>15.528</v>
      </c>
      <c r="AD37" s="17">
        <v>38.332999999999998</v>
      </c>
    </row>
    <row r="38" spans="1:30" x14ac:dyDescent="0.25">
      <c r="A38" s="19" t="s">
        <v>73</v>
      </c>
      <c r="B38" s="4" t="s">
        <v>70</v>
      </c>
      <c r="C38" s="5">
        <v>5</v>
      </c>
      <c r="D38" s="22">
        <v>4.63</v>
      </c>
      <c r="E38" s="22">
        <v>15.21</v>
      </c>
      <c r="F38" s="22">
        <v>2.5299999999999998</v>
      </c>
      <c r="G38" s="22">
        <v>14.05</v>
      </c>
      <c r="H38" s="22">
        <v>4.7699999999999996</v>
      </c>
      <c r="I38" s="22">
        <v>1.64</v>
      </c>
      <c r="J38" s="22">
        <v>6.05</v>
      </c>
      <c r="K38" s="22">
        <v>1.1200000000000001</v>
      </c>
      <c r="L38" s="22">
        <v>6.63</v>
      </c>
      <c r="M38" s="22">
        <v>1.43</v>
      </c>
      <c r="N38" s="22">
        <v>4.34</v>
      </c>
      <c r="O38" s="22">
        <v>0.61</v>
      </c>
      <c r="P38" s="22">
        <v>3.73</v>
      </c>
      <c r="Q38" s="22">
        <v>0.78</v>
      </c>
      <c r="R38" s="22">
        <v>3.49</v>
      </c>
      <c r="S38" s="22">
        <v>0.2</v>
      </c>
      <c r="T38" s="22">
        <v>0.72</v>
      </c>
      <c r="U38" s="22">
        <v>0.18</v>
      </c>
      <c r="V38" s="22">
        <v>7.0000000000000007E-2</v>
      </c>
      <c r="W38" s="16">
        <v>0.70265599999999995</v>
      </c>
      <c r="X38" s="16">
        <v>0.51311200000000001</v>
      </c>
      <c r="Y38" s="5">
        <f t="shared" si="2"/>
        <v>9.402493026158254</v>
      </c>
      <c r="Z38" s="16">
        <v>0.28316599999999997</v>
      </c>
      <c r="AA38" s="5">
        <f t="shared" si="3"/>
        <v>13.473133299148898</v>
      </c>
      <c r="AB38" s="17">
        <v>18.643000000000001</v>
      </c>
      <c r="AC38" s="17">
        <v>15.509</v>
      </c>
      <c r="AD38" s="17">
        <v>38.177</v>
      </c>
    </row>
    <row r="39" spans="1:30" x14ac:dyDescent="0.25">
      <c r="A39" s="19" t="s">
        <v>74</v>
      </c>
      <c r="B39" s="4" t="s">
        <v>70</v>
      </c>
      <c r="C39" s="5">
        <v>5</v>
      </c>
      <c r="D39" s="22">
        <v>5</v>
      </c>
      <c r="E39" s="22">
        <v>15.12</v>
      </c>
      <c r="F39" s="22">
        <v>2.4700000000000002</v>
      </c>
      <c r="G39" s="22">
        <v>14.12</v>
      </c>
      <c r="H39" s="22">
        <v>4.4800000000000004</v>
      </c>
      <c r="I39" s="22">
        <v>1.65</v>
      </c>
      <c r="J39" s="22">
        <v>6.13</v>
      </c>
      <c r="K39" s="22">
        <v>1.1000000000000001</v>
      </c>
      <c r="L39" s="22">
        <v>6.77</v>
      </c>
      <c r="M39" s="22">
        <v>1.46</v>
      </c>
      <c r="N39" s="22">
        <v>4.46</v>
      </c>
      <c r="O39" s="22">
        <v>0.64</v>
      </c>
      <c r="P39" s="22">
        <v>3.96</v>
      </c>
      <c r="Q39" s="22">
        <v>0.81</v>
      </c>
      <c r="R39" s="22">
        <v>3.45</v>
      </c>
      <c r="S39" s="22">
        <v>0.16</v>
      </c>
      <c r="T39" s="22">
        <v>0.78</v>
      </c>
      <c r="U39" s="22">
        <v>0.16</v>
      </c>
      <c r="V39" s="22">
        <v>0.09</v>
      </c>
      <c r="W39" s="16">
        <v>0.702704</v>
      </c>
      <c r="X39" s="16">
        <v>0.51314199999999999</v>
      </c>
      <c r="Y39" s="5">
        <f t="shared" si="2"/>
        <v>9.9877104344248124</v>
      </c>
      <c r="AA39" s="5" t="str">
        <f t="shared" si="3"/>
        <v/>
      </c>
      <c r="AB39" s="17">
        <v>18.617000000000001</v>
      </c>
      <c r="AC39" s="17">
        <v>15.48</v>
      </c>
      <c r="AD39" s="17">
        <v>38.093000000000004</v>
      </c>
    </row>
    <row r="40" spans="1:30" x14ac:dyDescent="0.25">
      <c r="A40" s="19" t="s">
        <v>75</v>
      </c>
      <c r="B40" s="4" t="s">
        <v>70</v>
      </c>
      <c r="C40" s="5">
        <v>5</v>
      </c>
      <c r="D40" s="22">
        <v>4.84</v>
      </c>
      <c r="E40" s="22">
        <v>14.94</v>
      </c>
      <c r="F40" s="22">
        <v>2.5</v>
      </c>
      <c r="G40" s="22">
        <v>14.18</v>
      </c>
      <c r="H40" s="22">
        <v>4.6500000000000004</v>
      </c>
      <c r="I40" s="22">
        <v>1.68</v>
      </c>
      <c r="J40" s="22">
        <v>6.43</v>
      </c>
      <c r="K40" s="22">
        <v>1.21</v>
      </c>
      <c r="L40" s="22">
        <v>6.67</v>
      </c>
      <c r="M40" s="22">
        <v>1.42</v>
      </c>
      <c r="N40" s="22">
        <v>4.3600000000000003</v>
      </c>
      <c r="O40" s="22">
        <v>0.65</v>
      </c>
      <c r="P40" s="22">
        <v>3.83</v>
      </c>
      <c r="Q40" s="22">
        <v>0.83</v>
      </c>
      <c r="R40" s="22">
        <v>3.49</v>
      </c>
      <c r="S40" s="22">
        <v>0.18</v>
      </c>
      <c r="T40" s="22">
        <v>4.42</v>
      </c>
      <c r="U40" s="22">
        <v>0.15</v>
      </c>
      <c r="V40" s="22">
        <v>7.0000000000000007E-2</v>
      </c>
      <c r="W40" s="16">
        <v>0.70264800000000005</v>
      </c>
      <c r="X40" s="16">
        <v>0.51314499999999996</v>
      </c>
      <c r="Y40" s="5">
        <f t="shared" si="2"/>
        <v>10.046232175251468</v>
      </c>
      <c r="Z40" s="16">
        <v>0.28317399999999998</v>
      </c>
      <c r="AA40" s="5">
        <f t="shared" si="3"/>
        <v>13.756033735876638</v>
      </c>
      <c r="AB40" s="17">
        <v>18.638000000000002</v>
      </c>
      <c r="AC40" s="17">
        <v>15.5</v>
      </c>
      <c r="AD40" s="17">
        <v>38.146999999999998</v>
      </c>
    </row>
    <row r="41" spans="1:30" x14ac:dyDescent="0.25">
      <c r="A41" s="19" t="s">
        <v>76</v>
      </c>
      <c r="B41" s="4" t="s">
        <v>70</v>
      </c>
      <c r="C41" s="5">
        <v>5</v>
      </c>
      <c r="D41" s="22">
        <v>4.22</v>
      </c>
      <c r="E41" s="22">
        <v>12.57</v>
      </c>
      <c r="F41" s="22">
        <v>2.11</v>
      </c>
      <c r="G41" s="22">
        <v>11.69</v>
      </c>
      <c r="H41" s="22">
        <v>3.85</v>
      </c>
      <c r="I41" s="22">
        <v>1.46</v>
      </c>
      <c r="J41" s="22">
        <v>5.0599999999999996</v>
      </c>
      <c r="K41" s="22">
        <v>0.95</v>
      </c>
      <c r="L41" s="22">
        <v>5.66</v>
      </c>
      <c r="M41" s="22">
        <v>1.22</v>
      </c>
      <c r="N41" s="22">
        <v>3.73</v>
      </c>
      <c r="O41" s="22">
        <v>0.53</v>
      </c>
      <c r="P41" s="22">
        <v>3.13</v>
      </c>
      <c r="Q41" s="22">
        <v>0.71</v>
      </c>
      <c r="R41" s="22">
        <v>2.75</v>
      </c>
      <c r="S41" s="22">
        <v>0.13</v>
      </c>
      <c r="T41" s="22">
        <v>1.07</v>
      </c>
      <c r="U41" s="22">
        <v>0.19</v>
      </c>
      <c r="V41" s="22">
        <v>7.0000000000000007E-2</v>
      </c>
      <c r="W41" s="16">
        <v>0.70266700000000004</v>
      </c>
      <c r="X41" s="16">
        <v>0.51314300000000002</v>
      </c>
      <c r="Y41" s="5">
        <f t="shared" si="2"/>
        <v>10.007217681369251</v>
      </c>
      <c r="Z41" s="16">
        <v>0.28317100000000001</v>
      </c>
      <c r="AA41" s="5">
        <f t="shared" si="3"/>
        <v>13.649946072105124</v>
      </c>
      <c r="AB41" s="17">
        <v>18.584</v>
      </c>
      <c r="AC41" s="17">
        <v>15.505000000000001</v>
      </c>
      <c r="AD41" s="17">
        <v>38.094999999999999</v>
      </c>
    </row>
    <row r="42" spans="1:30" x14ac:dyDescent="0.25">
      <c r="A42" s="19" t="s">
        <v>77</v>
      </c>
      <c r="B42" s="4" t="s">
        <v>70</v>
      </c>
      <c r="C42" s="5">
        <v>5</v>
      </c>
      <c r="D42" s="22">
        <v>3.36</v>
      </c>
      <c r="E42" s="22">
        <v>10.88</v>
      </c>
      <c r="F42" s="22">
        <v>1.77</v>
      </c>
      <c r="G42" s="22">
        <v>9.9499999999999993</v>
      </c>
      <c r="H42" s="22">
        <v>3.24</v>
      </c>
      <c r="I42" s="22">
        <v>1.25</v>
      </c>
      <c r="J42" s="22">
        <v>4.38</v>
      </c>
      <c r="K42" s="22">
        <v>0.85</v>
      </c>
      <c r="L42" s="22">
        <v>5.0199999999999996</v>
      </c>
      <c r="M42" s="22">
        <v>1.1000000000000001</v>
      </c>
      <c r="N42" s="22">
        <v>3.1</v>
      </c>
      <c r="O42" s="22">
        <v>0.46</v>
      </c>
      <c r="P42" s="22">
        <v>2.65</v>
      </c>
      <c r="Q42" s="22">
        <v>0.57999999999999996</v>
      </c>
      <c r="R42" s="22">
        <v>2.2799999999999998</v>
      </c>
      <c r="S42" s="22">
        <v>0.1</v>
      </c>
      <c r="T42" s="22">
        <v>0.64</v>
      </c>
      <c r="U42" s="22">
        <v>7.0000000000000007E-2</v>
      </c>
      <c r="V42" s="22">
        <v>0.03</v>
      </c>
      <c r="W42" s="16">
        <v>0.70255400000000001</v>
      </c>
      <c r="X42" s="16">
        <v>0.51311600000000002</v>
      </c>
      <c r="Y42" s="5">
        <f t="shared" si="2"/>
        <v>9.4805220139271285</v>
      </c>
      <c r="Z42" s="16">
        <v>0.28317399999999998</v>
      </c>
      <c r="AA42" s="5">
        <f t="shared" si="3"/>
        <v>13.756033735876638</v>
      </c>
      <c r="AB42" s="17">
        <v>18.561</v>
      </c>
      <c r="AC42" s="17">
        <v>15.481999999999999</v>
      </c>
      <c r="AD42" s="17">
        <v>38.027000000000001</v>
      </c>
    </row>
    <row r="43" spans="1:30" x14ac:dyDescent="0.25">
      <c r="A43" s="19" t="s">
        <v>78</v>
      </c>
      <c r="B43" s="4" t="s">
        <v>70</v>
      </c>
      <c r="C43" s="5">
        <v>5</v>
      </c>
      <c r="D43" s="22">
        <v>3.54</v>
      </c>
      <c r="E43" s="22">
        <v>11.03</v>
      </c>
      <c r="F43" s="22">
        <v>1.69</v>
      </c>
      <c r="G43" s="22">
        <v>10.01</v>
      </c>
      <c r="H43" s="22">
        <v>3.22</v>
      </c>
      <c r="I43" s="22">
        <v>1.24</v>
      </c>
      <c r="J43" s="22">
        <v>4.32</v>
      </c>
      <c r="K43" s="22">
        <v>0.77</v>
      </c>
      <c r="L43" s="22">
        <v>4.79</v>
      </c>
      <c r="M43" s="22">
        <v>1</v>
      </c>
      <c r="N43" s="22">
        <v>3.03</v>
      </c>
      <c r="O43" s="22">
        <v>0.4</v>
      </c>
      <c r="P43" s="22">
        <v>2.59</v>
      </c>
      <c r="Q43" s="22">
        <v>0.55000000000000004</v>
      </c>
      <c r="R43" s="22">
        <v>2.27</v>
      </c>
      <c r="S43" s="22">
        <v>0.1</v>
      </c>
      <c r="T43" s="22">
        <v>0.46</v>
      </c>
      <c r="U43" s="22">
        <v>7.0000000000000007E-2</v>
      </c>
      <c r="V43" s="22">
        <v>0.04</v>
      </c>
      <c r="W43" s="16">
        <v>0.70257199999999997</v>
      </c>
      <c r="X43" s="16">
        <v>0.51312899999999995</v>
      </c>
      <c r="Y43" s="5">
        <f t="shared" si="2"/>
        <v>9.7341162241759704</v>
      </c>
      <c r="AA43" s="5" t="str">
        <f t="shared" si="3"/>
        <v/>
      </c>
      <c r="AB43" s="17">
        <v>18.571999999999999</v>
      </c>
      <c r="AC43" s="17">
        <v>15.476000000000001</v>
      </c>
      <c r="AD43" s="17">
        <v>38.026000000000003</v>
      </c>
    </row>
    <row r="44" spans="1:30" x14ac:dyDescent="0.25">
      <c r="A44" s="19" t="s">
        <v>79</v>
      </c>
      <c r="B44" s="4" t="s">
        <v>70</v>
      </c>
      <c r="C44" s="5">
        <v>5</v>
      </c>
      <c r="D44" s="22">
        <v>3.37</v>
      </c>
      <c r="E44" s="22">
        <v>10.68</v>
      </c>
      <c r="F44" s="22">
        <v>1.73</v>
      </c>
      <c r="G44" s="22">
        <v>9.86</v>
      </c>
      <c r="H44" s="22">
        <v>3.34</v>
      </c>
      <c r="I44" s="22">
        <v>1.34</v>
      </c>
      <c r="J44" s="22">
        <v>4.3499999999999996</v>
      </c>
      <c r="K44" s="22">
        <v>0.78</v>
      </c>
      <c r="L44" s="22">
        <v>4.93</v>
      </c>
      <c r="M44" s="22">
        <v>1.02</v>
      </c>
      <c r="N44" s="22">
        <v>3.02</v>
      </c>
      <c r="O44" s="22">
        <v>0.42</v>
      </c>
      <c r="P44" s="22">
        <v>2.5499999999999998</v>
      </c>
      <c r="Q44" s="22">
        <v>0.55000000000000004</v>
      </c>
      <c r="R44" s="22">
        <v>2.2599999999999998</v>
      </c>
      <c r="S44" s="22">
        <v>0.1</v>
      </c>
      <c r="T44" s="22">
        <v>0.44</v>
      </c>
      <c r="U44" s="22">
        <v>0.09</v>
      </c>
      <c r="V44" s="22">
        <v>0.04</v>
      </c>
      <c r="X44" s="16">
        <v>0.51314199999999999</v>
      </c>
      <c r="Y44" s="5">
        <f t="shared" si="2"/>
        <v>9.9877104344248124</v>
      </c>
      <c r="AA44" s="5" t="str">
        <f t="shared" si="3"/>
        <v/>
      </c>
      <c r="AB44" s="17">
        <v>18.593</v>
      </c>
      <c r="AC44" s="17">
        <v>15.502000000000001</v>
      </c>
      <c r="AD44" s="17">
        <v>38.034999999999997</v>
      </c>
    </row>
    <row r="45" spans="1:30" x14ac:dyDescent="0.25">
      <c r="A45" s="19" t="s">
        <v>80</v>
      </c>
      <c r="B45" s="4" t="s">
        <v>70</v>
      </c>
      <c r="C45" s="5">
        <v>5</v>
      </c>
      <c r="D45" s="22">
        <v>3.43</v>
      </c>
      <c r="E45" s="22">
        <v>10.95</v>
      </c>
      <c r="F45" s="22">
        <v>1.72</v>
      </c>
      <c r="G45" s="22">
        <v>10.33</v>
      </c>
      <c r="H45" s="22">
        <v>3.49</v>
      </c>
      <c r="I45" s="22">
        <v>1.31</v>
      </c>
      <c r="J45" s="22">
        <v>4.5199999999999996</v>
      </c>
      <c r="K45" s="22">
        <v>0.82</v>
      </c>
      <c r="L45" s="22">
        <v>5.15</v>
      </c>
      <c r="M45" s="22">
        <v>1.07</v>
      </c>
      <c r="N45" s="22">
        <v>3.18</v>
      </c>
      <c r="O45" s="22">
        <v>0.47</v>
      </c>
      <c r="P45" s="22">
        <v>2.73</v>
      </c>
      <c r="Q45" s="22">
        <v>0.61</v>
      </c>
      <c r="R45" s="22">
        <v>2.3199999999999998</v>
      </c>
      <c r="S45" s="22">
        <v>0.11</v>
      </c>
      <c r="T45" s="22">
        <v>0.41</v>
      </c>
      <c r="U45" s="22">
        <v>0.08</v>
      </c>
      <c r="V45" s="22">
        <v>0.04</v>
      </c>
      <c r="X45" s="16">
        <v>0.51313299999999995</v>
      </c>
      <c r="Y45" s="5">
        <f t="shared" si="2"/>
        <v>9.8121452119448449</v>
      </c>
      <c r="Z45" s="16">
        <v>0.28316000000000002</v>
      </c>
      <c r="AA45" s="5">
        <f t="shared" si="3"/>
        <v>13.260957971603649</v>
      </c>
      <c r="AB45" s="17">
        <v>18.571999999999999</v>
      </c>
      <c r="AC45" s="17">
        <v>15.467000000000001</v>
      </c>
      <c r="AD45" s="17">
        <v>38.027999999999999</v>
      </c>
    </row>
    <row r="46" spans="1:30" x14ac:dyDescent="0.25">
      <c r="A46" s="19" t="s">
        <v>81</v>
      </c>
      <c r="B46" s="4" t="s">
        <v>70</v>
      </c>
      <c r="C46" s="5">
        <v>5</v>
      </c>
      <c r="D46" s="22">
        <v>2.91</v>
      </c>
      <c r="E46" s="22">
        <v>9.1</v>
      </c>
      <c r="F46" s="22">
        <v>1.48</v>
      </c>
      <c r="G46" s="22">
        <v>8.24</v>
      </c>
      <c r="H46" s="22">
        <v>2.81</v>
      </c>
      <c r="I46" s="22">
        <v>1.06</v>
      </c>
      <c r="J46" s="22">
        <v>3.71</v>
      </c>
      <c r="K46" s="22">
        <v>0.65</v>
      </c>
      <c r="L46" s="22">
        <v>3.84</v>
      </c>
      <c r="M46" s="22">
        <v>0.86</v>
      </c>
      <c r="N46" s="22">
        <v>2.57</v>
      </c>
      <c r="O46" s="22">
        <v>0.37</v>
      </c>
      <c r="P46" s="22">
        <v>2.1</v>
      </c>
      <c r="Q46" s="22">
        <v>0.43</v>
      </c>
      <c r="R46" s="22">
        <v>1.75</v>
      </c>
      <c r="S46" s="22">
        <v>0.12</v>
      </c>
      <c r="T46" s="22">
        <v>0.5</v>
      </c>
      <c r="U46" s="22">
        <v>7.0000000000000007E-2</v>
      </c>
      <c r="V46" s="22">
        <v>0.06</v>
      </c>
      <c r="W46" s="16">
        <v>0.70257400000000003</v>
      </c>
      <c r="Y46" s="5" t="str">
        <f t="shared" si="2"/>
        <v/>
      </c>
      <c r="AA46" s="5" t="str">
        <f t="shared" si="3"/>
        <v/>
      </c>
      <c r="AB46" s="17">
        <v>18.605</v>
      </c>
      <c r="AC46" s="17">
        <v>15.494</v>
      </c>
      <c r="AD46" s="17">
        <v>38.081000000000003</v>
      </c>
    </row>
    <row r="47" spans="1:30" x14ac:dyDescent="0.25">
      <c r="A47" s="19" t="s">
        <v>82</v>
      </c>
      <c r="B47" s="4" t="s">
        <v>70</v>
      </c>
      <c r="C47" s="5">
        <v>5</v>
      </c>
      <c r="D47" s="22">
        <v>2.21</v>
      </c>
      <c r="E47" s="22">
        <v>7.59</v>
      </c>
      <c r="F47" s="22">
        <v>1.27</v>
      </c>
      <c r="G47" s="22">
        <v>7.87</v>
      </c>
      <c r="H47" s="22">
        <v>2.76</v>
      </c>
      <c r="I47" s="22">
        <v>1.04</v>
      </c>
      <c r="J47" s="22">
        <v>3.89</v>
      </c>
      <c r="K47" s="22">
        <v>0.67</v>
      </c>
      <c r="L47" s="22">
        <v>4.29</v>
      </c>
      <c r="M47" s="22">
        <v>0.94</v>
      </c>
      <c r="N47" s="22">
        <v>2.66</v>
      </c>
      <c r="O47" s="22">
        <v>0.4</v>
      </c>
      <c r="P47" s="22">
        <v>2.42</v>
      </c>
      <c r="Q47" s="22">
        <v>0.55000000000000004</v>
      </c>
      <c r="R47" s="22">
        <v>1.77</v>
      </c>
      <c r="S47" s="22">
        <v>0.06</v>
      </c>
      <c r="T47" s="22">
        <v>0.56000000000000005</v>
      </c>
      <c r="U47" s="22">
        <v>0.05</v>
      </c>
      <c r="V47" s="22">
        <v>0.04</v>
      </c>
      <c r="W47" s="16">
        <v>0.70280399999999998</v>
      </c>
      <c r="X47" s="16">
        <v>0.51312000000000002</v>
      </c>
      <c r="Y47" s="5">
        <f t="shared" si="2"/>
        <v>9.5585510016960029</v>
      </c>
      <c r="Z47" s="16">
        <v>0.28317799999999999</v>
      </c>
      <c r="AA47" s="5">
        <f t="shared" si="3"/>
        <v>13.897483954239398</v>
      </c>
      <c r="AB47" s="17">
        <v>18.766999999999999</v>
      </c>
      <c r="AC47" s="17">
        <v>15.526999999999999</v>
      </c>
      <c r="AD47" s="17">
        <v>38.384</v>
      </c>
    </row>
    <row r="48" spans="1:30" x14ac:dyDescent="0.25">
      <c r="A48" s="19" t="s">
        <v>83</v>
      </c>
      <c r="B48" s="4" t="s">
        <v>70</v>
      </c>
      <c r="C48" s="5">
        <v>5</v>
      </c>
      <c r="D48" s="22">
        <v>2.2400000000000002</v>
      </c>
      <c r="E48" s="22">
        <v>7.48</v>
      </c>
      <c r="F48" s="22">
        <v>1.26</v>
      </c>
      <c r="G48" s="22">
        <v>7.77</v>
      </c>
      <c r="H48" s="22">
        <v>2.9</v>
      </c>
      <c r="I48" s="22">
        <v>1.03</v>
      </c>
      <c r="J48" s="22">
        <v>3.84</v>
      </c>
      <c r="K48" s="22">
        <v>0.71</v>
      </c>
      <c r="L48" s="22">
        <v>4.4800000000000004</v>
      </c>
      <c r="M48" s="22">
        <v>0.98</v>
      </c>
      <c r="N48" s="22">
        <v>2.78</v>
      </c>
      <c r="O48" s="22">
        <v>0.4</v>
      </c>
      <c r="P48" s="22">
        <v>2.34</v>
      </c>
      <c r="Q48" s="22">
        <v>0.56999999999999995</v>
      </c>
      <c r="R48" s="22">
        <v>1.84</v>
      </c>
      <c r="S48" s="22">
        <v>0.08</v>
      </c>
      <c r="T48" s="22">
        <v>0.56999999999999995</v>
      </c>
      <c r="U48" s="22">
        <v>0.06</v>
      </c>
      <c r="V48" s="22">
        <v>0.03</v>
      </c>
      <c r="W48" s="16">
        <v>0.70277599999999996</v>
      </c>
      <c r="X48" s="16">
        <v>0.513104</v>
      </c>
      <c r="Y48" s="5">
        <f t="shared" si="2"/>
        <v>9.2464350506205051</v>
      </c>
      <c r="AA48" s="5" t="str">
        <f t="shared" si="3"/>
        <v/>
      </c>
      <c r="AB48" s="17">
        <v>18.768999999999998</v>
      </c>
      <c r="AC48" s="17">
        <v>15.534000000000001</v>
      </c>
      <c r="AD48" s="17">
        <v>38.398000000000003</v>
      </c>
    </row>
    <row r="49" spans="1:30" x14ac:dyDescent="0.25">
      <c r="A49" s="19" t="s">
        <v>84</v>
      </c>
      <c r="B49" s="4" t="s">
        <v>70</v>
      </c>
      <c r="C49" s="5">
        <v>5</v>
      </c>
      <c r="D49" s="22">
        <v>2.36</v>
      </c>
      <c r="E49" s="22">
        <v>7.64</v>
      </c>
      <c r="F49" s="22">
        <v>1.29</v>
      </c>
      <c r="G49" s="22">
        <v>7.53</v>
      </c>
      <c r="H49" s="22">
        <v>2.84</v>
      </c>
      <c r="I49" s="22">
        <v>1.01</v>
      </c>
      <c r="J49" s="22">
        <v>3.71</v>
      </c>
      <c r="K49" s="22">
        <v>0.74</v>
      </c>
      <c r="L49" s="22">
        <v>4.33</v>
      </c>
      <c r="M49" s="22">
        <v>0.92</v>
      </c>
      <c r="N49" s="22">
        <v>2.7</v>
      </c>
      <c r="O49" s="22">
        <v>0.42</v>
      </c>
      <c r="P49" s="22">
        <v>2.4500000000000002</v>
      </c>
      <c r="Q49" s="22">
        <v>0.59</v>
      </c>
      <c r="R49" s="22">
        <v>1.8</v>
      </c>
      <c r="S49" s="22">
        <v>0.06</v>
      </c>
      <c r="T49" s="22">
        <v>0.56999999999999995</v>
      </c>
      <c r="U49" s="22">
        <v>7.0000000000000007E-2</v>
      </c>
      <c r="V49" s="22">
        <v>0.03</v>
      </c>
      <c r="W49" s="16">
        <v>0.70280600000000004</v>
      </c>
      <c r="X49" s="16">
        <v>0.51313900000000001</v>
      </c>
      <c r="Y49" s="5">
        <f t="shared" si="2"/>
        <v>9.929188693600377</v>
      </c>
      <c r="Z49" s="16">
        <v>0.28316799999999998</v>
      </c>
      <c r="AA49" s="5">
        <f t="shared" si="3"/>
        <v>13.543858408329168</v>
      </c>
      <c r="AB49" s="17">
        <v>18.79</v>
      </c>
      <c r="AC49" s="17">
        <v>15.545999999999999</v>
      </c>
      <c r="AD49" s="17">
        <v>38.424999999999997</v>
      </c>
    </row>
    <row r="50" spans="1:30" x14ac:dyDescent="0.25">
      <c r="A50" s="19" t="s">
        <v>85</v>
      </c>
      <c r="B50" s="4" t="s">
        <v>70</v>
      </c>
      <c r="C50" s="5">
        <v>5</v>
      </c>
      <c r="D50" s="22">
        <v>2.1800000000000002</v>
      </c>
      <c r="E50" s="22">
        <v>7.54</v>
      </c>
      <c r="F50" s="22">
        <v>1.22</v>
      </c>
      <c r="G50" s="22">
        <v>7.67</v>
      </c>
      <c r="H50" s="22">
        <v>2.84</v>
      </c>
      <c r="I50" s="22">
        <v>1.04</v>
      </c>
      <c r="J50" s="22">
        <v>3.83</v>
      </c>
      <c r="K50" s="22">
        <v>0.68</v>
      </c>
      <c r="L50" s="22">
        <v>4.32</v>
      </c>
      <c r="M50" s="22">
        <v>0.99</v>
      </c>
      <c r="N50" s="22">
        <v>2.64</v>
      </c>
      <c r="O50" s="22">
        <v>0.39</v>
      </c>
      <c r="P50" s="22">
        <v>2.31</v>
      </c>
      <c r="Q50" s="22">
        <v>0.51</v>
      </c>
      <c r="R50" s="22">
        <v>1.93</v>
      </c>
      <c r="S50" s="22">
        <v>7.0000000000000007E-2</v>
      </c>
      <c r="T50" s="22">
        <v>0.53</v>
      </c>
      <c r="U50" s="22">
        <v>0.08</v>
      </c>
      <c r="V50" s="22">
        <v>0.04</v>
      </c>
      <c r="W50" s="16">
        <v>0.70298799999999995</v>
      </c>
      <c r="X50" s="16">
        <v>0.51311099999999998</v>
      </c>
      <c r="Y50" s="5">
        <f t="shared" si="2"/>
        <v>9.3829857792160354</v>
      </c>
      <c r="AA50" s="5" t="str">
        <f t="shared" si="3"/>
        <v/>
      </c>
      <c r="AB50" s="17">
        <v>18.776</v>
      </c>
      <c r="AC50" s="17">
        <v>15.534000000000001</v>
      </c>
      <c r="AD50" s="17">
        <v>38.395000000000003</v>
      </c>
    </row>
    <row r="51" spans="1:30" x14ac:dyDescent="0.25">
      <c r="A51" s="19" t="s">
        <v>86</v>
      </c>
      <c r="B51" s="4" t="s">
        <v>70</v>
      </c>
      <c r="C51" s="5">
        <v>5</v>
      </c>
      <c r="D51" s="22">
        <v>5.49</v>
      </c>
      <c r="E51" s="22">
        <v>17.64</v>
      </c>
      <c r="F51" s="22">
        <v>2.93</v>
      </c>
      <c r="G51" s="22">
        <v>17.670000000000002</v>
      </c>
      <c r="H51" s="22">
        <v>5.92</v>
      </c>
      <c r="I51" s="22">
        <v>2.0299999999999998</v>
      </c>
      <c r="J51" s="22">
        <v>7.98</v>
      </c>
      <c r="K51" s="22">
        <v>1.55</v>
      </c>
      <c r="L51" s="22">
        <v>9.3699999999999992</v>
      </c>
      <c r="M51" s="22">
        <v>2.08</v>
      </c>
      <c r="N51" s="22">
        <v>6.23</v>
      </c>
      <c r="O51" s="22">
        <v>0.86</v>
      </c>
      <c r="P51" s="22">
        <v>5.44</v>
      </c>
      <c r="Q51" s="22">
        <v>1.39</v>
      </c>
      <c r="R51" s="22">
        <v>4.7</v>
      </c>
      <c r="S51" s="22">
        <v>0.49</v>
      </c>
      <c r="T51" s="22">
        <v>1.23</v>
      </c>
      <c r="U51" s="22">
        <v>0.28000000000000003</v>
      </c>
      <c r="V51" s="22">
        <v>0.13</v>
      </c>
      <c r="W51" s="16">
        <v>0.70281000000000005</v>
      </c>
      <c r="X51" s="16">
        <v>0.51313699999999995</v>
      </c>
      <c r="Y51" s="5">
        <f t="shared" si="2"/>
        <v>9.8901741997137194</v>
      </c>
      <c r="AA51" s="5" t="str">
        <f t="shared" si="3"/>
        <v/>
      </c>
      <c r="AB51" s="17">
        <v>18.677</v>
      </c>
      <c r="AC51" s="17">
        <v>15.534000000000001</v>
      </c>
      <c r="AD51" s="17">
        <v>38.395000000000003</v>
      </c>
    </row>
    <row r="52" spans="1:30" x14ac:dyDescent="0.25">
      <c r="A52" s="19" t="s">
        <v>87</v>
      </c>
      <c r="B52" s="4" t="s">
        <v>70</v>
      </c>
      <c r="C52" s="5">
        <v>5</v>
      </c>
      <c r="D52" s="22">
        <v>3.69</v>
      </c>
      <c r="E52" s="22">
        <v>11.08</v>
      </c>
      <c r="F52" s="22">
        <v>1.8</v>
      </c>
      <c r="G52" s="22">
        <v>10.32</v>
      </c>
      <c r="H52" s="22">
        <v>3.5</v>
      </c>
      <c r="I52" s="22">
        <v>1.3</v>
      </c>
      <c r="J52" s="22">
        <v>4.82</v>
      </c>
      <c r="K52" s="22">
        <v>0.89</v>
      </c>
      <c r="L52" s="22">
        <v>5.44</v>
      </c>
      <c r="M52" s="22">
        <v>1.21</v>
      </c>
      <c r="N52" s="22">
        <v>3.53</v>
      </c>
      <c r="O52" s="22">
        <v>0.52</v>
      </c>
      <c r="P52" s="22">
        <v>3.18</v>
      </c>
      <c r="Q52" s="22">
        <v>0.79</v>
      </c>
      <c r="R52" s="22">
        <v>2.56</v>
      </c>
      <c r="S52" s="22">
        <v>0.23</v>
      </c>
      <c r="T52" s="22">
        <v>0.9</v>
      </c>
      <c r="U52" s="22">
        <v>0.23</v>
      </c>
      <c r="V52" s="22">
        <v>0.12</v>
      </c>
      <c r="X52" s="16">
        <v>0.51314099999999996</v>
      </c>
      <c r="Y52" s="5">
        <f t="shared" si="2"/>
        <v>9.9682031874825938</v>
      </c>
      <c r="AA52" s="5" t="str">
        <f t="shared" si="3"/>
        <v/>
      </c>
      <c r="AB52" s="17">
        <v>18.722000000000001</v>
      </c>
      <c r="AC52" s="17">
        <v>15.523</v>
      </c>
      <c r="AD52" s="17">
        <v>38.296999999999997</v>
      </c>
    </row>
    <row r="53" spans="1:30" x14ac:dyDescent="0.25">
      <c r="A53" s="19" t="s">
        <v>88</v>
      </c>
      <c r="B53" s="4" t="s">
        <v>70</v>
      </c>
      <c r="C53" s="5">
        <v>5</v>
      </c>
      <c r="D53" s="22">
        <v>3.78</v>
      </c>
      <c r="E53" s="22">
        <v>11.52</v>
      </c>
      <c r="F53" s="22">
        <v>1.81</v>
      </c>
      <c r="G53" s="22">
        <v>10.88</v>
      </c>
      <c r="H53" s="22">
        <v>3.69</v>
      </c>
      <c r="I53" s="22">
        <v>1.28</v>
      </c>
      <c r="J53" s="22">
        <v>4.9400000000000004</v>
      </c>
      <c r="K53" s="22">
        <v>0.97</v>
      </c>
      <c r="L53" s="22">
        <v>5.72</v>
      </c>
      <c r="M53" s="22">
        <v>1.26</v>
      </c>
      <c r="N53" s="22">
        <v>3.71</v>
      </c>
      <c r="O53" s="22">
        <v>0.56000000000000005</v>
      </c>
      <c r="P53" s="22">
        <v>3.31</v>
      </c>
      <c r="Q53" s="22">
        <v>0.89</v>
      </c>
      <c r="R53" s="22">
        <v>2.77</v>
      </c>
      <c r="S53" s="22">
        <v>0.12</v>
      </c>
      <c r="T53" s="22">
        <v>0.87</v>
      </c>
      <c r="U53" s="22">
        <v>0.23</v>
      </c>
      <c r="V53" s="22">
        <v>0.11</v>
      </c>
      <c r="W53" s="16">
        <v>0.70294400000000001</v>
      </c>
      <c r="X53" s="16">
        <v>0.513131</v>
      </c>
      <c r="Y53" s="5">
        <f t="shared" si="2"/>
        <v>9.7731307180604077</v>
      </c>
      <c r="AA53" s="5" t="str">
        <f t="shared" si="3"/>
        <v/>
      </c>
      <c r="AB53" s="17">
        <v>18.731999999999999</v>
      </c>
      <c r="AC53" s="17">
        <v>15.532999999999999</v>
      </c>
      <c r="AD53" s="17">
        <v>38.328000000000003</v>
      </c>
    </row>
    <row r="54" spans="1:30" x14ac:dyDescent="0.25">
      <c r="A54" s="19" t="s">
        <v>89</v>
      </c>
      <c r="B54" s="4" t="s">
        <v>70</v>
      </c>
      <c r="C54" s="5">
        <v>5</v>
      </c>
      <c r="D54" s="22">
        <v>2.4500000000000002</v>
      </c>
      <c r="E54" s="22">
        <v>7.65</v>
      </c>
      <c r="F54" s="22">
        <v>1.29</v>
      </c>
      <c r="G54" s="22">
        <v>7.91</v>
      </c>
      <c r="H54" s="22">
        <v>2.57</v>
      </c>
      <c r="I54" s="22">
        <v>1.08</v>
      </c>
      <c r="J54" s="22">
        <v>3.58</v>
      </c>
      <c r="K54" s="22">
        <v>0.52</v>
      </c>
      <c r="L54" s="22">
        <v>3.83</v>
      </c>
      <c r="M54" s="22">
        <v>0.83</v>
      </c>
      <c r="N54" s="22">
        <v>2.5099999999999998</v>
      </c>
      <c r="O54" s="22">
        <v>0.36</v>
      </c>
      <c r="P54" s="22">
        <v>2.16</v>
      </c>
      <c r="Q54" s="22">
        <v>0.45</v>
      </c>
      <c r="R54" s="22">
        <v>1.71</v>
      </c>
      <c r="S54" s="22">
        <v>0.09</v>
      </c>
      <c r="T54" s="22">
        <v>0.6</v>
      </c>
      <c r="U54" s="22">
        <v>0.13</v>
      </c>
      <c r="V54" s="22">
        <v>0.05</v>
      </c>
      <c r="W54" s="16">
        <v>0.70283799999999996</v>
      </c>
      <c r="X54" s="16">
        <v>0.51312899999999995</v>
      </c>
      <c r="Y54" s="5">
        <f t="shared" si="2"/>
        <v>9.7341162241759704</v>
      </c>
      <c r="AA54" s="5" t="str">
        <f t="shared" si="3"/>
        <v/>
      </c>
      <c r="AB54" s="17">
        <v>18.68</v>
      </c>
      <c r="AC54" s="17">
        <v>15.513999999999999</v>
      </c>
      <c r="AD54" s="17">
        <v>38.244999999999997</v>
      </c>
    </row>
    <row r="55" spans="1:30" x14ac:dyDescent="0.25">
      <c r="A55" s="19" t="s">
        <v>90</v>
      </c>
      <c r="B55" s="4" t="s">
        <v>70</v>
      </c>
      <c r="C55" s="5">
        <v>5</v>
      </c>
      <c r="D55" s="22">
        <v>4.6500000000000004</v>
      </c>
      <c r="E55" s="22">
        <v>14.68</v>
      </c>
      <c r="F55" s="22">
        <v>2.46</v>
      </c>
      <c r="G55" s="22">
        <v>14.76</v>
      </c>
      <c r="H55" s="22">
        <v>4.95</v>
      </c>
      <c r="I55" s="22">
        <v>1.67</v>
      </c>
      <c r="J55" s="22">
        <v>6.9</v>
      </c>
      <c r="K55" s="22">
        <v>1</v>
      </c>
      <c r="L55" s="22">
        <v>7.37</v>
      </c>
      <c r="M55" s="22">
        <v>1.59</v>
      </c>
      <c r="N55" s="22">
        <v>4.7</v>
      </c>
      <c r="O55" s="22">
        <v>0.72</v>
      </c>
      <c r="P55" s="22">
        <v>4.1399999999999997</v>
      </c>
      <c r="Q55" s="22">
        <v>0.8</v>
      </c>
      <c r="R55" s="22">
        <v>3.93</v>
      </c>
      <c r="S55" s="22">
        <v>0.18</v>
      </c>
      <c r="T55" s="22">
        <v>0.99</v>
      </c>
      <c r="U55" s="22">
        <v>0.14000000000000001</v>
      </c>
      <c r="V55" s="22">
        <v>0.09</v>
      </c>
      <c r="W55" s="16">
        <v>0.70289800000000002</v>
      </c>
      <c r="X55" s="16">
        <v>0.51317999999999997</v>
      </c>
      <c r="Y55" s="5">
        <f t="shared" si="2"/>
        <v>10.72898581823134</v>
      </c>
      <c r="AA55" s="5" t="str">
        <f t="shared" si="3"/>
        <v/>
      </c>
      <c r="AB55" s="17">
        <v>18.731000000000002</v>
      </c>
      <c r="AC55" s="17">
        <v>15.516</v>
      </c>
      <c r="AD55" s="17">
        <v>38.292999999999999</v>
      </c>
    </row>
    <row r="56" spans="1:30" x14ac:dyDescent="0.25">
      <c r="A56" s="19" t="s">
        <v>91</v>
      </c>
      <c r="B56" s="4" t="s">
        <v>70</v>
      </c>
      <c r="C56" s="5">
        <v>5</v>
      </c>
      <c r="D56" s="22">
        <v>4.4000000000000004</v>
      </c>
      <c r="E56" s="22">
        <v>14.35</v>
      </c>
      <c r="F56" s="22">
        <v>2.37</v>
      </c>
      <c r="G56" s="22">
        <v>13.43</v>
      </c>
      <c r="H56" s="22">
        <v>4.46</v>
      </c>
      <c r="I56" s="22">
        <v>1.66</v>
      </c>
      <c r="J56" s="22">
        <v>6.41</v>
      </c>
      <c r="K56" s="22">
        <v>1.1100000000000001</v>
      </c>
      <c r="L56" s="22">
        <v>7.22</v>
      </c>
      <c r="M56" s="22">
        <v>1.63</v>
      </c>
      <c r="N56" s="22">
        <v>4.5199999999999996</v>
      </c>
      <c r="O56" s="22">
        <v>0.75</v>
      </c>
      <c r="P56" s="22">
        <v>3.95</v>
      </c>
      <c r="Q56" s="22">
        <v>0.69</v>
      </c>
      <c r="R56" s="22">
        <v>3.75</v>
      </c>
      <c r="S56" s="22">
        <v>0.13</v>
      </c>
      <c r="T56" s="22">
        <v>0.97</v>
      </c>
      <c r="U56" s="22">
        <v>0.14000000000000001</v>
      </c>
      <c r="V56" s="22">
        <v>0.51</v>
      </c>
      <c r="W56" s="16">
        <v>0.70292600000000005</v>
      </c>
      <c r="X56" s="16">
        <v>0.51313299999999995</v>
      </c>
      <c r="Y56" s="5">
        <f t="shared" si="2"/>
        <v>9.8121452119448449</v>
      </c>
      <c r="AA56" s="5" t="str">
        <f t="shared" si="3"/>
        <v/>
      </c>
      <c r="AB56" s="17">
        <v>18.712</v>
      </c>
      <c r="AC56" s="17">
        <v>15.494999999999999</v>
      </c>
      <c r="AD56" s="17">
        <v>38.243000000000002</v>
      </c>
    </row>
    <row r="57" spans="1:30" x14ac:dyDescent="0.25">
      <c r="A57" s="19" t="s">
        <v>92</v>
      </c>
      <c r="B57" s="4" t="s">
        <v>70</v>
      </c>
      <c r="C57" s="5">
        <v>5</v>
      </c>
      <c r="W57" s="16">
        <v>0.70292100000000002</v>
      </c>
      <c r="X57" s="16">
        <v>0.51312999999999998</v>
      </c>
      <c r="Y57" s="5">
        <f t="shared" si="2"/>
        <v>9.7536234711181891</v>
      </c>
      <c r="AA57" s="5" t="str">
        <f t="shared" si="3"/>
        <v/>
      </c>
      <c r="AB57" s="17">
        <v>18.738</v>
      </c>
      <c r="AC57" s="17">
        <v>15.525</v>
      </c>
      <c r="AD57" s="17">
        <v>38.32</v>
      </c>
    </row>
    <row r="58" spans="1:30" x14ac:dyDescent="0.25">
      <c r="A58" s="19" t="s">
        <v>93</v>
      </c>
      <c r="B58" s="4" t="s">
        <v>70</v>
      </c>
      <c r="C58" s="5">
        <v>5</v>
      </c>
      <c r="D58" s="22">
        <v>2.6</v>
      </c>
      <c r="E58" s="22">
        <v>8.52</v>
      </c>
      <c r="F58" s="22">
        <v>1.4</v>
      </c>
      <c r="G58" s="22">
        <v>8.4499999999999993</v>
      </c>
      <c r="H58" s="22">
        <v>2.91</v>
      </c>
      <c r="I58" s="22">
        <v>1.1000000000000001</v>
      </c>
      <c r="J58" s="22">
        <v>4.07</v>
      </c>
      <c r="K58" s="22">
        <v>0.6</v>
      </c>
      <c r="L58" s="22">
        <v>4.58</v>
      </c>
      <c r="M58" s="22">
        <v>0.95</v>
      </c>
      <c r="N58" s="22">
        <v>2.82</v>
      </c>
      <c r="O58" s="22">
        <v>0.47</v>
      </c>
      <c r="P58" s="22">
        <v>2.4300000000000002</v>
      </c>
      <c r="Q58" s="22">
        <v>0.44</v>
      </c>
      <c r="R58" s="22">
        <v>2.15</v>
      </c>
      <c r="S58" s="22">
        <v>0.09</v>
      </c>
      <c r="T58" s="22">
        <v>0.57999999999999996</v>
      </c>
      <c r="U58" s="22">
        <v>0.11</v>
      </c>
      <c r="V58" s="22">
        <v>0.05</v>
      </c>
      <c r="W58" s="16">
        <v>0.70283200000000001</v>
      </c>
      <c r="X58" s="16">
        <v>0.51313600000000004</v>
      </c>
      <c r="Y58" s="5">
        <f t="shared" si="2"/>
        <v>9.8706669527737212</v>
      </c>
      <c r="AA58" s="5" t="str">
        <f t="shared" si="3"/>
        <v/>
      </c>
      <c r="AB58" s="17">
        <v>18.701000000000001</v>
      </c>
      <c r="AC58" s="17">
        <v>15.518000000000001</v>
      </c>
      <c r="AD58" s="17">
        <v>38.274999999999999</v>
      </c>
    </row>
    <row r="59" spans="1:30" x14ac:dyDescent="0.25">
      <c r="A59" s="19" t="s">
        <v>94</v>
      </c>
      <c r="B59" s="4" t="s">
        <v>70</v>
      </c>
      <c r="C59" s="5">
        <v>5</v>
      </c>
      <c r="D59" s="22">
        <v>2.44</v>
      </c>
      <c r="E59" s="22">
        <v>8.2799999999999994</v>
      </c>
      <c r="F59" s="22">
        <v>1.34</v>
      </c>
      <c r="G59" s="22">
        <v>8.42</v>
      </c>
      <c r="H59" s="22">
        <v>2.86</v>
      </c>
      <c r="I59" s="22">
        <v>1.23</v>
      </c>
      <c r="J59" s="22">
        <v>4.01</v>
      </c>
      <c r="K59" s="22">
        <v>0.62</v>
      </c>
      <c r="L59" s="22">
        <v>4.45</v>
      </c>
      <c r="M59" s="22">
        <v>0.91</v>
      </c>
      <c r="N59" s="22">
        <v>2.77</v>
      </c>
      <c r="O59" s="22">
        <v>0.38</v>
      </c>
      <c r="P59" s="22">
        <v>2.59</v>
      </c>
      <c r="Q59" s="22">
        <v>0.38</v>
      </c>
      <c r="R59" s="22">
        <v>2.14</v>
      </c>
      <c r="S59" s="22">
        <v>0.34</v>
      </c>
      <c r="T59" s="22">
        <v>0.57999999999999996</v>
      </c>
      <c r="U59" s="22">
        <v>0.08</v>
      </c>
      <c r="V59" s="22">
        <v>0.05</v>
      </c>
      <c r="W59" s="16">
        <v>0.70284100000000005</v>
      </c>
      <c r="X59" s="16">
        <v>0.51311700000000005</v>
      </c>
      <c r="Y59" s="5">
        <f t="shared" si="2"/>
        <v>9.5000292608715675</v>
      </c>
      <c r="AA59" s="5" t="str">
        <f t="shared" si="3"/>
        <v/>
      </c>
      <c r="AB59" s="17">
        <v>18.7</v>
      </c>
      <c r="AC59" s="17">
        <v>15.512</v>
      </c>
      <c r="AD59" s="17">
        <v>38.270000000000003</v>
      </c>
    </row>
    <row r="60" spans="1:30" x14ac:dyDescent="0.25">
      <c r="A60" s="19" t="s">
        <v>95</v>
      </c>
      <c r="B60" s="4" t="s">
        <v>96</v>
      </c>
      <c r="C60" s="5">
        <v>5</v>
      </c>
      <c r="D60" s="22">
        <v>1.81</v>
      </c>
      <c r="E60" s="22">
        <v>5.3</v>
      </c>
      <c r="F60" s="22">
        <v>0.86</v>
      </c>
      <c r="G60" s="22">
        <v>5.54</v>
      </c>
      <c r="H60" s="22">
        <v>2.0099999999999998</v>
      </c>
      <c r="I60" s="22">
        <v>0.83</v>
      </c>
      <c r="J60" s="22">
        <v>3.1</v>
      </c>
      <c r="K60" s="22">
        <v>0.48</v>
      </c>
      <c r="L60" s="22">
        <v>3.67</v>
      </c>
      <c r="M60" s="22">
        <v>0.74</v>
      </c>
      <c r="N60" s="22">
        <v>2.31</v>
      </c>
      <c r="O60" s="22">
        <v>0.39</v>
      </c>
      <c r="P60" s="22">
        <v>2.2200000000000002</v>
      </c>
      <c r="Q60" s="22">
        <v>0.37</v>
      </c>
      <c r="R60" s="22">
        <v>1.26</v>
      </c>
      <c r="S60" s="22">
        <v>0.28000000000000003</v>
      </c>
      <c r="T60" s="22">
        <v>0.61</v>
      </c>
      <c r="U60" s="22">
        <v>0.13</v>
      </c>
      <c r="V60" s="22">
        <v>0.05</v>
      </c>
      <c r="W60" s="16">
        <v>0.70296499999999995</v>
      </c>
      <c r="X60" s="16">
        <v>0.51309899999999997</v>
      </c>
      <c r="Y60" s="5">
        <f t="shared" si="2"/>
        <v>9.148898815909412</v>
      </c>
      <c r="Z60" s="16">
        <v>0.28316000000000002</v>
      </c>
      <c r="AA60" s="5">
        <f t="shared" si="3"/>
        <v>13.260957971603649</v>
      </c>
      <c r="AB60" s="17">
        <v>18.704000000000001</v>
      </c>
      <c r="AC60" s="17">
        <v>15.547000000000001</v>
      </c>
      <c r="AD60" s="17">
        <v>38.340000000000003</v>
      </c>
    </row>
    <row r="61" spans="1:30" x14ac:dyDescent="0.25">
      <c r="A61" s="19" t="s">
        <v>97</v>
      </c>
      <c r="B61" s="4" t="s">
        <v>96</v>
      </c>
      <c r="C61" s="5">
        <v>5</v>
      </c>
      <c r="D61" s="22">
        <v>1.94</v>
      </c>
      <c r="E61" s="22">
        <v>5.71</v>
      </c>
      <c r="F61" s="22">
        <v>1.02</v>
      </c>
      <c r="G61" s="22">
        <v>5.44</v>
      </c>
      <c r="H61" s="22">
        <v>2.25</v>
      </c>
      <c r="I61" s="22">
        <v>0.88</v>
      </c>
      <c r="J61" s="22">
        <v>3.25</v>
      </c>
      <c r="K61" s="22">
        <v>0.57999999999999996</v>
      </c>
      <c r="L61" s="22">
        <v>3.87</v>
      </c>
      <c r="M61" s="22">
        <v>0.82</v>
      </c>
      <c r="N61" s="22">
        <v>2.5099999999999998</v>
      </c>
      <c r="O61" s="22">
        <v>0.42</v>
      </c>
      <c r="P61" s="22">
        <v>2.25</v>
      </c>
      <c r="Q61" s="22">
        <v>0.43</v>
      </c>
      <c r="R61" s="22">
        <v>1.35</v>
      </c>
      <c r="S61" s="22">
        <v>0.53</v>
      </c>
      <c r="T61" s="22">
        <v>0.66</v>
      </c>
      <c r="U61" s="22">
        <v>0.14000000000000001</v>
      </c>
      <c r="V61" s="22">
        <v>7.0000000000000007E-2</v>
      </c>
      <c r="W61" s="16">
        <v>0.70299299999999998</v>
      </c>
      <c r="X61" s="16">
        <v>0.51310599999999995</v>
      </c>
      <c r="Y61" s="5">
        <f t="shared" si="2"/>
        <v>9.2854495445049423</v>
      </c>
      <c r="Z61" s="16">
        <v>0.283161</v>
      </c>
      <c r="AA61" s="5">
        <f t="shared" si="3"/>
        <v>13.296320526194894</v>
      </c>
      <c r="AB61" s="17">
        <v>18.687999999999999</v>
      </c>
      <c r="AC61" s="17">
        <v>15.54</v>
      </c>
      <c r="AD61" s="17">
        <v>38.302</v>
      </c>
    </row>
    <row r="62" spans="1:30" x14ac:dyDescent="0.25">
      <c r="A62" s="19" t="s">
        <v>98</v>
      </c>
      <c r="B62" s="4" t="s">
        <v>96</v>
      </c>
      <c r="C62" s="5">
        <v>5</v>
      </c>
      <c r="D62" s="22">
        <v>2.21</v>
      </c>
      <c r="E62" s="22">
        <v>5.76</v>
      </c>
      <c r="F62" s="22">
        <v>1.01</v>
      </c>
      <c r="G62" s="22">
        <v>5.53</v>
      </c>
      <c r="H62" s="22">
        <v>2.33</v>
      </c>
      <c r="I62" s="22">
        <v>0.87</v>
      </c>
      <c r="J62" s="22">
        <v>3.48</v>
      </c>
      <c r="K62" s="22">
        <v>0.45</v>
      </c>
      <c r="L62" s="22">
        <v>4.03</v>
      </c>
      <c r="M62" s="22">
        <v>0.91</v>
      </c>
      <c r="N62" s="22">
        <v>2.5299999999999998</v>
      </c>
      <c r="O62" s="22">
        <v>0.38</v>
      </c>
      <c r="P62" s="22">
        <v>2.31</v>
      </c>
      <c r="Q62" s="22">
        <v>0.44</v>
      </c>
      <c r="R62" s="22">
        <v>1.4</v>
      </c>
      <c r="S62" s="22">
        <v>0.09</v>
      </c>
      <c r="T62" s="22">
        <v>0.64</v>
      </c>
      <c r="U62" s="22">
        <v>0.15</v>
      </c>
      <c r="V62" s="22">
        <v>0.09</v>
      </c>
      <c r="W62" s="16">
        <v>0.70295700000000005</v>
      </c>
      <c r="X62" s="16">
        <v>0.51308600000000004</v>
      </c>
      <c r="Y62" s="5">
        <f t="shared" si="2"/>
        <v>8.89530460566057</v>
      </c>
      <c r="AA62" s="5" t="str">
        <f t="shared" si="3"/>
        <v/>
      </c>
      <c r="AB62" s="17">
        <v>18.704999999999998</v>
      </c>
      <c r="AC62" s="17">
        <v>15.56</v>
      </c>
      <c r="AD62" s="17">
        <v>38.350999999999999</v>
      </c>
    </row>
    <row r="63" spans="1:30" x14ac:dyDescent="0.25">
      <c r="A63" s="19" t="s">
        <v>99</v>
      </c>
      <c r="B63" s="4" t="s">
        <v>96</v>
      </c>
      <c r="C63" s="5">
        <v>5</v>
      </c>
      <c r="D63" s="22">
        <v>1.94</v>
      </c>
      <c r="E63" s="22">
        <v>5.39</v>
      </c>
      <c r="F63" s="22">
        <v>0.89</v>
      </c>
      <c r="G63" s="22">
        <v>5.5</v>
      </c>
      <c r="H63" s="22">
        <v>2.09</v>
      </c>
      <c r="I63" s="22">
        <v>0.87</v>
      </c>
      <c r="J63" s="22">
        <v>3.3</v>
      </c>
      <c r="K63" s="22">
        <v>0.46</v>
      </c>
      <c r="L63" s="22">
        <v>3.78</v>
      </c>
      <c r="M63" s="22">
        <v>0.74</v>
      </c>
      <c r="N63" s="22">
        <v>2.4</v>
      </c>
      <c r="O63" s="22">
        <v>0.37</v>
      </c>
      <c r="P63" s="22">
        <v>2.2599999999999998</v>
      </c>
      <c r="Q63" s="22">
        <v>0.41</v>
      </c>
      <c r="R63" s="22">
        <v>1.28</v>
      </c>
      <c r="S63" s="22">
        <v>0.26</v>
      </c>
      <c r="T63" s="22">
        <v>0.6</v>
      </c>
      <c r="U63" s="22">
        <v>0.13</v>
      </c>
      <c r="V63" s="22">
        <v>0.06</v>
      </c>
      <c r="Y63" s="5" t="str">
        <f t="shared" si="2"/>
        <v/>
      </c>
      <c r="AA63" s="5" t="str">
        <f t="shared" si="3"/>
        <v/>
      </c>
      <c r="AB63" s="17">
        <v>18.686</v>
      </c>
      <c r="AC63" s="17">
        <v>15.545999999999999</v>
      </c>
      <c r="AD63" s="17">
        <v>38.320999999999998</v>
      </c>
    </row>
    <row r="64" spans="1:30" x14ac:dyDescent="0.25">
      <c r="A64" s="19" t="s">
        <v>100</v>
      </c>
      <c r="B64" s="4" t="s">
        <v>96</v>
      </c>
      <c r="C64" s="5">
        <v>5</v>
      </c>
      <c r="D64" s="22">
        <v>1.61</v>
      </c>
      <c r="E64" s="22">
        <v>4.42</v>
      </c>
      <c r="F64" s="22">
        <v>0.76</v>
      </c>
      <c r="G64" s="22">
        <v>4.72</v>
      </c>
      <c r="H64" s="22">
        <v>1.79</v>
      </c>
      <c r="I64" s="22">
        <v>0.77</v>
      </c>
      <c r="J64" s="22">
        <v>2.7</v>
      </c>
      <c r="K64" s="22">
        <v>0.53</v>
      </c>
      <c r="L64" s="22">
        <v>3.28</v>
      </c>
      <c r="M64" s="22">
        <v>0.76</v>
      </c>
      <c r="N64" s="22">
        <v>2.14</v>
      </c>
      <c r="O64" s="22">
        <v>0.31</v>
      </c>
      <c r="P64" s="22">
        <v>1.91</v>
      </c>
      <c r="Q64" s="22">
        <v>0.39</v>
      </c>
      <c r="R64" s="22">
        <v>1.02</v>
      </c>
      <c r="S64" s="22">
        <v>0.04</v>
      </c>
      <c r="T64" s="22">
        <v>0.79</v>
      </c>
      <c r="U64" s="22">
        <v>0.12</v>
      </c>
      <c r="V64" s="22">
        <v>0.13</v>
      </c>
      <c r="W64" s="16">
        <v>0.70310799999999996</v>
      </c>
      <c r="Y64" s="5" t="str">
        <f t="shared" si="2"/>
        <v/>
      </c>
      <c r="AA64" s="5" t="str">
        <f t="shared" si="3"/>
        <v/>
      </c>
      <c r="AB64" s="17">
        <v>18.655000000000001</v>
      </c>
      <c r="AC64" s="17">
        <v>15.503</v>
      </c>
      <c r="AD64" s="17">
        <v>38.194000000000003</v>
      </c>
    </row>
    <row r="65" spans="1:30" x14ac:dyDescent="0.25">
      <c r="A65" s="19" t="s">
        <v>101</v>
      </c>
      <c r="B65" s="4" t="s">
        <v>96</v>
      </c>
      <c r="C65" s="5">
        <v>5</v>
      </c>
      <c r="D65" s="22">
        <v>1.87</v>
      </c>
      <c r="E65" s="22">
        <v>5.47</v>
      </c>
      <c r="F65" s="22">
        <v>0.87</v>
      </c>
      <c r="G65" s="22">
        <v>5.68</v>
      </c>
      <c r="H65" s="22">
        <v>2.02</v>
      </c>
      <c r="I65" s="22">
        <v>0.87</v>
      </c>
      <c r="J65" s="22">
        <v>3.09</v>
      </c>
      <c r="K65" s="22">
        <v>0.5</v>
      </c>
      <c r="L65" s="22">
        <v>3.71</v>
      </c>
      <c r="M65" s="22">
        <v>0.83</v>
      </c>
      <c r="N65" s="22">
        <v>2.4300000000000002</v>
      </c>
      <c r="O65" s="22">
        <v>0.34</v>
      </c>
      <c r="P65" s="22">
        <v>2.37</v>
      </c>
      <c r="Q65" s="22">
        <v>0.43</v>
      </c>
      <c r="R65" s="22">
        <v>1.3</v>
      </c>
      <c r="S65" s="22">
        <v>0.08</v>
      </c>
      <c r="T65" s="22">
        <v>0.66</v>
      </c>
      <c r="U65" s="22">
        <v>0.2</v>
      </c>
      <c r="V65" s="22">
        <v>0.08</v>
      </c>
      <c r="W65" s="16">
        <v>0.70296999999999998</v>
      </c>
      <c r="X65" s="16">
        <v>0.51309899999999997</v>
      </c>
      <c r="Y65" s="5">
        <f t="shared" si="2"/>
        <v>9.148898815909412</v>
      </c>
      <c r="AA65" s="5" t="str">
        <f t="shared" si="3"/>
        <v/>
      </c>
      <c r="AB65" s="17">
        <v>18.68</v>
      </c>
      <c r="AC65" s="17">
        <v>15.53</v>
      </c>
      <c r="AD65" s="17">
        <v>38.281999999999996</v>
      </c>
    </row>
    <row r="66" spans="1:30" x14ac:dyDescent="0.25">
      <c r="A66" s="34" t="s">
        <v>223</v>
      </c>
    </row>
    <row r="67" spans="1:30" x14ac:dyDescent="0.25">
      <c r="A67" s="19" t="s">
        <v>103</v>
      </c>
      <c r="B67" s="4" t="s">
        <v>104</v>
      </c>
      <c r="C67" s="5">
        <v>0</v>
      </c>
      <c r="D67" s="22">
        <v>3.6226063925860195</v>
      </c>
      <c r="E67" s="22">
        <v>5.9406147135955827</v>
      </c>
      <c r="F67" s="22">
        <v>1.2666670263235726</v>
      </c>
      <c r="G67" s="22">
        <v>6.5977030227743256</v>
      </c>
      <c r="H67" s="22">
        <v>1.9674335088238191</v>
      </c>
      <c r="I67" s="22">
        <v>0.70795207726082765</v>
      </c>
      <c r="J67" s="22">
        <v>2.5057478379177756</v>
      </c>
      <c r="K67" s="22">
        <v>0.41015337316375822</v>
      </c>
      <c r="L67" s="22">
        <v>2.7318015419501127</v>
      </c>
      <c r="M67" s="22">
        <v>0.57758637089618459</v>
      </c>
      <c r="N67" s="22">
        <v>1.611542603174603</v>
      </c>
      <c r="O67" s="22">
        <v>0.23524910894212753</v>
      </c>
      <c r="P67" s="22">
        <v>1.5408050351966871</v>
      </c>
      <c r="Q67" s="22">
        <v>0.23831424391205755</v>
      </c>
      <c r="R67" s="22">
        <v>1.0752876616385685</v>
      </c>
      <c r="S67" s="22">
        <v>4.1494264655427382E-2</v>
      </c>
      <c r="T67" s="22">
        <v>1.2709744099378881</v>
      </c>
      <c r="U67" s="22">
        <v>0.40249053573893318</v>
      </c>
      <c r="V67" s="22">
        <v>9.832921384205856E-2</v>
      </c>
      <c r="Y67" s="5" t="str">
        <f t="shared" ref="Y67:Y130" si="4">IF(NOT(ISNUMBER(X67)), "", (X67/0.51263-1)*10000)</f>
        <v/>
      </c>
      <c r="AA67" s="5" t="str">
        <f>IF(NOT(ISNUMBER(Z67)), "", (Z67/0.282785-1)*10000)</f>
        <v/>
      </c>
    </row>
    <row r="68" spans="1:30" x14ac:dyDescent="0.25">
      <c r="A68" s="19" t="s">
        <v>103</v>
      </c>
      <c r="B68" s="4" t="s">
        <v>104</v>
      </c>
      <c r="C68" s="5">
        <v>0</v>
      </c>
      <c r="D68" s="22">
        <v>3.4932108642016404</v>
      </c>
      <c r="E68" s="22">
        <v>8.385843203258684</v>
      </c>
      <c r="F68" s="22">
        <v>1.3924140314333469</v>
      </c>
      <c r="G68" s="22">
        <v>7.2276858705745273</v>
      </c>
      <c r="H68" s="22">
        <v>2.1415915278839313</v>
      </c>
      <c r="I68" s="22">
        <v>0.77102450953819157</v>
      </c>
      <c r="J68" s="22">
        <v>2.74842576332642</v>
      </c>
      <c r="K68" s="22">
        <v>0.45661220815973763</v>
      </c>
      <c r="L68" s="22">
        <v>3.0829733844906935</v>
      </c>
      <c r="M68" s="22">
        <v>0.65374492382661453</v>
      </c>
      <c r="N68" s="22">
        <v>1.9113945007733584</v>
      </c>
      <c r="O68" s="22">
        <v>0.29033298252413148</v>
      </c>
      <c r="P68" s="22">
        <v>1.8816610653108907</v>
      </c>
      <c r="Q68" s="22">
        <v>0.28480343611901726</v>
      </c>
      <c r="R68" s="22">
        <v>1.4269373163629775</v>
      </c>
      <c r="S68" s="22">
        <v>4.6018947952018704E-2</v>
      </c>
      <c r="T68" s="22">
        <v>1.6772001723013781</v>
      </c>
      <c r="U68" s="22">
        <v>0.53646255768989948</v>
      </c>
      <c r="V68" s="22">
        <v>0.1622093190627564</v>
      </c>
      <c r="W68" s="16">
        <v>0.70392220000000005</v>
      </c>
      <c r="X68" s="16">
        <v>0.51300250000000003</v>
      </c>
      <c r="Y68" s="5">
        <f t="shared" si="4"/>
        <v>7.2664494859830953</v>
      </c>
      <c r="Z68" s="16">
        <v>0.2831591516987455</v>
      </c>
      <c r="AA68" s="5">
        <f t="shared" ref="AA68:AA131" si="5">IF(NOT(ISNUMBER(Z68)), "", (Z68/0.282785-1)*10000)</f>
        <v>13.230959872181369</v>
      </c>
      <c r="AB68" s="17">
        <v>18.704851352948367</v>
      </c>
      <c r="AC68" s="17">
        <v>15.57833190486512</v>
      </c>
      <c r="AD68" s="17">
        <v>38.617921105901146</v>
      </c>
    </row>
    <row r="69" spans="1:30" x14ac:dyDescent="0.25">
      <c r="A69" s="19" t="s">
        <v>105</v>
      </c>
      <c r="B69" s="4" t="s">
        <v>106</v>
      </c>
      <c r="C69" s="5">
        <v>0</v>
      </c>
      <c r="D69" s="22">
        <v>3.0822469772207892</v>
      </c>
      <c r="E69" s="22">
        <v>7.6047868350056751</v>
      </c>
      <c r="F69" s="22">
        <v>1.2352248804384727</v>
      </c>
      <c r="G69" s="22">
        <v>6.2014566170623313</v>
      </c>
      <c r="H69" s="22">
        <v>1.8657534037513981</v>
      </c>
      <c r="I69" s="22">
        <v>0.69335410127903085</v>
      </c>
      <c r="J69" s="22">
        <v>2.2103779891484829</v>
      </c>
      <c r="K69" s="22">
        <v>0.37084294717283228</v>
      </c>
      <c r="L69" s="22">
        <v>2.4986924535939425</v>
      </c>
      <c r="M69" s="22">
        <v>0.5179312630800742</v>
      </c>
      <c r="N69" s="22">
        <v>1.5334702611769462</v>
      </c>
      <c r="O69" s="22">
        <v>0.22773322090931578</v>
      </c>
      <c r="P69" s="22">
        <v>1.5816382011430239</v>
      </c>
      <c r="Q69" s="22">
        <v>0.22942325843898245</v>
      </c>
      <c r="R69" s="22">
        <v>1.1206163144434342</v>
      </c>
      <c r="S69" s="22">
        <v>4.3409642977285834E-2</v>
      </c>
      <c r="T69" s="22">
        <v>1.6376367215600032</v>
      </c>
      <c r="U69" s="22">
        <v>0.47483595345425406</v>
      </c>
      <c r="V69" s="22">
        <v>0.15875673663701043</v>
      </c>
      <c r="Y69" s="5" t="str">
        <f t="shared" si="4"/>
        <v/>
      </c>
      <c r="AA69" s="5" t="str">
        <f t="shared" si="5"/>
        <v/>
      </c>
    </row>
    <row r="70" spans="1:30" x14ac:dyDescent="0.25">
      <c r="A70" s="19" t="s">
        <v>107</v>
      </c>
      <c r="B70" s="4" t="s">
        <v>106</v>
      </c>
      <c r="C70" s="5">
        <v>0</v>
      </c>
      <c r="D70" s="22">
        <v>4.4334710770370371</v>
      </c>
      <c r="E70" s="22">
        <v>6.6832767199999994</v>
      </c>
      <c r="F70" s="22">
        <v>1.3119242271604938</v>
      </c>
      <c r="G70" s="22">
        <v>6.7950237037037038</v>
      </c>
      <c r="H70" s="22">
        <v>1.9801510123456789</v>
      </c>
      <c r="I70" s="22">
        <v>0.70681943911184208</v>
      </c>
      <c r="J70" s="22">
        <v>2.5199217815049422</v>
      </c>
      <c r="K70" s="22">
        <v>0.42075736296296296</v>
      </c>
      <c r="L70" s="22">
        <v>2.8287871604938273</v>
      </c>
      <c r="M70" s="22">
        <v>0.60650779259259258</v>
      </c>
      <c r="N70" s="22">
        <v>1.6900222928395063</v>
      </c>
      <c r="O70" s="22">
        <v>0.25142576790123455</v>
      </c>
      <c r="P70" s="22">
        <v>1.6600826469135801</v>
      </c>
      <c r="Q70" s="22">
        <v>0.26171226666666664</v>
      </c>
      <c r="R70" s="22">
        <v>1.0627885899555556</v>
      </c>
      <c r="S70" s="22">
        <v>4.7331543713580247E-2</v>
      </c>
      <c r="T70" s="22">
        <v>2.0617110785185186</v>
      </c>
      <c r="U70" s="22">
        <v>0.35467847743209879</v>
      </c>
      <c r="V70" s="22">
        <v>0.20079443407407407</v>
      </c>
      <c r="Y70" s="5" t="str">
        <f t="shared" si="4"/>
        <v/>
      </c>
      <c r="AA70" s="5" t="str">
        <f t="shared" si="5"/>
        <v/>
      </c>
    </row>
    <row r="71" spans="1:30" x14ac:dyDescent="0.25">
      <c r="A71" s="19" t="s">
        <v>108</v>
      </c>
      <c r="B71" s="4" t="s">
        <v>106</v>
      </c>
      <c r="C71" s="5">
        <v>0</v>
      </c>
      <c r="D71" s="22">
        <v>3.4782564920997716</v>
      </c>
      <c r="E71" s="22">
        <v>5.8109491086157199</v>
      </c>
      <c r="F71" s="22">
        <v>1.1364973467156911</v>
      </c>
      <c r="G71" s="22">
        <v>5.994645731889098</v>
      </c>
      <c r="H71" s="22">
        <v>1.8558548345423829</v>
      </c>
      <c r="I71" s="22">
        <v>0.6771164578242489</v>
      </c>
      <c r="J71" s="22">
        <v>2.3479642771103593</v>
      </c>
      <c r="K71" s="22">
        <v>0.40620435257875387</v>
      </c>
      <c r="L71" s="22">
        <v>2.7318883036867732</v>
      </c>
      <c r="M71" s="22">
        <v>0.59051734075325457</v>
      </c>
      <c r="N71" s="22">
        <v>1.6614414150849646</v>
      </c>
      <c r="O71" s="22">
        <v>0.24813657954884227</v>
      </c>
      <c r="P71" s="22">
        <v>1.6246185829275561</v>
      </c>
      <c r="Q71" s="22">
        <v>0.25489671072244857</v>
      </c>
      <c r="R71" s="22">
        <v>1.0027324440822816</v>
      </c>
      <c r="S71" s="22">
        <v>5.005121589983106E-2</v>
      </c>
      <c r="T71" s="22">
        <v>1.8845555679220907</v>
      </c>
      <c r="U71" s="22">
        <v>0.27915365199244763</v>
      </c>
      <c r="V71" s="22">
        <v>0.1774407183543675</v>
      </c>
      <c r="W71" s="16">
        <v>0.70387880174886119</v>
      </c>
      <c r="X71" s="16">
        <v>0.51302026484134944</v>
      </c>
      <c r="Y71" s="5">
        <f t="shared" si="4"/>
        <v>7.6129926330770203</v>
      </c>
      <c r="Z71" s="16">
        <v>0.28314921179064562</v>
      </c>
      <c r="AA71" s="5">
        <f t="shared" si="5"/>
        <v>12.87945932937129</v>
      </c>
      <c r="AB71" s="17">
        <v>18.62404349832461</v>
      </c>
      <c r="AC71" s="17">
        <v>15.570579738862142</v>
      </c>
      <c r="AD71" s="17">
        <v>38.579712945288776</v>
      </c>
    </row>
    <row r="72" spans="1:30" x14ac:dyDescent="0.25">
      <c r="A72" s="19" t="s">
        <v>109</v>
      </c>
      <c r="B72" s="4" t="s">
        <v>106</v>
      </c>
      <c r="C72" s="5">
        <v>0</v>
      </c>
      <c r="D72" s="22">
        <v>2.4554046651090338</v>
      </c>
      <c r="E72" s="22">
        <v>7.0875271028037377</v>
      </c>
      <c r="F72" s="22">
        <v>1.210717133956386</v>
      </c>
      <c r="G72" s="22">
        <v>6.6723006230529585</v>
      </c>
      <c r="H72" s="22">
        <v>2.2666573208722736</v>
      </c>
      <c r="I72" s="22">
        <v>0.87248380922882385</v>
      </c>
      <c r="J72" s="22">
        <v>2.9773610977901583</v>
      </c>
      <c r="K72" s="22">
        <v>0.53523753894080994</v>
      </c>
      <c r="L72" s="22">
        <v>3.5767616822429904</v>
      </c>
      <c r="M72" s="22">
        <v>0.76759937694704039</v>
      </c>
      <c r="N72" s="22">
        <v>2.1626542834890961</v>
      </c>
      <c r="O72" s="22">
        <v>0.32919563862928342</v>
      </c>
      <c r="P72" s="22">
        <v>2.1782694704049841</v>
      </c>
      <c r="Q72" s="22">
        <v>0.3384272585669782</v>
      </c>
      <c r="R72" s="22">
        <v>1.4443493999999997</v>
      </c>
      <c r="S72" s="22">
        <v>5.1892507009345792E-2</v>
      </c>
      <c r="T72" s="22">
        <v>0.91549189252336449</v>
      </c>
      <c r="U72" s="22">
        <v>0.25391276012461061</v>
      </c>
      <c r="V72" s="22">
        <v>8.4589922741433024E-2</v>
      </c>
      <c r="Y72" s="5" t="str">
        <f t="shared" si="4"/>
        <v/>
      </c>
      <c r="AA72" s="5" t="str">
        <f t="shared" si="5"/>
        <v/>
      </c>
    </row>
    <row r="73" spans="1:30" x14ac:dyDescent="0.25">
      <c r="A73" s="19" t="s">
        <v>110</v>
      </c>
      <c r="B73" s="4" t="s">
        <v>106</v>
      </c>
      <c r="C73" s="5">
        <v>0</v>
      </c>
      <c r="D73" s="22">
        <v>1.4548997808811552</v>
      </c>
      <c r="E73" s="22">
        <v>4.6015412985503437</v>
      </c>
      <c r="F73" s="22">
        <v>0.80141238191958897</v>
      </c>
      <c r="G73" s="22">
        <v>4.5647585555458194</v>
      </c>
      <c r="H73" s="22">
        <v>1.6700980130430276</v>
      </c>
      <c r="I73" s="22">
        <v>0.65043665610066126</v>
      </c>
      <c r="J73" s="22">
        <v>2.2173126966479568</v>
      </c>
      <c r="K73" s="22">
        <v>0.39116852157852372</v>
      </c>
      <c r="L73" s="22">
        <v>2.6889300116944135</v>
      </c>
      <c r="M73" s="22">
        <v>0.57700798123424513</v>
      </c>
      <c r="N73" s="22">
        <v>1.719433458451711</v>
      </c>
      <c r="O73" s="22">
        <v>0.25128110950687571</v>
      </c>
      <c r="P73" s="22">
        <v>1.7228472885165438</v>
      </c>
      <c r="Q73" s="22">
        <v>0.24437303182850656</v>
      </c>
      <c r="R73" s="22">
        <v>1.0460550026548867</v>
      </c>
      <c r="S73" s="22">
        <v>2.7895415528938719E-2</v>
      </c>
      <c r="T73" s="22">
        <v>0.93840055154697988</v>
      </c>
      <c r="U73" s="22">
        <v>0.15713216411189232</v>
      </c>
      <c r="V73" s="22">
        <v>4.4674148832145703E-2</v>
      </c>
      <c r="Y73" s="5" t="str">
        <f t="shared" si="4"/>
        <v/>
      </c>
      <c r="AA73" s="5" t="str">
        <f t="shared" si="5"/>
        <v/>
      </c>
    </row>
    <row r="74" spans="1:30" x14ac:dyDescent="0.25">
      <c r="A74" s="19" t="s">
        <v>111</v>
      </c>
      <c r="B74" s="4" t="s">
        <v>106</v>
      </c>
      <c r="C74" s="5">
        <v>0</v>
      </c>
      <c r="D74" s="22">
        <v>3.4901473767727862</v>
      </c>
      <c r="E74" s="22">
        <v>8.824723871863533</v>
      </c>
      <c r="F74" s="22">
        <v>1.4291774273529703</v>
      </c>
      <c r="G74" s="22">
        <v>7.4576138054150549</v>
      </c>
      <c r="H74" s="22">
        <v>2.4124070217197264</v>
      </c>
      <c r="I74" s="22">
        <v>0.91123313993434407</v>
      </c>
      <c r="J74" s="22">
        <v>3.043975533481059</v>
      </c>
      <c r="K74" s="22">
        <v>0.53648755330754727</v>
      </c>
      <c r="L74" s="22">
        <v>3.5441535257363883</v>
      </c>
      <c r="M74" s="22">
        <v>0.74814400476048792</v>
      </c>
      <c r="N74" s="22">
        <v>2.0805273232172961</v>
      </c>
      <c r="O74" s="22">
        <v>0.3107339085589606</v>
      </c>
      <c r="P74" s="22">
        <v>2.0351581870475055</v>
      </c>
      <c r="Q74" s="22">
        <v>0.31351363681444011</v>
      </c>
      <c r="R74" s="22">
        <v>1.4181718875334721</v>
      </c>
      <c r="S74" s="22">
        <v>7.3725342655955567E-2</v>
      </c>
      <c r="T74" s="22">
        <v>1.1201609937518597</v>
      </c>
      <c r="U74" s="22">
        <v>0.41711807993652683</v>
      </c>
      <c r="V74" s="22">
        <v>0.16452099652881089</v>
      </c>
      <c r="Y74" s="5" t="str">
        <f t="shared" si="4"/>
        <v/>
      </c>
      <c r="AA74" s="5" t="str">
        <f t="shared" si="5"/>
        <v/>
      </c>
    </row>
    <row r="75" spans="1:30" x14ac:dyDescent="0.25">
      <c r="A75" s="19" t="s">
        <v>112</v>
      </c>
      <c r="B75" s="4" t="s">
        <v>106</v>
      </c>
      <c r="C75" s="5">
        <v>0</v>
      </c>
      <c r="D75" s="22">
        <v>3.1137510520231211</v>
      </c>
      <c r="E75" s="22">
        <v>9.5431582890173399</v>
      </c>
      <c r="F75" s="22">
        <v>1.5841179190751444</v>
      </c>
      <c r="G75" s="22">
        <v>8.6138219653179195</v>
      </c>
      <c r="H75" s="22">
        <v>2.9001988439306357</v>
      </c>
      <c r="I75" s="22">
        <v>1.1065621708850439</v>
      </c>
      <c r="J75" s="22">
        <v>3.7483282896030201</v>
      </c>
      <c r="K75" s="22">
        <v>0.66315052023121379</v>
      </c>
      <c r="L75" s="22">
        <v>4.462141040462428</v>
      </c>
      <c r="M75" s="22">
        <v>0.94410728323699411</v>
      </c>
      <c r="N75" s="22">
        <v>2.6599297109826585</v>
      </c>
      <c r="O75" s="22">
        <v>0.40070566473988434</v>
      </c>
      <c r="P75" s="22">
        <v>2.6148069364161848</v>
      </c>
      <c r="Q75" s="22">
        <v>0.40436947976878612</v>
      </c>
      <c r="R75" s="22">
        <v>1.9646803144508669</v>
      </c>
      <c r="S75" s="22">
        <v>6.9158558150289026E-2</v>
      </c>
      <c r="T75" s="22">
        <v>0.84816353757225427</v>
      </c>
      <c r="U75" s="22">
        <v>0.35235873294797687</v>
      </c>
      <c r="V75" s="22">
        <v>0.12443260716763005</v>
      </c>
      <c r="Y75" s="5" t="str">
        <f t="shared" si="4"/>
        <v/>
      </c>
      <c r="AA75" s="5" t="str">
        <f t="shared" si="5"/>
        <v/>
      </c>
    </row>
    <row r="76" spans="1:30" x14ac:dyDescent="0.25">
      <c r="A76" s="19" t="s">
        <v>113</v>
      </c>
      <c r="B76" s="4" t="s">
        <v>106</v>
      </c>
      <c r="C76" s="5">
        <v>0</v>
      </c>
      <c r="D76" s="22">
        <v>1.8476197934041163</v>
      </c>
      <c r="E76" s="22">
        <v>5.8023612912396061</v>
      </c>
      <c r="F76" s="22">
        <v>1.0119116398692554</v>
      </c>
      <c r="G76" s="22">
        <v>5.6939257074062688</v>
      </c>
      <c r="H76" s="22">
        <v>2.0718813203353115</v>
      </c>
      <c r="I76" s="22">
        <v>0.77362512155512042</v>
      </c>
      <c r="J76" s="22">
        <v>2.7953965971186272</v>
      </c>
      <c r="K76" s="22">
        <v>0.50387521679296265</v>
      </c>
      <c r="L76" s="22">
        <v>3.4689112408646867</v>
      </c>
      <c r="M76" s="22">
        <v>0.78357159625717232</v>
      </c>
      <c r="N76" s="22">
        <v>2.4070215005737539</v>
      </c>
      <c r="O76" s="22">
        <v>0.34303781508299436</v>
      </c>
      <c r="P76" s="22">
        <v>2.3742358920156468</v>
      </c>
      <c r="Q76" s="22">
        <v>0.35415929288699183</v>
      </c>
      <c r="R76" s="22">
        <v>1.418904227060366</v>
      </c>
      <c r="S76" s="22">
        <v>4.2140317305619908E-2</v>
      </c>
      <c r="T76" s="22">
        <v>1.8289880700237071</v>
      </c>
      <c r="U76" s="22">
        <v>0.25300753064105808</v>
      </c>
      <c r="V76" s="22">
        <v>8.9423781304706046E-2</v>
      </c>
      <c r="W76" s="16">
        <v>0.70358464875000015</v>
      </c>
      <c r="X76" s="16">
        <v>0.51307423716864153</v>
      </c>
      <c r="Y76" s="5">
        <f t="shared" si="4"/>
        <v>8.6658441496112459</v>
      </c>
      <c r="AA76" s="5" t="str">
        <f t="shared" si="5"/>
        <v/>
      </c>
      <c r="AB76" s="17">
        <v>18.793182190502886</v>
      </c>
      <c r="AC76" s="17">
        <v>15.61332990324089</v>
      </c>
      <c r="AD76" s="17">
        <v>38.645470669492269</v>
      </c>
    </row>
    <row r="77" spans="1:30" x14ac:dyDescent="0.25">
      <c r="A77" s="19" t="s">
        <v>114</v>
      </c>
      <c r="B77" s="4" t="s">
        <v>106</v>
      </c>
      <c r="C77" s="5">
        <v>0</v>
      </c>
      <c r="D77" s="22">
        <v>2.6943372033898303</v>
      </c>
      <c r="E77" s="22">
        <v>6.9344537229010639</v>
      </c>
      <c r="F77" s="22">
        <v>1.2665830902640913</v>
      </c>
      <c r="G77" s="22">
        <v>6.9695577453685447</v>
      </c>
      <c r="H77" s="22">
        <v>2.3849448167126526</v>
      </c>
      <c r="I77" s="22">
        <v>0.93809817900375492</v>
      </c>
      <c r="J77" s="22">
        <v>3.1521431161547642</v>
      </c>
      <c r="K77" s="22">
        <v>0.56627656681119432</v>
      </c>
      <c r="L77" s="22">
        <v>3.7843752463539606</v>
      </c>
      <c r="M77" s="22">
        <v>0.8061507686243593</v>
      </c>
      <c r="N77" s="22">
        <v>2.263825098541584</v>
      </c>
      <c r="O77" s="22">
        <v>0.3334980685849428</v>
      </c>
      <c r="P77" s="22">
        <v>2.1917839968466688</v>
      </c>
      <c r="Q77" s="22">
        <v>0.33704592037839964</v>
      </c>
      <c r="R77" s="22">
        <v>1.50766139355538</v>
      </c>
      <c r="S77" s="22">
        <v>5.702718421363815E-2</v>
      </c>
      <c r="T77" s="22">
        <v>1.1343369146629878</v>
      </c>
      <c r="U77" s="22">
        <v>0.17919962885297591</v>
      </c>
      <c r="V77" s="22">
        <v>8.1839282834055976E-2</v>
      </c>
      <c r="W77" s="16">
        <v>0.70344830000000003</v>
      </c>
      <c r="X77" s="16">
        <v>0.51308860000000001</v>
      </c>
      <c r="Y77" s="5">
        <f t="shared" si="4"/>
        <v>8.9460234477112266</v>
      </c>
      <c r="AA77" s="5" t="str">
        <f t="shared" si="5"/>
        <v/>
      </c>
      <c r="AB77" s="17">
        <v>18.685464822798131</v>
      </c>
      <c r="AC77" s="17">
        <v>15.567995229621378</v>
      </c>
      <c r="AD77" s="17">
        <v>38.49678188299643</v>
      </c>
    </row>
    <row r="78" spans="1:30" x14ac:dyDescent="0.25">
      <c r="A78" s="19" t="s">
        <v>115</v>
      </c>
      <c r="B78" s="4" t="s">
        <v>106</v>
      </c>
      <c r="C78" s="5">
        <v>0</v>
      </c>
      <c r="D78" s="22">
        <v>2.0546429950905725</v>
      </c>
      <c r="E78" s="22">
        <v>6.1176119839201277</v>
      </c>
      <c r="F78" s="22">
        <v>1.0828367898084041</v>
      </c>
      <c r="G78" s="22">
        <v>5.9828458664630384</v>
      </c>
      <c r="H78" s="22">
        <v>2.1332176393378126</v>
      </c>
      <c r="I78" s="22">
        <v>0.80514879137540551</v>
      </c>
      <c r="J78" s="22">
        <v>2.8751715065001124</v>
      </c>
      <c r="K78" s="22">
        <v>0.49487142796913425</v>
      </c>
      <c r="L78" s="22">
        <v>3.5620690754415421</v>
      </c>
      <c r="M78" s="22">
        <v>0.77487453781129856</v>
      </c>
      <c r="N78" s="22">
        <v>2.3094954254427233</v>
      </c>
      <c r="O78" s="22">
        <v>0.32919561325489827</v>
      </c>
      <c r="P78" s="22">
        <v>2.1682298001969564</v>
      </c>
      <c r="Q78" s="22">
        <v>0.33403134908822946</v>
      </c>
      <c r="R78" s="22">
        <v>1.5726802247094473</v>
      </c>
      <c r="S78" s="22">
        <v>4.6782120400844167E-2</v>
      </c>
      <c r="T78" s="22">
        <v>1.023917115139654</v>
      </c>
      <c r="U78" s="22">
        <v>0.20127618127373728</v>
      </c>
      <c r="V78" s="22">
        <v>6.379224581977129E-2</v>
      </c>
      <c r="Y78" s="5" t="str">
        <f t="shared" si="4"/>
        <v/>
      </c>
      <c r="AA78" s="5" t="str">
        <f t="shared" si="5"/>
        <v/>
      </c>
    </row>
    <row r="79" spans="1:30" x14ac:dyDescent="0.25">
      <c r="A79" s="19" t="s">
        <v>116</v>
      </c>
      <c r="B79" s="4" t="s">
        <v>106</v>
      </c>
      <c r="C79" s="5">
        <v>0</v>
      </c>
      <c r="D79" s="22">
        <v>0.97104575570954521</v>
      </c>
      <c r="E79" s="22">
        <v>3.7043567245754438</v>
      </c>
      <c r="F79" s="22">
        <v>0.70385715401132143</v>
      </c>
      <c r="G79" s="22">
        <v>4.2654448565293777</v>
      </c>
      <c r="H79" s="22">
        <v>1.61041106773375</v>
      </c>
      <c r="I79" s="22">
        <v>0.69953624571223039</v>
      </c>
      <c r="J79" s="22">
        <v>2.208171712554774</v>
      </c>
      <c r="K79" s="22">
        <v>0.40049746242436068</v>
      </c>
      <c r="L79" s="22">
        <v>2.675205543626781</v>
      </c>
      <c r="M79" s="22">
        <v>0.56089228967401905</v>
      </c>
      <c r="N79" s="22">
        <v>1.5620771930509467</v>
      </c>
      <c r="O79" s="22">
        <v>0.23736084325590473</v>
      </c>
      <c r="P79" s="22">
        <v>1.5395161624048408</v>
      </c>
      <c r="Q79" s="22">
        <v>0.23403152449736483</v>
      </c>
      <c r="R79" s="22">
        <v>0.9642919388444271</v>
      </c>
      <c r="S79" s="22">
        <v>2.5718987409720867E-2</v>
      </c>
      <c r="T79" s="22">
        <v>0.64137367460472383</v>
      </c>
      <c r="U79" s="22">
        <v>3.5093369822369706E-2</v>
      </c>
      <c r="V79" s="22">
        <v>2.7434957466328319E-2</v>
      </c>
      <c r="Y79" s="5" t="str">
        <f t="shared" si="4"/>
        <v/>
      </c>
      <c r="AA79" s="5" t="str">
        <f t="shared" si="5"/>
        <v/>
      </c>
    </row>
    <row r="80" spans="1:30" x14ac:dyDescent="0.25">
      <c r="A80" s="19" t="s">
        <v>117</v>
      </c>
      <c r="B80" s="4" t="s">
        <v>106</v>
      </c>
      <c r="C80" s="5">
        <v>0</v>
      </c>
      <c r="D80" s="22">
        <v>6.5511739560616027</v>
      </c>
      <c r="E80" s="22">
        <v>16.971797781225984</v>
      </c>
      <c r="F80" s="22">
        <v>2.5645509286747137</v>
      </c>
      <c r="G80" s="22">
        <v>12.86547880927515</v>
      </c>
      <c r="H80" s="22">
        <v>3.5860205398502374</v>
      </c>
      <c r="I80" s="22">
        <v>1.2335129602763666</v>
      </c>
      <c r="J80" s="22">
        <v>3.9707699026668619</v>
      </c>
      <c r="K80" s="22">
        <v>0.62481635038583005</v>
      </c>
      <c r="L80" s="22">
        <v>4.0808852039134118</v>
      </c>
      <c r="M80" s="22">
        <v>0.81384172351616924</v>
      </c>
      <c r="N80" s="22">
        <v>2.3556416008388035</v>
      </c>
      <c r="O80" s="22">
        <v>0.33453235466084125</v>
      </c>
      <c r="P80" s="22">
        <v>2.1915718840064322</v>
      </c>
      <c r="Q80" s="22">
        <v>0.32766070548955845</v>
      </c>
      <c r="R80" s="22">
        <v>2.0617861485499551</v>
      </c>
      <c r="S80" s="22">
        <v>0.14037591406686639</v>
      </c>
      <c r="T80" s="22">
        <v>1.633680014413246</v>
      </c>
      <c r="U80" s="22">
        <v>0.60972526654012504</v>
      </c>
      <c r="V80" s="22">
        <v>0.20618438425384605</v>
      </c>
      <c r="Y80" s="5" t="str">
        <f t="shared" si="4"/>
        <v/>
      </c>
      <c r="AA80" s="5" t="str">
        <f t="shared" si="5"/>
        <v/>
      </c>
    </row>
    <row r="81" spans="1:30" x14ac:dyDescent="0.25">
      <c r="A81" s="19" t="s">
        <v>118</v>
      </c>
      <c r="B81" s="4" t="s">
        <v>106</v>
      </c>
      <c r="C81" s="5">
        <v>0</v>
      </c>
      <c r="D81" s="22">
        <v>6.2327834524213062</v>
      </c>
      <c r="E81" s="22">
        <v>16.390758510622437</v>
      </c>
      <c r="F81" s="22">
        <v>2.4718403407319967</v>
      </c>
      <c r="G81" s="22">
        <v>12.018106996001395</v>
      </c>
      <c r="H81" s="22">
        <v>3.4057546110893813</v>
      </c>
      <c r="I81" s="22">
        <v>1.1852014952187437</v>
      </c>
      <c r="J81" s="22">
        <v>3.6578502370958113</v>
      </c>
      <c r="K81" s="22">
        <v>0.59019573556863125</v>
      </c>
      <c r="L81" s="22">
        <v>3.8211691505748813</v>
      </c>
      <c r="M81" s="22">
        <v>0.75883650766432365</v>
      </c>
      <c r="N81" s="22">
        <v>2.2189205249423636</v>
      </c>
      <c r="O81" s="22">
        <v>0.30827864725879506</v>
      </c>
      <c r="P81" s="22">
        <v>2.1337665439549642</v>
      </c>
      <c r="Q81" s="22">
        <v>0.301963104227503</v>
      </c>
      <c r="R81" s="22">
        <v>1.9285918989697579</v>
      </c>
      <c r="S81" s="22">
        <v>0.13683844729664338</v>
      </c>
      <c r="T81" s="22">
        <v>1.4943171741420211</v>
      </c>
      <c r="U81" s="22">
        <v>0.57138550252077891</v>
      </c>
      <c r="V81" s="22">
        <v>0.19811874097731877</v>
      </c>
      <c r="W81" s="16">
        <v>0.70280402764252969</v>
      </c>
      <c r="X81" s="16">
        <v>0.51305960498069414</v>
      </c>
      <c r="Y81" s="5">
        <f t="shared" si="4"/>
        <v>8.3804104460161177</v>
      </c>
      <c r="AA81" s="5" t="str">
        <f t="shared" si="5"/>
        <v/>
      </c>
      <c r="AB81" s="17">
        <v>18.662926940917426</v>
      </c>
      <c r="AC81" s="17">
        <v>15.559320403012681</v>
      </c>
      <c r="AD81" s="17">
        <v>38.276407221432976</v>
      </c>
    </row>
    <row r="82" spans="1:30" x14ac:dyDescent="0.25">
      <c r="A82" s="19" t="s">
        <v>119</v>
      </c>
      <c r="B82" s="4" t="s">
        <v>106</v>
      </c>
      <c r="C82" s="5">
        <v>0</v>
      </c>
      <c r="D82" s="22">
        <v>2.711730708433735</v>
      </c>
      <c r="E82" s="22">
        <v>7.7041205204819256</v>
      </c>
      <c r="F82" s="22">
        <v>1.1745709879518071</v>
      </c>
      <c r="G82" s="22">
        <v>6.2308028915662641</v>
      </c>
      <c r="H82" s="22">
        <v>2.0280501204819275</v>
      </c>
      <c r="I82" s="22">
        <v>0.78474357138955497</v>
      </c>
      <c r="J82" s="22">
        <v>2.6052288586902645</v>
      </c>
      <c r="K82" s="22">
        <v>0.46041175903614456</v>
      </c>
      <c r="L82" s="22">
        <v>3.025673253012048</v>
      </c>
      <c r="M82" s="22">
        <v>0.64083296385542166</v>
      </c>
      <c r="N82" s="22">
        <v>1.7757788240963852</v>
      </c>
      <c r="O82" s="22">
        <v>0.26416751807228911</v>
      </c>
      <c r="P82" s="22">
        <v>1.7195009156626504</v>
      </c>
      <c r="Q82" s="22">
        <v>0.26339566265060238</v>
      </c>
      <c r="R82" s="22">
        <v>1.190203954698795</v>
      </c>
      <c r="S82" s="22">
        <v>5.77973058313253E-2</v>
      </c>
      <c r="T82" s="22">
        <v>2.9824493493975903</v>
      </c>
      <c r="U82" s="22">
        <v>0.20931175325301202</v>
      </c>
      <c r="V82" s="22">
        <v>7.7645567999999998E-2</v>
      </c>
      <c r="W82" s="16">
        <v>0.70311140000000005</v>
      </c>
      <c r="X82" s="16">
        <v>0.51307400000000003</v>
      </c>
      <c r="Y82" s="5">
        <f t="shared" si="4"/>
        <v>8.6612176423539466</v>
      </c>
      <c r="AA82" s="5" t="str">
        <f t="shared" si="5"/>
        <v/>
      </c>
      <c r="AB82" s="17">
        <v>18.691213417642153</v>
      </c>
      <c r="AC82" s="17">
        <v>15.580136861835806</v>
      </c>
      <c r="AD82" s="17">
        <v>38.470908421274238</v>
      </c>
    </row>
    <row r="83" spans="1:30" x14ac:dyDescent="0.25">
      <c r="A83" s="19" t="s">
        <v>120</v>
      </c>
      <c r="B83" s="4" t="s">
        <v>106</v>
      </c>
      <c r="C83" s="5">
        <v>0</v>
      </c>
      <c r="D83" s="22">
        <v>2.099081907320349</v>
      </c>
      <c r="E83" s="22">
        <v>4.006665453324378</v>
      </c>
      <c r="F83" s="22">
        <v>0.8376491605104095</v>
      </c>
      <c r="G83" s="22">
        <v>4.8763559435862991</v>
      </c>
      <c r="H83" s="22">
        <v>1.821569778374748</v>
      </c>
      <c r="I83" s="22">
        <v>0.72936976287749133</v>
      </c>
      <c r="J83" s="22">
        <v>2.5615009635693964</v>
      </c>
      <c r="K83" s="22">
        <v>0.46149509738079236</v>
      </c>
      <c r="L83" s="22">
        <v>3.1426259234385494</v>
      </c>
      <c r="M83" s="22">
        <v>0.66888918737407643</v>
      </c>
      <c r="N83" s="22">
        <v>1.8679883814640696</v>
      </c>
      <c r="O83" s="22">
        <v>0.27774278038952316</v>
      </c>
      <c r="P83" s="22">
        <v>1.8100372061786432</v>
      </c>
      <c r="Q83" s="22">
        <v>0.27908824714573532</v>
      </c>
      <c r="R83" s="22">
        <v>1.1153992448623233</v>
      </c>
      <c r="S83" s="22">
        <v>3.2507630087306914E-2</v>
      </c>
      <c r="T83" s="22">
        <v>1.9291975083948956</v>
      </c>
      <c r="U83" s="22">
        <v>7.6760800537273327E-2</v>
      </c>
      <c r="V83" s="22">
        <v>0.11300402296843517</v>
      </c>
      <c r="W83" s="16">
        <v>0.70326231207883516</v>
      </c>
      <c r="X83" s="16">
        <v>0.51310789349090447</v>
      </c>
      <c r="Y83" s="5">
        <f t="shared" si="4"/>
        <v>9.3223863391611594</v>
      </c>
      <c r="Z83" s="16">
        <v>0.28318772288314642</v>
      </c>
      <c r="AA83" s="5">
        <f t="shared" si="5"/>
        <v>14.241309940288271</v>
      </c>
      <c r="AB83" s="17">
        <v>18.750575743551746</v>
      </c>
      <c r="AC83" s="17">
        <v>15.581328595100818</v>
      </c>
      <c r="AD83" s="17">
        <v>38.464048782661301</v>
      </c>
    </row>
    <row r="84" spans="1:30" x14ac:dyDescent="0.25">
      <c r="A84" s="19" t="s">
        <v>121</v>
      </c>
      <c r="B84" s="4" t="s">
        <v>106</v>
      </c>
      <c r="C84" s="5">
        <v>0</v>
      </c>
      <c r="D84" s="22">
        <v>1.3342398055555555</v>
      </c>
      <c r="E84" s="22">
        <v>4.298226767676768</v>
      </c>
      <c r="F84" s="22">
        <v>0.80522828282828274</v>
      </c>
      <c r="G84" s="22">
        <v>4.6336717171717163</v>
      </c>
      <c r="H84" s="22">
        <v>1.7181277777777779</v>
      </c>
      <c r="I84" s="22">
        <v>0.7085946447148016</v>
      </c>
      <c r="J84" s="22">
        <v>2.3446972489904123</v>
      </c>
      <c r="K84" s="22">
        <v>0.42747676767676768</v>
      </c>
      <c r="L84" s="22">
        <v>2.9113333333333329</v>
      </c>
      <c r="M84" s="22">
        <v>0.62196666666666656</v>
      </c>
      <c r="N84" s="22">
        <v>1.7390805555555555</v>
      </c>
      <c r="O84" s="22">
        <v>0.26226060606060603</v>
      </c>
      <c r="P84" s="22">
        <v>1.7085035353535354</v>
      </c>
      <c r="Q84" s="22">
        <v>0.26607020202020198</v>
      </c>
      <c r="R84" s="22">
        <v>1.0967305454545453</v>
      </c>
      <c r="S84" s="22">
        <v>3.5005174242424247E-2</v>
      </c>
      <c r="T84" s="22">
        <v>0.55727371212121213</v>
      </c>
      <c r="U84" s="22">
        <v>6.1139604040404041E-2</v>
      </c>
      <c r="V84" s="22">
        <v>3.8375664141414141E-2</v>
      </c>
      <c r="W84" s="16">
        <v>0.70290427411779655</v>
      </c>
      <c r="X84" s="16">
        <v>0.51311822074883129</v>
      </c>
      <c r="Y84" s="5">
        <f t="shared" si="4"/>
        <v>9.5238427097754652</v>
      </c>
      <c r="Z84" s="16">
        <v>0.28318901603366609</v>
      </c>
      <c r="AA84" s="5">
        <f t="shared" si="5"/>
        <v>14.287039046132488</v>
      </c>
      <c r="AB84" s="17">
        <v>18.677302072114802</v>
      </c>
      <c r="AC84" s="17">
        <v>15.56327655281237</v>
      </c>
      <c r="AD84" s="17">
        <v>38.381616332616055</v>
      </c>
    </row>
    <row r="85" spans="1:30" x14ac:dyDescent="0.25">
      <c r="A85" s="19" t="s">
        <v>122</v>
      </c>
      <c r="B85" s="4" t="s">
        <v>106</v>
      </c>
      <c r="C85" s="5">
        <v>0</v>
      </c>
      <c r="D85" s="22">
        <v>1.4613758389261748</v>
      </c>
      <c r="E85" s="22">
        <v>5.554619028819582</v>
      </c>
      <c r="F85" s="22">
        <v>1.0696802210817213</v>
      </c>
      <c r="G85" s="22">
        <v>6.3718910382945131</v>
      </c>
      <c r="H85" s="22">
        <v>2.3786024476904859</v>
      </c>
      <c r="I85" s="22">
        <v>0.94745893264716907</v>
      </c>
      <c r="J85" s="22">
        <v>3.2123817651757731</v>
      </c>
      <c r="K85" s="22">
        <v>0.58468219502566132</v>
      </c>
      <c r="L85" s="22">
        <v>3.9301223845242799</v>
      </c>
      <c r="M85" s="22">
        <v>0.8324121594946704</v>
      </c>
      <c r="N85" s="22">
        <v>2.3178049743387286</v>
      </c>
      <c r="O85" s="22">
        <v>0.34544018949861827</v>
      </c>
      <c r="P85" s="22">
        <v>2.2404263718910382</v>
      </c>
      <c r="Q85" s="22">
        <v>0.34366363995262539</v>
      </c>
      <c r="R85" s="22">
        <v>1.583266285037505</v>
      </c>
      <c r="S85" s="22">
        <v>3.5925977102250296E-2</v>
      </c>
      <c r="T85" s="22">
        <v>0.35628701144887492</v>
      </c>
      <c r="U85" s="22">
        <v>5.0193446506119233E-2</v>
      </c>
      <c r="V85" s="22">
        <v>6.9260560600078971E-2</v>
      </c>
      <c r="W85" s="16">
        <v>0.70260885114935312</v>
      </c>
      <c r="X85" s="16">
        <v>0.51313883506828439</v>
      </c>
      <c r="Y85" s="5">
        <f t="shared" si="4"/>
        <v>9.9259713298938124</v>
      </c>
      <c r="Z85" s="16">
        <v>0.28321303064387499</v>
      </c>
      <c r="AA85" s="5">
        <f t="shared" si="5"/>
        <v>15.136257010626153</v>
      </c>
      <c r="AB85" s="17">
        <v>18.423863547402281</v>
      </c>
      <c r="AC85" s="17">
        <v>15.513529852583167</v>
      </c>
      <c r="AD85" s="17">
        <v>38.061206184499504</v>
      </c>
    </row>
    <row r="86" spans="1:30" x14ac:dyDescent="0.25">
      <c r="A86" s="19" t="s">
        <v>123</v>
      </c>
      <c r="B86" s="4" t="s">
        <v>106</v>
      </c>
      <c r="C86" s="5">
        <v>0</v>
      </c>
      <c r="D86" s="22">
        <v>3.5464914053381809</v>
      </c>
      <c r="E86" s="22">
        <v>9.482789782837461</v>
      </c>
      <c r="F86" s="22">
        <v>1.5803366688988805</v>
      </c>
      <c r="G86" s="22">
        <v>8.3712427054434126</v>
      </c>
      <c r="H86" s="22">
        <v>2.7403792212761884</v>
      </c>
      <c r="I86" s="22">
        <v>1.0302133468662926</v>
      </c>
      <c r="J86" s="22">
        <v>3.4214768636747213</v>
      </c>
      <c r="K86" s="22">
        <v>0.60234459006983632</v>
      </c>
      <c r="L86" s="22">
        <v>4.0316674638859658</v>
      </c>
      <c r="M86" s="22">
        <v>0.85155744762269192</v>
      </c>
      <c r="N86" s="22">
        <v>2.3839759686214479</v>
      </c>
      <c r="O86" s="22">
        <v>0.3560183679326509</v>
      </c>
      <c r="P86" s="22">
        <v>2.3535700755763895</v>
      </c>
      <c r="Q86" s="22">
        <v>0.36294629293025921</v>
      </c>
      <c r="R86" s="22">
        <v>1.7887278830574951</v>
      </c>
      <c r="S86" s="22">
        <v>9.8136559341815741E-2</v>
      </c>
      <c r="T86" s="22">
        <v>1.2556286731081987</v>
      </c>
      <c r="U86" s="22">
        <v>0.34904425676839185</v>
      </c>
      <c r="V86" s="22">
        <v>0.13158631321151823</v>
      </c>
      <c r="W86" s="16">
        <v>0.70349170000000005</v>
      </c>
      <c r="X86" s="16">
        <v>0.51306910000000006</v>
      </c>
      <c r="Y86" s="5">
        <f t="shared" si="4"/>
        <v>8.5656321323379636</v>
      </c>
      <c r="AA86" s="5" t="str">
        <f t="shared" si="5"/>
        <v/>
      </c>
      <c r="AB86" s="17">
        <v>18.699888029052889</v>
      </c>
      <c r="AC86" s="17">
        <v>15.573018150146019</v>
      </c>
      <c r="AD86" s="17">
        <v>38.525394728744743</v>
      </c>
    </row>
    <row r="87" spans="1:30" x14ac:dyDescent="0.25">
      <c r="A87" s="19" t="s">
        <v>124</v>
      </c>
      <c r="B87" s="4" t="s">
        <v>106</v>
      </c>
      <c r="C87" s="5">
        <v>0</v>
      </c>
      <c r="D87" s="22">
        <v>1.9173435314268694</v>
      </c>
      <c r="E87" s="22">
        <v>6.7188340154900219</v>
      </c>
      <c r="F87" s="22">
        <v>1.2010290437890976</v>
      </c>
      <c r="G87" s="22">
        <v>6.6870262138814436</v>
      </c>
      <c r="H87" s="22">
        <v>2.3501432826928808</v>
      </c>
      <c r="I87" s="22">
        <v>0.89443773088803069</v>
      </c>
      <c r="J87" s="22">
        <v>3.0907761473485365</v>
      </c>
      <c r="K87" s="22">
        <v>0.55648677390527268</v>
      </c>
      <c r="L87" s="22">
        <v>3.6999282097110524</v>
      </c>
      <c r="M87" s="22">
        <v>0.76714107834375944</v>
      </c>
      <c r="N87" s="22">
        <v>2.0998540214477215</v>
      </c>
      <c r="O87" s="22">
        <v>0.30789472743521007</v>
      </c>
      <c r="P87" s="22">
        <v>1.977155376824546</v>
      </c>
      <c r="Q87" s="22">
        <v>0.29351831992850763</v>
      </c>
      <c r="R87" s="22">
        <v>1.1283251549597857</v>
      </c>
      <c r="S87" s="22">
        <v>4.1646655495978561E-2</v>
      </c>
      <c r="T87" s="22">
        <v>0.47214518319928517</v>
      </c>
      <c r="U87" s="22">
        <v>5.309846243669944E-2</v>
      </c>
      <c r="V87" s="22">
        <v>3.3114057968424197E-2</v>
      </c>
      <c r="Y87" s="5" t="str">
        <f t="shared" si="4"/>
        <v/>
      </c>
      <c r="AA87" s="5" t="str">
        <f t="shared" si="5"/>
        <v/>
      </c>
    </row>
    <row r="88" spans="1:30" x14ac:dyDescent="0.25">
      <c r="A88" s="19" t="s">
        <v>125</v>
      </c>
      <c r="B88" s="4" t="s">
        <v>106</v>
      </c>
      <c r="C88" s="5">
        <v>0</v>
      </c>
      <c r="D88" s="22">
        <v>1.4269776854460092</v>
      </c>
      <c r="E88" s="22">
        <v>4.6522910999329303</v>
      </c>
      <c r="F88" s="22">
        <v>0.83783024815560014</v>
      </c>
      <c r="G88" s="22">
        <v>4.7380878604963108</v>
      </c>
      <c r="H88" s="22">
        <v>1.6760477531857814</v>
      </c>
      <c r="I88" s="22">
        <v>0.66577843613471177</v>
      </c>
      <c r="J88" s="22">
        <v>2.2542905313003825</v>
      </c>
      <c r="K88" s="22">
        <v>0.41146042924211934</v>
      </c>
      <c r="L88" s="22">
        <v>2.7979309188464114</v>
      </c>
      <c r="M88" s="22">
        <v>0.5977309859154929</v>
      </c>
      <c r="N88" s="22">
        <v>1.6873459725016764</v>
      </c>
      <c r="O88" s="22">
        <v>0.25636405097250164</v>
      </c>
      <c r="P88" s="22">
        <v>1.6923125419181755</v>
      </c>
      <c r="Q88" s="22">
        <v>0.26275378940308514</v>
      </c>
      <c r="R88" s="22">
        <v>1.17957243501006</v>
      </c>
      <c r="S88" s="22">
        <v>4.2360480482897388E-2</v>
      </c>
      <c r="T88" s="22">
        <v>0.55950873239436616</v>
      </c>
      <c r="U88" s="22">
        <v>8.2079869081153584E-2</v>
      </c>
      <c r="V88" s="22">
        <v>5.8415182360831652E-2</v>
      </c>
      <c r="W88" s="16">
        <v>0.70286139999999997</v>
      </c>
      <c r="X88" s="16">
        <v>0.51311350000000011</v>
      </c>
      <c r="Y88" s="5">
        <f t="shared" si="4"/>
        <v>9.4317538965738024</v>
      </c>
      <c r="Z88" s="16">
        <v>0.28320803854306636</v>
      </c>
      <c r="AA88" s="5">
        <f t="shared" si="5"/>
        <v>14.959723573257921</v>
      </c>
      <c r="AB88" s="17">
        <v>18.691287242472246</v>
      </c>
      <c r="AC88" s="17">
        <v>15.580720882295957</v>
      </c>
      <c r="AD88" s="17">
        <v>38.445949675337921</v>
      </c>
    </row>
    <row r="89" spans="1:30" x14ac:dyDescent="0.25">
      <c r="A89" s="19" t="s">
        <v>126</v>
      </c>
      <c r="B89" s="4" t="s">
        <v>106</v>
      </c>
      <c r="C89" s="5">
        <v>0</v>
      </c>
      <c r="D89" s="22">
        <v>1.7737059257155614</v>
      </c>
      <c r="E89" s="22">
        <v>5.7901800335053464</v>
      </c>
      <c r="F89" s="22">
        <v>1.0207295273069725</v>
      </c>
      <c r="G89" s="22">
        <v>5.8378347692937247</v>
      </c>
      <c r="H89" s="22">
        <v>2.0368925805825966</v>
      </c>
      <c r="I89" s="22">
        <v>0.80064257900358327</v>
      </c>
      <c r="J89" s="22">
        <v>2.8568265135297071</v>
      </c>
      <c r="K89" s="22">
        <v>0.50128436328580472</v>
      </c>
      <c r="L89" s="22">
        <v>3.5277509623643155</v>
      </c>
      <c r="M89" s="22">
        <v>0.77312014894519976</v>
      </c>
      <c r="N89" s="22">
        <v>2.288165105371363</v>
      </c>
      <c r="O89" s="22">
        <v>0.33387853496415332</v>
      </c>
      <c r="P89" s="22">
        <v>2.3240506479995746</v>
      </c>
      <c r="Q89" s="22">
        <v>0.33942415161534961</v>
      </c>
      <c r="R89" s="22">
        <v>1.4179946607488645</v>
      </c>
      <c r="S89" s="22">
        <v>5.0625171867516645E-2</v>
      </c>
      <c r="T89" s="22">
        <v>1.6201056967098941</v>
      </c>
      <c r="U89" s="22">
        <v>0.14350123058940958</v>
      </c>
      <c r="V89" s="22">
        <v>5.2758612882234192E-2</v>
      </c>
      <c r="W89" s="16">
        <v>0.70333784875000016</v>
      </c>
      <c r="X89" s="16">
        <v>0.51309542124205054</v>
      </c>
      <c r="Y89" s="5">
        <f t="shared" si="4"/>
        <v>9.0790871008428198</v>
      </c>
      <c r="AA89" s="5" t="str">
        <f t="shared" si="5"/>
        <v/>
      </c>
      <c r="AB89" s="17">
        <v>18.785106384993323</v>
      </c>
      <c r="AC89" s="17">
        <v>15.606984556623793</v>
      </c>
      <c r="AD89" s="17">
        <v>38.619302380121354</v>
      </c>
    </row>
    <row r="90" spans="1:30" x14ac:dyDescent="0.25">
      <c r="A90" s="19" t="s">
        <v>127</v>
      </c>
      <c r="B90" s="4" t="s">
        <v>106</v>
      </c>
      <c r="C90" s="5">
        <v>0</v>
      </c>
      <c r="D90" s="22">
        <v>7.0307134160657219</v>
      </c>
      <c r="E90" s="22">
        <v>18.719944056203133</v>
      </c>
      <c r="F90" s="22">
        <v>2.872367194264152</v>
      </c>
      <c r="G90" s="22">
        <v>14.555724211266492</v>
      </c>
      <c r="H90" s="22">
        <v>4.1095330983024025</v>
      </c>
      <c r="I90" s="22">
        <v>1.5137462054420141</v>
      </c>
      <c r="J90" s="22">
        <v>4.9046033976966106</v>
      </c>
      <c r="K90" s="22">
        <v>0.78437278844257374</v>
      </c>
      <c r="L90" s="22">
        <v>5.1205401293032056</v>
      </c>
      <c r="M90" s="22">
        <v>1.0516625770483639</v>
      </c>
      <c r="N90" s="22">
        <v>3.0469237426505837</v>
      </c>
      <c r="O90" s="22">
        <v>0.42840118613068895</v>
      </c>
      <c r="P90" s="22">
        <v>2.8912676917599067</v>
      </c>
      <c r="Q90" s="22">
        <v>0.43515364801536432</v>
      </c>
      <c r="R90" s="22">
        <v>2.6478766663120066</v>
      </c>
      <c r="S90" s="22">
        <v>0.23823124836129209</v>
      </c>
      <c r="T90" s="22">
        <v>2.2057491600630783</v>
      </c>
      <c r="U90" s="22">
        <v>0.8656551487071803</v>
      </c>
      <c r="V90" s="22">
        <v>0.25791632535281256</v>
      </c>
      <c r="W90" s="16">
        <v>0.70289320532662725</v>
      </c>
      <c r="X90" s="16">
        <v>0.51305179530127165</v>
      </c>
      <c r="Y90" s="5">
        <f t="shared" si="4"/>
        <v>8.2280651009813965</v>
      </c>
      <c r="AA90" s="5" t="str">
        <f t="shared" si="5"/>
        <v/>
      </c>
      <c r="AB90" s="17">
        <v>18.708305779838582</v>
      </c>
      <c r="AC90" s="17">
        <v>15.581413813204412</v>
      </c>
      <c r="AD90" s="17">
        <v>38.447827241111703</v>
      </c>
    </row>
    <row r="91" spans="1:30" x14ac:dyDescent="0.25">
      <c r="A91" s="19" t="s">
        <v>128</v>
      </c>
      <c r="B91" s="4" t="s">
        <v>106</v>
      </c>
      <c r="C91" s="5">
        <v>0</v>
      </c>
      <c r="D91" s="22">
        <v>5.6072671602352946</v>
      </c>
      <c r="E91" s="22">
        <v>14.602685508732737</v>
      </c>
      <c r="F91" s="22">
        <v>2.3011535310109736</v>
      </c>
      <c r="G91" s="22">
        <v>11.665740895178624</v>
      </c>
      <c r="H91" s="22">
        <v>3.416864333925385</v>
      </c>
      <c r="I91" s="22">
        <v>1.2611658508828036</v>
      </c>
      <c r="J91" s="22">
        <v>3.8331156925970262</v>
      </c>
      <c r="K91" s="22">
        <v>0.63066373510327478</v>
      </c>
      <c r="L91" s="22">
        <v>3.9234462609839498</v>
      </c>
      <c r="M91" s="22">
        <v>0.79002169353424867</v>
      </c>
      <c r="N91" s="22">
        <v>2.1510247979717545</v>
      </c>
      <c r="O91" s="22">
        <v>0.31461403891005646</v>
      </c>
      <c r="P91" s="22">
        <v>2.0216105485895866</v>
      </c>
      <c r="Q91" s="22">
        <v>0.31051216095816525</v>
      </c>
      <c r="R91" s="22">
        <v>1.9742972243684989</v>
      </c>
      <c r="S91" s="22">
        <v>0.1343258603268945</v>
      </c>
      <c r="T91" s="22">
        <v>1.2243466708180881</v>
      </c>
      <c r="U91" s="22">
        <v>0.40032082476685754</v>
      </c>
      <c r="V91" s="22">
        <v>0.1628041835095711</v>
      </c>
      <c r="W91" s="16">
        <v>0.70277930694360957</v>
      </c>
      <c r="X91" s="16">
        <v>0.51304665686084627</v>
      </c>
      <c r="Y91" s="5">
        <f t="shared" si="4"/>
        <v>8.1278282747065944</v>
      </c>
      <c r="AA91" s="5" t="str">
        <f t="shared" si="5"/>
        <v/>
      </c>
      <c r="AB91" s="17">
        <v>18.702147541084177</v>
      </c>
      <c r="AC91" s="17">
        <v>15.560748645962958</v>
      </c>
      <c r="AD91" s="17">
        <v>38.272418757139206</v>
      </c>
    </row>
    <row r="92" spans="1:30" x14ac:dyDescent="0.25">
      <c r="A92" s="19" t="s">
        <v>129</v>
      </c>
      <c r="B92" s="4" t="s">
        <v>106</v>
      </c>
      <c r="C92" s="5">
        <v>0</v>
      </c>
      <c r="D92" s="22">
        <v>1.6021817796298363</v>
      </c>
      <c r="E92" s="22">
        <v>5.4934953295405577</v>
      </c>
      <c r="F92" s="22">
        <v>0.97490653146202522</v>
      </c>
      <c r="G92" s="22">
        <v>5.5445706977053897</v>
      </c>
      <c r="H92" s="22">
        <v>1.8864690844578875</v>
      </c>
      <c r="I92" s="22">
        <v>0.74033712353094394</v>
      </c>
      <c r="J92" s="22">
        <v>2.6381940244312458</v>
      </c>
      <c r="K92" s="22">
        <v>0.45968632481408117</v>
      </c>
      <c r="L92" s="22">
        <v>3.16282029194103</v>
      </c>
      <c r="M92" s="22">
        <v>0.69259206877774526</v>
      </c>
      <c r="N92" s="22">
        <v>2.0915640252384322</v>
      </c>
      <c r="O92" s="22">
        <v>0.29551922531629032</v>
      </c>
      <c r="P92" s="22">
        <v>2.0286553954932205</v>
      </c>
      <c r="Q92" s="22">
        <v>0.2978756777514649</v>
      </c>
      <c r="R92" s="22">
        <v>1.5281267733490178</v>
      </c>
      <c r="S92" s="22">
        <v>3.938491426834171E-2</v>
      </c>
      <c r="T92" s="22">
        <v>0.76644487177936016</v>
      </c>
      <c r="U92" s="22">
        <v>9.1601702149474107E-2</v>
      </c>
      <c r="V92" s="22">
        <v>3.0058936927508967E-2</v>
      </c>
      <c r="Y92" s="5" t="str">
        <f t="shared" si="4"/>
        <v/>
      </c>
      <c r="AA92" s="5" t="str">
        <f t="shared" si="5"/>
        <v/>
      </c>
    </row>
    <row r="93" spans="1:30" x14ac:dyDescent="0.25">
      <c r="A93" s="19" t="s">
        <v>130</v>
      </c>
      <c r="B93" s="4" t="s">
        <v>106</v>
      </c>
      <c r="C93" s="5">
        <v>0</v>
      </c>
      <c r="D93" s="22">
        <v>3.6200726906762242</v>
      </c>
      <c r="E93" s="22">
        <v>11.699930337532312</v>
      </c>
      <c r="F93" s="22">
        <v>2.0221148637322166</v>
      </c>
      <c r="G93" s="22">
        <v>11.129179326418413</v>
      </c>
      <c r="H93" s="22">
        <v>3.5487729729143132</v>
      </c>
      <c r="I93" s="22">
        <v>1.3077180416362977</v>
      </c>
      <c r="J93" s="22">
        <v>4.4512165532262165</v>
      </c>
      <c r="K93" s="22">
        <v>0.72128585995426897</v>
      </c>
      <c r="L93" s="22">
        <v>4.7824500481282213</v>
      </c>
      <c r="M93" s="22">
        <v>0.97808765710556267</v>
      </c>
      <c r="N93" s="22">
        <v>2.9328279537891131</v>
      </c>
      <c r="O93" s="22">
        <v>0.41451425275310433</v>
      </c>
      <c r="P93" s="22">
        <v>2.806797546546095</v>
      </c>
      <c r="Q93" s="22">
        <v>0.41796174473658798</v>
      </c>
      <c r="R93" s="22">
        <v>2.2312672319166431</v>
      </c>
      <c r="S93" s="22">
        <v>8.4889384369213505E-2</v>
      </c>
      <c r="T93" s="22">
        <v>1.2806421162871746</v>
      </c>
      <c r="U93" s="22">
        <v>0.19878102388361182</v>
      </c>
      <c r="V93" s="22">
        <v>7.9032593494927389E-2</v>
      </c>
      <c r="W93" s="16">
        <v>0.7029757850081052</v>
      </c>
      <c r="X93" s="16">
        <v>0.51308114505251867</v>
      </c>
      <c r="Y93" s="5">
        <f t="shared" si="4"/>
        <v>8.8005979462502104</v>
      </c>
      <c r="Z93" s="16">
        <v>0.28314771108190007</v>
      </c>
      <c r="AA93" s="5">
        <f t="shared" si="5"/>
        <v>12.826390434430568</v>
      </c>
      <c r="AB93" s="17">
        <v>18.674034552104917</v>
      </c>
      <c r="AC93" s="17">
        <v>15.558938407865581</v>
      </c>
      <c r="AD93" s="17">
        <v>38.294663064252056</v>
      </c>
    </row>
    <row r="94" spans="1:30" x14ac:dyDescent="0.25">
      <c r="A94" s="19" t="s">
        <v>131</v>
      </c>
      <c r="B94" s="4" t="s">
        <v>106</v>
      </c>
      <c r="C94" s="5">
        <v>0</v>
      </c>
      <c r="D94" s="22">
        <v>3.8745594673234143</v>
      </c>
      <c r="E94" s="22">
        <v>12.336247954963047</v>
      </c>
      <c r="F94" s="22">
        <v>2.1372949906871663</v>
      </c>
      <c r="G94" s="22">
        <v>11.841966058616178</v>
      </c>
      <c r="H94" s="22">
        <v>3.7063387582991503</v>
      </c>
      <c r="I94" s="22">
        <v>1.3553403747943109</v>
      </c>
      <c r="J94" s="22">
        <v>4.7240804765011859</v>
      </c>
      <c r="K94" s="22">
        <v>0.79052385603878395</v>
      </c>
      <c r="L94" s="22">
        <v>5.1086739030776469</v>
      </c>
      <c r="M94" s="22">
        <v>1.0711923443617206</v>
      </c>
      <c r="N94" s="22">
        <v>3.1304781326999449</v>
      </c>
      <c r="O94" s="22">
        <v>0.4433148773830845</v>
      </c>
      <c r="P94" s="22">
        <v>3.024498531253752</v>
      </c>
      <c r="Q94" s="22">
        <v>0.44003410331478582</v>
      </c>
      <c r="R94" s="22">
        <v>2.4536733800094837</v>
      </c>
      <c r="S94" s="22">
        <v>9.0310889645134118E-2</v>
      </c>
      <c r="T94" s="22">
        <v>1.383452377539506</v>
      </c>
      <c r="U94" s="22">
        <v>0.20769154421769542</v>
      </c>
      <c r="V94" s="22">
        <v>0.11241606562867923</v>
      </c>
      <c r="Y94" s="5" t="str">
        <f t="shared" si="4"/>
        <v/>
      </c>
      <c r="AA94" s="5" t="str">
        <f t="shared" si="5"/>
        <v/>
      </c>
    </row>
    <row r="95" spans="1:30" x14ac:dyDescent="0.25">
      <c r="A95" s="19" t="s">
        <v>132</v>
      </c>
      <c r="B95" s="4" t="s">
        <v>106</v>
      </c>
      <c r="C95" s="5">
        <v>0</v>
      </c>
      <c r="D95" s="22">
        <v>5.5092027971341642</v>
      </c>
      <c r="E95" s="22">
        <v>15.447055124153497</v>
      </c>
      <c r="F95" s="22">
        <v>2.3707655314554907</v>
      </c>
      <c r="G95" s="22">
        <v>12.018491706742564</v>
      </c>
      <c r="H95" s="22">
        <v>3.5452368240259102</v>
      </c>
      <c r="I95" s="22">
        <v>1.3201370998867552</v>
      </c>
      <c r="J95" s="22">
        <v>4.0870720555842484</v>
      </c>
      <c r="K95" s="22">
        <v>0.67849523996466776</v>
      </c>
      <c r="L95" s="22">
        <v>4.2832491903032679</v>
      </c>
      <c r="M95" s="22">
        <v>0.86954521542840313</v>
      </c>
      <c r="N95" s="22">
        <v>2.3803874668760425</v>
      </c>
      <c r="O95" s="22">
        <v>0.34500094219256061</v>
      </c>
      <c r="P95" s="22">
        <v>2.2378439493571496</v>
      </c>
      <c r="Q95" s="22">
        <v>0.34043796250858765</v>
      </c>
      <c r="R95" s="22">
        <v>2.1665067217587595</v>
      </c>
      <c r="S95" s="22">
        <v>0.15597435063303561</v>
      </c>
      <c r="T95" s="22">
        <v>1.1523705996663067</v>
      </c>
      <c r="U95" s="22">
        <v>0.37014891196388261</v>
      </c>
      <c r="V95" s="22">
        <v>0.3117824500932378</v>
      </c>
      <c r="Y95" s="5" t="str">
        <f t="shared" si="4"/>
        <v/>
      </c>
      <c r="AA95" s="5" t="str">
        <f t="shared" si="5"/>
        <v/>
      </c>
    </row>
    <row r="96" spans="1:30" x14ac:dyDescent="0.25">
      <c r="A96" s="19" t="s">
        <v>133</v>
      </c>
      <c r="B96" s="4" t="s">
        <v>106</v>
      </c>
      <c r="C96" s="5">
        <v>0</v>
      </c>
      <c r="D96" s="22">
        <v>5.4809301419971073</v>
      </c>
      <c r="E96" s="22">
        <v>14.591819646330011</v>
      </c>
      <c r="F96" s="22">
        <v>2.2931471325804034</v>
      </c>
      <c r="G96" s="22">
        <v>11.739268011451966</v>
      </c>
      <c r="H96" s="22">
        <v>3.3975596977783198</v>
      </c>
      <c r="I96" s="22">
        <v>1.2838899177724743</v>
      </c>
      <c r="J96" s="22">
        <v>3.9529783844833539</v>
      </c>
      <c r="K96" s="22">
        <v>0.65092472418089486</v>
      </c>
      <c r="L96" s="22">
        <v>4.1502878148405866</v>
      </c>
      <c r="M96" s="22">
        <v>0.84733329024495629</v>
      </c>
      <c r="N96" s="22">
        <v>2.3074407402677886</v>
      </c>
      <c r="O96" s="22">
        <v>0.33749367215824588</v>
      </c>
      <c r="P96" s="22">
        <v>2.1903154225992196</v>
      </c>
      <c r="Q96" s="22">
        <v>0.33584836479854702</v>
      </c>
      <c r="R96" s="22">
        <v>2.0561509433962262</v>
      </c>
      <c r="S96" s="22">
        <v>0.14259176999101528</v>
      </c>
      <c r="T96" s="22">
        <v>1.3521006489891496</v>
      </c>
      <c r="U96" s="22">
        <v>0.34112237307417587</v>
      </c>
      <c r="V96" s="22">
        <v>0.23823689691023711</v>
      </c>
      <c r="W96" s="16">
        <v>0.70273748000000003</v>
      </c>
      <c r="X96" s="16">
        <v>0.51305580000000006</v>
      </c>
      <c r="Y96" s="5">
        <f t="shared" si="4"/>
        <v>8.3061857480060119</v>
      </c>
      <c r="AA96" s="5" t="str">
        <f t="shared" si="5"/>
        <v/>
      </c>
      <c r="AB96" s="17">
        <v>18.722148772775213</v>
      </c>
      <c r="AC96" s="17">
        <v>15.558687317841798</v>
      </c>
      <c r="AD96" s="17">
        <v>38.290056417798255</v>
      </c>
    </row>
    <row r="97" spans="1:30" x14ac:dyDescent="0.25">
      <c r="A97" s="19" t="s">
        <v>134</v>
      </c>
      <c r="B97" s="4" t="s">
        <v>106</v>
      </c>
      <c r="C97" s="5">
        <v>0</v>
      </c>
      <c r="D97" s="22">
        <v>3.2584148562519433</v>
      </c>
      <c r="E97" s="22">
        <v>10.249830843531493</v>
      </c>
      <c r="F97" s="22">
        <v>1.7935663111651621</v>
      </c>
      <c r="G97" s="22">
        <v>9.7279913898820638</v>
      </c>
      <c r="H97" s="22">
        <v>3.0468027943389862</v>
      </c>
      <c r="I97" s="22">
        <v>1.1637240168227774</v>
      </c>
      <c r="J97" s="22">
        <v>3.728786227988488</v>
      </c>
      <c r="K97" s="22">
        <v>0.63668522317306264</v>
      </c>
      <c r="L97" s="22">
        <v>4.1171900201317122</v>
      </c>
      <c r="M97" s="22">
        <v>0.85240625716199958</v>
      </c>
      <c r="N97" s="22">
        <v>2.3772457945580858</v>
      </c>
      <c r="O97" s="22">
        <v>0.35008442087347486</v>
      </c>
      <c r="P97" s="22">
        <v>2.3071878206626306</v>
      </c>
      <c r="Q97" s="22">
        <v>0.3550151873646506</v>
      </c>
      <c r="R97" s="22">
        <v>1.9233295536301165</v>
      </c>
      <c r="S97" s="22">
        <v>7.8926423662981762E-2</v>
      </c>
      <c r="T97" s="22">
        <v>1.1069066792482873</v>
      </c>
      <c r="U97" s="22">
        <v>0.16528845520370167</v>
      </c>
      <c r="V97" s="22">
        <v>8.9730159339171417E-2</v>
      </c>
      <c r="Y97" s="5" t="str">
        <f t="shared" si="4"/>
        <v/>
      </c>
      <c r="AA97" s="5" t="str">
        <f t="shared" si="5"/>
        <v/>
      </c>
    </row>
    <row r="98" spans="1:30" x14ac:dyDescent="0.25">
      <c r="A98" s="19" t="s">
        <v>135</v>
      </c>
      <c r="B98" s="4" t="s">
        <v>106</v>
      </c>
      <c r="C98" s="5">
        <v>0</v>
      </c>
      <c r="D98" s="22">
        <v>5.6342440037550885</v>
      </c>
      <c r="E98" s="22">
        <v>16.354293080247473</v>
      </c>
      <c r="F98" s="22">
        <v>2.6061968347466249</v>
      </c>
      <c r="G98" s="22">
        <v>13.644810787419267</v>
      </c>
      <c r="H98" s="22">
        <v>4.1172755083251626</v>
      </c>
      <c r="I98" s="22">
        <v>1.516780740348884</v>
      </c>
      <c r="J98" s="22">
        <v>5.0109030577037483</v>
      </c>
      <c r="K98" s="22">
        <v>0.8409518057654416</v>
      </c>
      <c r="L98" s="22">
        <v>5.5221184960240208</v>
      </c>
      <c r="M98" s="22">
        <v>1.1485987029555538</v>
      </c>
      <c r="N98" s="22">
        <v>3.2972464615248871</v>
      </c>
      <c r="O98" s="22">
        <v>0.45350860201889542</v>
      </c>
      <c r="P98" s="22">
        <v>3.1117269659575233</v>
      </c>
      <c r="Q98" s="22">
        <v>0.45018411965745736</v>
      </c>
      <c r="R98" s="22">
        <v>2.7910387111449295</v>
      </c>
      <c r="S98" s="22">
        <v>0.18221441781601064</v>
      </c>
      <c r="T98" s="22">
        <v>1.5437033694999498</v>
      </c>
      <c r="U98" s="22">
        <v>0.54832291416158929</v>
      </c>
      <c r="V98" s="22">
        <v>0.17700153760162463</v>
      </c>
      <c r="W98" s="16">
        <v>0.70285438</v>
      </c>
      <c r="X98" s="16">
        <v>0.51307870000000011</v>
      </c>
      <c r="Y98" s="5">
        <f t="shared" si="4"/>
        <v>8.7529017029841505</v>
      </c>
      <c r="AA98" s="5" t="str">
        <f t="shared" si="5"/>
        <v/>
      </c>
      <c r="AB98" s="17">
        <v>18.667496561068617</v>
      </c>
      <c r="AC98" s="17">
        <v>15.56871130903987</v>
      </c>
      <c r="AD98" s="17">
        <v>38.365725266986644</v>
      </c>
    </row>
    <row r="99" spans="1:30" x14ac:dyDescent="0.25">
      <c r="A99" s="19" t="s">
        <v>136</v>
      </c>
      <c r="B99" s="4" t="s">
        <v>106</v>
      </c>
      <c r="C99" s="5">
        <v>0</v>
      </c>
      <c r="D99" s="22">
        <v>5.4831226110494447</v>
      </c>
      <c r="E99" s="22">
        <v>14.610641712638159</v>
      </c>
      <c r="F99" s="22">
        <v>2.3201004868909294</v>
      </c>
      <c r="G99" s="22">
        <v>11.740989373999245</v>
      </c>
      <c r="H99" s="22">
        <v>3.4543259252730487</v>
      </c>
      <c r="I99" s="22">
        <v>1.2880963418120432</v>
      </c>
      <c r="J99" s="22">
        <v>3.9732165484129851</v>
      </c>
      <c r="K99" s="22">
        <v>0.65429726108491293</v>
      </c>
      <c r="L99" s="22">
        <v>4.1133749504896171</v>
      </c>
      <c r="M99" s="22">
        <v>0.84168204662454549</v>
      </c>
      <c r="N99" s="22">
        <v>2.2884909254933947</v>
      </c>
      <c r="O99" s="22">
        <v>0.33572246582348708</v>
      </c>
      <c r="P99" s="22">
        <v>2.1796135473463321</v>
      </c>
      <c r="Q99" s="22">
        <v>0.32745852820321664</v>
      </c>
      <c r="R99" s="22">
        <v>2.0891046540880498</v>
      </c>
      <c r="S99" s="22">
        <v>0.14639148547469299</v>
      </c>
      <c r="T99" s="22">
        <v>1.1452813293522572</v>
      </c>
      <c r="U99" s="22">
        <v>0.35457752044057345</v>
      </c>
      <c r="V99" s="22">
        <v>0.20862732092883679</v>
      </c>
      <c r="Y99" s="5" t="str">
        <f t="shared" si="4"/>
        <v/>
      </c>
      <c r="AA99" s="5" t="str">
        <f t="shared" si="5"/>
        <v/>
      </c>
    </row>
    <row r="100" spans="1:30" x14ac:dyDescent="0.25">
      <c r="A100" s="19" t="s">
        <v>137</v>
      </c>
      <c r="B100" s="4" t="s">
        <v>106</v>
      </c>
      <c r="C100" s="5">
        <v>0</v>
      </c>
      <c r="D100" s="22">
        <v>5.1094841231148393</v>
      </c>
      <c r="E100" s="22">
        <v>14.339319282199316</v>
      </c>
      <c r="F100" s="22">
        <v>2.3079772033388055</v>
      </c>
      <c r="G100" s="22">
        <v>11.971206105008916</v>
      </c>
      <c r="H100" s="22">
        <v>3.6247476652616637</v>
      </c>
      <c r="I100" s="22">
        <v>1.3649611665223322</v>
      </c>
      <c r="J100" s="22">
        <v>4.3024624618072274</v>
      </c>
      <c r="K100" s="22">
        <v>0.73428097727068375</v>
      </c>
      <c r="L100" s="22">
        <v>4.7403736629222903</v>
      </c>
      <c r="M100" s="22">
        <v>0.97627643066658543</v>
      </c>
      <c r="N100" s="22">
        <v>2.7008310049313806</v>
      </c>
      <c r="O100" s="22">
        <v>0.39751952370175114</v>
      </c>
      <c r="P100" s="22">
        <v>2.5671839871818878</v>
      </c>
      <c r="Q100" s="22">
        <v>0.39503113857685751</v>
      </c>
      <c r="R100" s="22">
        <v>2.3574870630415297</v>
      </c>
      <c r="S100" s="22">
        <v>0.15457081963947816</v>
      </c>
      <c r="T100" s="22">
        <v>1.1860938910760437</v>
      </c>
      <c r="U100" s="22">
        <v>0.43590598360595434</v>
      </c>
      <c r="V100" s="22">
        <v>0.2395840133175389</v>
      </c>
      <c r="W100" s="16">
        <v>0.70285517148082954</v>
      </c>
      <c r="X100" s="16">
        <v>0.51307208784570124</v>
      </c>
      <c r="Y100" s="5">
        <f t="shared" si="4"/>
        <v>8.6239167762558466</v>
      </c>
      <c r="AA100" s="5" t="str">
        <f t="shared" si="5"/>
        <v/>
      </c>
      <c r="AB100" s="17">
        <v>18.669058909275147</v>
      </c>
      <c r="AC100" s="17">
        <v>15.571761794926644</v>
      </c>
      <c r="AD100" s="17">
        <v>38.3774795011376</v>
      </c>
    </row>
    <row r="101" spans="1:30" x14ac:dyDescent="0.25">
      <c r="A101" s="19" t="s">
        <v>138</v>
      </c>
      <c r="B101" s="4" t="s">
        <v>106</v>
      </c>
      <c r="C101" s="5">
        <v>0</v>
      </c>
      <c r="D101" s="22">
        <v>3.2188572037977958</v>
      </c>
      <c r="E101" s="22">
        <v>9.1946820253892394</v>
      </c>
      <c r="F101" s="22">
        <v>1.5743249933625827</v>
      </c>
      <c r="G101" s="22">
        <v>8.6424673647887253</v>
      </c>
      <c r="H101" s="22">
        <v>2.8103415255096826</v>
      </c>
      <c r="I101" s="22">
        <v>1.1382521538461869</v>
      </c>
      <c r="J101" s="22">
        <v>3.5967864157065867</v>
      </c>
      <c r="K101" s="22">
        <v>0.63371251199769107</v>
      </c>
      <c r="L101" s="22">
        <v>4.222697237380145</v>
      </c>
      <c r="M101" s="22">
        <v>0.88682800512796423</v>
      </c>
      <c r="N101" s="22">
        <v>2.5001570079753415</v>
      </c>
      <c r="O101" s="22">
        <v>0.37977588182563282</v>
      </c>
      <c r="P101" s="22">
        <v>2.5373134591161195</v>
      </c>
      <c r="Q101" s="22">
        <v>0.38798725224348429</v>
      </c>
      <c r="R101" s="22">
        <v>1.6399335625311411</v>
      </c>
      <c r="S101" s="22">
        <v>9.2386128550074748E-2</v>
      </c>
      <c r="T101" s="22">
        <v>0.98433891712220567</v>
      </c>
      <c r="U101" s="22">
        <v>0.21249159017225142</v>
      </c>
      <c r="V101" s="22">
        <v>0.10243434081710361</v>
      </c>
      <c r="Y101" s="5" t="str">
        <f t="shared" si="4"/>
        <v/>
      </c>
      <c r="AA101" s="5" t="str">
        <f t="shared" si="5"/>
        <v/>
      </c>
    </row>
    <row r="102" spans="1:30" x14ac:dyDescent="0.25">
      <c r="A102" s="19" t="s">
        <v>139</v>
      </c>
      <c r="B102" s="4" t="s">
        <v>106</v>
      </c>
      <c r="C102" s="5">
        <v>0</v>
      </c>
      <c r="D102" s="22">
        <v>3.9043283346258244</v>
      </c>
      <c r="E102" s="22">
        <v>10.905137553315237</v>
      </c>
      <c r="F102" s="22">
        <v>1.6814649573478093</v>
      </c>
      <c r="G102" s="22">
        <v>8.5630341217526169</v>
      </c>
      <c r="H102" s="22">
        <v>2.6499966072120973</v>
      </c>
      <c r="I102" s="22">
        <v>0.99630363759646057</v>
      </c>
      <c r="J102" s="22">
        <v>3.235727431535798</v>
      </c>
      <c r="K102" s="22">
        <v>0.56407910042652187</v>
      </c>
      <c r="L102" s="22">
        <v>3.6919760566110895</v>
      </c>
      <c r="M102" s="22">
        <v>0.77129982551376497</v>
      </c>
      <c r="N102" s="22">
        <v>2.1490826143854207</v>
      </c>
      <c r="O102" s="22">
        <v>0.3202324059713067</v>
      </c>
      <c r="P102" s="22">
        <v>2.0839588987979836</v>
      </c>
      <c r="Q102" s="22">
        <v>0.31827379798371458</v>
      </c>
      <c r="R102" s="22">
        <v>1.761277057677394</v>
      </c>
      <c r="S102" s="22">
        <v>0.13804837092865449</v>
      </c>
      <c r="T102" s="22">
        <v>0.94991508094222565</v>
      </c>
      <c r="U102" s="22">
        <v>0.36746619620007759</v>
      </c>
      <c r="V102" s="22">
        <v>0.13370613702016282</v>
      </c>
      <c r="Y102" s="5" t="str">
        <f t="shared" si="4"/>
        <v/>
      </c>
      <c r="AA102" s="5" t="str">
        <f t="shared" si="5"/>
        <v/>
      </c>
    </row>
    <row r="103" spans="1:30" x14ac:dyDescent="0.25">
      <c r="A103" s="19" t="s">
        <v>140</v>
      </c>
      <c r="B103" s="4" t="s">
        <v>106</v>
      </c>
      <c r="C103" s="5">
        <v>0</v>
      </c>
      <c r="D103" s="22">
        <v>3.7604550279692339</v>
      </c>
      <c r="E103" s="22">
        <v>10.497506753571072</v>
      </c>
      <c r="F103" s="22">
        <v>1.6179238737388872</v>
      </c>
      <c r="G103" s="22">
        <v>8.2639075017480774</v>
      </c>
      <c r="H103" s="22">
        <v>2.525649086005394</v>
      </c>
      <c r="I103" s="22">
        <v>0.96075013904225248</v>
      </c>
      <c r="J103" s="22">
        <v>3.0942314503348451</v>
      </c>
      <c r="K103" s="22">
        <v>0.54304513035660773</v>
      </c>
      <c r="L103" s="22">
        <v>3.5346856457896312</v>
      </c>
      <c r="M103" s="22">
        <v>0.74322167615622814</v>
      </c>
      <c r="N103" s="22">
        <v>2.0624095744680848</v>
      </c>
      <c r="O103" s="22">
        <v>0.30780711217660572</v>
      </c>
      <c r="P103" s="22">
        <v>1.9925923983618021</v>
      </c>
      <c r="Q103" s="22">
        <v>0.30760326640695235</v>
      </c>
      <c r="R103" s="22">
        <v>1.7227593069223852</v>
      </c>
      <c r="S103" s="22">
        <v>0.13838538918189994</v>
      </c>
      <c r="T103" s="22">
        <v>0.99977176955349123</v>
      </c>
      <c r="U103" s="22">
        <v>0.33983535950454496</v>
      </c>
      <c r="V103" s="22">
        <v>0.13086001490360605</v>
      </c>
      <c r="W103" s="16">
        <v>0.7031094</v>
      </c>
      <c r="X103" s="16">
        <v>0.51308630000000011</v>
      </c>
      <c r="Y103" s="5">
        <f t="shared" si="4"/>
        <v>8.9011567797459001</v>
      </c>
      <c r="AA103" s="5" t="str">
        <f t="shared" si="5"/>
        <v/>
      </c>
      <c r="AB103" s="17">
        <v>18.708245659908187</v>
      </c>
      <c r="AC103" s="17">
        <v>15.57351659921437</v>
      </c>
      <c r="AD103" s="17">
        <v>38.438252992929165</v>
      </c>
    </row>
    <row r="104" spans="1:30" x14ac:dyDescent="0.25">
      <c r="A104" s="19" t="s">
        <v>141</v>
      </c>
      <c r="B104" s="4" t="s">
        <v>106</v>
      </c>
      <c r="C104" s="5">
        <v>0</v>
      </c>
      <c r="D104" s="22">
        <v>3.9572641519126552</v>
      </c>
      <c r="E104" s="22">
        <v>11.575462079766982</v>
      </c>
      <c r="F104" s="22">
        <v>1.871766566828035</v>
      </c>
      <c r="G104" s="22">
        <v>9.5266299021471088</v>
      </c>
      <c r="H104" s="22">
        <v>2.9488261882057705</v>
      </c>
      <c r="I104" s="22">
        <v>1.1080455122129564</v>
      </c>
      <c r="J104" s="22">
        <v>3.8336280616780685</v>
      </c>
      <c r="K104" s="22">
        <v>0.64200172673306666</v>
      </c>
      <c r="L104" s="22">
        <v>4.2584806034280698</v>
      </c>
      <c r="M104" s="22">
        <v>0.90352252564447122</v>
      </c>
      <c r="N104" s="22">
        <v>2.6462165946440486</v>
      </c>
      <c r="O104" s="22">
        <v>0.37679779546924141</v>
      </c>
      <c r="P104" s="22">
        <v>2.5925026380189684</v>
      </c>
      <c r="Q104" s="22">
        <v>0.38332934067745955</v>
      </c>
      <c r="R104" s="22">
        <v>2.1442937893923038</v>
      </c>
      <c r="S104" s="22">
        <v>0.12245997817827708</v>
      </c>
      <c r="T104" s="22">
        <v>1.4768620773802934</v>
      </c>
      <c r="U104" s="22">
        <v>0.28954337945756925</v>
      </c>
      <c r="V104" s="22">
        <v>0.10240878606799544</v>
      </c>
      <c r="W104" s="16">
        <v>0.70315100000000008</v>
      </c>
      <c r="X104" s="16">
        <v>0.5130827</v>
      </c>
      <c r="Y104" s="5">
        <f t="shared" si="4"/>
        <v>8.8309306907508045</v>
      </c>
      <c r="Z104" s="16">
        <v>0.28317783695978083</v>
      </c>
      <c r="AA104" s="5">
        <f t="shared" si="5"/>
        <v>13.891718435590228</v>
      </c>
      <c r="AB104" s="17">
        <v>18.681749168248615</v>
      </c>
      <c r="AC104" s="17">
        <v>15.56200314443192</v>
      </c>
      <c r="AD104" s="17">
        <v>38.409674510636144</v>
      </c>
    </row>
    <row r="105" spans="1:30" x14ac:dyDescent="0.25">
      <c r="A105" s="19" t="s">
        <v>142</v>
      </c>
      <c r="B105" s="4" t="s">
        <v>106</v>
      </c>
      <c r="C105" s="5">
        <v>0</v>
      </c>
      <c r="D105" s="22">
        <v>3.2576024040206506</v>
      </c>
      <c r="E105" s="22">
        <v>9.4591425375401403</v>
      </c>
      <c r="F105" s="22">
        <v>1.563608152011674</v>
      </c>
      <c r="G105" s="22">
        <v>8.3725917042292863</v>
      </c>
      <c r="H105" s="22">
        <v>2.6958761241580587</v>
      </c>
      <c r="I105" s="22">
        <v>1.0669947322361202</v>
      </c>
      <c r="J105" s="22">
        <v>3.2935421996374781</v>
      </c>
      <c r="K105" s="22">
        <v>0.57013167310141144</v>
      </c>
      <c r="L105" s="22">
        <v>3.7127236964640642</v>
      </c>
      <c r="M105" s="22">
        <v>0.76673587105331864</v>
      </c>
      <c r="N105" s="22">
        <v>2.1267694990126005</v>
      </c>
      <c r="O105" s="22">
        <v>0.31304964574823996</v>
      </c>
      <c r="P105" s="22">
        <v>2.0398454323477324</v>
      </c>
      <c r="Q105" s="22">
        <v>0.30771939637728107</v>
      </c>
      <c r="R105" s="22">
        <v>1.6615539049890677</v>
      </c>
      <c r="S105" s="22">
        <v>0.11148387398131583</v>
      </c>
      <c r="T105" s="22">
        <v>0.88434271258534936</v>
      </c>
      <c r="U105" s="22">
        <v>0.24996582892039232</v>
      </c>
      <c r="V105" s="22">
        <v>9.486833236977979E-2</v>
      </c>
      <c r="W105" s="16">
        <v>0.70293517999999999</v>
      </c>
      <c r="X105" s="16">
        <v>0.51306450000000003</v>
      </c>
      <c r="Y105" s="5">
        <f t="shared" si="4"/>
        <v>8.4758987964028698</v>
      </c>
      <c r="AA105" s="5" t="str">
        <f t="shared" si="5"/>
        <v/>
      </c>
      <c r="AB105" s="17">
        <v>18.650981090569811</v>
      </c>
      <c r="AC105" s="17">
        <v>15.567120702198647</v>
      </c>
      <c r="AD105" s="17">
        <v>38.332876626712256</v>
      </c>
    </row>
    <row r="106" spans="1:30" x14ac:dyDescent="0.25">
      <c r="A106" s="19" t="s">
        <v>143</v>
      </c>
      <c r="B106" s="4" t="s">
        <v>106</v>
      </c>
      <c r="C106" s="5">
        <v>0</v>
      </c>
      <c r="D106" s="22">
        <v>6.0988470661336214</v>
      </c>
      <c r="E106" s="22">
        <v>16.382640925533916</v>
      </c>
      <c r="F106" s="22">
        <v>2.497900917127581</v>
      </c>
      <c r="G106" s="22">
        <v>12.393831839133755</v>
      </c>
      <c r="H106" s="22">
        <v>3.5031181686925499</v>
      </c>
      <c r="I106" s="22">
        <v>1.2706650997123454</v>
      </c>
      <c r="J106" s="22">
        <v>4.3040232489955557</v>
      </c>
      <c r="K106" s="22">
        <v>0.71760201926503375</v>
      </c>
      <c r="L106" s="22">
        <v>4.6125422584069469</v>
      </c>
      <c r="M106" s="22">
        <v>0.93810609061088279</v>
      </c>
      <c r="N106" s="22">
        <v>2.7937994647969915</v>
      </c>
      <c r="O106" s="22">
        <v>0.38625619139683881</v>
      </c>
      <c r="P106" s="22">
        <v>2.667114749672352</v>
      </c>
      <c r="Q106" s="22">
        <v>0.3830433096051824</v>
      </c>
      <c r="R106" s="22">
        <v>2.5957382679348218</v>
      </c>
      <c r="S106" s="22">
        <v>0.26878468502420033</v>
      </c>
      <c r="T106" s="22">
        <v>1.4637646019598358</v>
      </c>
      <c r="U106" s="22">
        <v>0.48972088067820213</v>
      </c>
      <c r="V106" s="22">
        <v>0.20150891904843993</v>
      </c>
      <c r="Y106" s="5" t="str">
        <f t="shared" si="4"/>
        <v/>
      </c>
      <c r="AA106" s="5" t="str">
        <f t="shared" si="5"/>
        <v/>
      </c>
    </row>
    <row r="107" spans="1:30" x14ac:dyDescent="0.25">
      <c r="A107" s="19" t="s">
        <v>144</v>
      </c>
      <c r="B107" s="4" t="s">
        <v>106</v>
      </c>
      <c r="C107" s="5">
        <v>0</v>
      </c>
      <c r="D107" s="22">
        <v>5.9913580465720688</v>
      </c>
      <c r="E107" s="22">
        <v>15.529501534896976</v>
      </c>
      <c r="F107" s="22">
        <v>2.3727337793207646</v>
      </c>
      <c r="G107" s="22">
        <v>11.687150639664734</v>
      </c>
      <c r="H107" s="22">
        <v>3.3620570333282109</v>
      </c>
      <c r="I107" s="22">
        <v>1.2452154365496642</v>
      </c>
      <c r="J107" s="22">
        <v>3.8281361307716324</v>
      </c>
      <c r="K107" s="22">
        <v>0.62109795988102356</v>
      </c>
      <c r="L107" s="22">
        <v>3.9244524100876315</v>
      </c>
      <c r="M107" s="22">
        <v>0.79658994788441928</v>
      </c>
      <c r="N107" s="22">
        <v>2.1994995829758923</v>
      </c>
      <c r="O107" s="22">
        <v>0.31793811627749691</v>
      </c>
      <c r="P107" s="22">
        <v>2.0751157879699766</v>
      </c>
      <c r="Q107" s="22">
        <v>0.31485930947041985</v>
      </c>
      <c r="R107" s="22">
        <v>2.0520555776892424</v>
      </c>
      <c r="S107" s="22">
        <v>0.22235587649402389</v>
      </c>
      <c r="T107" s="22">
        <v>1.0405846248107038</v>
      </c>
      <c r="U107" s="22">
        <v>0.37233306443277381</v>
      </c>
      <c r="V107" s="22">
        <v>0.16260145111368571</v>
      </c>
      <c r="W107" s="16">
        <v>0.70267787999999998</v>
      </c>
      <c r="X107" s="16">
        <v>0.51305870000000009</v>
      </c>
      <c r="Y107" s="5">
        <f t="shared" si="4"/>
        <v>8.3627567641397782</v>
      </c>
      <c r="AA107" s="5" t="str">
        <f t="shared" si="5"/>
        <v/>
      </c>
      <c r="AB107" s="17">
        <v>18.711481047533219</v>
      </c>
      <c r="AC107" s="17">
        <v>15.551041261437929</v>
      </c>
      <c r="AD107" s="17">
        <v>38.265735404012588</v>
      </c>
    </row>
    <row r="108" spans="1:30" x14ac:dyDescent="0.25">
      <c r="A108" s="19" t="s">
        <v>145</v>
      </c>
      <c r="B108" s="4" t="s">
        <v>106</v>
      </c>
      <c r="C108" s="5">
        <v>0</v>
      </c>
      <c r="D108" s="22">
        <v>6.0466553154740996</v>
      </c>
      <c r="E108" s="22">
        <v>16.795771207428356</v>
      </c>
      <c r="F108" s="22">
        <v>2.5543859788042509</v>
      </c>
      <c r="G108" s="22">
        <v>12.466096585653393</v>
      </c>
      <c r="H108" s="22">
        <v>3.5634049720431791</v>
      </c>
      <c r="I108" s="22">
        <v>1.3176520676817145</v>
      </c>
      <c r="J108" s="22">
        <v>4.2639812751981792</v>
      </c>
      <c r="K108" s="22">
        <v>0.70851058725420768</v>
      </c>
      <c r="L108" s="22">
        <v>4.4674432246027731</v>
      </c>
      <c r="M108" s="22">
        <v>0.91493573432732445</v>
      </c>
      <c r="N108" s="22">
        <v>2.6418930459885557</v>
      </c>
      <c r="O108" s="22">
        <v>0.37499570582589198</v>
      </c>
      <c r="P108" s="22">
        <v>2.6108874043003345</v>
      </c>
      <c r="Q108" s="22">
        <v>0.36401383131813658</v>
      </c>
      <c r="R108" s="22">
        <v>2.4211204254627217</v>
      </c>
      <c r="S108" s="22">
        <v>0.26546904251318215</v>
      </c>
      <c r="T108" s="22">
        <v>1.4952618385719119</v>
      </c>
      <c r="U108" s="22">
        <v>0.48058654422113956</v>
      </c>
      <c r="V108" s="22">
        <v>0.21228625423352851</v>
      </c>
      <c r="W108" s="16">
        <v>0.70279221839003525</v>
      </c>
      <c r="X108" s="16">
        <v>0.51306396605212368</v>
      </c>
      <c r="Y108" s="5">
        <f t="shared" si="4"/>
        <v>8.4654829433250534</v>
      </c>
      <c r="AA108" s="5" t="str">
        <f t="shared" si="5"/>
        <v/>
      </c>
      <c r="AB108" s="17">
        <v>18.725985901130148</v>
      </c>
      <c r="AC108" s="17">
        <v>15.562665506534104</v>
      </c>
      <c r="AD108" s="17">
        <v>38.336947454399983</v>
      </c>
    </row>
    <row r="109" spans="1:30" x14ac:dyDescent="0.25">
      <c r="A109" s="19" t="s">
        <v>146</v>
      </c>
      <c r="B109" s="4" t="s">
        <v>106</v>
      </c>
      <c r="C109" s="5">
        <v>0</v>
      </c>
      <c r="D109" s="22">
        <v>12.701058769718188</v>
      </c>
      <c r="E109" s="22">
        <v>30.114086005652513</v>
      </c>
      <c r="F109" s="22">
        <v>4.1807553530819428</v>
      </c>
      <c r="G109" s="22">
        <v>20.002184420864491</v>
      </c>
      <c r="H109" s="22">
        <v>5.2099728475275056</v>
      </c>
      <c r="I109" s="22">
        <v>1.6698520262915786</v>
      </c>
      <c r="J109" s="22">
        <v>5.5915390961782192</v>
      </c>
      <c r="K109" s="22">
        <v>0.90332436901587743</v>
      </c>
      <c r="L109" s="22">
        <v>5.8245564335082021</v>
      </c>
      <c r="M109" s="22">
        <v>1.1574230409065465</v>
      </c>
      <c r="N109" s="22">
        <v>3.4672266607402071</v>
      </c>
      <c r="O109" s="22">
        <v>0.48572940306265694</v>
      </c>
      <c r="P109" s="22">
        <v>3.4106910672489192</v>
      </c>
      <c r="Q109" s="22">
        <v>0.50082604336452252</v>
      </c>
      <c r="R109" s="22">
        <v>3.6353332899826136</v>
      </c>
      <c r="S109" s="22">
        <v>0.70479070042726411</v>
      </c>
      <c r="T109" s="22">
        <v>2.5431338886888706</v>
      </c>
      <c r="U109" s="22">
        <v>1.4560119044610944</v>
      </c>
      <c r="V109" s="22">
        <v>0.50210772437126361</v>
      </c>
      <c r="Y109" s="5" t="str">
        <f t="shared" si="4"/>
        <v/>
      </c>
      <c r="AA109" s="5" t="str">
        <f t="shared" si="5"/>
        <v/>
      </c>
    </row>
    <row r="110" spans="1:30" x14ac:dyDescent="0.25">
      <c r="A110" s="19" t="s">
        <v>147</v>
      </c>
      <c r="B110" s="4" t="s">
        <v>106</v>
      </c>
      <c r="C110" s="5">
        <v>0</v>
      </c>
      <c r="D110" s="22">
        <v>12.34083317002573</v>
      </c>
      <c r="E110" s="22">
        <v>29.351086998324433</v>
      </c>
      <c r="F110" s="22">
        <v>4.0992770562432463</v>
      </c>
      <c r="G110" s="22">
        <v>19.320806284056687</v>
      </c>
      <c r="H110" s="22">
        <v>4.9436639033006236</v>
      </c>
      <c r="I110" s="22">
        <v>1.6903384479510193</v>
      </c>
      <c r="J110" s="22">
        <v>5.5547908142139235</v>
      </c>
      <c r="K110" s="22">
        <v>0.87515266500039512</v>
      </c>
      <c r="L110" s="22">
        <v>5.5996816459976344</v>
      </c>
      <c r="M110" s="22">
        <v>1.1415712073517508</v>
      </c>
      <c r="N110" s="22">
        <v>3.3932923908260975</v>
      </c>
      <c r="O110" s="22">
        <v>0.47298732439267804</v>
      </c>
      <c r="P110" s="22">
        <v>3.2504566348723105</v>
      </c>
      <c r="Q110" s="22">
        <v>0.48490499892283095</v>
      </c>
      <c r="R110" s="22">
        <v>3.5325963660158135</v>
      </c>
      <c r="S110" s="22">
        <v>0.68929753194768573</v>
      </c>
      <c r="T110" s="22">
        <v>2.5177288188994407</v>
      </c>
      <c r="U110" s="22">
        <v>1.4366332695468202</v>
      </c>
      <c r="V110" s="22">
        <v>0.50700501196964365</v>
      </c>
      <c r="W110" s="16">
        <v>0.70285805844703719</v>
      </c>
      <c r="X110" s="16">
        <v>0.5130256876069027</v>
      </c>
      <c r="Y110" s="5">
        <f t="shared" si="4"/>
        <v>7.7187758598329381</v>
      </c>
      <c r="AA110" s="5" t="str">
        <f t="shared" si="5"/>
        <v/>
      </c>
      <c r="AB110" s="17">
        <v>18.730922335750943</v>
      </c>
      <c r="AC110" s="17">
        <v>15.575947673155214</v>
      </c>
      <c r="AD110" s="17">
        <v>38.426263325600104</v>
      </c>
    </row>
    <row r="111" spans="1:30" x14ac:dyDescent="0.25">
      <c r="A111" s="19" t="s">
        <v>148</v>
      </c>
      <c r="B111" s="4" t="s">
        <v>106</v>
      </c>
      <c r="C111" s="5">
        <v>0</v>
      </c>
      <c r="D111" s="22">
        <v>5.4476986680303243</v>
      </c>
      <c r="E111" s="22">
        <v>14.783933606853862</v>
      </c>
      <c r="F111" s="22">
        <v>2.2692963615280042</v>
      </c>
      <c r="G111" s="22">
        <v>11.114460259640367</v>
      </c>
      <c r="H111" s="22">
        <v>3.1571287245539863</v>
      </c>
      <c r="I111" s="22">
        <v>1.1306073301903836</v>
      </c>
      <c r="J111" s="22">
        <v>3.6921284930453413</v>
      </c>
      <c r="K111" s="22">
        <v>0.60775651099188555</v>
      </c>
      <c r="L111" s="22">
        <v>3.8679120813233845</v>
      </c>
      <c r="M111" s="22">
        <v>0.78419624229053808</v>
      </c>
      <c r="N111" s="22">
        <v>2.2515189267745574</v>
      </c>
      <c r="O111" s="22">
        <v>0.31958815485185726</v>
      </c>
      <c r="P111" s="22">
        <v>2.1735055181371203</v>
      </c>
      <c r="Q111" s="22">
        <v>0.30449639311960736</v>
      </c>
      <c r="R111" s="22">
        <v>2.1326694459541891</v>
      </c>
      <c r="S111" s="22">
        <v>0.2412707789455999</v>
      </c>
      <c r="T111" s="22">
        <v>1.0156181800651585</v>
      </c>
      <c r="U111" s="22">
        <v>0.35292142339081617</v>
      </c>
      <c r="V111" s="22">
        <v>0.16154779644799694</v>
      </c>
      <c r="W111" s="16">
        <v>0.70260272663924161</v>
      </c>
      <c r="X111" s="16">
        <v>0.51307371249774814</v>
      </c>
      <c r="Y111" s="5">
        <f t="shared" si="4"/>
        <v>8.6556092649292538</v>
      </c>
      <c r="AA111" s="5" t="str">
        <f t="shared" si="5"/>
        <v/>
      </c>
      <c r="AB111" s="17">
        <v>18.683509369318497</v>
      </c>
      <c r="AC111" s="17">
        <v>15.542630583764184</v>
      </c>
      <c r="AD111" s="17">
        <v>38.212936547015644</v>
      </c>
    </row>
    <row r="112" spans="1:30" x14ac:dyDescent="0.25">
      <c r="A112" s="19" t="s">
        <v>149</v>
      </c>
      <c r="B112" s="4" t="s">
        <v>106</v>
      </c>
      <c r="C112" s="5">
        <v>0</v>
      </c>
      <c r="D112" s="22">
        <v>5.4063060473057813</v>
      </c>
      <c r="E112" s="22">
        <v>14.290449216506438</v>
      </c>
      <c r="F112" s="22">
        <v>2.2024928218635216</v>
      </c>
      <c r="G112" s="22">
        <v>10.960955858104709</v>
      </c>
      <c r="H112" s="22">
        <v>3.0637107821431768</v>
      </c>
      <c r="I112" s="22">
        <v>1.1382367800992188</v>
      </c>
      <c r="J112" s="22">
        <v>3.4917090917000309</v>
      </c>
      <c r="K112" s="22">
        <v>0.57545018255049718</v>
      </c>
      <c r="L112" s="22">
        <v>3.694171776989049</v>
      </c>
      <c r="M112" s="22">
        <v>0.74913600564038951</v>
      </c>
      <c r="N112" s="22">
        <v>2.0649657911250836</v>
      </c>
      <c r="O112" s="22">
        <v>0.30348661614639544</v>
      </c>
      <c r="P112" s="22">
        <v>1.9707056914054799</v>
      </c>
      <c r="Q112" s="22">
        <v>0.30389868215609861</v>
      </c>
      <c r="R112" s="22">
        <v>2.0284577954953158</v>
      </c>
      <c r="S112" s="22">
        <v>0.2207978672513454</v>
      </c>
      <c r="T112" s="22">
        <v>0.89321453470344292</v>
      </c>
      <c r="U112" s="22">
        <v>0.32095990666430968</v>
      </c>
      <c r="V112" s="22">
        <v>0.14516375721484731</v>
      </c>
      <c r="Y112" s="5" t="str">
        <f t="shared" si="4"/>
        <v/>
      </c>
      <c r="AA112" s="5" t="str">
        <f t="shared" si="5"/>
        <v/>
      </c>
    </row>
    <row r="113" spans="1:30" x14ac:dyDescent="0.25">
      <c r="A113" s="19" t="s">
        <v>150</v>
      </c>
      <c r="B113" s="4" t="s">
        <v>106</v>
      </c>
      <c r="C113" s="5">
        <v>0</v>
      </c>
      <c r="D113" s="22">
        <v>7.689984704686939</v>
      </c>
      <c r="E113" s="22">
        <v>20.718774695599045</v>
      </c>
      <c r="F113" s="22">
        <v>3.1442743790341292</v>
      </c>
      <c r="G113" s="22">
        <v>15.493220749409369</v>
      </c>
      <c r="H113" s="22">
        <v>4.3795656090009869</v>
      </c>
      <c r="I113" s="22">
        <v>1.502170875231555</v>
      </c>
      <c r="J113" s="22">
        <v>5.2197868366095284</v>
      </c>
      <c r="K113" s="22">
        <v>0.85508814755119789</v>
      </c>
      <c r="L113" s="22">
        <v>5.5924303626936478</v>
      </c>
      <c r="M113" s="22">
        <v>1.1368800790813389</v>
      </c>
      <c r="N113" s="22">
        <v>3.4009282233538678</v>
      </c>
      <c r="O113" s="22">
        <v>0.4706083375682415</v>
      </c>
      <c r="P113" s="22">
        <v>3.269461860823824</v>
      </c>
      <c r="Q113" s="22">
        <v>0.47021473624195864</v>
      </c>
      <c r="R113" s="22">
        <v>3.184601515534025</v>
      </c>
      <c r="S113" s="22">
        <v>0.35855357575429414</v>
      </c>
      <c r="T113" s="22">
        <v>1.4316178260055217</v>
      </c>
      <c r="U113" s="22">
        <v>0.52774895443630865</v>
      </c>
      <c r="V113" s="22">
        <v>0.20643584849286276</v>
      </c>
      <c r="W113" s="16">
        <v>0.70276174995639418</v>
      </c>
      <c r="X113" s="16">
        <v>0.51307651213618499</v>
      </c>
      <c r="Y113" s="5">
        <f t="shared" si="4"/>
        <v>8.710222503267584</v>
      </c>
      <c r="AA113" s="5" t="str">
        <f t="shared" si="5"/>
        <v/>
      </c>
    </row>
    <row r="114" spans="1:30" x14ac:dyDescent="0.25">
      <c r="A114" s="19" t="s">
        <v>151</v>
      </c>
      <c r="B114" s="4" t="s">
        <v>106</v>
      </c>
      <c r="C114" s="5">
        <v>0</v>
      </c>
      <c r="D114" s="22">
        <v>6.6432633136357939</v>
      </c>
      <c r="E114" s="22">
        <v>16.546646586741009</v>
      </c>
      <c r="F114" s="22">
        <v>2.4932741325250385</v>
      </c>
      <c r="G114" s="22">
        <v>12.224424653054507</v>
      </c>
      <c r="H114" s="22">
        <v>3.4754109001890958</v>
      </c>
      <c r="I114" s="22">
        <v>1.2716881806981473</v>
      </c>
      <c r="J114" s="22">
        <v>4.0391612311820291</v>
      </c>
      <c r="K114" s="22">
        <v>0.67662867083327527</v>
      </c>
      <c r="L114" s="22">
        <v>4.3427258328026577</v>
      </c>
      <c r="M114" s="22">
        <v>0.89191961155295385</v>
      </c>
      <c r="N114" s="22">
        <v>2.4698996875326165</v>
      </c>
      <c r="O114" s="22">
        <v>0.36763491115274621</v>
      </c>
      <c r="P114" s="22">
        <v>2.3579483983583835</v>
      </c>
      <c r="Q114" s="22">
        <v>0.36599459922345345</v>
      </c>
      <c r="R114" s="22">
        <v>2.282231043201274</v>
      </c>
      <c r="S114" s="22">
        <v>0.33766708142544305</v>
      </c>
      <c r="T114" s="22">
        <v>1.1974049687098087</v>
      </c>
      <c r="U114" s="22">
        <v>0.53945509320178131</v>
      </c>
      <c r="V114" s="22">
        <v>0.24204155787180612</v>
      </c>
      <c r="W114" s="16">
        <v>0.70289254875000018</v>
      </c>
      <c r="X114" s="16">
        <v>0.51304312627611659</v>
      </c>
      <c r="Y114" s="5">
        <f t="shared" si="4"/>
        <v>8.0589562865340802</v>
      </c>
      <c r="Z114" s="16">
        <v>0.2831256266826358</v>
      </c>
      <c r="AA114" s="5">
        <f t="shared" si="5"/>
        <v>12.045429659839346</v>
      </c>
      <c r="AB114" s="17">
        <v>18.761516673768352</v>
      </c>
      <c r="AC114" s="17">
        <v>15.572976506909022</v>
      </c>
      <c r="AD114" s="17">
        <v>38.428666816254442</v>
      </c>
    </row>
    <row r="115" spans="1:30" x14ac:dyDescent="0.25">
      <c r="A115" s="19" t="s">
        <v>152</v>
      </c>
      <c r="B115" s="4" t="s">
        <v>106</v>
      </c>
      <c r="C115" s="5">
        <v>0</v>
      </c>
      <c r="D115" s="22">
        <v>7.6258003535167411</v>
      </c>
      <c r="E115" s="22">
        <v>20.87081931143334</v>
      </c>
      <c r="F115" s="22">
        <v>3.1374100528601478</v>
      </c>
      <c r="G115" s="22">
        <v>15.078267764961373</v>
      </c>
      <c r="H115" s="22">
        <v>4.2073404383971864</v>
      </c>
      <c r="I115" s="22">
        <v>1.5173890899024016</v>
      </c>
      <c r="J115" s="22">
        <v>5.0964897075337925</v>
      </c>
      <c r="K115" s="22">
        <v>0.82956470053057363</v>
      </c>
      <c r="L115" s="22">
        <v>5.4107148819887749</v>
      </c>
      <c r="M115" s="22">
        <v>1.1028270760052112</v>
      </c>
      <c r="N115" s="22">
        <v>3.2600292921709637</v>
      </c>
      <c r="O115" s="22">
        <v>0.45220104263605165</v>
      </c>
      <c r="P115" s="22">
        <v>3.1603610221239631</v>
      </c>
      <c r="Q115" s="22">
        <v>0.44755918529962058</v>
      </c>
      <c r="R115" s="22">
        <v>3.0538666633934342</v>
      </c>
      <c r="S115" s="22">
        <v>0.3663596107543991</v>
      </c>
      <c r="T115" s="22">
        <v>1.4455720221424988</v>
      </c>
      <c r="U115" s="22">
        <v>0.51731880698232391</v>
      </c>
      <c r="V115" s="22">
        <v>0.20724195048686181</v>
      </c>
      <c r="Y115" s="5" t="str">
        <f t="shared" si="4"/>
        <v/>
      </c>
      <c r="AA115" s="5" t="str">
        <f t="shared" si="5"/>
        <v/>
      </c>
    </row>
    <row r="116" spans="1:30" x14ac:dyDescent="0.25">
      <c r="A116" s="19" t="s">
        <v>153</v>
      </c>
      <c r="B116" s="4" t="s">
        <v>106</v>
      </c>
      <c r="C116" s="5">
        <v>0</v>
      </c>
      <c r="D116" s="22">
        <v>4.8364398177732681</v>
      </c>
      <c r="E116" s="22">
        <v>13.482057627844434</v>
      </c>
      <c r="F116" s="22">
        <v>2.0380398841149083</v>
      </c>
      <c r="G116" s="22">
        <v>10.011456148323965</v>
      </c>
      <c r="H116" s="22">
        <v>2.8871448156558923</v>
      </c>
      <c r="I116" s="22">
        <v>1.1172686472531737</v>
      </c>
      <c r="J116" s="22">
        <v>3.5024271634028996</v>
      </c>
      <c r="K116" s="22">
        <v>0.59784405225069615</v>
      </c>
      <c r="L116" s="22">
        <v>3.8497631635879137</v>
      </c>
      <c r="M116" s="22">
        <v>0.78651165362172992</v>
      </c>
      <c r="N116" s="22">
        <v>2.2980790021136084</v>
      </c>
      <c r="O116" s="22">
        <v>0.32259320673837544</v>
      </c>
      <c r="P116" s="22">
        <v>2.204107897513083</v>
      </c>
      <c r="Q116" s="22">
        <v>0.31509698748025122</v>
      </c>
      <c r="R116" s="22">
        <v>2.0815268676763039</v>
      </c>
      <c r="S116" s="22">
        <v>0.2177955421754246</v>
      </c>
      <c r="T116" s="22">
        <v>0.96178514710073804</v>
      </c>
      <c r="U116" s="22">
        <v>0.24979040136070521</v>
      </c>
      <c r="V116" s="22">
        <v>0.11348875314281386</v>
      </c>
      <c r="W116" s="16">
        <v>0.70273030813027171</v>
      </c>
      <c r="X116" s="16">
        <v>0.51305541694999224</v>
      </c>
      <c r="Y116" s="5">
        <f t="shared" si="4"/>
        <v>8.2987134969125798</v>
      </c>
      <c r="Z116" s="16">
        <v>0.28312599849092207</v>
      </c>
      <c r="AA116" s="5">
        <f t="shared" si="5"/>
        <v>12.058577750659882</v>
      </c>
      <c r="AB116" s="17">
        <v>18.797421064078002</v>
      </c>
      <c r="AC116" s="17">
        <v>15.559585990860313</v>
      </c>
      <c r="AD116" s="17">
        <v>38.384104305460113</v>
      </c>
    </row>
    <row r="117" spans="1:30" x14ac:dyDescent="0.25">
      <c r="A117" s="19" t="s">
        <v>154</v>
      </c>
      <c r="B117" s="4" t="s">
        <v>106</v>
      </c>
      <c r="C117" s="5">
        <v>0</v>
      </c>
      <c r="D117" s="22">
        <v>50.231999999999999</v>
      </c>
      <c r="E117" s="22">
        <v>116.89795000000002</v>
      </c>
      <c r="F117" s="22">
        <v>14.730300000000002</v>
      </c>
      <c r="G117" s="22">
        <v>63.733800000000009</v>
      </c>
      <c r="H117" s="22">
        <v>16.209050000000001</v>
      </c>
      <c r="I117" s="22">
        <v>3.1122000000000005</v>
      </c>
      <c r="J117" s="22">
        <v>17.587050000000001</v>
      </c>
      <c r="K117" s="22">
        <v>3.1986500000000002</v>
      </c>
      <c r="L117" s="22">
        <v>21.775649999999999</v>
      </c>
      <c r="M117" s="22">
        <v>4.8113000000000001</v>
      </c>
      <c r="N117" s="22">
        <v>13.849907499999999</v>
      </c>
      <c r="O117" s="22">
        <v>2.1774999999999998</v>
      </c>
      <c r="P117" s="22">
        <v>14.740700000000002</v>
      </c>
      <c r="Q117" s="22">
        <v>2.1911500000000004</v>
      </c>
      <c r="R117" s="22">
        <v>22.432831978609624</v>
      </c>
      <c r="S117" s="22">
        <v>3.2522500716998737</v>
      </c>
      <c r="T117" s="22">
        <v>7.8431522572168912</v>
      </c>
      <c r="U117" s="22">
        <v>5.0345530112077848</v>
      </c>
      <c r="V117" s="22">
        <v>1.8198522727272726</v>
      </c>
      <c r="Y117" s="5" t="str">
        <f t="shared" si="4"/>
        <v/>
      </c>
      <c r="AA117" s="5" t="str">
        <f t="shared" si="5"/>
        <v/>
      </c>
    </row>
    <row r="118" spans="1:30" x14ac:dyDescent="0.25">
      <c r="A118" s="19" t="s">
        <v>155</v>
      </c>
      <c r="B118" s="4" t="s">
        <v>106</v>
      </c>
      <c r="C118" s="5">
        <v>0</v>
      </c>
      <c r="D118" s="22">
        <v>4.8873477849425573</v>
      </c>
      <c r="E118" s="22">
        <v>13.645124919871959</v>
      </c>
      <c r="F118" s="22">
        <v>2.0306830275495837</v>
      </c>
      <c r="G118" s="22">
        <v>9.8555493147725297</v>
      </c>
      <c r="H118" s="22">
        <v>2.8858258701800179</v>
      </c>
      <c r="I118" s="22">
        <v>1.1330999458930995</v>
      </c>
      <c r="J118" s="22">
        <v>3.4152281896717613</v>
      </c>
      <c r="K118" s="22">
        <v>0.55191304816536502</v>
      </c>
      <c r="L118" s="22">
        <v>3.6431764110396228</v>
      </c>
      <c r="M118" s="22">
        <v>0.74834661849532125</v>
      </c>
      <c r="N118" s="22">
        <v>2.1281717710061954</v>
      </c>
      <c r="O118" s="22">
        <v>0.29806136788807885</v>
      </c>
      <c r="P118" s="22">
        <v>2.0967207848161178</v>
      </c>
      <c r="Q118" s="22">
        <v>0.28637139057811223</v>
      </c>
      <c r="R118" s="22">
        <v>1.8722009286003527</v>
      </c>
      <c r="S118" s="22">
        <v>0.20932005993952194</v>
      </c>
      <c r="T118" s="22">
        <v>0.97848817905101937</v>
      </c>
      <c r="U118" s="22">
        <v>0.24273069900525002</v>
      </c>
      <c r="V118" s="22">
        <v>0.10008259222371274</v>
      </c>
      <c r="Y118" s="5" t="str">
        <f t="shared" si="4"/>
        <v/>
      </c>
      <c r="AA118" s="5" t="str">
        <f t="shared" si="5"/>
        <v/>
      </c>
    </row>
    <row r="119" spans="1:30" x14ac:dyDescent="0.25">
      <c r="A119" s="19" t="s">
        <v>156</v>
      </c>
      <c r="B119" s="4" t="s">
        <v>106</v>
      </c>
      <c r="C119" s="5">
        <v>0</v>
      </c>
      <c r="D119" s="22">
        <v>51.97908000000001</v>
      </c>
      <c r="E119" s="22">
        <v>122.15622000000002</v>
      </c>
      <c r="F119" s="22">
        <v>15.456000000000001</v>
      </c>
      <c r="G119" s="22">
        <v>67.861500000000007</v>
      </c>
      <c r="H119" s="22">
        <v>16.771140000000003</v>
      </c>
      <c r="I119" s="22">
        <v>3.2443800000000009</v>
      </c>
      <c r="J119" s="22">
        <v>18.79974</v>
      </c>
      <c r="K119" s="22">
        <v>3.3830700000000005</v>
      </c>
      <c r="L119" s="22">
        <v>22.939050000000002</v>
      </c>
      <c r="M119" s="22">
        <v>5.0922000000000001</v>
      </c>
      <c r="N119" s="22">
        <v>14.519325</v>
      </c>
      <c r="O119" s="22">
        <v>2.2859700000000003</v>
      </c>
      <c r="P119" s="22">
        <v>15.660930000000002</v>
      </c>
      <c r="Q119" s="22">
        <v>2.3370299999999999</v>
      </c>
      <c r="R119" s="22">
        <v>23.643755486631012</v>
      </c>
      <c r="S119" s="22">
        <v>3.3738938640782035</v>
      </c>
      <c r="T119" s="22">
        <v>8.5117717327834761</v>
      </c>
      <c r="U119" s="22">
        <v>5.2783423563981433</v>
      </c>
      <c r="V119" s="22">
        <v>1.912981090909091</v>
      </c>
      <c r="Y119" s="5" t="str">
        <f t="shared" si="4"/>
        <v/>
      </c>
      <c r="AA119" s="5" t="str">
        <f t="shared" si="5"/>
        <v/>
      </c>
    </row>
    <row r="120" spans="1:30" x14ac:dyDescent="0.25">
      <c r="A120" s="19" t="s">
        <v>157</v>
      </c>
      <c r="B120" s="4" t="s">
        <v>106</v>
      </c>
      <c r="C120" s="5">
        <v>0</v>
      </c>
      <c r="D120" s="22">
        <v>58.175460000000001</v>
      </c>
      <c r="E120" s="22">
        <v>134.74733999999998</v>
      </c>
      <c r="F120" s="22">
        <v>16.980180000000001</v>
      </c>
      <c r="G120" s="22">
        <v>72.584400000000002</v>
      </c>
      <c r="H120" s="22">
        <v>17.835299999999997</v>
      </c>
      <c r="I120" s="22">
        <v>2.9118599999999999</v>
      </c>
      <c r="J120" s="22">
        <v>19.810980000000001</v>
      </c>
      <c r="K120" s="22">
        <v>3.5968800000000001</v>
      </c>
      <c r="L120" s="22">
        <v>24.537659999999999</v>
      </c>
      <c r="M120" s="22">
        <v>5.4016200000000003</v>
      </c>
      <c r="N120" s="22">
        <v>15.754913999999998</v>
      </c>
      <c r="O120" s="22">
        <v>2.4939600000000004</v>
      </c>
      <c r="P120" s="22">
        <v>17.051999999999996</v>
      </c>
      <c r="Q120" s="22">
        <v>2.5909800000000001</v>
      </c>
      <c r="R120" s="22">
        <v>27.129413518716568</v>
      </c>
      <c r="S120" s="22">
        <v>3.9799374078616916</v>
      </c>
      <c r="T120" s="22">
        <v>10.123491788620852</v>
      </c>
      <c r="U120" s="22">
        <v>6.157863093834032</v>
      </c>
      <c r="V120" s="22">
        <v>2.3081061818181814</v>
      </c>
      <c r="Y120" s="5" t="str">
        <f t="shared" si="4"/>
        <v/>
      </c>
      <c r="AA120" s="5" t="str">
        <f t="shared" si="5"/>
        <v/>
      </c>
    </row>
    <row r="121" spans="1:30" x14ac:dyDescent="0.25">
      <c r="A121" s="19" t="s">
        <v>158</v>
      </c>
      <c r="B121" s="4" t="s">
        <v>106</v>
      </c>
      <c r="C121" s="5">
        <v>0</v>
      </c>
      <c r="D121" s="22">
        <v>7.6834602212312344</v>
      </c>
      <c r="E121" s="22">
        <v>21.344100911258042</v>
      </c>
      <c r="F121" s="22">
        <v>3.3175845222146285</v>
      </c>
      <c r="G121" s="22">
        <v>17.049846591746896</v>
      </c>
      <c r="H121" s="22">
        <v>4.7646365044375587</v>
      </c>
      <c r="I121" s="22">
        <v>1.7253887049406544</v>
      </c>
      <c r="J121" s="22">
        <v>5.8807405730318534</v>
      </c>
      <c r="K121" s="22">
        <v>0.93340621849932326</v>
      </c>
      <c r="L121" s="22">
        <v>6.0156826878616361</v>
      </c>
      <c r="M121" s="22">
        <v>1.2309910521116325</v>
      </c>
      <c r="N121" s="22">
        <v>3.5535190065367388</v>
      </c>
      <c r="O121" s="22">
        <v>0.49657235772626951</v>
      </c>
      <c r="P121" s="22">
        <v>3.3089040150058784</v>
      </c>
      <c r="Q121" s="22">
        <v>0.4734984825274754</v>
      </c>
      <c r="R121" s="22">
        <v>3.6795362501188715</v>
      </c>
      <c r="S121" s="22">
        <v>0.37233397544443436</v>
      </c>
      <c r="T121" s="22">
        <v>1.2269584648066703</v>
      </c>
      <c r="U121" s="22">
        <v>0.42255746510073516</v>
      </c>
      <c r="V121" s="22">
        <v>0.18487574782233221</v>
      </c>
      <c r="W121" s="16">
        <v>0.70256472483348598</v>
      </c>
      <c r="X121" s="16">
        <v>0.51307869232933134</v>
      </c>
      <c r="Y121" s="5">
        <f t="shared" si="4"/>
        <v>8.7527520693542193</v>
      </c>
      <c r="Z121" s="16">
        <v>0.28312568932423593</v>
      </c>
      <c r="AA121" s="5">
        <f t="shared" si="5"/>
        <v>12.047644826844728</v>
      </c>
      <c r="AB121" s="17">
        <v>18.72501252122143</v>
      </c>
      <c r="AC121" s="17">
        <v>15.540790993826434</v>
      </c>
      <c r="AD121" s="17">
        <v>38.219369129373753</v>
      </c>
    </row>
    <row r="122" spans="1:30" x14ac:dyDescent="0.25">
      <c r="A122" s="19" t="s">
        <v>159</v>
      </c>
      <c r="B122" s="4" t="s">
        <v>106</v>
      </c>
      <c r="C122" s="5">
        <v>0</v>
      </c>
      <c r="D122" s="22">
        <v>51.658240000000006</v>
      </c>
      <c r="E122" s="22">
        <v>120.4144</v>
      </c>
      <c r="F122" s="22">
        <v>15.756960000000001</v>
      </c>
      <c r="G122" s="22">
        <v>67.319320000000005</v>
      </c>
      <c r="H122" s="22">
        <v>16.733440000000002</v>
      </c>
      <c r="I122" s="22">
        <v>3.3109200000000003</v>
      </c>
      <c r="J122" s="22">
        <v>18.121320000000001</v>
      </c>
      <c r="K122" s="22">
        <v>3.3306400000000003</v>
      </c>
      <c r="L122" s="22">
        <v>22.094560000000001</v>
      </c>
      <c r="M122" s="22">
        <v>4.8701600000000012</v>
      </c>
      <c r="N122" s="22">
        <v>13.954892000000001</v>
      </c>
      <c r="O122" s="22">
        <v>2.2174800000000001</v>
      </c>
      <c r="P122" s="22">
        <v>15.188480000000004</v>
      </c>
      <c r="Q122" s="22">
        <v>2.2603200000000006</v>
      </c>
      <c r="R122" s="22">
        <v>22.115761454545453</v>
      </c>
      <c r="S122" s="22">
        <v>3.4437467391108787</v>
      </c>
      <c r="T122" s="22">
        <v>8.8204560904103264</v>
      </c>
      <c r="U122" s="22">
        <v>5.1275701345877787</v>
      </c>
      <c r="V122" s="22">
        <v>2.008182181818182</v>
      </c>
      <c r="Y122" s="5" t="str">
        <f t="shared" si="4"/>
        <v/>
      </c>
      <c r="AA122" s="5" t="str">
        <f t="shared" si="5"/>
        <v/>
      </c>
    </row>
    <row r="123" spans="1:30" x14ac:dyDescent="0.25">
      <c r="A123" s="19" t="s">
        <v>160</v>
      </c>
      <c r="B123" s="4" t="s">
        <v>106</v>
      </c>
      <c r="C123" s="5">
        <v>0</v>
      </c>
      <c r="D123" s="22">
        <v>56.321200000000012</v>
      </c>
      <c r="E123" s="22">
        <v>135.36040000000006</v>
      </c>
      <c r="F123" s="22">
        <v>17.091200000000004</v>
      </c>
      <c r="G123" s="22">
        <v>71.960000000000008</v>
      </c>
      <c r="H123" s="22">
        <v>17.475600000000004</v>
      </c>
      <c r="I123" s="22">
        <v>2.8992000000000004</v>
      </c>
      <c r="J123" s="22">
        <v>19.205600000000004</v>
      </c>
      <c r="K123" s="22">
        <v>3.5292000000000008</v>
      </c>
      <c r="L123" s="22">
        <v>23.663200000000007</v>
      </c>
      <c r="M123" s="22">
        <v>5.2056000000000004</v>
      </c>
      <c r="N123" s="22">
        <v>15.027860000000004</v>
      </c>
      <c r="O123" s="22">
        <v>2.4252000000000007</v>
      </c>
      <c r="P123" s="22">
        <v>16.797600000000003</v>
      </c>
      <c r="Q123" s="22">
        <v>2.4936000000000007</v>
      </c>
      <c r="R123" s="22">
        <v>26.007354866310159</v>
      </c>
      <c r="S123" s="22">
        <v>4.1005633440609754</v>
      </c>
      <c r="T123" s="22">
        <v>10.56620743768476</v>
      </c>
      <c r="U123" s="22">
        <v>6.12561689996563</v>
      </c>
      <c r="V123" s="22">
        <v>2.4200618181818183</v>
      </c>
      <c r="W123" s="16">
        <v>0.7028906944134109</v>
      </c>
      <c r="X123" s="16">
        <v>0.51305295749264135</v>
      </c>
      <c r="Y123" s="5">
        <f t="shared" si="4"/>
        <v>8.2507362550243712</v>
      </c>
      <c r="Z123" s="16">
        <v>0.28311447534221496</v>
      </c>
      <c r="AA123" s="5">
        <f t="shared" si="5"/>
        <v>11.651089775446266</v>
      </c>
      <c r="AB123" s="17">
        <v>18.821049982566201</v>
      </c>
      <c r="AC123" s="17">
        <v>15.560643703168871</v>
      </c>
      <c r="AD123" s="17">
        <v>38.406950156236903</v>
      </c>
    </row>
    <row r="124" spans="1:30" x14ac:dyDescent="0.25">
      <c r="A124" s="19" t="s">
        <v>161</v>
      </c>
      <c r="B124" s="4" t="s">
        <v>106</v>
      </c>
      <c r="C124" s="5">
        <v>0</v>
      </c>
      <c r="D124" s="22">
        <v>7.4296272872968805</v>
      </c>
      <c r="E124" s="22">
        <v>20.548381482536062</v>
      </c>
      <c r="F124" s="22">
        <v>3.1989351763151883</v>
      </c>
      <c r="G124" s="22">
        <v>16.017538199049337</v>
      </c>
      <c r="H124" s="22">
        <v>4.6093654119169303</v>
      </c>
      <c r="I124" s="22">
        <v>1.6152539738135097</v>
      </c>
      <c r="J124" s="22">
        <v>5.563688170880841</v>
      </c>
      <c r="K124" s="22">
        <v>0.91071956459642411</v>
      </c>
      <c r="L124" s="22">
        <v>5.8139538216549118</v>
      </c>
      <c r="M124" s="22">
        <v>1.1638027382164531</v>
      </c>
      <c r="N124" s="22">
        <v>3.4120163248916229</v>
      </c>
      <c r="O124" s="22">
        <v>0.46995808051895116</v>
      </c>
      <c r="P124" s="22">
        <v>3.1320915936469107</v>
      </c>
      <c r="Q124" s="22">
        <v>0.45606748742692621</v>
      </c>
      <c r="R124" s="22">
        <v>3.4703329976935109</v>
      </c>
      <c r="S124" s="22">
        <v>0.35987932524703609</v>
      </c>
      <c r="T124" s="22">
        <v>1.1031957948154629</v>
      </c>
      <c r="U124" s="22">
        <v>0.4085471841361783</v>
      </c>
      <c r="V124" s="22">
        <v>0.1820960524982452</v>
      </c>
      <c r="Y124" s="5" t="str">
        <f t="shared" si="4"/>
        <v/>
      </c>
      <c r="AA124" s="5" t="str">
        <f t="shared" si="5"/>
        <v/>
      </c>
    </row>
    <row r="125" spans="1:30" x14ac:dyDescent="0.25">
      <c r="A125" s="19" t="s">
        <v>162</v>
      </c>
      <c r="B125" s="4" t="s">
        <v>106</v>
      </c>
      <c r="C125" s="5">
        <v>0</v>
      </c>
      <c r="D125" s="22">
        <v>58.461489999999998</v>
      </c>
      <c r="E125" s="22">
        <v>141.57259000000002</v>
      </c>
      <c r="F125" s="22">
        <v>17.560710000000004</v>
      </c>
      <c r="G125" s="22">
        <v>74.087819999999994</v>
      </c>
      <c r="H125" s="22">
        <v>18.154390000000003</v>
      </c>
      <c r="I125" s="22">
        <v>2.9794700000000005</v>
      </c>
      <c r="J125" s="22">
        <v>20.338459999999998</v>
      </c>
      <c r="K125" s="22">
        <v>3.70722</v>
      </c>
      <c r="L125" s="22">
        <v>24.872649999999997</v>
      </c>
      <c r="M125" s="22">
        <v>5.5116300000000003</v>
      </c>
      <c r="N125" s="22">
        <v>16.042726000000002</v>
      </c>
      <c r="O125" s="22">
        <v>2.5793099999999995</v>
      </c>
      <c r="P125" s="22">
        <v>17.36309</v>
      </c>
      <c r="Q125" s="22">
        <v>2.67197</v>
      </c>
      <c r="R125" s="22">
        <v>27.651134930481277</v>
      </c>
      <c r="S125" s="22">
        <v>4.2489009136839329</v>
      </c>
      <c r="T125" s="22">
        <v>11.512446924078198</v>
      </c>
      <c r="U125" s="22">
        <v>6.3707015059408674</v>
      </c>
      <c r="V125" s="22">
        <v>2.5825191818181819</v>
      </c>
      <c r="Y125" s="5" t="str">
        <f t="shared" si="4"/>
        <v/>
      </c>
      <c r="AA125" s="5" t="str">
        <f t="shared" si="5"/>
        <v/>
      </c>
    </row>
    <row r="126" spans="1:30" x14ac:dyDescent="0.25">
      <c r="A126" s="19" t="s">
        <v>163</v>
      </c>
      <c r="B126" s="4" t="s">
        <v>106</v>
      </c>
      <c r="C126" s="5">
        <v>0</v>
      </c>
      <c r="D126" s="22">
        <v>61.838560000000008</v>
      </c>
      <c r="E126" s="22">
        <v>143.18248</v>
      </c>
      <c r="F126" s="22">
        <v>18.092480000000002</v>
      </c>
      <c r="G126" s="22">
        <v>76.926640000000006</v>
      </c>
      <c r="H126" s="22">
        <v>19.214720000000003</v>
      </c>
      <c r="I126" s="22">
        <v>4.1529600000000002</v>
      </c>
      <c r="J126" s="22">
        <v>21.383600000000001</v>
      </c>
      <c r="K126" s="22">
        <v>3.9110400000000007</v>
      </c>
      <c r="L126" s="22">
        <v>26.203520000000005</v>
      </c>
      <c r="M126" s="22">
        <v>5.7898400000000008</v>
      </c>
      <c r="N126" s="22">
        <v>16.591484000000001</v>
      </c>
      <c r="O126" s="22">
        <v>2.6392800000000007</v>
      </c>
      <c r="P126" s="22">
        <v>17.764880000000002</v>
      </c>
      <c r="Q126" s="22">
        <v>2.7132000000000001</v>
      </c>
      <c r="R126" s="22">
        <v>27.553299679144384</v>
      </c>
      <c r="S126" s="22">
        <v>4.5706133191379932</v>
      </c>
      <c r="T126" s="22">
        <v>9.7654183667262764</v>
      </c>
      <c r="U126" s="22">
        <v>6.3527321790819453</v>
      </c>
      <c r="V126" s="22">
        <v>2.4434123636363632</v>
      </c>
      <c r="W126" s="16">
        <v>0.70271196288983095</v>
      </c>
      <c r="X126" s="16">
        <v>0.51304751144817529</v>
      </c>
      <c r="Y126" s="5">
        <f t="shared" si="4"/>
        <v>8.1444989207657414</v>
      </c>
      <c r="Z126" s="16">
        <v>0.28310993168491144</v>
      </c>
      <c r="AA126" s="5">
        <f t="shared" si="5"/>
        <v>11.490414446007069</v>
      </c>
      <c r="AB126" s="17">
        <v>18.849303657050399</v>
      </c>
      <c r="AC126" s="17">
        <v>15.557506987509825</v>
      </c>
      <c r="AD126" s="17">
        <v>38.408470028319201</v>
      </c>
    </row>
    <row r="127" spans="1:30" x14ac:dyDescent="0.25">
      <c r="A127" s="19" t="s">
        <v>164</v>
      </c>
      <c r="B127" s="4" t="s">
        <v>106</v>
      </c>
      <c r="C127" s="5">
        <v>0</v>
      </c>
      <c r="D127" s="22">
        <v>63.96</v>
      </c>
      <c r="E127" s="22">
        <v>147.31200000000001</v>
      </c>
      <c r="F127" s="22">
        <v>18.3306</v>
      </c>
      <c r="G127" s="22">
        <v>79.202399999999997</v>
      </c>
      <c r="H127" s="22">
        <v>19.6572</v>
      </c>
      <c r="I127" s="22">
        <v>4.2240000000000011</v>
      </c>
      <c r="J127" s="22">
        <v>21.765599999999999</v>
      </c>
      <c r="K127" s="22">
        <v>3.9731999999999998</v>
      </c>
      <c r="L127" s="22">
        <v>26.792999999999999</v>
      </c>
      <c r="M127" s="22">
        <v>5.9322000000000008</v>
      </c>
      <c r="N127" s="22">
        <v>16.959779999999999</v>
      </c>
      <c r="O127" s="22">
        <v>2.6778</v>
      </c>
      <c r="P127" s="22">
        <v>18.064200000000003</v>
      </c>
      <c r="Q127" s="22">
        <v>2.6898</v>
      </c>
      <c r="R127" s="22">
        <v>28.253749732620314</v>
      </c>
      <c r="S127" s="22">
        <v>4.6318443535952047</v>
      </c>
      <c r="T127" s="22">
        <v>9.2121482792598801</v>
      </c>
      <c r="U127" s="22">
        <v>6.6325085086164481</v>
      </c>
      <c r="V127" s="22">
        <v>2.2925509090909086</v>
      </c>
      <c r="Y127" s="5" t="str">
        <f t="shared" si="4"/>
        <v/>
      </c>
      <c r="AA127" s="5" t="str">
        <f t="shared" si="5"/>
        <v/>
      </c>
    </row>
    <row r="128" spans="1:30" x14ac:dyDescent="0.25">
      <c r="A128" s="19" t="s">
        <v>165</v>
      </c>
      <c r="B128" s="4" t="s">
        <v>106</v>
      </c>
      <c r="C128" s="5">
        <v>0</v>
      </c>
      <c r="D128" s="22">
        <v>7.1780720669272098</v>
      </c>
      <c r="E128" s="22">
        <v>20.344876900612419</v>
      </c>
      <c r="F128" s="22">
        <v>3.1168547069097703</v>
      </c>
      <c r="G128" s="22">
        <v>15.446214733033139</v>
      </c>
      <c r="H128" s="22">
        <v>4.4024793757300289</v>
      </c>
      <c r="I128" s="22">
        <v>1.5995364614882792</v>
      </c>
      <c r="J128" s="22">
        <v>5.2026793110389349</v>
      </c>
      <c r="K128" s="22">
        <v>0.86187400028774774</v>
      </c>
      <c r="L128" s="22">
        <v>5.4652345592722682</v>
      </c>
      <c r="M128" s="22">
        <v>1.0901933868506182</v>
      </c>
      <c r="N128" s="22">
        <v>3.2159641235754819</v>
      </c>
      <c r="O128" s="22">
        <v>0.44116338261894267</v>
      </c>
      <c r="P128" s="22">
        <v>3.0646801728725368</v>
      </c>
      <c r="Q128" s="22">
        <v>0.42525590009863051</v>
      </c>
      <c r="R128" s="22">
        <v>3.259503686571295</v>
      </c>
      <c r="S128" s="22">
        <v>0.35023537902480428</v>
      </c>
      <c r="T128" s="22">
        <v>1.1063952548449261</v>
      </c>
      <c r="U128" s="22">
        <v>0.39331640173648347</v>
      </c>
      <c r="V128" s="22">
        <v>0.18342375924775414</v>
      </c>
      <c r="W128" s="16">
        <v>0.70257003816745123</v>
      </c>
      <c r="X128" s="16">
        <v>0.51308625799093066</v>
      </c>
      <c r="Y128" s="5">
        <f t="shared" si="4"/>
        <v>8.9003372984541862</v>
      </c>
      <c r="Z128" s="16">
        <v>0.28312437201887131</v>
      </c>
      <c r="AA128" s="5">
        <f t="shared" si="5"/>
        <v>12.001061543975844</v>
      </c>
      <c r="AB128" s="17">
        <v>18.737301244749002</v>
      </c>
      <c r="AC128" s="17">
        <v>15.54050599940374</v>
      </c>
      <c r="AD128" s="17">
        <v>38.227671338241315</v>
      </c>
    </row>
    <row r="129" spans="1:30" x14ac:dyDescent="0.25">
      <c r="A129" s="19" t="s">
        <v>166</v>
      </c>
      <c r="B129" s="4" t="s">
        <v>106</v>
      </c>
      <c r="C129" s="5">
        <v>0</v>
      </c>
      <c r="D129" s="22">
        <v>48.259560000000008</v>
      </c>
      <c r="E129" s="22">
        <v>119.00466000000002</v>
      </c>
      <c r="F129" s="22">
        <v>14.822960000000002</v>
      </c>
      <c r="G129" s="22">
        <v>62.146940000000008</v>
      </c>
      <c r="H129" s="22">
        <v>15.589280000000002</v>
      </c>
      <c r="I129" s="22">
        <v>3.0590800000000007</v>
      </c>
      <c r="J129" s="22">
        <v>17.03884</v>
      </c>
      <c r="K129" s="22">
        <v>3.0745800000000005</v>
      </c>
      <c r="L129" s="22">
        <v>20.166740000000004</v>
      </c>
      <c r="M129" s="22">
        <v>4.512360000000001</v>
      </c>
      <c r="N129" s="22">
        <v>12.963301000000001</v>
      </c>
      <c r="O129" s="22">
        <v>2.0838200000000002</v>
      </c>
      <c r="P129" s="22">
        <v>14.102520000000002</v>
      </c>
      <c r="Q129" s="22">
        <v>2.0658400000000001</v>
      </c>
      <c r="R129" s="22">
        <v>20.580565133689838</v>
      </c>
      <c r="S129" s="22">
        <v>3.1739150618418024</v>
      </c>
      <c r="T129" s="22">
        <v>8.52736884906877</v>
      </c>
      <c r="U129" s="22">
        <v>4.5972285060554388</v>
      </c>
      <c r="V129" s="22">
        <v>1.9228398181818183</v>
      </c>
      <c r="W129" s="16">
        <v>0.70279774113700499</v>
      </c>
      <c r="X129" s="16">
        <v>0.51304509962688927</v>
      </c>
      <c r="Y129" s="5">
        <f t="shared" si="4"/>
        <v>8.0974509273601392</v>
      </c>
      <c r="Z129" s="16">
        <v>0.28311810240590984</v>
      </c>
      <c r="AA129" s="5">
        <f t="shared" si="5"/>
        <v>11.779352013361333</v>
      </c>
      <c r="AB129" s="17">
        <v>18.815799999999999</v>
      </c>
      <c r="AC129" s="17">
        <v>15.562710836937033</v>
      </c>
      <c r="AD129" s="17">
        <v>38.407899999999998</v>
      </c>
    </row>
    <row r="130" spans="1:30" x14ac:dyDescent="0.25">
      <c r="A130" s="19" t="s">
        <v>167</v>
      </c>
      <c r="B130" s="4" t="s">
        <v>106</v>
      </c>
      <c r="C130" s="5">
        <v>0</v>
      </c>
      <c r="D130" s="22">
        <v>49.031660000000009</v>
      </c>
      <c r="E130" s="22">
        <v>118.77370000000002</v>
      </c>
      <c r="F130" s="22">
        <v>14.395220000000002</v>
      </c>
      <c r="G130" s="22">
        <v>62.290240000000004</v>
      </c>
      <c r="H130" s="22">
        <v>15.396440000000002</v>
      </c>
      <c r="I130" s="22">
        <v>2.9644400000000006</v>
      </c>
      <c r="J130" s="22">
        <v>16.731400000000004</v>
      </c>
      <c r="K130" s="22">
        <v>2.9977400000000003</v>
      </c>
      <c r="L130" s="22">
        <v>20.306340000000002</v>
      </c>
      <c r="M130" s="22">
        <v>4.4348200000000011</v>
      </c>
      <c r="N130" s="22">
        <v>12.876851</v>
      </c>
      <c r="O130" s="22">
        <v>1.9913400000000006</v>
      </c>
      <c r="P130" s="22">
        <v>13.601940000000003</v>
      </c>
      <c r="Q130" s="22">
        <v>2.0431400000000002</v>
      </c>
      <c r="R130" s="22">
        <v>21.685422203208557</v>
      </c>
      <c r="S130" s="22">
        <v>3.4219526421006843</v>
      </c>
      <c r="T130" s="22">
        <v>7.2062573811174788</v>
      </c>
      <c r="U130" s="22">
        <v>5.1036174761927224</v>
      </c>
      <c r="V130" s="22">
        <v>0.75825781818181814</v>
      </c>
      <c r="Y130" s="5" t="str">
        <f t="shared" si="4"/>
        <v/>
      </c>
      <c r="AA130" s="5" t="str">
        <f t="shared" si="5"/>
        <v/>
      </c>
    </row>
    <row r="131" spans="1:30" x14ac:dyDescent="0.25">
      <c r="A131" s="19" t="s">
        <v>168</v>
      </c>
      <c r="B131" s="4" t="s">
        <v>106</v>
      </c>
      <c r="C131" s="5">
        <v>0</v>
      </c>
      <c r="D131" s="22">
        <v>42.477050000000006</v>
      </c>
      <c r="E131" s="22">
        <v>106.55337000000002</v>
      </c>
      <c r="F131" s="22">
        <v>13.174700000000001</v>
      </c>
      <c r="G131" s="22">
        <v>55.295240000000014</v>
      </c>
      <c r="H131" s="22">
        <v>13.353340000000001</v>
      </c>
      <c r="I131" s="22">
        <v>2.6349400000000003</v>
      </c>
      <c r="J131" s="22">
        <v>14.123340000000001</v>
      </c>
      <c r="K131" s="22">
        <v>2.5471599999999999</v>
      </c>
      <c r="L131" s="22">
        <v>17.198720000000002</v>
      </c>
      <c r="M131" s="22">
        <v>3.6990800000000008</v>
      </c>
      <c r="N131" s="22">
        <v>11.114180000000003</v>
      </c>
      <c r="O131" s="22">
        <v>1.6986200000000002</v>
      </c>
      <c r="P131" s="22">
        <v>11.919600000000003</v>
      </c>
      <c r="Q131" s="22">
        <v>1.7871700000000004</v>
      </c>
      <c r="R131" s="22">
        <v>17.498764705882351</v>
      </c>
      <c r="S131" s="22">
        <v>3.0458647629247619</v>
      </c>
      <c r="T131" s="22">
        <v>7.4167264485481077</v>
      </c>
      <c r="U131" s="22">
        <v>4.4009964971458233</v>
      </c>
      <c r="V131" s="22">
        <v>1.8095350000000001</v>
      </c>
      <c r="W131" s="16">
        <v>0.70270185610877089</v>
      </c>
      <c r="X131" s="16">
        <v>0.51304632754452129</v>
      </c>
      <c r="Y131" s="5">
        <f t="shared" ref="Y131:Y189" si="6">IF(NOT(ISNUMBER(X131)), "", (X131/0.51263-1)*10000)</f>
        <v>8.1214042198318737</v>
      </c>
      <c r="Z131" s="16">
        <v>0.28311139580498623</v>
      </c>
      <c r="AA131" s="5">
        <f t="shared" si="5"/>
        <v>11.542189472080189</v>
      </c>
      <c r="AB131" s="17">
        <v>18.827423921556701</v>
      </c>
      <c r="AC131" s="17">
        <v>15.560100103064125</v>
      </c>
      <c r="AD131" s="17">
        <v>38.405006412516698</v>
      </c>
    </row>
    <row r="132" spans="1:30" x14ac:dyDescent="0.25">
      <c r="A132" s="19" t="s">
        <v>169</v>
      </c>
      <c r="B132" s="4" t="s">
        <v>106</v>
      </c>
      <c r="C132" s="5">
        <v>0</v>
      </c>
      <c r="D132" s="22">
        <v>8.6637092387064563</v>
      </c>
      <c r="E132" s="22">
        <v>22.913990885807561</v>
      </c>
      <c r="F132" s="22">
        <v>3.3449488690583493</v>
      </c>
      <c r="G132" s="22">
        <v>15.962811022961157</v>
      </c>
      <c r="H132" s="22">
        <v>4.4358157312916795</v>
      </c>
      <c r="I132" s="22">
        <v>1.5745972118645675</v>
      </c>
      <c r="J132" s="22">
        <v>5.2817785486315865</v>
      </c>
      <c r="K132" s="22">
        <v>0.85740352362081884</v>
      </c>
      <c r="L132" s="22">
        <v>5.7030927211701696</v>
      </c>
      <c r="M132" s="22">
        <v>1.1548518239877505</v>
      </c>
      <c r="N132" s="22">
        <v>3.3702497232402919</v>
      </c>
      <c r="O132" s="22">
        <v>0.46746163521206002</v>
      </c>
      <c r="P132" s="22">
        <v>3.1819608696953998</v>
      </c>
      <c r="Q132" s="22">
        <v>0.4683259815116021</v>
      </c>
      <c r="R132" s="22">
        <v>3.2801565289616392</v>
      </c>
      <c r="S132" s="22">
        <v>0.51628073307916111</v>
      </c>
      <c r="T132" s="22">
        <v>1.3864815093707081</v>
      </c>
      <c r="U132" s="22">
        <v>0.64664237609293596</v>
      </c>
      <c r="V132" s="22">
        <v>0.25256989259590407</v>
      </c>
      <c r="W132" s="16">
        <v>0.70273424875000012</v>
      </c>
      <c r="X132" s="16">
        <v>0.51306945806495452</v>
      </c>
      <c r="Y132" s="5">
        <f t="shared" si="6"/>
        <v>8.5726169938249441</v>
      </c>
      <c r="Z132" s="16">
        <v>0.28312751028621241</v>
      </c>
      <c r="AA132" s="5">
        <f t="shared" ref="AA132:AA189" si="7">IF(NOT(ISNUMBER(Z132)), "", (Z132/0.282785-1)*10000)</f>
        <v>12.112038694145344</v>
      </c>
      <c r="AB132" s="17">
        <v>18.738298058252951</v>
      </c>
      <c r="AC132" s="17">
        <v>15.549856459725412</v>
      </c>
      <c r="AD132" s="17">
        <v>38.298726172430264</v>
      </c>
    </row>
    <row r="133" spans="1:30" x14ac:dyDescent="0.25">
      <c r="A133" s="19" t="s">
        <v>170</v>
      </c>
      <c r="B133" s="4" t="s">
        <v>106</v>
      </c>
      <c r="C133" s="5">
        <v>0</v>
      </c>
      <c r="D133" s="22">
        <v>58.090650000000011</v>
      </c>
      <c r="E133" s="22">
        <v>142.25571000000005</v>
      </c>
      <c r="F133" s="22">
        <v>17.172530000000002</v>
      </c>
      <c r="G133" s="22">
        <v>71.960750000000004</v>
      </c>
      <c r="H133" s="22">
        <v>17.815420000000003</v>
      </c>
      <c r="I133" s="22">
        <v>3.8965600000000005</v>
      </c>
      <c r="J133" s="22">
        <v>19.515130000000003</v>
      </c>
      <c r="K133" s="22">
        <v>3.5165500000000005</v>
      </c>
      <c r="L133" s="22">
        <v>23.671920000000004</v>
      </c>
      <c r="M133" s="22">
        <v>5.1950600000000007</v>
      </c>
      <c r="N133" s="22">
        <v>14.905614000000003</v>
      </c>
      <c r="O133" s="22">
        <v>2.3161000000000005</v>
      </c>
      <c r="P133" s="22">
        <v>15.962010000000003</v>
      </c>
      <c r="Q133" s="22">
        <v>2.3404799999999999</v>
      </c>
      <c r="R133" s="22">
        <v>23.996557754010691</v>
      </c>
      <c r="S133" s="22">
        <v>4.317825743376889</v>
      </c>
      <c r="T133" s="22">
        <v>9.4717358156028393</v>
      </c>
      <c r="U133" s="22">
        <v>5.7367873452442737</v>
      </c>
      <c r="V133" s="22">
        <v>2.3288729999999997</v>
      </c>
      <c r="W133" s="16">
        <v>0.70273338000000007</v>
      </c>
      <c r="X133" s="16">
        <v>0.51304660000000002</v>
      </c>
      <c r="Y133" s="5">
        <f t="shared" si="6"/>
        <v>8.1267190761358243</v>
      </c>
      <c r="AA133" s="5" t="str">
        <f t="shared" si="7"/>
        <v/>
      </c>
      <c r="AB133" s="17">
        <v>18.848996303950599</v>
      </c>
      <c r="AC133" s="17">
        <v>15.556701793766255</v>
      </c>
      <c r="AD133" s="17">
        <v>38.403989367311702</v>
      </c>
    </row>
    <row r="134" spans="1:30" x14ac:dyDescent="0.25">
      <c r="A134" s="19" t="s">
        <v>171</v>
      </c>
      <c r="B134" s="4" t="s">
        <v>106</v>
      </c>
      <c r="C134" s="5">
        <v>0</v>
      </c>
      <c r="D134" s="22">
        <v>54.320430000000002</v>
      </c>
      <c r="E134" s="22">
        <v>131.17809</v>
      </c>
      <c r="F134" s="22">
        <v>16.454190000000001</v>
      </c>
      <c r="G134" s="22">
        <v>68.417099999999991</v>
      </c>
      <c r="H134" s="22">
        <v>16.868010000000002</v>
      </c>
      <c r="I134" s="22">
        <v>3.3761099999999997</v>
      </c>
      <c r="J134" s="22">
        <v>18.495360000000002</v>
      </c>
      <c r="K134" s="22">
        <v>3.40062</v>
      </c>
      <c r="L134" s="22">
        <v>22.78518</v>
      </c>
      <c r="M134" s="22">
        <v>4.9641299999999999</v>
      </c>
      <c r="N134" s="22">
        <v>14.360038499999998</v>
      </c>
      <c r="O134" s="22">
        <v>2.2646099999999998</v>
      </c>
      <c r="P134" s="22">
        <v>15.659040000000003</v>
      </c>
      <c r="Q134" s="22">
        <v>2.3803199999999998</v>
      </c>
      <c r="R134" s="22">
        <v>24.826559101604271</v>
      </c>
      <c r="S134" s="22">
        <v>4.218235501544588</v>
      </c>
      <c r="T134" s="22">
        <v>8.2635275537389141</v>
      </c>
      <c r="U134" s="22">
        <v>5.6601059735542085</v>
      </c>
      <c r="V134" s="22">
        <v>1.7622430909090907</v>
      </c>
      <c r="Y134" s="5" t="str">
        <f t="shared" si="6"/>
        <v/>
      </c>
      <c r="AA134" s="5" t="str">
        <f t="shared" si="7"/>
        <v/>
      </c>
    </row>
    <row r="135" spans="1:30" x14ac:dyDescent="0.25">
      <c r="A135" s="19" t="s">
        <v>172</v>
      </c>
      <c r="B135" s="4" t="s">
        <v>106</v>
      </c>
      <c r="C135" s="5">
        <v>0</v>
      </c>
      <c r="D135" s="22">
        <v>87.437030000000007</v>
      </c>
      <c r="E135" s="22">
        <v>209.65926999999999</v>
      </c>
      <c r="F135" s="22">
        <v>25.205060000000003</v>
      </c>
      <c r="G135" s="22">
        <v>108.21234</v>
      </c>
      <c r="H135" s="22">
        <v>27.058160000000001</v>
      </c>
      <c r="I135" s="22">
        <v>5.7138700000000009</v>
      </c>
      <c r="J135" s="22">
        <v>30.408240000000003</v>
      </c>
      <c r="K135" s="22">
        <v>5.5401600000000002</v>
      </c>
      <c r="L135" s="22">
        <v>37.411160000000002</v>
      </c>
      <c r="M135" s="22">
        <v>8.1724899999999998</v>
      </c>
      <c r="N135" s="22">
        <v>23.469844999999999</v>
      </c>
      <c r="O135" s="22">
        <v>3.6229700000000005</v>
      </c>
      <c r="P135" s="22">
        <v>24.754110000000001</v>
      </c>
      <c r="Q135" s="22">
        <v>3.6093400000000004</v>
      </c>
      <c r="R135" s="22">
        <v>36.703702673796791</v>
      </c>
      <c r="S135" s="22">
        <v>6.1197405287376254</v>
      </c>
      <c r="T135" s="22">
        <v>12.890545773876868</v>
      </c>
      <c r="U135" s="22">
        <v>8.1177183209888177</v>
      </c>
      <c r="V135" s="22">
        <v>3.2684502727272728</v>
      </c>
      <c r="Y135" s="5" t="str">
        <f t="shared" si="6"/>
        <v/>
      </c>
      <c r="AA135" s="5" t="str">
        <f t="shared" si="7"/>
        <v/>
      </c>
    </row>
    <row r="136" spans="1:30" x14ac:dyDescent="0.25">
      <c r="A136" s="19" t="s">
        <v>158</v>
      </c>
      <c r="B136" s="4" t="s">
        <v>106</v>
      </c>
      <c r="C136" s="5">
        <v>0</v>
      </c>
      <c r="Y136" s="5" t="str">
        <f t="shared" si="6"/>
        <v/>
      </c>
      <c r="AA136" s="5" t="str">
        <f t="shared" si="7"/>
        <v/>
      </c>
    </row>
    <row r="137" spans="1:30" x14ac:dyDescent="0.25">
      <c r="A137" s="19" t="s">
        <v>148</v>
      </c>
      <c r="B137" s="4" t="s">
        <v>106</v>
      </c>
      <c r="C137" s="5">
        <v>0</v>
      </c>
      <c r="Y137" s="5" t="str">
        <f t="shared" si="6"/>
        <v/>
      </c>
      <c r="AA137" s="5" t="str">
        <f t="shared" si="7"/>
        <v/>
      </c>
    </row>
    <row r="138" spans="1:30" x14ac:dyDescent="0.25">
      <c r="A138" s="19" t="s">
        <v>150</v>
      </c>
      <c r="B138" s="4" t="s">
        <v>106</v>
      </c>
      <c r="C138" s="5">
        <v>0</v>
      </c>
      <c r="W138" s="16">
        <v>0.70276604980379953</v>
      </c>
      <c r="X138" s="16">
        <v>0.51307197147672423</v>
      </c>
      <c r="Y138" s="5">
        <f t="shared" si="6"/>
        <v>8.6216467378852357</v>
      </c>
      <c r="AA138" s="5" t="str">
        <f t="shared" si="7"/>
        <v/>
      </c>
      <c r="AB138" s="17">
        <v>18.720195046899374</v>
      </c>
      <c r="AC138" s="17">
        <v>15.554484560752803</v>
      </c>
      <c r="AD138" s="17">
        <v>38.303345723254097</v>
      </c>
    </row>
    <row r="139" spans="1:30" x14ac:dyDescent="0.25">
      <c r="A139" s="19" t="s">
        <v>173</v>
      </c>
      <c r="B139" s="4" t="s">
        <v>106</v>
      </c>
      <c r="C139" s="5">
        <v>0</v>
      </c>
      <c r="Y139" s="5" t="str">
        <f t="shared" si="6"/>
        <v/>
      </c>
      <c r="AA139" s="5" t="str">
        <f t="shared" si="7"/>
        <v/>
      </c>
    </row>
    <row r="140" spans="1:30" x14ac:dyDescent="0.25">
      <c r="A140" s="19" t="s">
        <v>174</v>
      </c>
      <c r="B140" s="4" t="s">
        <v>106</v>
      </c>
      <c r="C140" s="5">
        <v>0</v>
      </c>
      <c r="Y140" s="5" t="str">
        <f t="shared" si="6"/>
        <v/>
      </c>
      <c r="AA140" s="5" t="str">
        <f t="shared" si="7"/>
        <v/>
      </c>
    </row>
    <row r="141" spans="1:30" x14ac:dyDescent="0.25">
      <c r="A141" s="19" t="s">
        <v>127</v>
      </c>
      <c r="B141" s="4" t="s">
        <v>106</v>
      </c>
      <c r="C141" s="5">
        <v>0</v>
      </c>
      <c r="Y141" s="5" t="str">
        <f t="shared" si="6"/>
        <v/>
      </c>
      <c r="AA141" s="5" t="str">
        <f t="shared" si="7"/>
        <v/>
      </c>
    </row>
    <row r="142" spans="1:30" x14ac:dyDescent="0.25">
      <c r="A142" s="19" t="s">
        <v>175</v>
      </c>
      <c r="B142" s="4" t="s">
        <v>106</v>
      </c>
      <c r="C142" s="5">
        <v>0</v>
      </c>
      <c r="Y142" s="5" t="str">
        <f t="shared" si="6"/>
        <v/>
      </c>
      <c r="AA142" s="5" t="str">
        <f t="shared" si="7"/>
        <v/>
      </c>
    </row>
    <row r="143" spans="1:30" x14ac:dyDescent="0.25">
      <c r="A143" s="19" t="s">
        <v>135</v>
      </c>
      <c r="B143" s="4" t="s">
        <v>106</v>
      </c>
      <c r="C143" s="5">
        <v>0</v>
      </c>
      <c r="Y143" s="5" t="str">
        <f t="shared" si="6"/>
        <v/>
      </c>
      <c r="AA143" s="5" t="str">
        <f t="shared" si="7"/>
        <v/>
      </c>
    </row>
    <row r="144" spans="1:30" x14ac:dyDescent="0.25">
      <c r="A144" s="19" t="s">
        <v>130</v>
      </c>
      <c r="B144" s="4" t="s">
        <v>106</v>
      </c>
      <c r="C144" s="5">
        <v>0</v>
      </c>
      <c r="W144" s="16">
        <v>0.70298272662314598</v>
      </c>
      <c r="X144" s="16">
        <v>0.51307909958147824</v>
      </c>
      <c r="Y144" s="5">
        <f t="shared" si="6"/>
        <v>8.7606964375508412</v>
      </c>
      <c r="AA144" s="5" t="str">
        <f t="shared" si="7"/>
        <v/>
      </c>
      <c r="AB144" s="17">
        <v>18.673406676247559</v>
      </c>
      <c r="AC144" s="17">
        <v>15.558395227999975</v>
      </c>
      <c r="AD144" s="17">
        <v>38.287879062818853</v>
      </c>
    </row>
    <row r="145" spans="1:30" x14ac:dyDescent="0.25">
      <c r="A145" s="19" t="s">
        <v>141</v>
      </c>
      <c r="B145" s="4" t="s">
        <v>106</v>
      </c>
      <c r="C145" s="5">
        <v>0</v>
      </c>
      <c r="Y145" s="5" t="str">
        <f t="shared" si="6"/>
        <v/>
      </c>
      <c r="AA145" s="5" t="str">
        <f t="shared" si="7"/>
        <v/>
      </c>
    </row>
    <row r="146" spans="1:30" x14ac:dyDescent="0.25">
      <c r="A146" s="10" t="s">
        <v>176</v>
      </c>
      <c r="B146" s="10" t="s">
        <v>177</v>
      </c>
      <c r="C146" s="5">
        <v>0</v>
      </c>
      <c r="D146" s="22">
        <v>6.05</v>
      </c>
      <c r="E146" s="22">
        <v>15</v>
      </c>
      <c r="F146" s="22">
        <v>2.37</v>
      </c>
      <c r="G146" s="22">
        <v>11.5</v>
      </c>
      <c r="H146" s="22">
        <v>3.34</v>
      </c>
      <c r="I146" s="22">
        <v>1.19</v>
      </c>
      <c r="J146" s="22">
        <v>3.92</v>
      </c>
      <c r="K146" s="22">
        <v>0.65</v>
      </c>
      <c r="L146" s="22">
        <v>4</v>
      </c>
      <c r="M146" s="22">
        <v>0.83</v>
      </c>
      <c r="N146" s="22">
        <v>2.44</v>
      </c>
      <c r="O146" s="22">
        <v>0.33</v>
      </c>
      <c r="P146" s="22">
        <v>2.23</v>
      </c>
      <c r="Q146" s="22">
        <v>0.33</v>
      </c>
      <c r="R146" s="22">
        <v>2.14</v>
      </c>
      <c r="S146" s="22">
        <v>0.08</v>
      </c>
      <c r="T146" s="22">
        <v>1.68</v>
      </c>
      <c r="U146" s="22">
        <v>0.57999999999999996</v>
      </c>
      <c r="V146" s="22">
        <v>0.35</v>
      </c>
      <c r="Y146" s="5" t="str">
        <f t="shared" si="6"/>
        <v/>
      </c>
      <c r="AA146" s="5" t="str">
        <f t="shared" si="7"/>
        <v/>
      </c>
    </row>
    <row r="147" spans="1:30" x14ac:dyDescent="0.25">
      <c r="A147" s="10" t="s">
        <v>178</v>
      </c>
      <c r="B147" s="10" t="s">
        <v>177</v>
      </c>
      <c r="C147" s="5">
        <v>0</v>
      </c>
      <c r="D147" s="22">
        <v>4.84</v>
      </c>
      <c r="E147" s="22">
        <v>12.2</v>
      </c>
      <c r="F147" s="22">
        <v>1.9</v>
      </c>
      <c r="G147" s="22">
        <v>9.1199999999999992</v>
      </c>
      <c r="H147" s="22">
        <v>2.65</v>
      </c>
      <c r="I147" s="22">
        <v>0.96</v>
      </c>
      <c r="J147" s="22">
        <v>3.08</v>
      </c>
      <c r="K147" s="22">
        <v>0.51</v>
      </c>
      <c r="L147" s="22">
        <v>3.14</v>
      </c>
      <c r="M147" s="22">
        <v>0.64</v>
      </c>
      <c r="N147" s="22">
        <v>1.89</v>
      </c>
      <c r="O147" s="22">
        <v>0.26</v>
      </c>
      <c r="P147" s="22">
        <v>1.72</v>
      </c>
      <c r="Q147" s="22">
        <v>0.25</v>
      </c>
      <c r="R147" s="22">
        <v>1.64</v>
      </c>
      <c r="S147" s="22">
        <v>0.09</v>
      </c>
      <c r="T147" s="22">
        <v>1.2</v>
      </c>
      <c r="U147" s="22">
        <v>0.43</v>
      </c>
      <c r="V147" s="22">
        <v>0.28000000000000003</v>
      </c>
      <c r="Y147" s="5" t="str">
        <f t="shared" si="6"/>
        <v/>
      </c>
      <c r="AA147" s="5" t="str">
        <f t="shared" si="7"/>
        <v/>
      </c>
    </row>
    <row r="148" spans="1:30" x14ac:dyDescent="0.25">
      <c r="A148" s="10" t="s">
        <v>179</v>
      </c>
      <c r="B148" s="10" t="s">
        <v>177</v>
      </c>
      <c r="C148" s="5">
        <v>0</v>
      </c>
      <c r="D148" s="22">
        <v>4.83</v>
      </c>
      <c r="E148" s="22">
        <v>12.5</v>
      </c>
      <c r="F148" s="22">
        <v>1.97</v>
      </c>
      <c r="G148" s="22">
        <v>9.61</v>
      </c>
      <c r="H148" s="22">
        <v>2.82</v>
      </c>
      <c r="I148" s="22">
        <v>1.04</v>
      </c>
      <c r="J148" s="22">
        <v>3.31</v>
      </c>
      <c r="K148" s="22">
        <v>0.6</v>
      </c>
      <c r="L148" s="22">
        <v>3.83</v>
      </c>
      <c r="M148" s="22">
        <v>0.81</v>
      </c>
      <c r="N148" s="22">
        <v>2.41</v>
      </c>
      <c r="O148" s="22">
        <v>0.33</v>
      </c>
      <c r="P148" s="22">
        <v>2.19</v>
      </c>
      <c r="Q148" s="22">
        <v>0.33</v>
      </c>
      <c r="R148" s="22">
        <v>2.19</v>
      </c>
      <c r="S148" s="22">
        <v>0.13</v>
      </c>
      <c r="T148" s="22">
        <v>1.45</v>
      </c>
      <c r="U148" s="22">
        <v>0.63</v>
      </c>
      <c r="V148" s="22">
        <v>0.21</v>
      </c>
      <c r="Y148" s="5" t="str">
        <f t="shared" si="6"/>
        <v/>
      </c>
      <c r="AA148" s="5" t="str">
        <f t="shared" si="7"/>
        <v/>
      </c>
    </row>
    <row r="149" spans="1:30" x14ac:dyDescent="0.25">
      <c r="A149" s="10" t="s">
        <v>180</v>
      </c>
      <c r="B149" s="10" t="s">
        <v>177</v>
      </c>
      <c r="C149" s="5">
        <v>0</v>
      </c>
      <c r="D149" s="22">
        <v>4.59</v>
      </c>
      <c r="E149" s="22">
        <v>11.8</v>
      </c>
      <c r="F149" s="22">
        <v>1.9</v>
      </c>
      <c r="G149" s="22">
        <v>9.11</v>
      </c>
      <c r="H149" s="22">
        <v>2.69</v>
      </c>
      <c r="I149" s="22">
        <v>0.97</v>
      </c>
      <c r="J149" s="22">
        <v>3.16</v>
      </c>
      <c r="K149" s="22">
        <v>0.54</v>
      </c>
      <c r="L149" s="22">
        <v>3.53</v>
      </c>
      <c r="M149" s="22">
        <v>0.75</v>
      </c>
      <c r="N149" s="22">
        <v>2.25</v>
      </c>
      <c r="O149" s="22">
        <v>0.31</v>
      </c>
      <c r="P149" s="22">
        <v>2.0499999999999998</v>
      </c>
      <c r="Q149" s="22">
        <v>0.3</v>
      </c>
      <c r="R149" s="22">
        <v>1.95</v>
      </c>
      <c r="S149" s="22">
        <v>0.15</v>
      </c>
      <c r="T149" s="22">
        <v>1.26</v>
      </c>
      <c r="U149" s="22">
        <v>0.56999999999999995</v>
      </c>
      <c r="V149" s="22">
        <v>0.21</v>
      </c>
      <c r="Y149" s="5" t="str">
        <f t="shared" si="6"/>
        <v/>
      </c>
      <c r="AA149" s="5" t="str">
        <f t="shared" si="7"/>
        <v/>
      </c>
    </row>
    <row r="150" spans="1:30" x14ac:dyDescent="0.25">
      <c r="A150" s="10" t="s">
        <v>181</v>
      </c>
      <c r="B150" s="10" t="s">
        <v>177</v>
      </c>
      <c r="C150" s="5">
        <v>0</v>
      </c>
      <c r="D150" s="22">
        <v>5.63</v>
      </c>
      <c r="E150" s="22">
        <v>14.7</v>
      </c>
      <c r="F150" s="22">
        <v>2.33</v>
      </c>
      <c r="G150" s="22">
        <v>11.3</v>
      </c>
      <c r="H150" s="22">
        <v>3.26</v>
      </c>
      <c r="I150" s="22">
        <v>1.1499999999999999</v>
      </c>
      <c r="J150" s="22">
        <v>3.75</v>
      </c>
      <c r="K150" s="22">
        <v>0.63</v>
      </c>
      <c r="L150" s="22">
        <v>4.09</v>
      </c>
      <c r="M150" s="22">
        <v>0.86</v>
      </c>
      <c r="N150" s="22">
        <v>2.4</v>
      </c>
      <c r="O150" s="22">
        <v>0.35</v>
      </c>
      <c r="P150" s="22">
        <v>2.29</v>
      </c>
      <c r="Q150" s="22">
        <v>0.34</v>
      </c>
      <c r="R150" s="22">
        <v>2.41</v>
      </c>
      <c r="S150" s="22">
        <v>0.23</v>
      </c>
      <c r="T150" s="22">
        <v>1.27</v>
      </c>
      <c r="U150" s="22">
        <v>0.53</v>
      </c>
      <c r="V150" s="22">
        <v>0.19</v>
      </c>
      <c r="Y150" s="5" t="str">
        <f t="shared" si="6"/>
        <v/>
      </c>
      <c r="AA150" s="5" t="str">
        <f t="shared" si="7"/>
        <v/>
      </c>
    </row>
    <row r="151" spans="1:30" x14ac:dyDescent="0.25">
      <c r="A151" s="10" t="s">
        <v>182</v>
      </c>
      <c r="B151" s="10" t="s">
        <v>177</v>
      </c>
      <c r="C151" s="5">
        <v>0</v>
      </c>
      <c r="D151" s="22">
        <v>3.89</v>
      </c>
      <c r="E151" s="22">
        <v>10.4</v>
      </c>
      <c r="F151" s="22">
        <v>1.65</v>
      </c>
      <c r="G151" s="22">
        <v>8.01</v>
      </c>
      <c r="H151" s="22">
        <v>2.46</v>
      </c>
      <c r="I151" s="22">
        <v>0.93</v>
      </c>
      <c r="J151" s="22">
        <v>2.99</v>
      </c>
      <c r="K151" s="22">
        <v>0.53</v>
      </c>
      <c r="L151" s="22">
        <v>3.45</v>
      </c>
      <c r="M151" s="22">
        <v>0.72</v>
      </c>
      <c r="N151" s="22">
        <v>2.16</v>
      </c>
      <c r="O151" s="22">
        <v>0.3</v>
      </c>
      <c r="P151" s="22">
        <v>2.0099999999999998</v>
      </c>
      <c r="Q151" s="22">
        <v>0.3</v>
      </c>
      <c r="R151" s="22">
        <v>1.95</v>
      </c>
      <c r="S151" s="22">
        <v>0.17</v>
      </c>
      <c r="T151" s="22">
        <v>1.38</v>
      </c>
      <c r="U151" s="22">
        <v>0.32</v>
      </c>
      <c r="V151" s="22">
        <v>0.14000000000000001</v>
      </c>
      <c r="Y151" s="5" t="str">
        <f t="shared" si="6"/>
        <v/>
      </c>
      <c r="AA151" s="5" t="str">
        <f t="shared" si="7"/>
        <v/>
      </c>
    </row>
    <row r="152" spans="1:30" x14ac:dyDescent="0.25">
      <c r="A152" s="10" t="s">
        <v>183</v>
      </c>
      <c r="B152" s="10" t="s">
        <v>177</v>
      </c>
      <c r="C152" s="5">
        <v>0</v>
      </c>
      <c r="D152" s="22">
        <v>5.58</v>
      </c>
      <c r="E152" s="22">
        <v>16.5</v>
      </c>
      <c r="F152" s="22">
        <v>2.66</v>
      </c>
      <c r="G152" s="22">
        <v>13.7</v>
      </c>
      <c r="H152" s="22">
        <v>4.2699999999999996</v>
      </c>
      <c r="I152" s="22">
        <v>1.51</v>
      </c>
      <c r="J152" s="22">
        <v>4.92</v>
      </c>
      <c r="K152" s="22">
        <v>0.87</v>
      </c>
      <c r="L152" s="22">
        <v>5.61</v>
      </c>
      <c r="M152" s="22">
        <v>1.18</v>
      </c>
      <c r="N152" s="22">
        <v>3.32</v>
      </c>
      <c r="O152" s="22">
        <v>0.47</v>
      </c>
      <c r="P152" s="22">
        <v>3.04</v>
      </c>
      <c r="Q152" s="22">
        <v>0.44</v>
      </c>
      <c r="R152" s="22">
        <v>3.18</v>
      </c>
      <c r="S152" s="22">
        <v>0.28999999999999998</v>
      </c>
      <c r="T152" s="22">
        <v>0.88</v>
      </c>
      <c r="U152" s="22">
        <v>0.33</v>
      </c>
      <c r="V152" s="22">
        <v>0.15</v>
      </c>
      <c r="Y152" s="5" t="str">
        <f t="shared" si="6"/>
        <v/>
      </c>
      <c r="AA152" s="5" t="str">
        <f t="shared" si="7"/>
        <v/>
      </c>
    </row>
    <row r="153" spans="1:30" x14ac:dyDescent="0.25">
      <c r="A153" s="10" t="s">
        <v>184</v>
      </c>
      <c r="B153" s="10" t="s">
        <v>177</v>
      </c>
      <c r="C153" s="5">
        <v>0</v>
      </c>
      <c r="D153" s="22">
        <v>5.37</v>
      </c>
      <c r="E153" s="22">
        <v>16</v>
      </c>
      <c r="F153" s="22">
        <v>2.5499999999999998</v>
      </c>
      <c r="G153" s="22">
        <v>13.1</v>
      </c>
      <c r="H153" s="22">
        <v>4.05</v>
      </c>
      <c r="I153" s="22">
        <v>1.48</v>
      </c>
      <c r="J153" s="22">
        <v>4.72</v>
      </c>
      <c r="K153" s="22">
        <v>0.83</v>
      </c>
      <c r="L153" s="22">
        <v>5.36</v>
      </c>
      <c r="M153" s="22">
        <v>1.1100000000000001</v>
      </c>
      <c r="N153" s="22">
        <v>3.14</v>
      </c>
      <c r="O153" s="22">
        <v>0.45</v>
      </c>
      <c r="P153" s="22">
        <v>2.94</v>
      </c>
      <c r="Q153" s="22">
        <v>0.42</v>
      </c>
      <c r="R153" s="22">
        <v>3.02</v>
      </c>
      <c r="S153" s="22">
        <v>0.27</v>
      </c>
      <c r="T153" s="22">
        <v>0.82</v>
      </c>
      <c r="U153" s="22">
        <v>0.31</v>
      </c>
      <c r="V153" s="22">
        <v>0.14000000000000001</v>
      </c>
      <c r="Y153" s="5" t="str">
        <f t="shared" si="6"/>
        <v/>
      </c>
      <c r="AA153" s="5" t="str">
        <f t="shared" si="7"/>
        <v/>
      </c>
    </row>
    <row r="154" spans="1:30" x14ac:dyDescent="0.25">
      <c r="A154" s="10" t="s">
        <v>185</v>
      </c>
      <c r="B154" s="10" t="s">
        <v>186</v>
      </c>
      <c r="C154" s="5">
        <v>0</v>
      </c>
      <c r="D154" s="22">
        <v>6.08</v>
      </c>
      <c r="E154" s="22">
        <v>17.899999999999999</v>
      </c>
      <c r="F154" s="22">
        <v>3.08</v>
      </c>
      <c r="G154" s="22">
        <v>15.6</v>
      </c>
      <c r="H154" s="22">
        <v>4.9000000000000004</v>
      </c>
      <c r="I154" s="22">
        <v>1.74</v>
      </c>
      <c r="J154" s="22">
        <v>5.86</v>
      </c>
      <c r="K154" s="22">
        <v>1.03</v>
      </c>
      <c r="L154" s="22">
        <v>6.64</v>
      </c>
      <c r="M154" s="22">
        <v>1.38</v>
      </c>
      <c r="N154" s="22">
        <v>4.1399999999999997</v>
      </c>
      <c r="O154" s="22">
        <v>0.56000000000000005</v>
      </c>
      <c r="P154" s="22">
        <v>3.75</v>
      </c>
      <c r="Q154" s="22">
        <v>0.55000000000000004</v>
      </c>
      <c r="R154" s="22">
        <v>4.24</v>
      </c>
      <c r="S154" s="22">
        <v>0.26</v>
      </c>
      <c r="T154" s="22">
        <v>0.63</v>
      </c>
      <c r="U154" s="22">
        <v>0.3</v>
      </c>
      <c r="V154" s="22">
        <v>0.14000000000000001</v>
      </c>
      <c r="Y154" s="5" t="str">
        <f t="shared" si="6"/>
        <v/>
      </c>
      <c r="AA154" s="5" t="str">
        <f t="shared" si="7"/>
        <v/>
      </c>
    </row>
    <row r="155" spans="1:30" x14ac:dyDescent="0.25">
      <c r="A155" s="10" t="s">
        <v>187</v>
      </c>
      <c r="B155" s="10" t="s">
        <v>186</v>
      </c>
      <c r="C155" s="5">
        <v>0</v>
      </c>
      <c r="D155" s="22">
        <v>6.06</v>
      </c>
      <c r="E155" s="22">
        <v>18.899999999999999</v>
      </c>
      <c r="F155" s="22">
        <v>3.1</v>
      </c>
      <c r="G155" s="22">
        <v>16</v>
      </c>
      <c r="H155" s="22">
        <v>5.01</v>
      </c>
      <c r="I155" s="22">
        <v>1.73</v>
      </c>
      <c r="J155" s="22">
        <v>5.71</v>
      </c>
      <c r="K155" s="22">
        <v>1.01</v>
      </c>
      <c r="L155" s="22">
        <v>6.55</v>
      </c>
      <c r="M155" s="22">
        <v>1.37</v>
      </c>
      <c r="N155" s="22">
        <v>3.84</v>
      </c>
      <c r="O155" s="22">
        <v>0.54</v>
      </c>
      <c r="P155" s="22">
        <v>3.48</v>
      </c>
      <c r="Q155" s="22">
        <v>0.51</v>
      </c>
      <c r="R155" s="22">
        <v>3.87</v>
      </c>
      <c r="S155" s="22">
        <v>0.3</v>
      </c>
      <c r="T155" s="22">
        <v>0.87</v>
      </c>
      <c r="U155" s="22">
        <v>0.31</v>
      </c>
      <c r="V155" s="22">
        <v>0.14000000000000001</v>
      </c>
      <c r="Y155" s="5" t="str">
        <f t="shared" si="6"/>
        <v/>
      </c>
      <c r="AA155" s="5" t="str">
        <f t="shared" si="7"/>
        <v/>
      </c>
    </row>
    <row r="156" spans="1:30" x14ac:dyDescent="0.25">
      <c r="A156" s="19" t="s">
        <v>188</v>
      </c>
      <c r="B156" s="4" t="s">
        <v>11</v>
      </c>
      <c r="C156" s="5">
        <v>0</v>
      </c>
      <c r="D156" s="22">
        <v>6.39</v>
      </c>
      <c r="E156" s="22">
        <v>14.1</v>
      </c>
      <c r="F156" s="22">
        <v>2.15</v>
      </c>
      <c r="G156" s="22">
        <v>9.8000000000000007</v>
      </c>
      <c r="H156" s="22">
        <v>2.61</v>
      </c>
      <c r="I156" s="22">
        <v>0.89</v>
      </c>
      <c r="J156" s="22">
        <v>3.05</v>
      </c>
      <c r="K156" s="22">
        <v>0.52</v>
      </c>
      <c r="L156" s="22">
        <v>3.28</v>
      </c>
      <c r="M156" s="22">
        <v>0.73</v>
      </c>
      <c r="N156" s="22">
        <v>2.11</v>
      </c>
      <c r="O156" s="22">
        <v>0.32</v>
      </c>
      <c r="P156" s="22">
        <v>2.06</v>
      </c>
      <c r="Q156" s="22">
        <v>0.32</v>
      </c>
      <c r="R156" s="22">
        <v>1.67</v>
      </c>
      <c r="S156" s="22">
        <v>7.0000000000000007E-2</v>
      </c>
      <c r="T156" s="22">
        <v>3.58</v>
      </c>
      <c r="U156" s="22">
        <v>1.1399999999999999</v>
      </c>
      <c r="V156" s="22">
        <v>0.44</v>
      </c>
      <c r="W156" s="16">
        <v>0.70436299999999996</v>
      </c>
      <c r="X156" s="16">
        <v>0.51299099999999997</v>
      </c>
      <c r="Y156" s="5">
        <f t="shared" si="6"/>
        <v>7.0421161461475812</v>
      </c>
      <c r="Z156" s="16">
        <v>0.283055</v>
      </c>
      <c r="AA156" s="5">
        <f t="shared" si="7"/>
        <v>9.5478897395540052</v>
      </c>
      <c r="AB156" s="17">
        <v>18.766999999999999</v>
      </c>
      <c r="AC156" s="17">
        <v>15.595000000000001</v>
      </c>
      <c r="AD156" s="17">
        <v>38.643000000000001</v>
      </c>
    </row>
    <row r="157" spans="1:30" x14ac:dyDescent="0.25">
      <c r="A157" s="19" t="s">
        <v>189</v>
      </c>
      <c r="B157" s="4" t="s">
        <v>11</v>
      </c>
      <c r="C157" s="5">
        <v>0</v>
      </c>
      <c r="D157" s="22">
        <v>4.79</v>
      </c>
      <c r="E157" s="22">
        <v>12</v>
      </c>
      <c r="H157" s="22">
        <v>2.8</v>
      </c>
      <c r="I157" s="22">
        <v>1.06</v>
      </c>
      <c r="K157" s="22">
        <v>0.56000000000000005</v>
      </c>
      <c r="P157" s="22">
        <v>1.95</v>
      </c>
      <c r="Q157" s="22">
        <v>0.31</v>
      </c>
      <c r="R157" s="22">
        <v>1.77</v>
      </c>
      <c r="T157" s="22">
        <v>5</v>
      </c>
      <c r="U157" s="22">
        <v>0.71</v>
      </c>
      <c r="V157" s="22">
        <v>0.4</v>
      </c>
      <c r="X157" s="16">
        <v>0.51285000000000003</v>
      </c>
      <c r="Y157" s="5">
        <f t="shared" si="6"/>
        <v>4.2915943272925361</v>
      </c>
      <c r="Z157" s="16">
        <v>0.28312199999999998</v>
      </c>
      <c r="AA157" s="5">
        <f t="shared" si="7"/>
        <v>11.917180897147439</v>
      </c>
      <c r="AB157" s="17">
        <v>18.795000000000002</v>
      </c>
      <c r="AC157" s="17">
        <v>15.617000000000001</v>
      </c>
      <c r="AD157" s="17">
        <v>38.677999999999997</v>
      </c>
    </row>
    <row r="158" spans="1:30" x14ac:dyDescent="0.25">
      <c r="A158" s="19" t="s">
        <v>190</v>
      </c>
      <c r="B158" s="4" t="s">
        <v>11</v>
      </c>
      <c r="C158" s="5">
        <v>0</v>
      </c>
      <c r="D158" s="22">
        <v>2.08</v>
      </c>
      <c r="E158" s="22">
        <v>5.2</v>
      </c>
      <c r="F158" s="22">
        <v>0.92</v>
      </c>
      <c r="G158" s="22">
        <v>4.8</v>
      </c>
      <c r="H158" s="22">
        <v>1.63</v>
      </c>
      <c r="I158" s="22">
        <v>0.61</v>
      </c>
      <c r="J158" s="22">
        <v>2.0299999999999998</v>
      </c>
      <c r="K158" s="22">
        <v>0.36</v>
      </c>
      <c r="L158" s="22">
        <v>2.4300000000000002</v>
      </c>
      <c r="M158" s="22">
        <v>0.53</v>
      </c>
      <c r="N158" s="22">
        <v>1.5</v>
      </c>
      <c r="O158" s="22">
        <v>0.22</v>
      </c>
      <c r="P158" s="22">
        <v>1.44</v>
      </c>
      <c r="Q158" s="22">
        <v>0.22</v>
      </c>
      <c r="R158" s="22">
        <v>0.86</v>
      </c>
      <c r="S158" s="22">
        <v>0.03</v>
      </c>
      <c r="T158" s="22">
        <v>1.31</v>
      </c>
      <c r="U158" s="22">
        <v>0.23</v>
      </c>
      <c r="V158" s="22">
        <v>0.09</v>
      </c>
      <c r="W158" s="16">
        <v>0.70400300000000005</v>
      </c>
      <c r="X158" s="16">
        <v>0.51300500000000004</v>
      </c>
      <c r="Y158" s="5">
        <f t="shared" si="6"/>
        <v>7.3152176033408622</v>
      </c>
      <c r="Z158" s="16">
        <v>0.28304800000000002</v>
      </c>
      <c r="AA158" s="5">
        <f t="shared" si="7"/>
        <v>9.3003518574197308</v>
      </c>
      <c r="AB158" s="17">
        <v>18.712</v>
      </c>
      <c r="AC158" s="17">
        <v>15.589</v>
      </c>
      <c r="AD158" s="17">
        <v>38.540999999999997</v>
      </c>
    </row>
    <row r="159" spans="1:30" x14ac:dyDescent="0.25">
      <c r="A159" s="19" t="s">
        <v>191</v>
      </c>
      <c r="B159" s="4" t="s">
        <v>11</v>
      </c>
      <c r="C159" s="5">
        <v>0</v>
      </c>
      <c r="D159" s="22">
        <v>3.24</v>
      </c>
      <c r="E159" s="22">
        <v>7.7</v>
      </c>
      <c r="F159" s="22">
        <v>1.22</v>
      </c>
      <c r="G159" s="22">
        <v>6</v>
      </c>
      <c r="H159" s="22">
        <v>1.85</v>
      </c>
      <c r="I159" s="22">
        <v>0.7</v>
      </c>
      <c r="J159" s="22">
        <v>2.27</v>
      </c>
      <c r="K159" s="22">
        <v>0.42</v>
      </c>
      <c r="L159" s="22">
        <v>2.74</v>
      </c>
      <c r="M159" s="22">
        <v>0.6</v>
      </c>
      <c r="N159" s="22">
        <v>1.76</v>
      </c>
      <c r="O159" s="22">
        <v>0.26</v>
      </c>
      <c r="P159" s="22">
        <v>1.76</v>
      </c>
      <c r="Q159" s="22">
        <v>0.26</v>
      </c>
      <c r="R159" s="22">
        <v>1.06</v>
      </c>
      <c r="S159" s="22">
        <v>0.04</v>
      </c>
      <c r="T159" s="22">
        <v>1.28</v>
      </c>
      <c r="U159" s="22">
        <v>0.42</v>
      </c>
      <c r="V159" s="22">
        <v>0.15</v>
      </c>
      <c r="W159" s="16">
        <v>0.70379999999999998</v>
      </c>
      <c r="X159" s="16">
        <v>0.51299600000000001</v>
      </c>
      <c r="Y159" s="5">
        <f t="shared" si="6"/>
        <v>7.1396523808586743</v>
      </c>
      <c r="Z159" s="16">
        <v>0.28316599999999997</v>
      </c>
      <c r="AA159" s="5">
        <f t="shared" si="7"/>
        <v>13.473133299148898</v>
      </c>
      <c r="AB159" s="17">
        <v>18.734999999999999</v>
      </c>
      <c r="AC159" s="17">
        <v>15.581</v>
      </c>
      <c r="AD159" s="17">
        <v>38.518000000000001</v>
      </c>
    </row>
    <row r="160" spans="1:30" x14ac:dyDescent="0.25">
      <c r="A160" s="19" t="s">
        <v>192</v>
      </c>
      <c r="B160" s="4" t="s">
        <v>11</v>
      </c>
      <c r="C160" s="5">
        <v>11.7</v>
      </c>
      <c r="D160" s="22">
        <v>2.41</v>
      </c>
      <c r="E160" s="22">
        <v>6</v>
      </c>
      <c r="F160" s="22">
        <v>1.07</v>
      </c>
      <c r="G160" s="22">
        <v>5.6</v>
      </c>
      <c r="H160" s="22">
        <v>1.97</v>
      </c>
      <c r="I160" s="22">
        <v>0.81</v>
      </c>
      <c r="J160" s="22">
        <v>2.5099999999999998</v>
      </c>
      <c r="K160" s="22">
        <v>0.46</v>
      </c>
      <c r="L160" s="22">
        <v>2.9</v>
      </c>
      <c r="M160" s="22">
        <v>0.63</v>
      </c>
      <c r="N160" s="22">
        <v>1.8</v>
      </c>
      <c r="O160" s="22">
        <v>0.26</v>
      </c>
      <c r="P160" s="22">
        <v>1.75</v>
      </c>
      <c r="Q160" s="22">
        <v>0.26</v>
      </c>
      <c r="R160" s="22">
        <v>1.08</v>
      </c>
      <c r="S160" s="22">
        <v>0.04</v>
      </c>
      <c r="T160" s="22">
        <v>1.58</v>
      </c>
      <c r="U160" s="22">
        <v>0.42</v>
      </c>
      <c r="V160" s="22">
        <v>0.16</v>
      </c>
      <c r="X160" s="16">
        <v>0.51300299999999999</v>
      </c>
      <c r="Y160" s="5">
        <f t="shared" si="6"/>
        <v>7.2762031094542046</v>
      </c>
      <c r="Z160" s="16">
        <v>0.28303600000000001</v>
      </c>
      <c r="AA160" s="5">
        <f t="shared" si="7"/>
        <v>8.8760012023270107</v>
      </c>
      <c r="AB160" s="17">
        <v>18.809000000000001</v>
      </c>
      <c r="AC160" s="17">
        <v>15.634</v>
      </c>
      <c r="AD160" s="17">
        <v>38.564999999999998</v>
      </c>
    </row>
    <row r="161" spans="1:30" x14ac:dyDescent="0.25">
      <c r="A161" s="19" t="s">
        <v>193</v>
      </c>
      <c r="B161" s="4" t="s">
        <v>11</v>
      </c>
      <c r="C161" s="5">
        <v>0</v>
      </c>
      <c r="D161" s="22">
        <v>3.75</v>
      </c>
      <c r="E161" s="22">
        <v>9.5</v>
      </c>
      <c r="F161" s="22">
        <v>1.57</v>
      </c>
      <c r="G161" s="22">
        <v>7.9</v>
      </c>
      <c r="H161" s="22">
        <v>2.69</v>
      </c>
      <c r="I161" s="22">
        <v>0.91</v>
      </c>
      <c r="J161" s="22">
        <v>3.31</v>
      </c>
      <c r="K161" s="22">
        <v>0.61</v>
      </c>
      <c r="L161" s="22">
        <v>3.98</v>
      </c>
      <c r="M161" s="22">
        <v>0.91</v>
      </c>
      <c r="N161" s="22">
        <v>2.71</v>
      </c>
      <c r="O161" s="22">
        <v>0.41</v>
      </c>
      <c r="P161" s="22">
        <v>2.62</v>
      </c>
      <c r="Q161" s="22">
        <v>0.41</v>
      </c>
      <c r="R161" s="22">
        <v>1.85</v>
      </c>
      <c r="S161" s="22">
        <v>0.06</v>
      </c>
      <c r="T161" s="22">
        <v>2.83</v>
      </c>
      <c r="U161" s="22">
        <v>0.49</v>
      </c>
      <c r="V161" s="22">
        <v>0.24</v>
      </c>
      <c r="W161" s="16">
        <v>0.704542</v>
      </c>
      <c r="X161" s="16">
        <v>0.51300900000000005</v>
      </c>
      <c r="Y161" s="5">
        <f t="shared" si="6"/>
        <v>7.3932465911097367</v>
      </c>
      <c r="Z161" s="16">
        <v>0.28307900000000003</v>
      </c>
      <c r="AA161" s="5">
        <f t="shared" si="7"/>
        <v>10.396591049737225</v>
      </c>
      <c r="AB161" s="17">
        <v>18.803000000000001</v>
      </c>
      <c r="AC161" s="17">
        <v>15.608000000000001</v>
      </c>
      <c r="AD161" s="17">
        <v>38.680999999999997</v>
      </c>
    </row>
    <row r="162" spans="1:30" x14ac:dyDescent="0.25">
      <c r="A162" s="19" t="s">
        <v>194</v>
      </c>
      <c r="B162" s="4" t="s">
        <v>11</v>
      </c>
      <c r="C162" s="5">
        <v>0</v>
      </c>
      <c r="D162" s="22">
        <v>2.44</v>
      </c>
      <c r="E162" s="22">
        <v>7.7</v>
      </c>
      <c r="F162" s="22">
        <v>1.37</v>
      </c>
      <c r="G162" s="22">
        <v>7.4</v>
      </c>
      <c r="H162" s="22">
        <v>2.4700000000000002</v>
      </c>
      <c r="I162" s="22">
        <v>0.97</v>
      </c>
      <c r="J162" s="22">
        <v>3.27</v>
      </c>
      <c r="K162" s="22">
        <v>0.56999999999999995</v>
      </c>
      <c r="L162" s="22">
        <v>3.68</v>
      </c>
      <c r="M162" s="22">
        <v>0.8</v>
      </c>
      <c r="N162" s="22">
        <v>2.27</v>
      </c>
      <c r="O162" s="22">
        <v>0.34</v>
      </c>
      <c r="P162" s="22">
        <v>2.14</v>
      </c>
      <c r="Q162" s="22">
        <v>0.32</v>
      </c>
      <c r="R162" s="22">
        <v>1.64</v>
      </c>
      <c r="S162" s="22">
        <v>0.04</v>
      </c>
      <c r="T162" s="22">
        <v>0.79</v>
      </c>
      <c r="U162" s="22">
        <v>0.19</v>
      </c>
      <c r="V162" s="22">
        <v>7.0000000000000007E-2</v>
      </c>
      <c r="W162" s="16">
        <v>0.70291700000000001</v>
      </c>
      <c r="X162" s="16">
        <v>0.51309899999999997</v>
      </c>
      <c r="Y162" s="5">
        <f t="shared" si="6"/>
        <v>9.148898815909412</v>
      </c>
      <c r="Z162" s="16">
        <v>0.28311599999999998</v>
      </c>
      <c r="AA162" s="5">
        <f t="shared" si="7"/>
        <v>11.705005569602189</v>
      </c>
      <c r="AB162" s="17">
        <v>18.72</v>
      </c>
      <c r="AC162" s="17">
        <v>15.582000000000001</v>
      </c>
      <c r="AD162" s="17">
        <v>38.469000000000001</v>
      </c>
    </row>
    <row r="163" spans="1:30" x14ac:dyDescent="0.25">
      <c r="A163" s="19" t="s">
        <v>195</v>
      </c>
      <c r="B163" s="4" t="s">
        <v>11</v>
      </c>
      <c r="C163" s="5">
        <v>0</v>
      </c>
      <c r="D163" s="22">
        <v>2.64</v>
      </c>
      <c r="E163" s="22">
        <v>8.4</v>
      </c>
      <c r="F163" s="22">
        <v>1.5</v>
      </c>
      <c r="G163" s="22">
        <v>8</v>
      </c>
      <c r="H163" s="22">
        <v>2.67</v>
      </c>
      <c r="I163" s="22">
        <v>1.04</v>
      </c>
      <c r="J163" s="22">
        <v>3.52</v>
      </c>
      <c r="K163" s="22">
        <v>0.61</v>
      </c>
      <c r="L163" s="22">
        <v>3.96</v>
      </c>
      <c r="M163" s="22">
        <v>0.86</v>
      </c>
      <c r="N163" s="22">
        <v>2.44</v>
      </c>
      <c r="O163" s="22">
        <v>0.36</v>
      </c>
      <c r="P163" s="22">
        <v>2.29</v>
      </c>
      <c r="Q163" s="22">
        <v>0.34</v>
      </c>
      <c r="R163" s="22">
        <v>1.84</v>
      </c>
      <c r="S163" s="22">
        <v>0.06</v>
      </c>
      <c r="T163" s="22">
        <v>0.92</v>
      </c>
      <c r="U163" s="22">
        <v>0.2</v>
      </c>
      <c r="V163" s="22">
        <v>7.0000000000000007E-2</v>
      </c>
      <c r="W163" s="16">
        <v>0.70280900000000002</v>
      </c>
      <c r="X163" s="16">
        <v>0.51311099999999998</v>
      </c>
      <c r="Y163" s="5">
        <f t="shared" si="6"/>
        <v>9.3829857792160354</v>
      </c>
      <c r="Z163" s="16">
        <v>0.28315699999999999</v>
      </c>
      <c r="AA163" s="5">
        <f t="shared" si="7"/>
        <v>13.154870307829913</v>
      </c>
      <c r="AB163" s="17">
        <v>18.7</v>
      </c>
      <c r="AC163" s="17">
        <v>15.577</v>
      </c>
      <c r="AD163" s="17">
        <v>38.453000000000003</v>
      </c>
    </row>
    <row r="164" spans="1:30" x14ac:dyDescent="0.25">
      <c r="A164" s="19" t="s">
        <v>196</v>
      </c>
      <c r="B164" s="4" t="s">
        <v>11</v>
      </c>
      <c r="C164" s="5">
        <v>0</v>
      </c>
      <c r="D164" s="22">
        <v>2.7</v>
      </c>
      <c r="E164" s="22">
        <v>8.8000000000000007</v>
      </c>
      <c r="F164" s="22">
        <v>1.56</v>
      </c>
      <c r="G164" s="22">
        <v>8.4</v>
      </c>
      <c r="H164" s="22">
        <v>2.8</v>
      </c>
      <c r="I164" s="22">
        <v>1.0900000000000001</v>
      </c>
      <c r="J164" s="22">
        <v>3.66</v>
      </c>
      <c r="K164" s="22">
        <v>0.64</v>
      </c>
      <c r="L164" s="22">
        <v>4.1100000000000003</v>
      </c>
      <c r="M164" s="22">
        <v>0.89</v>
      </c>
      <c r="N164" s="22">
        <v>2.54</v>
      </c>
      <c r="O164" s="22">
        <v>0.38</v>
      </c>
      <c r="P164" s="22">
        <v>2.39</v>
      </c>
      <c r="Q164" s="22">
        <v>0.35</v>
      </c>
      <c r="R164" s="22">
        <v>1.92</v>
      </c>
      <c r="S164" s="22">
        <v>0.06</v>
      </c>
      <c r="T164" s="22">
        <v>0.84</v>
      </c>
      <c r="U164" s="22">
        <v>0.19</v>
      </c>
      <c r="V164" s="22">
        <v>7.0000000000000007E-2</v>
      </c>
      <c r="W164" s="16">
        <v>0.70277900000000004</v>
      </c>
      <c r="X164" s="16">
        <v>0.51310299999999998</v>
      </c>
      <c r="Y164" s="5">
        <f t="shared" si="6"/>
        <v>9.2269278036782865</v>
      </c>
      <c r="Z164" s="16">
        <v>0.28314899999999998</v>
      </c>
      <c r="AA164" s="5">
        <f t="shared" si="7"/>
        <v>12.871969871102173</v>
      </c>
      <c r="AB164" s="17">
        <v>18.712</v>
      </c>
      <c r="AC164" s="17">
        <v>15.582000000000001</v>
      </c>
      <c r="AD164" s="17">
        <v>38.466000000000001</v>
      </c>
    </row>
    <row r="165" spans="1:30" x14ac:dyDescent="0.25">
      <c r="A165" s="19" t="s">
        <v>197</v>
      </c>
      <c r="B165" s="4" t="s">
        <v>11</v>
      </c>
      <c r="C165" s="5">
        <v>0</v>
      </c>
      <c r="D165" s="22">
        <v>8.18</v>
      </c>
      <c r="E165" s="22">
        <v>18.399999999999999</v>
      </c>
      <c r="F165" s="22">
        <v>2.65</v>
      </c>
      <c r="G165" s="22">
        <v>11.3</v>
      </c>
      <c r="H165" s="22">
        <v>2.9</v>
      </c>
      <c r="I165" s="22">
        <v>0.92</v>
      </c>
      <c r="J165" s="22">
        <v>3.13</v>
      </c>
      <c r="K165" s="22">
        <v>0.52</v>
      </c>
      <c r="L165" s="22">
        <v>3.21</v>
      </c>
      <c r="M165" s="22">
        <v>0.69</v>
      </c>
      <c r="N165" s="22">
        <v>2.0299999999999998</v>
      </c>
      <c r="O165" s="22">
        <v>0.3</v>
      </c>
      <c r="P165" s="22">
        <v>1.86</v>
      </c>
      <c r="Q165" s="22">
        <v>0.28999999999999998</v>
      </c>
      <c r="R165" s="22">
        <v>1.79</v>
      </c>
      <c r="S165" s="22">
        <v>0.23</v>
      </c>
      <c r="T165" s="22">
        <v>3.6</v>
      </c>
      <c r="U165" s="22">
        <v>1.4</v>
      </c>
      <c r="V165" s="22">
        <v>0.61</v>
      </c>
      <c r="W165" s="16">
        <v>0.70463900000000002</v>
      </c>
      <c r="Y165" s="5" t="str">
        <f t="shared" si="6"/>
        <v/>
      </c>
      <c r="Z165" s="16">
        <v>0.283022</v>
      </c>
      <c r="AA165" s="5">
        <f t="shared" si="7"/>
        <v>8.380925438054021</v>
      </c>
      <c r="AB165" s="17">
        <v>18.831</v>
      </c>
      <c r="AC165" s="17">
        <v>15.634</v>
      </c>
      <c r="AD165" s="17">
        <v>38.728000000000002</v>
      </c>
    </row>
    <row r="166" spans="1:30" x14ac:dyDescent="0.25">
      <c r="A166" s="19" t="s">
        <v>198</v>
      </c>
      <c r="B166" s="4" t="s">
        <v>11</v>
      </c>
      <c r="C166" s="5">
        <v>0</v>
      </c>
      <c r="D166" s="22">
        <v>2.71</v>
      </c>
      <c r="E166" s="22">
        <v>8.6999999999999993</v>
      </c>
      <c r="F166" s="22">
        <v>1.53</v>
      </c>
      <c r="G166" s="22">
        <v>8.1999999999999993</v>
      </c>
      <c r="H166" s="22">
        <v>2.71</v>
      </c>
      <c r="I166" s="22">
        <v>1.06</v>
      </c>
      <c r="J166" s="22">
        <v>3.58</v>
      </c>
      <c r="K166" s="22">
        <v>0.62</v>
      </c>
      <c r="L166" s="22">
        <v>4.01</v>
      </c>
      <c r="M166" s="22">
        <v>0.88</v>
      </c>
      <c r="N166" s="22">
        <v>2.4700000000000002</v>
      </c>
      <c r="O166" s="22">
        <v>0.37</v>
      </c>
      <c r="P166" s="22">
        <v>2.33</v>
      </c>
      <c r="Q166" s="22">
        <v>0.34</v>
      </c>
      <c r="R166" s="22">
        <v>1.87</v>
      </c>
      <c r="S166" s="22">
        <v>0.06</v>
      </c>
      <c r="T166" s="22">
        <v>1.0900000000000001</v>
      </c>
      <c r="U166" s="22">
        <v>0.2</v>
      </c>
      <c r="V166" s="22">
        <v>0.08</v>
      </c>
      <c r="W166" s="16">
        <v>0.70284199999999997</v>
      </c>
      <c r="X166" s="16">
        <v>0.5131</v>
      </c>
      <c r="Y166" s="5">
        <f t="shared" si="6"/>
        <v>9.1684060628516306</v>
      </c>
      <c r="Z166" s="16">
        <v>0.28313100000000002</v>
      </c>
      <c r="AA166" s="5">
        <f t="shared" si="7"/>
        <v>12.235443888466424</v>
      </c>
      <c r="AB166" s="17">
        <v>18.776</v>
      </c>
      <c r="AC166" s="17">
        <v>15.59</v>
      </c>
      <c r="AD166" s="17">
        <v>38.497</v>
      </c>
    </row>
    <row r="167" spans="1:30" x14ac:dyDescent="0.25">
      <c r="A167" s="19" t="s">
        <v>199</v>
      </c>
      <c r="B167" s="4" t="s">
        <v>11</v>
      </c>
      <c r="C167" s="5">
        <v>0</v>
      </c>
      <c r="D167" s="22">
        <v>2.79</v>
      </c>
      <c r="E167" s="22">
        <v>8</v>
      </c>
      <c r="F167" s="22">
        <v>1.32</v>
      </c>
      <c r="G167" s="22">
        <v>6.8</v>
      </c>
      <c r="H167" s="22">
        <v>2.17</v>
      </c>
      <c r="I167" s="22">
        <v>0.86</v>
      </c>
      <c r="J167" s="22">
        <v>2.87</v>
      </c>
      <c r="K167" s="22">
        <v>0.5</v>
      </c>
      <c r="L167" s="22">
        <v>3.26</v>
      </c>
      <c r="M167" s="22">
        <v>0.71</v>
      </c>
      <c r="N167" s="22">
        <v>2.0299999999999998</v>
      </c>
      <c r="O167" s="22">
        <v>0.3</v>
      </c>
      <c r="P167" s="22">
        <v>1.92</v>
      </c>
      <c r="Q167" s="22">
        <v>0.28000000000000003</v>
      </c>
      <c r="R167" s="22">
        <v>1.43</v>
      </c>
      <c r="S167" s="22">
        <v>7.0000000000000007E-2</v>
      </c>
      <c r="T167" s="22">
        <v>1.1599999999999999</v>
      </c>
      <c r="U167" s="22">
        <v>0.28999999999999998</v>
      </c>
      <c r="V167" s="22">
        <v>0.1</v>
      </c>
      <c r="W167" s="16">
        <v>0.70311999999999997</v>
      </c>
      <c r="X167" s="16">
        <v>0.51307000000000003</v>
      </c>
      <c r="Y167" s="5">
        <f t="shared" si="6"/>
        <v>8.5831886545850722</v>
      </c>
      <c r="Z167" s="16">
        <v>0.28310000000000002</v>
      </c>
      <c r="AA167" s="5">
        <f t="shared" si="7"/>
        <v>11.139204696146709</v>
      </c>
      <c r="AB167" s="17">
        <v>18.831</v>
      </c>
      <c r="AC167" s="17">
        <v>15.611000000000001</v>
      </c>
      <c r="AD167" s="17">
        <v>38.640999999999998</v>
      </c>
    </row>
    <row r="168" spans="1:30" x14ac:dyDescent="0.25">
      <c r="A168" s="19" t="s">
        <v>200</v>
      </c>
      <c r="B168" s="4" t="s">
        <v>11</v>
      </c>
      <c r="C168" s="5">
        <v>0</v>
      </c>
      <c r="D168" s="22">
        <v>6.23</v>
      </c>
      <c r="E168" s="22">
        <v>14.5</v>
      </c>
      <c r="F168" s="22">
        <v>2.16</v>
      </c>
      <c r="G168" s="22">
        <v>9.8000000000000007</v>
      </c>
      <c r="H168" s="22">
        <v>2.46</v>
      </c>
      <c r="I168" s="22">
        <v>0.88</v>
      </c>
      <c r="J168" s="22">
        <v>2.72</v>
      </c>
      <c r="K168" s="22">
        <v>0.47</v>
      </c>
      <c r="L168" s="22">
        <v>2.93</v>
      </c>
      <c r="M168" s="22">
        <v>0.65</v>
      </c>
      <c r="N168" s="22">
        <v>1.93</v>
      </c>
      <c r="O168" s="22">
        <v>0.28000000000000003</v>
      </c>
      <c r="P168" s="22">
        <v>1.67</v>
      </c>
      <c r="Q168" s="22">
        <v>0.27</v>
      </c>
      <c r="R168" s="22">
        <v>1.47</v>
      </c>
      <c r="S168" s="22">
        <v>0.13</v>
      </c>
      <c r="T168" s="22">
        <v>1.99</v>
      </c>
      <c r="U168" s="22">
        <v>0.5</v>
      </c>
      <c r="V168" s="22">
        <v>1.61</v>
      </c>
      <c r="W168" s="16">
        <v>0.704156</v>
      </c>
      <c r="X168" s="16">
        <v>0.512961</v>
      </c>
      <c r="Y168" s="5">
        <f t="shared" si="6"/>
        <v>6.4568987378810228</v>
      </c>
      <c r="Z168" s="16">
        <v>0.28309000000000001</v>
      </c>
      <c r="AA168" s="5">
        <f t="shared" si="7"/>
        <v>10.7855791502387</v>
      </c>
      <c r="AB168" s="17">
        <v>18.687000000000001</v>
      </c>
      <c r="AC168" s="17">
        <v>15.585000000000001</v>
      </c>
      <c r="AD168" s="17">
        <v>38.584000000000003</v>
      </c>
    </row>
    <row r="169" spans="1:30" x14ac:dyDescent="0.25">
      <c r="A169" s="19" t="s">
        <v>201</v>
      </c>
      <c r="B169" s="4" t="s">
        <v>11</v>
      </c>
      <c r="C169" s="5">
        <v>0</v>
      </c>
      <c r="D169" s="22">
        <v>2.84</v>
      </c>
      <c r="E169" s="22">
        <v>8.1</v>
      </c>
      <c r="F169" s="22">
        <v>1.32</v>
      </c>
      <c r="G169" s="22">
        <v>6.8</v>
      </c>
      <c r="H169" s="22">
        <v>2.1800000000000002</v>
      </c>
      <c r="I169" s="22">
        <v>0.86</v>
      </c>
      <c r="J169" s="22">
        <v>2.91</v>
      </c>
      <c r="K169" s="22">
        <v>0.51</v>
      </c>
      <c r="L169" s="22">
        <v>3.29</v>
      </c>
      <c r="M169" s="22">
        <v>0.72</v>
      </c>
      <c r="N169" s="22">
        <v>2.04</v>
      </c>
      <c r="O169" s="22">
        <v>0.31</v>
      </c>
      <c r="P169" s="22">
        <v>1.93</v>
      </c>
      <c r="Q169" s="22">
        <v>0.28000000000000003</v>
      </c>
      <c r="R169" s="22">
        <v>1.42</v>
      </c>
      <c r="S169" s="22">
        <v>7.0000000000000007E-2</v>
      </c>
      <c r="T169" s="22">
        <v>1.37</v>
      </c>
      <c r="U169" s="22">
        <v>0.3</v>
      </c>
      <c r="V169" s="22">
        <v>0.11</v>
      </c>
      <c r="W169" s="16">
        <v>0.702986</v>
      </c>
      <c r="X169" s="16">
        <v>0.51308600000000004</v>
      </c>
      <c r="Y169" s="5">
        <f t="shared" si="6"/>
        <v>8.89530460566057</v>
      </c>
      <c r="Z169" s="16">
        <v>0.28313500000000003</v>
      </c>
      <c r="AA169" s="5">
        <f t="shared" si="7"/>
        <v>12.376894106831404</v>
      </c>
      <c r="AB169" s="17">
        <v>18.82</v>
      </c>
      <c r="AC169" s="17">
        <v>15.61</v>
      </c>
      <c r="AD169" s="17">
        <v>38.637</v>
      </c>
    </row>
    <row r="170" spans="1:30" x14ac:dyDescent="0.25">
      <c r="A170" s="19" t="s">
        <v>202</v>
      </c>
      <c r="B170" s="4" t="s">
        <v>11</v>
      </c>
      <c r="C170" s="5">
        <v>0</v>
      </c>
      <c r="D170" s="22">
        <v>2.13</v>
      </c>
      <c r="E170" s="22">
        <v>6.3</v>
      </c>
      <c r="F170" s="22">
        <v>1.04</v>
      </c>
      <c r="G170" s="22">
        <v>5.4</v>
      </c>
      <c r="H170" s="22">
        <v>1.79</v>
      </c>
      <c r="I170" s="22">
        <v>0.71</v>
      </c>
      <c r="J170" s="22">
        <v>2.42</v>
      </c>
      <c r="K170" s="22">
        <v>0.43</v>
      </c>
      <c r="L170" s="22">
        <v>2.83</v>
      </c>
      <c r="M170" s="22">
        <v>0.63</v>
      </c>
      <c r="N170" s="22">
        <v>1.82</v>
      </c>
      <c r="O170" s="22">
        <v>0.28000000000000003</v>
      </c>
      <c r="P170" s="22">
        <v>1.77</v>
      </c>
      <c r="Q170" s="22">
        <v>0.27</v>
      </c>
      <c r="R170" s="22">
        <v>1.23</v>
      </c>
      <c r="S170" s="22">
        <v>0.06</v>
      </c>
      <c r="T170" s="22">
        <v>1.39</v>
      </c>
      <c r="U170" s="22">
        <v>0.21</v>
      </c>
      <c r="V170" s="22">
        <v>0.08</v>
      </c>
      <c r="W170" s="16">
        <v>0.70311400000000002</v>
      </c>
      <c r="X170" s="16">
        <v>0.51308299999999996</v>
      </c>
      <c r="Y170" s="5">
        <f t="shared" si="6"/>
        <v>8.8367828648339142</v>
      </c>
      <c r="Z170" s="16">
        <v>0.28307300000000002</v>
      </c>
      <c r="AA170" s="5">
        <f t="shared" si="7"/>
        <v>10.184415722191975</v>
      </c>
      <c r="AB170" s="17">
        <v>18.798999999999999</v>
      </c>
      <c r="AC170" s="17">
        <v>15.609</v>
      </c>
      <c r="AD170" s="17">
        <v>38.619999999999997</v>
      </c>
    </row>
    <row r="171" spans="1:30" x14ac:dyDescent="0.25">
      <c r="A171" s="19" t="s">
        <v>203</v>
      </c>
      <c r="B171" s="4" t="s">
        <v>11</v>
      </c>
      <c r="C171" s="5">
        <v>0</v>
      </c>
      <c r="D171" s="22">
        <v>2.2000000000000002</v>
      </c>
      <c r="E171" s="22">
        <v>6.6</v>
      </c>
      <c r="F171" s="22">
        <v>1.1200000000000001</v>
      </c>
      <c r="G171" s="22">
        <v>5.9</v>
      </c>
      <c r="H171" s="22">
        <v>1.98</v>
      </c>
      <c r="I171" s="22">
        <v>0.77</v>
      </c>
      <c r="J171" s="22">
        <v>2.65</v>
      </c>
      <c r="K171" s="22">
        <v>0.47</v>
      </c>
      <c r="L171" s="22">
        <v>3.07</v>
      </c>
      <c r="M171" s="22">
        <v>0.68</v>
      </c>
      <c r="N171" s="22">
        <v>1.94</v>
      </c>
      <c r="O171" s="22">
        <v>0.28999999999999998</v>
      </c>
      <c r="P171" s="22">
        <v>1.87</v>
      </c>
      <c r="Q171" s="22">
        <v>0.28000000000000003</v>
      </c>
      <c r="R171" s="22">
        <v>1.34</v>
      </c>
      <c r="S171" s="22">
        <v>0.05</v>
      </c>
      <c r="T171" s="22">
        <v>1.1299999999999999</v>
      </c>
      <c r="U171" s="22">
        <v>0.2</v>
      </c>
      <c r="V171" s="22">
        <v>0.08</v>
      </c>
      <c r="W171" s="16">
        <v>0.70309999999999995</v>
      </c>
      <c r="X171" s="16">
        <v>0.513069</v>
      </c>
      <c r="Y171" s="5">
        <f t="shared" si="6"/>
        <v>8.5636814076428536</v>
      </c>
      <c r="Z171" s="16">
        <v>0.28309899999999999</v>
      </c>
      <c r="AA171" s="5">
        <f t="shared" si="7"/>
        <v>11.103842141555464</v>
      </c>
      <c r="AB171" s="17">
        <v>18.847000000000001</v>
      </c>
      <c r="AC171" s="17">
        <v>15.618</v>
      </c>
      <c r="AD171" s="17">
        <v>38.664999999999999</v>
      </c>
    </row>
    <row r="172" spans="1:30" x14ac:dyDescent="0.25">
      <c r="A172" s="19" t="s">
        <v>204</v>
      </c>
      <c r="B172" s="4" t="s">
        <v>11</v>
      </c>
      <c r="C172" s="5">
        <v>0</v>
      </c>
      <c r="D172" s="22">
        <v>11.19</v>
      </c>
      <c r="E172" s="22">
        <v>23.9</v>
      </c>
      <c r="F172" s="22">
        <v>3.29</v>
      </c>
      <c r="G172" s="22">
        <v>14.4</v>
      </c>
      <c r="H172" s="22">
        <v>3.53</v>
      </c>
      <c r="I172" s="22">
        <v>1.1299999999999999</v>
      </c>
      <c r="J172" s="22">
        <v>3.6</v>
      </c>
      <c r="K172" s="22">
        <v>0.57999999999999996</v>
      </c>
      <c r="L172" s="22">
        <v>3.43</v>
      </c>
      <c r="M172" s="22">
        <v>0.74</v>
      </c>
      <c r="N172" s="22">
        <v>2.0499999999999998</v>
      </c>
      <c r="O172" s="22">
        <v>0.31</v>
      </c>
      <c r="P172" s="22">
        <v>2.0099999999999998</v>
      </c>
      <c r="Q172" s="22">
        <v>0.3</v>
      </c>
      <c r="R172" s="22">
        <v>1.88</v>
      </c>
      <c r="S172" s="22">
        <v>0.35</v>
      </c>
      <c r="T172" s="22">
        <v>1.78</v>
      </c>
      <c r="U172" s="22">
        <v>1.59</v>
      </c>
      <c r="V172" s="22">
        <v>0.49</v>
      </c>
      <c r="W172" s="16">
        <v>0.703735</v>
      </c>
      <c r="X172" s="16">
        <v>0.51294399999999996</v>
      </c>
      <c r="Y172" s="5">
        <f t="shared" si="6"/>
        <v>6.1252755398610859</v>
      </c>
      <c r="Z172" s="16">
        <v>0.28304200000000002</v>
      </c>
      <c r="AA172" s="5">
        <f t="shared" si="7"/>
        <v>9.0881765298722605</v>
      </c>
      <c r="AB172" s="17">
        <v>18.817</v>
      </c>
      <c r="AC172" s="17">
        <v>15.582000000000001</v>
      </c>
      <c r="AD172" s="17">
        <v>38.582999999999998</v>
      </c>
    </row>
    <row r="173" spans="1:30" x14ac:dyDescent="0.25">
      <c r="A173" s="19" t="s">
        <v>205</v>
      </c>
      <c r="B173" s="4" t="s">
        <v>11</v>
      </c>
      <c r="C173" s="5">
        <v>0</v>
      </c>
      <c r="D173" s="22">
        <v>2.5099999999999998</v>
      </c>
      <c r="E173" s="22">
        <v>7.7</v>
      </c>
      <c r="F173" s="22">
        <v>1.06</v>
      </c>
      <c r="G173" s="22">
        <v>5.2</v>
      </c>
      <c r="H173" s="22">
        <v>1.64</v>
      </c>
      <c r="I173" s="22">
        <v>0.56000000000000005</v>
      </c>
      <c r="J173" s="22">
        <v>1.95</v>
      </c>
      <c r="K173" s="22">
        <v>0.35</v>
      </c>
      <c r="L173" s="22">
        <v>2.41</v>
      </c>
      <c r="M173" s="22">
        <v>0.54</v>
      </c>
      <c r="N173" s="22">
        <v>1.54</v>
      </c>
      <c r="O173" s="22">
        <v>0.23</v>
      </c>
      <c r="P173" s="22">
        <v>1.52</v>
      </c>
      <c r="Q173" s="22">
        <v>0.23</v>
      </c>
      <c r="R173" s="22">
        <v>1.46</v>
      </c>
      <c r="S173" s="22">
        <v>0.09</v>
      </c>
      <c r="T173" s="22">
        <v>2.62</v>
      </c>
      <c r="U173" s="22">
        <v>0.41</v>
      </c>
      <c r="V173" s="22">
        <v>0.25</v>
      </c>
      <c r="Y173" s="5" t="str">
        <f t="shared" si="6"/>
        <v/>
      </c>
      <c r="Z173" s="16">
        <v>0.282997</v>
      </c>
      <c r="AA173" s="5">
        <f t="shared" si="7"/>
        <v>7.4968615732795563</v>
      </c>
      <c r="AB173" s="17">
        <v>18.812000000000001</v>
      </c>
      <c r="AC173" s="17">
        <v>15.619</v>
      </c>
      <c r="AD173" s="17">
        <v>38.664999999999999</v>
      </c>
    </row>
    <row r="174" spans="1:30" x14ac:dyDescent="0.25">
      <c r="A174" s="19" t="s">
        <v>206</v>
      </c>
      <c r="B174" s="4" t="s">
        <v>11</v>
      </c>
      <c r="C174" s="5">
        <v>0</v>
      </c>
      <c r="D174" s="22">
        <v>2.67</v>
      </c>
      <c r="E174" s="22">
        <v>7.6</v>
      </c>
      <c r="F174" s="22">
        <v>1.26</v>
      </c>
      <c r="G174" s="22">
        <v>6.6</v>
      </c>
      <c r="H174" s="22">
        <v>2.12</v>
      </c>
      <c r="I174" s="22">
        <v>0.84</v>
      </c>
      <c r="J174" s="22">
        <v>2.81</v>
      </c>
      <c r="K174" s="22">
        <v>0.49</v>
      </c>
      <c r="L174" s="22">
        <v>3.18</v>
      </c>
      <c r="M174" s="22">
        <v>0.7</v>
      </c>
      <c r="N174" s="22">
        <v>1.98</v>
      </c>
      <c r="O174" s="22">
        <v>0.3</v>
      </c>
      <c r="P174" s="22">
        <v>1.88</v>
      </c>
      <c r="Q174" s="22">
        <v>0.28000000000000003</v>
      </c>
      <c r="R174" s="22">
        <v>1.4</v>
      </c>
      <c r="S174" s="22">
        <v>7.0000000000000007E-2</v>
      </c>
      <c r="T174" s="22">
        <v>1.28</v>
      </c>
      <c r="U174" s="22">
        <v>0.28000000000000003</v>
      </c>
      <c r="V174" s="22">
        <v>0.11</v>
      </c>
      <c r="W174" s="16">
        <v>0.70322499999999999</v>
      </c>
      <c r="X174" s="16">
        <v>0.51307400000000003</v>
      </c>
      <c r="Y174" s="5">
        <f t="shared" si="6"/>
        <v>8.6612176423539466</v>
      </c>
      <c r="Z174" s="16">
        <v>0.28308</v>
      </c>
      <c r="AA174" s="5">
        <f t="shared" si="7"/>
        <v>10.43195360432847</v>
      </c>
      <c r="AB174" s="17">
        <v>18.831</v>
      </c>
      <c r="AC174" s="17">
        <v>15.613</v>
      </c>
      <c r="AD174" s="17">
        <v>38.655000000000001</v>
      </c>
    </row>
    <row r="175" spans="1:30" x14ac:dyDescent="0.25">
      <c r="A175" s="19" t="s">
        <v>207</v>
      </c>
      <c r="B175" s="4" t="s">
        <v>11</v>
      </c>
      <c r="C175" s="5">
        <v>0</v>
      </c>
      <c r="D175" s="22">
        <v>2.7</v>
      </c>
      <c r="E175" s="22">
        <v>7.2</v>
      </c>
      <c r="F175" s="22">
        <v>1.1399999999999999</v>
      </c>
      <c r="G175" s="22">
        <v>5.7</v>
      </c>
      <c r="H175" s="22">
        <v>1.71</v>
      </c>
      <c r="I175" s="22">
        <v>0.59</v>
      </c>
      <c r="J175" s="22">
        <v>1.91</v>
      </c>
      <c r="K175" s="22">
        <v>0.34</v>
      </c>
      <c r="L175" s="22">
        <v>2.13</v>
      </c>
      <c r="M175" s="22">
        <v>0.44</v>
      </c>
      <c r="N175" s="22">
        <v>1.27</v>
      </c>
      <c r="O175" s="22">
        <v>0.18</v>
      </c>
      <c r="P175" s="22">
        <v>1.1299999999999999</v>
      </c>
      <c r="Q175" s="22">
        <v>0.17</v>
      </c>
      <c r="R175" s="22">
        <v>1.04</v>
      </c>
      <c r="S175" s="22">
        <v>0.11</v>
      </c>
      <c r="T175" s="22">
        <v>0.52</v>
      </c>
      <c r="U175" s="22">
        <v>0.36</v>
      </c>
      <c r="V175" s="22">
        <v>0.1</v>
      </c>
      <c r="X175" s="16">
        <v>0.51302999999999999</v>
      </c>
      <c r="Y175" s="5">
        <f t="shared" si="6"/>
        <v>7.8028987768941072</v>
      </c>
      <c r="Z175" s="16">
        <v>0.28308699999999998</v>
      </c>
      <c r="AA175" s="5">
        <f t="shared" si="7"/>
        <v>10.679491486464965</v>
      </c>
      <c r="AB175" s="17">
        <v>18.71</v>
      </c>
      <c r="AC175" s="17">
        <v>15.59</v>
      </c>
      <c r="AD175" s="17">
        <v>38.51</v>
      </c>
    </row>
    <row r="176" spans="1:30" x14ac:dyDescent="0.25">
      <c r="A176" s="19" t="s">
        <v>208</v>
      </c>
      <c r="B176" s="4" t="s">
        <v>11</v>
      </c>
      <c r="C176" s="5">
        <v>0</v>
      </c>
      <c r="D176" s="22">
        <v>4.2699999999999996</v>
      </c>
      <c r="E176" s="22">
        <v>12.2</v>
      </c>
      <c r="F176" s="22">
        <v>1.97</v>
      </c>
      <c r="G176" s="22">
        <v>9.6999999999999993</v>
      </c>
      <c r="H176" s="22">
        <v>2.88</v>
      </c>
      <c r="I176" s="22">
        <v>0.9</v>
      </c>
      <c r="J176" s="22">
        <v>3.2</v>
      </c>
      <c r="K176" s="22">
        <v>0.54</v>
      </c>
      <c r="L176" s="22">
        <v>3.46</v>
      </c>
      <c r="M176" s="22">
        <v>0.74</v>
      </c>
      <c r="N176" s="22">
        <v>2.11</v>
      </c>
      <c r="O176" s="22">
        <v>0.31</v>
      </c>
      <c r="P176" s="22">
        <v>1.96</v>
      </c>
      <c r="Q176" s="22">
        <v>0.28999999999999998</v>
      </c>
      <c r="R176" s="22">
        <v>2.02</v>
      </c>
      <c r="S176" s="22">
        <v>0.13</v>
      </c>
      <c r="T176" s="22">
        <v>0.99</v>
      </c>
      <c r="U176" s="22">
        <v>0.5</v>
      </c>
      <c r="V176" s="22">
        <v>0.15</v>
      </c>
      <c r="W176" s="16">
        <v>0.703125</v>
      </c>
      <c r="X176" s="16">
        <v>0.51307000000000003</v>
      </c>
      <c r="Y176" s="5">
        <f t="shared" si="6"/>
        <v>8.5831886545850722</v>
      </c>
      <c r="Z176" s="16">
        <v>0.28312599999999999</v>
      </c>
      <c r="AA176" s="5">
        <f t="shared" si="7"/>
        <v>12.058631115510199</v>
      </c>
      <c r="AB176" s="17">
        <v>18.62</v>
      </c>
      <c r="AC176" s="17">
        <v>15.55</v>
      </c>
      <c r="AD176" s="17">
        <v>38.33</v>
      </c>
    </row>
    <row r="177" spans="1:30" x14ac:dyDescent="0.25">
      <c r="A177" s="19" t="s">
        <v>209</v>
      </c>
      <c r="B177" s="4" t="s">
        <v>11</v>
      </c>
      <c r="C177" s="5">
        <v>0</v>
      </c>
      <c r="D177" s="22">
        <v>2.82</v>
      </c>
      <c r="E177" s="22">
        <v>7.9</v>
      </c>
      <c r="F177" s="22">
        <v>1.28</v>
      </c>
      <c r="G177" s="22">
        <v>6.6</v>
      </c>
      <c r="H177" s="22">
        <v>2.12</v>
      </c>
      <c r="I177" s="22">
        <v>0.83</v>
      </c>
      <c r="J177" s="22">
        <v>2.83</v>
      </c>
      <c r="K177" s="22">
        <v>0.5</v>
      </c>
      <c r="L177" s="22">
        <v>3.19</v>
      </c>
      <c r="M177" s="22">
        <v>0.7</v>
      </c>
      <c r="N177" s="22">
        <v>1.98</v>
      </c>
      <c r="O177" s="22">
        <v>0.3</v>
      </c>
      <c r="P177" s="22">
        <v>1.87</v>
      </c>
      <c r="Q177" s="22">
        <v>0.28000000000000003</v>
      </c>
      <c r="R177" s="22">
        <v>1.39</v>
      </c>
      <c r="S177" s="22">
        <v>7.0000000000000007E-2</v>
      </c>
      <c r="T177" s="22">
        <v>1.92</v>
      </c>
      <c r="U177" s="22">
        <v>0.28999999999999998</v>
      </c>
      <c r="V177" s="22">
        <v>0.12</v>
      </c>
      <c r="W177" s="16">
        <v>0.703152</v>
      </c>
      <c r="X177" s="16">
        <v>0.51309400000000005</v>
      </c>
      <c r="Y177" s="5">
        <f t="shared" si="6"/>
        <v>9.0513625811983189</v>
      </c>
      <c r="Z177" s="16">
        <v>0.28306700000000001</v>
      </c>
      <c r="AA177" s="5">
        <f t="shared" si="7"/>
        <v>9.9722403946467253</v>
      </c>
      <c r="AB177" s="17">
        <v>18.846</v>
      </c>
      <c r="AC177" s="17">
        <v>15.616</v>
      </c>
      <c r="AD177" s="17">
        <v>38.664999999999999</v>
      </c>
    </row>
    <row r="178" spans="1:30" x14ac:dyDescent="0.25">
      <c r="A178" s="19" t="s">
        <v>210</v>
      </c>
      <c r="B178" s="4" t="s">
        <v>11</v>
      </c>
      <c r="C178" s="5">
        <v>1.1200000000000001</v>
      </c>
      <c r="D178" s="22">
        <v>6.13</v>
      </c>
      <c r="E178" s="22">
        <v>16.600000000000001</v>
      </c>
      <c r="F178" s="22">
        <v>2.4900000000000002</v>
      </c>
      <c r="G178" s="22">
        <v>12.9</v>
      </c>
      <c r="H178" s="22">
        <v>3.5</v>
      </c>
      <c r="I178" s="22">
        <v>1.4</v>
      </c>
      <c r="J178" s="22">
        <v>4.47</v>
      </c>
      <c r="K178" s="22">
        <v>0.7</v>
      </c>
      <c r="L178" s="22">
        <v>4.6900000000000004</v>
      </c>
      <c r="M178" s="22">
        <v>0.98</v>
      </c>
      <c r="N178" s="22">
        <v>2.75</v>
      </c>
      <c r="O178" s="22">
        <v>0.39</v>
      </c>
      <c r="P178" s="22">
        <v>2.5499999999999998</v>
      </c>
      <c r="Q178" s="22">
        <v>0.4</v>
      </c>
      <c r="R178" s="22">
        <v>2.57</v>
      </c>
      <c r="S178" s="22">
        <v>0.84</v>
      </c>
      <c r="T178" s="22">
        <v>1.91</v>
      </c>
      <c r="U178" s="22">
        <v>0.62</v>
      </c>
      <c r="V178" s="22">
        <v>0.15</v>
      </c>
      <c r="W178" s="16">
        <v>0.70290900000000001</v>
      </c>
      <c r="X178" s="16">
        <v>0.51305900000000004</v>
      </c>
      <c r="Y178" s="5">
        <f t="shared" si="6"/>
        <v>8.3686089382206674</v>
      </c>
      <c r="Z178" s="16">
        <v>0.28311999999999998</v>
      </c>
      <c r="AA178" s="5">
        <f t="shared" si="7"/>
        <v>11.846455787964949</v>
      </c>
      <c r="AB178" s="17">
        <v>18.658000000000001</v>
      </c>
      <c r="AC178" s="17">
        <v>15.582000000000001</v>
      </c>
      <c r="AD178" s="17">
        <v>38.402999999999999</v>
      </c>
    </row>
    <row r="179" spans="1:30" x14ac:dyDescent="0.25">
      <c r="A179" s="19" t="s">
        <v>211</v>
      </c>
      <c r="B179" s="4" t="s">
        <v>11</v>
      </c>
      <c r="C179" s="5">
        <v>0</v>
      </c>
      <c r="D179" s="22">
        <v>6.14</v>
      </c>
      <c r="E179" s="22">
        <v>16.7</v>
      </c>
      <c r="F179" s="22">
        <v>2.66</v>
      </c>
      <c r="G179" s="22">
        <v>13.1</v>
      </c>
      <c r="H179" s="22">
        <v>3.99</v>
      </c>
      <c r="I179" s="22">
        <v>1.45</v>
      </c>
      <c r="J179" s="22">
        <v>5.0199999999999996</v>
      </c>
      <c r="K179" s="22">
        <v>0.87</v>
      </c>
      <c r="L179" s="22">
        <v>5.59</v>
      </c>
      <c r="M179" s="22">
        <v>1.23</v>
      </c>
      <c r="N179" s="22">
        <v>3.52</v>
      </c>
      <c r="O179" s="22">
        <v>0.54</v>
      </c>
      <c r="P179" s="22">
        <v>3.43</v>
      </c>
      <c r="Q179" s="22">
        <v>0.51</v>
      </c>
      <c r="R179" s="22">
        <v>2.98</v>
      </c>
      <c r="S179" s="22">
        <v>0.21</v>
      </c>
      <c r="T179" s="22">
        <v>1.92</v>
      </c>
      <c r="U179" s="22">
        <v>0.72</v>
      </c>
      <c r="V179" s="22">
        <v>0.26</v>
      </c>
      <c r="W179" s="16">
        <v>0.70315799999999995</v>
      </c>
      <c r="X179" s="16">
        <v>0.51305599999999996</v>
      </c>
      <c r="Y179" s="5">
        <f t="shared" si="6"/>
        <v>8.3100871973917911</v>
      </c>
      <c r="Z179" s="16">
        <v>0.28314600000000001</v>
      </c>
      <c r="AA179" s="5">
        <f t="shared" si="7"/>
        <v>12.765882207330659</v>
      </c>
      <c r="AB179" s="17">
        <v>18.782</v>
      </c>
      <c r="AC179" s="17">
        <v>15.603999999999999</v>
      </c>
      <c r="AD179" s="17">
        <v>38.6</v>
      </c>
    </row>
    <row r="180" spans="1:30" x14ac:dyDescent="0.25">
      <c r="A180" s="19" t="s">
        <v>212</v>
      </c>
      <c r="B180" s="4" t="s">
        <v>11</v>
      </c>
      <c r="C180" s="5">
        <v>0.35</v>
      </c>
      <c r="D180" s="22">
        <v>11.96</v>
      </c>
      <c r="E180" s="22">
        <v>28.1</v>
      </c>
      <c r="F180" s="22">
        <v>3.69</v>
      </c>
      <c r="G180" s="22">
        <v>14.6</v>
      </c>
      <c r="H180" s="22">
        <v>3.8</v>
      </c>
      <c r="I180" s="22">
        <v>1.1599999999999999</v>
      </c>
      <c r="J180" s="22">
        <v>3.98</v>
      </c>
      <c r="L180" s="22">
        <v>4.12</v>
      </c>
      <c r="N180" s="22">
        <v>2.54</v>
      </c>
      <c r="P180" s="22">
        <v>2.48</v>
      </c>
      <c r="Q180" s="22">
        <v>0.4</v>
      </c>
      <c r="R180" s="22">
        <v>3.05</v>
      </c>
      <c r="S180" s="22">
        <v>0.35</v>
      </c>
      <c r="T180" s="22">
        <v>4.28</v>
      </c>
      <c r="U180" s="22">
        <v>1.21</v>
      </c>
      <c r="V180" s="22">
        <v>0.35</v>
      </c>
      <c r="X180" s="16">
        <v>0.51282499999999998</v>
      </c>
      <c r="Y180" s="5">
        <f t="shared" si="6"/>
        <v>3.8039131537348503</v>
      </c>
      <c r="Z180" s="16">
        <v>0.28295700000000001</v>
      </c>
      <c r="AA180" s="5">
        <f t="shared" si="7"/>
        <v>6.0823593896430772</v>
      </c>
      <c r="AB180" s="17">
        <v>18.815000000000001</v>
      </c>
      <c r="AC180" s="17">
        <v>15.624000000000001</v>
      </c>
      <c r="AD180" s="17">
        <v>38.692999999999998</v>
      </c>
    </row>
    <row r="181" spans="1:30" x14ac:dyDescent="0.25">
      <c r="A181" s="19" t="s">
        <v>213</v>
      </c>
      <c r="B181" s="4" t="s">
        <v>11</v>
      </c>
      <c r="C181" s="5">
        <v>0</v>
      </c>
      <c r="D181" s="22">
        <v>6.5</v>
      </c>
      <c r="E181" s="22">
        <v>18</v>
      </c>
      <c r="F181" s="22">
        <v>2.93</v>
      </c>
      <c r="G181" s="22">
        <v>13.5</v>
      </c>
      <c r="H181" s="22">
        <v>4.2699999999999996</v>
      </c>
      <c r="I181" s="22">
        <v>1.56</v>
      </c>
      <c r="J181" s="22">
        <v>5.19</v>
      </c>
      <c r="L181" s="22">
        <v>5.69</v>
      </c>
      <c r="N181" s="22">
        <v>3.47</v>
      </c>
      <c r="P181" s="22">
        <v>3.35</v>
      </c>
      <c r="Q181" s="22">
        <v>0.51</v>
      </c>
      <c r="R181" s="22">
        <v>2.95</v>
      </c>
      <c r="S181" s="22">
        <v>0.21</v>
      </c>
      <c r="T181" s="22">
        <v>1.24</v>
      </c>
      <c r="U181" s="22">
        <v>0.56999999999999995</v>
      </c>
      <c r="V181" s="22">
        <v>0.18</v>
      </c>
      <c r="W181" s="16">
        <v>0.70316999999999996</v>
      </c>
      <c r="X181" s="16">
        <v>0.51305199999999995</v>
      </c>
      <c r="Y181" s="5">
        <f t="shared" si="6"/>
        <v>8.2320582096229167</v>
      </c>
      <c r="Z181" s="16">
        <v>0.28313100000000002</v>
      </c>
      <c r="AA181" s="5">
        <f t="shared" si="7"/>
        <v>12.235443888466424</v>
      </c>
      <c r="AB181" s="17">
        <v>18.64</v>
      </c>
      <c r="AC181" s="17">
        <v>15.56</v>
      </c>
      <c r="AD181" s="17">
        <v>38.36</v>
      </c>
    </row>
    <row r="182" spans="1:30" x14ac:dyDescent="0.25">
      <c r="A182" s="19" t="s">
        <v>214</v>
      </c>
      <c r="B182" s="4" t="s">
        <v>11</v>
      </c>
      <c r="C182" s="5">
        <v>0</v>
      </c>
      <c r="D182" s="22">
        <v>6.45</v>
      </c>
      <c r="E182" s="22">
        <v>17.8</v>
      </c>
      <c r="F182" s="22">
        <v>2.85</v>
      </c>
      <c r="G182" s="22">
        <v>13.5</v>
      </c>
      <c r="H182" s="22">
        <v>4.38</v>
      </c>
      <c r="I182" s="22">
        <v>1.56</v>
      </c>
      <c r="J182" s="22">
        <v>5.19</v>
      </c>
      <c r="L182" s="22">
        <v>5.67</v>
      </c>
      <c r="N182" s="22">
        <v>3.42</v>
      </c>
      <c r="P182" s="22">
        <v>3.22</v>
      </c>
      <c r="Q182" s="22">
        <v>0.51</v>
      </c>
      <c r="R182" s="22">
        <v>2.99</v>
      </c>
      <c r="S182" s="22">
        <v>0.21</v>
      </c>
      <c r="T182" s="22">
        <v>1.2</v>
      </c>
      <c r="U182" s="22">
        <v>0.57999999999999996</v>
      </c>
      <c r="V182" s="22">
        <v>0.17</v>
      </c>
      <c r="W182" s="16">
        <v>0.70319399999999999</v>
      </c>
      <c r="X182" s="16">
        <v>0.51304400000000006</v>
      </c>
      <c r="Y182" s="5">
        <f t="shared" si="6"/>
        <v>8.0760002340873882</v>
      </c>
      <c r="Z182" s="16">
        <v>0.283111</v>
      </c>
      <c r="AA182" s="5">
        <f t="shared" si="7"/>
        <v>11.528192796648185</v>
      </c>
      <c r="AB182" s="17">
        <v>18.760999999999999</v>
      </c>
      <c r="AC182" s="17">
        <v>15.577999999999999</v>
      </c>
      <c r="AD182" s="17">
        <v>38.453000000000003</v>
      </c>
    </row>
    <row r="183" spans="1:30" x14ac:dyDescent="0.25">
      <c r="A183" s="19" t="s">
        <v>215</v>
      </c>
      <c r="B183" s="4" t="s">
        <v>11</v>
      </c>
      <c r="C183" s="5">
        <v>0</v>
      </c>
      <c r="D183" s="22">
        <v>2.98</v>
      </c>
      <c r="E183" s="22">
        <v>9.1999999999999993</v>
      </c>
      <c r="F183" s="22">
        <v>1.58</v>
      </c>
      <c r="G183" s="22">
        <v>8.4</v>
      </c>
      <c r="H183" s="22">
        <v>2.75</v>
      </c>
      <c r="I183" s="22">
        <v>1.1000000000000001</v>
      </c>
      <c r="J183" s="22">
        <v>3.7</v>
      </c>
      <c r="K183" s="22">
        <v>0.65</v>
      </c>
      <c r="L183" s="22">
        <v>4.17</v>
      </c>
      <c r="M183" s="22">
        <v>0.91</v>
      </c>
      <c r="N183" s="22">
        <v>2.58</v>
      </c>
      <c r="O183" s="22">
        <v>0.39</v>
      </c>
      <c r="P183" s="22">
        <v>2.44</v>
      </c>
      <c r="Q183" s="22">
        <v>0.36</v>
      </c>
      <c r="R183" s="22">
        <v>1.87</v>
      </c>
      <c r="S183" s="22">
        <v>0.1</v>
      </c>
      <c r="T183" s="22">
        <v>1.18</v>
      </c>
      <c r="U183" s="22">
        <v>0.23</v>
      </c>
      <c r="V183" s="22">
        <v>0.09</v>
      </c>
      <c r="X183" s="16">
        <v>0.51309400000000005</v>
      </c>
      <c r="Y183" s="5">
        <f t="shared" si="6"/>
        <v>9.0513625811983189</v>
      </c>
      <c r="Z183" s="16">
        <v>0.28314</v>
      </c>
      <c r="AA183" s="5">
        <f t="shared" si="7"/>
        <v>12.553706879785409</v>
      </c>
      <c r="AB183" s="17">
        <v>18.805</v>
      </c>
      <c r="AC183" s="17">
        <v>15.6</v>
      </c>
      <c r="AD183" s="17">
        <v>38.588000000000001</v>
      </c>
    </row>
    <row r="184" spans="1:30" x14ac:dyDescent="0.25">
      <c r="A184" s="19" t="s">
        <v>216</v>
      </c>
      <c r="B184" s="4" t="s">
        <v>11</v>
      </c>
      <c r="C184" s="5">
        <v>0</v>
      </c>
      <c r="D184" s="22">
        <v>2.94</v>
      </c>
      <c r="E184" s="22">
        <v>9.1</v>
      </c>
      <c r="F184" s="22">
        <v>1.56</v>
      </c>
      <c r="G184" s="22">
        <v>8.3000000000000007</v>
      </c>
      <c r="H184" s="22">
        <v>2.73</v>
      </c>
      <c r="I184" s="22">
        <v>1.0900000000000001</v>
      </c>
      <c r="J184" s="22">
        <v>3.67</v>
      </c>
      <c r="K184" s="22">
        <v>0.64</v>
      </c>
      <c r="L184" s="22">
        <v>4.1500000000000004</v>
      </c>
      <c r="M184" s="22">
        <v>0.91</v>
      </c>
      <c r="N184" s="22">
        <v>2.56</v>
      </c>
      <c r="O184" s="22">
        <v>0.38</v>
      </c>
      <c r="P184" s="22">
        <v>2.42</v>
      </c>
      <c r="Q184" s="22">
        <v>0.36</v>
      </c>
      <c r="R184" s="22">
        <v>1.86</v>
      </c>
      <c r="S184" s="22">
        <v>0.1</v>
      </c>
      <c r="T184" s="22">
        <v>1.1299999999999999</v>
      </c>
      <c r="U184" s="22">
        <v>0.22</v>
      </c>
      <c r="V184" s="22">
        <v>0.09</v>
      </c>
      <c r="W184" s="16">
        <v>0.702959</v>
      </c>
      <c r="X184" s="16">
        <v>0.51309000000000005</v>
      </c>
      <c r="Y184" s="5">
        <f t="shared" si="6"/>
        <v>8.9733335934294445</v>
      </c>
      <c r="Z184" s="16">
        <v>0.28310600000000002</v>
      </c>
      <c r="AA184" s="5">
        <f t="shared" si="7"/>
        <v>11.35138002369418</v>
      </c>
      <c r="AB184" s="17">
        <v>18.803999999999998</v>
      </c>
      <c r="AC184" s="17">
        <v>15.599</v>
      </c>
      <c r="AD184" s="17">
        <v>38.585000000000001</v>
      </c>
    </row>
    <row r="185" spans="1:30" x14ac:dyDescent="0.25">
      <c r="A185" s="19" t="s">
        <v>217</v>
      </c>
      <c r="B185" s="4" t="s">
        <v>11</v>
      </c>
      <c r="C185" s="5">
        <v>0</v>
      </c>
      <c r="D185" s="22">
        <v>3.18</v>
      </c>
      <c r="E185" s="22">
        <v>9.5</v>
      </c>
      <c r="F185" s="22">
        <v>1.32</v>
      </c>
      <c r="G185" s="22">
        <v>6.4</v>
      </c>
      <c r="H185" s="22">
        <v>1.86</v>
      </c>
      <c r="I185" s="22">
        <v>0.64</v>
      </c>
      <c r="J185" s="22">
        <v>2.09</v>
      </c>
      <c r="K185" s="22">
        <v>0.39</v>
      </c>
      <c r="L185" s="22">
        <v>2.5099999999999998</v>
      </c>
      <c r="M185" s="22">
        <v>0.55000000000000004</v>
      </c>
      <c r="N185" s="22">
        <v>1.57</v>
      </c>
      <c r="O185" s="22">
        <v>0.23</v>
      </c>
      <c r="P185" s="22">
        <v>1.45</v>
      </c>
      <c r="Q185" s="22">
        <v>0.21</v>
      </c>
      <c r="R185" s="22">
        <v>1.42</v>
      </c>
      <c r="S185" s="22">
        <v>0.11</v>
      </c>
      <c r="T185" s="22">
        <v>1.65</v>
      </c>
      <c r="U185" s="22">
        <v>0.28999999999999998</v>
      </c>
      <c r="V185" s="22">
        <v>0.32</v>
      </c>
      <c r="Y185" s="5" t="str">
        <f t="shared" si="6"/>
        <v/>
      </c>
      <c r="Z185" s="16">
        <v>0.28294799999999998</v>
      </c>
      <c r="AA185" s="5">
        <f t="shared" si="7"/>
        <v>5.7640963983218718</v>
      </c>
      <c r="AB185" s="17">
        <v>18.844000000000001</v>
      </c>
      <c r="AC185" s="17">
        <v>15.618</v>
      </c>
      <c r="AD185" s="17">
        <v>38.722000000000001</v>
      </c>
    </row>
    <row r="186" spans="1:30" x14ac:dyDescent="0.25">
      <c r="A186" s="19" t="s">
        <v>218</v>
      </c>
      <c r="B186" s="4" t="s">
        <v>11</v>
      </c>
      <c r="C186" s="5">
        <v>0</v>
      </c>
      <c r="D186" s="22">
        <v>6.82</v>
      </c>
      <c r="E186" s="22">
        <v>15.6</v>
      </c>
      <c r="F186" s="22">
        <v>2.2200000000000002</v>
      </c>
      <c r="G186" s="22">
        <v>10.3</v>
      </c>
      <c r="H186" s="22">
        <v>2.83</v>
      </c>
      <c r="I186" s="22">
        <v>1.01</v>
      </c>
      <c r="J186" s="22">
        <v>3.28</v>
      </c>
      <c r="K186" s="22">
        <v>0.56000000000000005</v>
      </c>
      <c r="L186" s="22">
        <v>3.38</v>
      </c>
      <c r="M186" s="22">
        <v>0.72</v>
      </c>
      <c r="N186" s="22">
        <v>2.0499999999999998</v>
      </c>
      <c r="O186" s="22">
        <v>0.28999999999999998</v>
      </c>
      <c r="P186" s="22">
        <v>1.86</v>
      </c>
      <c r="Q186" s="22">
        <v>0.27</v>
      </c>
      <c r="R186" s="22">
        <v>1.8</v>
      </c>
      <c r="S186" s="22">
        <v>0.33</v>
      </c>
      <c r="T186" s="22">
        <v>1.03</v>
      </c>
      <c r="U186" s="22">
        <v>0.7</v>
      </c>
      <c r="V186" s="22">
        <v>0.24</v>
      </c>
      <c r="W186" s="16">
        <v>0.70333900000000005</v>
      </c>
      <c r="X186" s="16">
        <v>0.51303100000000001</v>
      </c>
      <c r="Y186" s="5">
        <f t="shared" si="6"/>
        <v>7.8224060238385462</v>
      </c>
      <c r="Z186" s="16">
        <v>0.28309699999999999</v>
      </c>
      <c r="AA186" s="5">
        <f t="shared" si="7"/>
        <v>11.033117032372974</v>
      </c>
      <c r="AB186" s="17">
        <v>18.748999999999999</v>
      </c>
      <c r="AC186" s="17">
        <v>15.563000000000001</v>
      </c>
      <c r="AD186" s="17">
        <v>38.457000000000001</v>
      </c>
    </row>
    <row r="187" spans="1:30" x14ac:dyDescent="0.25">
      <c r="A187" s="19" t="s">
        <v>219</v>
      </c>
      <c r="B187" s="4" t="s">
        <v>11</v>
      </c>
      <c r="C187" s="5">
        <v>0</v>
      </c>
      <c r="D187" s="22">
        <v>5.26</v>
      </c>
      <c r="E187" s="22">
        <v>14.4</v>
      </c>
      <c r="F187" s="22">
        <v>2.2999999999999998</v>
      </c>
      <c r="G187" s="22">
        <v>11.4</v>
      </c>
      <c r="H187" s="22">
        <v>3.45</v>
      </c>
      <c r="I187" s="22">
        <v>1.19</v>
      </c>
      <c r="J187" s="22">
        <v>4.09</v>
      </c>
      <c r="K187" s="22">
        <v>0.73</v>
      </c>
      <c r="L187" s="22">
        <v>4.72</v>
      </c>
      <c r="M187" s="22">
        <v>1.08</v>
      </c>
      <c r="N187" s="22">
        <v>3.02</v>
      </c>
      <c r="O187" s="22">
        <v>0.44</v>
      </c>
      <c r="P187" s="22">
        <v>2.94</v>
      </c>
      <c r="Q187" s="22">
        <v>0.43</v>
      </c>
      <c r="R187" s="22">
        <v>2.54</v>
      </c>
      <c r="S187" s="22">
        <v>0.27</v>
      </c>
      <c r="T187" s="22">
        <v>1.01</v>
      </c>
      <c r="U187" s="22">
        <v>0.43</v>
      </c>
      <c r="V187" s="22">
        <v>0.16</v>
      </c>
      <c r="X187" s="16">
        <v>0.51307899999999995</v>
      </c>
      <c r="Y187" s="5">
        <f t="shared" si="6"/>
        <v>8.7587538770628193</v>
      </c>
      <c r="Z187" s="16">
        <v>0.28311500000000001</v>
      </c>
      <c r="AA187" s="5">
        <f t="shared" si="7"/>
        <v>11.669643015010944</v>
      </c>
      <c r="AB187" s="17">
        <v>18.670000000000002</v>
      </c>
      <c r="AC187" s="17">
        <v>15.55</v>
      </c>
      <c r="AD187" s="17">
        <v>38.340000000000003</v>
      </c>
    </row>
    <row r="188" spans="1:30" x14ac:dyDescent="0.25">
      <c r="A188" s="19" t="s">
        <v>220</v>
      </c>
      <c r="B188" s="4" t="s">
        <v>11</v>
      </c>
      <c r="C188" s="5">
        <v>0</v>
      </c>
      <c r="D188" s="22">
        <v>1.87</v>
      </c>
      <c r="E188" s="22">
        <v>5.9</v>
      </c>
      <c r="F188" s="22">
        <v>0.99</v>
      </c>
      <c r="G188" s="22">
        <v>5.0999999999999996</v>
      </c>
      <c r="H188" s="22">
        <v>1.68</v>
      </c>
      <c r="I188" s="22">
        <v>0.54</v>
      </c>
      <c r="J188" s="22">
        <v>1.82</v>
      </c>
      <c r="K188" s="22">
        <v>0.31</v>
      </c>
      <c r="L188" s="22">
        <v>1.97</v>
      </c>
      <c r="M188" s="22">
        <v>0.43</v>
      </c>
      <c r="N188" s="22">
        <v>1.22</v>
      </c>
      <c r="O188" s="22">
        <v>0.17</v>
      </c>
      <c r="P188" s="22">
        <v>1.1299999999999999</v>
      </c>
      <c r="Q188" s="22">
        <v>0.17</v>
      </c>
      <c r="R188" s="22">
        <v>1.1499999999999999</v>
      </c>
      <c r="S188" s="22">
        <v>0.1</v>
      </c>
      <c r="T188" s="22">
        <v>0.49</v>
      </c>
      <c r="U188" s="22">
        <v>0.2</v>
      </c>
      <c r="V188" s="22">
        <v>0.09</v>
      </c>
      <c r="W188" s="16">
        <v>0.70343100000000003</v>
      </c>
      <c r="X188" s="16">
        <v>0.51306799999999997</v>
      </c>
      <c r="Y188" s="5">
        <f t="shared" si="6"/>
        <v>8.5441741606984145</v>
      </c>
      <c r="Z188" s="16">
        <v>0.283136</v>
      </c>
      <c r="AA188" s="5">
        <f t="shared" si="7"/>
        <v>12.412256661420429</v>
      </c>
      <c r="AB188" s="17">
        <v>18.707999999999998</v>
      </c>
      <c r="AC188" s="17">
        <v>15.569000000000001</v>
      </c>
      <c r="AD188" s="17">
        <v>38.46</v>
      </c>
    </row>
    <row r="189" spans="1:30" x14ac:dyDescent="0.25">
      <c r="A189" s="19" t="s">
        <v>221</v>
      </c>
      <c r="B189" s="4" t="s">
        <v>222</v>
      </c>
      <c r="C189" s="5">
        <v>0</v>
      </c>
      <c r="D189" s="22">
        <v>3.89</v>
      </c>
      <c r="E189" s="22">
        <v>13.17</v>
      </c>
      <c r="F189" s="22">
        <v>2.41</v>
      </c>
      <c r="G189" s="22">
        <v>12.25</v>
      </c>
      <c r="H189" s="22">
        <v>3.76</v>
      </c>
      <c r="I189" s="22">
        <v>1.4</v>
      </c>
      <c r="L189" s="22">
        <v>5.43</v>
      </c>
      <c r="M189" s="22">
        <v>1.1839999999999999</v>
      </c>
      <c r="P189" s="22">
        <v>3</v>
      </c>
      <c r="Q189" s="22">
        <v>0.46300000000000002</v>
      </c>
      <c r="R189" s="22">
        <v>2.97</v>
      </c>
      <c r="T189" s="22">
        <v>0.74</v>
      </c>
      <c r="U189" s="22">
        <v>0.16700000000000001</v>
      </c>
      <c r="V189" s="22">
        <v>6.2E-2</v>
      </c>
      <c r="W189" s="16">
        <v>0.70255599999999996</v>
      </c>
      <c r="X189" s="16">
        <v>0.51312899999999995</v>
      </c>
      <c r="Y189" s="5">
        <f t="shared" si="6"/>
        <v>9.7341162241759704</v>
      </c>
      <c r="Z189" s="16">
        <v>0.283188</v>
      </c>
      <c r="AA189" s="5">
        <f t="shared" si="7"/>
        <v>14.251109500149628</v>
      </c>
      <c r="AB189" s="17">
        <v>18.524000000000001</v>
      </c>
      <c r="AC189" s="17">
        <v>15.532</v>
      </c>
      <c r="AD189" s="17">
        <v>38.177999999999997</v>
      </c>
    </row>
    <row r="190" spans="1:30" x14ac:dyDescent="0.25">
      <c r="A190" s="34" t="s">
        <v>271</v>
      </c>
    </row>
    <row r="191" spans="1:30" x14ac:dyDescent="0.25">
      <c r="A191" s="18" t="s">
        <v>224</v>
      </c>
      <c r="B191" s="12" t="s">
        <v>225</v>
      </c>
      <c r="C191" s="5"/>
      <c r="D191" s="22">
        <v>5.0289999999999999</v>
      </c>
      <c r="E191" s="22">
        <v>17.155000000000001</v>
      </c>
      <c r="F191" s="22">
        <v>3.0339999999999998</v>
      </c>
      <c r="G191" s="22">
        <v>16.492000000000001</v>
      </c>
      <c r="H191" s="22">
        <v>5.7370000000000001</v>
      </c>
      <c r="I191" s="22">
        <v>1.8740000000000001</v>
      </c>
      <c r="J191" s="22">
        <v>7.5041700000000002</v>
      </c>
      <c r="K191" s="22">
        <v>1.393</v>
      </c>
      <c r="L191" s="22">
        <v>9.1959999999999997</v>
      </c>
      <c r="M191" s="22">
        <v>1.996</v>
      </c>
      <c r="N191" s="22">
        <v>5.8110799999999996</v>
      </c>
      <c r="P191" s="22">
        <v>5.4660000000000002</v>
      </c>
      <c r="Q191" s="22">
        <v>0.82499999999999996</v>
      </c>
      <c r="R191" s="22">
        <v>4.5140000000000002</v>
      </c>
      <c r="S191" s="22">
        <v>0.20499999999999999</v>
      </c>
      <c r="T191" s="22">
        <v>0.49</v>
      </c>
      <c r="U191" s="22">
        <v>0.14799999999999999</v>
      </c>
      <c r="V191" s="22">
        <v>6.7000000000000004E-2</v>
      </c>
      <c r="X191" s="16">
        <v>0.51303273126000004</v>
      </c>
      <c r="Y191" s="5">
        <f t="shared" ref="Y191:Y233" si="8">IF(NOT(ISNUMBER(X191)), "", (X191/0.51263-1)*10000)</f>
        <v>7.8561781401798036</v>
      </c>
      <c r="Z191" s="16">
        <v>0.283138</v>
      </c>
      <c r="AA191" s="5">
        <f t="shared" ref="AA191:AA233" si="9">IF(NOT(ISNUMBER(Z191)), "", (Z191/0.282785-1)*10000)</f>
        <v>12.482981770602919</v>
      </c>
      <c r="AB191" s="17">
        <v>18.699000000000002</v>
      </c>
      <c r="AC191" s="17">
        <v>15.5</v>
      </c>
      <c r="AD191" s="17">
        <v>38.21</v>
      </c>
    </row>
    <row r="192" spans="1:30" x14ac:dyDescent="0.25">
      <c r="A192" s="18" t="s">
        <v>226</v>
      </c>
      <c r="B192" s="12" t="s">
        <v>227</v>
      </c>
      <c r="C192" s="5"/>
      <c r="D192" s="22">
        <v>6.79</v>
      </c>
      <c r="E192" s="22">
        <v>19.899999999999999</v>
      </c>
      <c r="G192" s="22">
        <v>19.600000000000001</v>
      </c>
      <c r="H192" s="22">
        <v>7.23</v>
      </c>
      <c r="I192" s="22">
        <v>2.2799999999999998</v>
      </c>
      <c r="K192" s="22">
        <v>1.68</v>
      </c>
      <c r="P192" s="22">
        <v>7.04</v>
      </c>
      <c r="Q192" s="22">
        <v>1.1000000000000001</v>
      </c>
      <c r="R192" s="22">
        <v>5.76</v>
      </c>
      <c r="S192" s="22">
        <v>0.33</v>
      </c>
      <c r="U192" s="22">
        <v>0.1</v>
      </c>
      <c r="V192" s="22">
        <v>0.15</v>
      </c>
      <c r="Y192" s="5" t="str">
        <f t="shared" si="8"/>
        <v/>
      </c>
      <c r="AA192" s="5" t="str">
        <f t="shared" si="9"/>
        <v/>
      </c>
    </row>
    <row r="193" spans="1:30" x14ac:dyDescent="0.25">
      <c r="A193" s="18" t="s">
        <v>228</v>
      </c>
      <c r="B193" s="12" t="s">
        <v>227</v>
      </c>
      <c r="C193" s="5"/>
      <c r="Y193" s="5" t="str">
        <f t="shared" si="8"/>
        <v/>
      </c>
      <c r="AA193" s="5" t="str">
        <f t="shared" si="9"/>
        <v/>
      </c>
    </row>
    <row r="194" spans="1:30" x14ac:dyDescent="0.25">
      <c r="A194" s="18" t="s">
        <v>229</v>
      </c>
      <c r="B194" s="12" t="s">
        <v>230</v>
      </c>
      <c r="C194" s="5"/>
      <c r="D194" s="22">
        <v>3.75</v>
      </c>
      <c r="E194" s="22">
        <v>13.2</v>
      </c>
      <c r="G194" s="22">
        <v>13.2</v>
      </c>
      <c r="H194" s="22">
        <v>4.5199999999999996</v>
      </c>
      <c r="I194" s="22">
        <v>1.54</v>
      </c>
      <c r="K194" s="22">
        <v>1.06</v>
      </c>
      <c r="P194" s="22">
        <v>4.29</v>
      </c>
      <c r="Q194" s="22">
        <v>0.65</v>
      </c>
      <c r="R194" s="22">
        <v>3.43</v>
      </c>
      <c r="S194" s="22">
        <v>0.26</v>
      </c>
      <c r="U194" s="22">
        <v>0.09</v>
      </c>
      <c r="V194" s="22">
        <v>0.14000000000000001</v>
      </c>
      <c r="X194" s="16">
        <v>0.51302247850000005</v>
      </c>
      <c r="Y194" s="5">
        <f t="shared" si="8"/>
        <v>7.6561750190196065</v>
      </c>
      <c r="Z194" s="16">
        <v>0.28314099999999998</v>
      </c>
      <c r="AA194" s="5">
        <f t="shared" si="9"/>
        <v>12.589069434374434</v>
      </c>
      <c r="AB194" s="17">
        <v>18.594000000000001</v>
      </c>
      <c r="AC194" s="17">
        <v>15.484</v>
      </c>
      <c r="AD194" s="17">
        <v>38.121000000000002</v>
      </c>
    </row>
    <row r="195" spans="1:30" x14ac:dyDescent="0.25">
      <c r="A195" s="18" t="s">
        <v>231</v>
      </c>
      <c r="B195" s="12" t="s">
        <v>227</v>
      </c>
      <c r="C195" s="5"/>
      <c r="D195" s="22">
        <v>6.2380000000000004</v>
      </c>
      <c r="E195" s="22">
        <v>20.942</v>
      </c>
      <c r="F195" s="22">
        <v>3.7810000000000001</v>
      </c>
      <c r="G195" s="22">
        <v>20.8</v>
      </c>
      <c r="H195" s="22">
        <v>7.0810000000000004</v>
      </c>
      <c r="I195" s="22">
        <v>2.254</v>
      </c>
      <c r="J195" s="22">
        <v>8.9931000000000001</v>
      </c>
      <c r="K195" s="22">
        <v>1.6739999999999999</v>
      </c>
      <c r="L195" s="22">
        <v>11.239000000000001</v>
      </c>
      <c r="M195" s="22">
        <v>2.359</v>
      </c>
      <c r="N195" s="22">
        <v>7.1666499999999997</v>
      </c>
      <c r="P195" s="22">
        <v>6.6150000000000002</v>
      </c>
      <c r="Q195" s="22">
        <v>0.997</v>
      </c>
      <c r="R195" s="22">
        <v>5.61</v>
      </c>
      <c r="S195" s="22">
        <v>0.23100000000000001</v>
      </c>
      <c r="T195" s="22">
        <v>0.84099999999999997</v>
      </c>
      <c r="U195" s="22">
        <v>0.19600000000000001</v>
      </c>
      <c r="V195" s="22">
        <v>8.3000000000000004E-2</v>
      </c>
      <c r="X195" s="16">
        <v>0.51303273126000004</v>
      </c>
      <c r="Y195" s="5">
        <f t="shared" si="8"/>
        <v>7.8561781401798036</v>
      </c>
      <c r="Z195" s="16">
        <v>0.28312399999999999</v>
      </c>
      <c r="AA195" s="5">
        <f t="shared" si="9"/>
        <v>11.987906006329929</v>
      </c>
      <c r="AB195" s="17">
        <v>18.687000000000001</v>
      </c>
      <c r="AC195" s="17">
        <v>15.505000000000001</v>
      </c>
      <c r="AD195" s="17">
        <v>38.207000000000001</v>
      </c>
    </row>
    <row r="196" spans="1:30" x14ac:dyDescent="0.25">
      <c r="A196" s="18" t="s">
        <v>232</v>
      </c>
      <c r="B196" s="12" t="s">
        <v>227</v>
      </c>
      <c r="C196" s="5"/>
      <c r="D196" s="22">
        <v>3.145</v>
      </c>
      <c r="E196" s="22">
        <v>10.694000000000001</v>
      </c>
      <c r="F196" s="22">
        <v>1.8919999999999999</v>
      </c>
      <c r="G196" s="22">
        <v>10.23</v>
      </c>
      <c r="H196" s="22">
        <v>3.5270000000000001</v>
      </c>
      <c r="I196" s="22">
        <v>1.3180000000000001</v>
      </c>
      <c r="J196" s="22">
        <v>4.5570000000000004</v>
      </c>
      <c r="K196" s="22">
        <v>0.83799999999999997</v>
      </c>
      <c r="L196" s="22">
        <v>5.508</v>
      </c>
      <c r="M196" s="22">
        <v>1.1779999999999999</v>
      </c>
      <c r="N196" s="22">
        <v>3.45459</v>
      </c>
      <c r="P196" s="22">
        <v>3.2040000000000002</v>
      </c>
      <c r="Q196" s="22">
        <v>0.47199999999999998</v>
      </c>
      <c r="R196" s="22">
        <v>2.6749999999999998</v>
      </c>
      <c r="S196" s="22">
        <v>0.127</v>
      </c>
      <c r="T196" s="22">
        <v>0.56399999999999995</v>
      </c>
      <c r="U196" s="22">
        <v>0.109</v>
      </c>
      <c r="V196" s="22">
        <v>4.2999999999999997E-2</v>
      </c>
      <c r="Y196" s="5" t="str">
        <f t="shared" si="8"/>
        <v/>
      </c>
      <c r="AA196" s="5" t="str">
        <f t="shared" si="9"/>
        <v/>
      </c>
    </row>
    <row r="197" spans="1:30" x14ac:dyDescent="0.25">
      <c r="A197" s="18" t="s">
        <v>233</v>
      </c>
      <c r="B197" s="12" t="s">
        <v>227</v>
      </c>
      <c r="C197" s="5"/>
      <c r="D197" s="22">
        <v>3.327</v>
      </c>
      <c r="E197" s="22">
        <v>11.000999999999999</v>
      </c>
      <c r="F197" s="22">
        <v>1.825</v>
      </c>
      <c r="G197" s="22">
        <v>9.8800000000000008</v>
      </c>
      <c r="H197" s="22">
        <v>2.964</v>
      </c>
      <c r="I197" s="22">
        <v>1.1539999999999999</v>
      </c>
      <c r="J197" s="22">
        <v>3.8920499999999998</v>
      </c>
      <c r="K197" s="22">
        <v>0.71799999999999997</v>
      </c>
      <c r="L197" s="22">
        <v>4.5679999999999996</v>
      </c>
      <c r="M197" s="22">
        <v>0.97599999999999998</v>
      </c>
      <c r="N197" s="22">
        <v>2.7545799999999998</v>
      </c>
      <c r="P197" s="22">
        <v>2.6230000000000002</v>
      </c>
      <c r="Q197" s="22">
        <v>0.39400000000000002</v>
      </c>
      <c r="R197" s="22">
        <v>2.4550000000000001</v>
      </c>
      <c r="T197" s="22">
        <v>0.495</v>
      </c>
      <c r="U197" s="22">
        <v>0.06</v>
      </c>
      <c r="V197" s="22">
        <v>2.8000000000000001E-2</v>
      </c>
      <c r="W197" s="16">
        <v>0.70247999999999999</v>
      </c>
      <c r="X197" s="16">
        <v>0.51305836316000009</v>
      </c>
      <c r="Y197" s="5">
        <f t="shared" si="8"/>
        <v>8.3561859430791863</v>
      </c>
      <c r="Z197" s="16">
        <v>0.28317599999999998</v>
      </c>
      <c r="AA197" s="5">
        <f t="shared" si="9"/>
        <v>13.826758845059128</v>
      </c>
      <c r="AB197" s="17">
        <v>18.608000000000001</v>
      </c>
      <c r="AC197" s="17">
        <v>15.458</v>
      </c>
      <c r="AD197" s="17">
        <v>38.073</v>
      </c>
    </row>
    <row r="198" spans="1:30" x14ac:dyDescent="0.25">
      <c r="A198" s="18" t="s">
        <v>234</v>
      </c>
      <c r="B198" s="12" t="s">
        <v>227</v>
      </c>
      <c r="C198" s="5"/>
      <c r="D198" s="22">
        <v>3.85</v>
      </c>
      <c r="E198" s="22">
        <v>12.8</v>
      </c>
      <c r="G198" s="22">
        <v>15.9</v>
      </c>
      <c r="H198" s="22">
        <v>4.3499999999999996</v>
      </c>
      <c r="I198" s="22">
        <v>1.45</v>
      </c>
      <c r="K198" s="22">
        <v>1.1000000000000001</v>
      </c>
      <c r="P198" s="22">
        <v>4.7</v>
      </c>
      <c r="Q198" s="22">
        <v>0.63</v>
      </c>
      <c r="R198" s="22">
        <v>3.4</v>
      </c>
      <c r="S198" s="22">
        <v>0.23</v>
      </c>
      <c r="U198" s="22">
        <v>0.08</v>
      </c>
      <c r="V198" s="22">
        <v>0.25</v>
      </c>
      <c r="X198" s="16">
        <v>0.51303273126000004</v>
      </c>
      <c r="Y198" s="5">
        <f t="shared" si="8"/>
        <v>7.8561781401798036</v>
      </c>
      <c r="Z198" s="16">
        <v>0.28313899999999997</v>
      </c>
      <c r="AA198" s="5">
        <f t="shared" si="9"/>
        <v>12.518344325191944</v>
      </c>
      <c r="AB198" s="17">
        <v>18.632000000000001</v>
      </c>
      <c r="AC198" s="17">
        <v>15.497999999999999</v>
      </c>
      <c r="AD198" s="17">
        <v>38.186999999999998</v>
      </c>
    </row>
    <row r="199" spans="1:30" x14ac:dyDescent="0.25">
      <c r="A199" s="18" t="s">
        <v>235</v>
      </c>
      <c r="B199" s="12" t="s">
        <v>227</v>
      </c>
      <c r="C199" s="5"/>
      <c r="Y199" s="5" t="str">
        <f t="shared" si="8"/>
        <v/>
      </c>
      <c r="AA199" s="5" t="str">
        <f t="shared" si="9"/>
        <v/>
      </c>
    </row>
    <row r="200" spans="1:30" x14ac:dyDescent="0.25">
      <c r="A200" s="18" t="s">
        <v>236</v>
      </c>
      <c r="B200" s="12" t="s">
        <v>227</v>
      </c>
      <c r="C200" s="5"/>
      <c r="D200" s="22">
        <v>4.54</v>
      </c>
      <c r="E200" s="22">
        <v>15</v>
      </c>
      <c r="G200" s="22">
        <v>15.1</v>
      </c>
      <c r="H200" s="22">
        <v>4.7300000000000004</v>
      </c>
      <c r="I200" s="22">
        <v>1.59</v>
      </c>
      <c r="K200" s="22">
        <v>1.1000000000000001</v>
      </c>
      <c r="P200" s="22">
        <v>4.34</v>
      </c>
      <c r="Q200" s="22">
        <v>0.66</v>
      </c>
      <c r="R200" s="22">
        <v>3.74</v>
      </c>
      <c r="S200" s="22">
        <v>0.13</v>
      </c>
      <c r="U200" s="22">
        <v>0.09</v>
      </c>
      <c r="V200" s="22">
        <v>0.23</v>
      </c>
      <c r="X200" s="16">
        <v>0.51304298402000004</v>
      </c>
      <c r="Y200" s="5">
        <f t="shared" si="8"/>
        <v>8.0561812613377803</v>
      </c>
      <c r="Z200" s="16">
        <v>0.28315000000000001</v>
      </c>
      <c r="AA200" s="5">
        <f t="shared" si="9"/>
        <v>12.907332425695639</v>
      </c>
      <c r="AB200" s="17">
        <v>18.582999999999998</v>
      </c>
      <c r="AC200" s="17">
        <v>15.478999999999999</v>
      </c>
      <c r="AD200" s="17">
        <v>38.100999999999999</v>
      </c>
    </row>
    <row r="201" spans="1:30" x14ac:dyDescent="0.25">
      <c r="A201" s="18" t="s">
        <v>237</v>
      </c>
      <c r="B201" s="12" t="s">
        <v>227</v>
      </c>
      <c r="C201" s="5"/>
      <c r="D201" s="22">
        <v>5.9420000000000002</v>
      </c>
      <c r="E201" s="22">
        <v>19.954000000000001</v>
      </c>
      <c r="F201" s="22">
        <v>3.5739999999999998</v>
      </c>
      <c r="G201" s="22">
        <v>19.638000000000002</v>
      </c>
      <c r="H201" s="22">
        <v>6.3209999999999997</v>
      </c>
      <c r="I201" s="22">
        <v>2.0579999999999998</v>
      </c>
      <c r="J201" s="22">
        <v>8.1644699999999997</v>
      </c>
      <c r="K201" s="22">
        <v>1.502</v>
      </c>
      <c r="L201" s="22">
        <v>10.052</v>
      </c>
      <c r="M201" s="22">
        <v>2.1030000000000002</v>
      </c>
      <c r="N201" s="22">
        <v>6.2846500000000001</v>
      </c>
      <c r="P201" s="22">
        <v>5.8150000000000004</v>
      </c>
      <c r="Q201" s="22">
        <v>0.872</v>
      </c>
      <c r="R201" s="22">
        <v>5.2789999999999999</v>
      </c>
      <c r="S201" s="22">
        <v>0.22700000000000001</v>
      </c>
      <c r="T201" s="22">
        <v>1.157</v>
      </c>
      <c r="U201" s="22">
        <v>0.191</v>
      </c>
      <c r="V201" s="22">
        <v>8.3000000000000004E-2</v>
      </c>
      <c r="X201" s="16">
        <v>0.5129968466</v>
      </c>
      <c r="Y201" s="5">
        <f t="shared" si="8"/>
        <v>7.1561672161202239</v>
      </c>
      <c r="Z201" s="16">
        <v>0.28314499999999998</v>
      </c>
      <c r="AA201" s="5">
        <f t="shared" si="9"/>
        <v>12.730519652739414</v>
      </c>
      <c r="AB201" s="17">
        <v>18.657</v>
      </c>
      <c r="AC201" s="17">
        <v>15.488</v>
      </c>
      <c r="AD201" s="17">
        <v>38.168999999999997</v>
      </c>
    </row>
    <row r="202" spans="1:30" x14ac:dyDescent="0.25">
      <c r="A202" s="18" t="s">
        <v>238</v>
      </c>
      <c r="B202" s="12" t="s">
        <v>227</v>
      </c>
      <c r="C202" s="5"/>
      <c r="D202" s="22">
        <v>3.8719999999999999</v>
      </c>
      <c r="E202" s="22">
        <v>13.471</v>
      </c>
      <c r="F202" s="22">
        <v>2.4159999999999999</v>
      </c>
      <c r="G202" s="22">
        <v>14.122</v>
      </c>
      <c r="H202" s="22">
        <v>4.407</v>
      </c>
      <c r="I202" s="22">
        <v>1.518</v>
      </c>
      <c r="J202" s="22">
        <v>5.9864100000000002</v>
      </c>
      <c r="K202" s="22">
        <v>1.127</v>
      </c>
      <c r="L202" s="22">
        <v>7.2489999999999997</v>
      </c>
      <c r="M202" s="22">
        <v>1.5880000000000001</v>
      </c>
      <c r="N202" s="22">
        <v>4.5692500000000003</v>
      </c>
      <c r="P202" s="22">
        <v>4.3099999999999996</v>
      </c>
      <c r="Q202" s="22">
        <v>0.65100000000000002</v>
      </c>
      <c r="R202" s="22">
        <v>3.6629999999999998</v>
      </c>
      <c r="S202" s="22">
        <v>0.13300000000000001</v>
      </c>
      <c r="T202" s="22">
        <v>0.51300000000000001</v>
      </c>
      <c r="U202" s="22">
        <v>9.6000000000000002E-2</v>
      </c>
      <c r="V202" s="22">
        <v>4.4999999999999998E-2</v>
      </c>
      <c r="X202" s="16">
        <v>0.5130276048800001</v>
      </c>
      <c r="Y202" s="5">
        <f t="shared" si="8"/>
        <v>7.7561765796008153</v>
      </c>
      <c r="Z202" s="16">
        <v>0.28314699999999998</v>
      </c>
      <c r="AA202" s="5">
        <f t="shared" si="9"/>
        <v>12.801244761919683</v>
      </c>
      <c r="AB202" s="17">
        <v>18.710999999999999</v>
      </c>
      <c r="AC202" s="17">
        <v>15.49</v>
      </c>
      <c r="AD202" s="17">
        <v>38.207000000000001</v>
      </c>
    </row>
    <row r="203" spans="1:30" x14ac:dyDescent="0.25">
      <c r="A203" s="18" t="s">
        <v>239</v>
      </c>
      <c r="B203" s="12" t="s">
        <v>227</v>
      </c>
      <c r="C203" s="5"/>
      <c r="D203" s="22">
        <v>7.2569999999999997</v>
      </c>
      <c r="E203" s="22">
        <v>23.981999999999999</v>
      </c>
      <c r="F203" s="22">
        <v>4.2869999999999999</v>
      </c>
      <c r="G203" s="22">
        <v>23.8</v>
      </c>
      <c r="H203" s="22">
        <v>7.8719999999999999</v>
      </c>
      <c r="I203" s="22">
        <v>2.4249999999999998</v>
      </c>
      <c r="J203" s="22">
        <v>10.0235</v>
      </c>
      <c r="K203" s="22">
        <v>1.839</v>
      </c>
      <c r="L203" s="22">
        <v>12.64</v>
      </c>
      <c r="M203" s="22">
        <v>2.5299999999999998</v>
      </c>
      <c r="N203" s="22">
        <v>7.7829199999999998</v>
      </c>
      <c r="P203" s="22">
        <v>7.09</v>
      </c>
      <c r="Q203" s="22">
        <v>1.0820000000000001</v>
      </c>
      <c r="R203" s="22">
        <v>6.4459999999999997</v>
      </c>
      <c r="S203" s="22">
        <v>0.27</v>
      </c>
      <c r="T203" s="22">
        <v>0.76400000000000001</v>
      </c>
      <c r="U203" s="22">
        <v>0.22600000000000001</v>
      </c>
      <c r="V203" s="22">
        <v>9.6000000000000002E-2</v>
      </c>
      <c r="X203" s="16">
        <v>0.51304298402000004</v>
      </c>
      <c r="Y203" s="5">
        <f t="shared" si="8"/>
        <v>8.0561812613377803</v>
      </c>
      <c r="Z203" s="16">
        <v>0.28317399999999998</v>
      </c>
      <c r="AA203" s="5">
        <f t="shared" si="9"/>
        <v>13.756033735876638</v>
      </c>
      <c r="AB203" s="17">
        <v>18.684999999999999</v>
      </c>
      <c r="AC203" s="17">
        <v>15.489000000000001</v>
      </c>
      <c r="AD203" s="17">
        <v>38.17</v>
      </c>
    </row>
    <row r="204" spans="1:30" x14ac:dyDescent="0.25">
      <c r="A204" s="18" t="s">
        <v>240</v>
      </c>
      <c r="B204" s="12" t="s">
        <v>227</v>
      </c>
      <c r="C204" s="5"/>
      <c r="D204" s="22">
        <v>14.94</v>
      </c>
      <c r="E204" s="22">
        <v>47.8</v>
      </c>
      <c r="G204" s="22">
        <v>40.6</v>
      </c>
      <c r="H204" s="22">
        <v>13.05</v>
      </c>
      <c r="I204" s="22">
        <v>3.3</v>
      </c>
      <c r="K204" s="22">
        <v>2.99</v>
      </c>
      <c r="P204" s="22">
        <v>12.76</v>
      </c>
      <c r="Q204" s="22">
        <v>1.79</v>
      </c>
      <c r="R204" s="22">
        <v>12.61</v>
      </c>
      <c r="S204" s="22">
        <v>0.42</v>
      </c>
      <c r="U204" s="22">
        <v>0.38</v>
      </c>
      <c r="V204" s="22">
        <v>0.3</v>
      </c>
      <c r="X204" s="16">
        <v>0.51305836316000009</v>
      </c>
      <c r="Y204" s="5">
        <f t="shared" si="8"/>
        <v>8.3561859430791863</v>
      </c>
      <c r="Z204" s="16">
        <v>0.283167</v>
      </c>
      <c r="AA204" s="5">
        <f t="shared" si="9"/>
        <v>13.508495853740143</v>
      </c>
      <c r="AB204" s="17">
        <v>18.657</v>
      </c>
      <c r="AC204" s="17">
        <v>15.496</v>
      </c>
      <c r="AD204" s="17">
        <v>38.171999999999997</v>
      </c>
    </row>
    <row r="205" spans="1:30" x14ac:dyDescent="0.25">
      <c r="A205" s="18" t="s">
        <v>241</v>
      </c>
      <c r="B205" s="12" t="s">
        <v>227</v>
      </c>
      <c r="C205" s="5"/>
      <c r="D205" s="22">
        <v>5.0369999999999999</v>
      </c>
      <c r="E205" s="22">
        <v>17.266999999999999</v>
      </c>
      <c r="F205" s="22">
        <v>3.0779999999999998</v>
      </c>
      <c r="G205" s="22">
        <v>17.202999999999999</v>
      </c>
      <c r="H205" s="22">
        <v>5.89</v>
      </c>
      <c r="I205" s="22">
        <v>1.9330000000000001</v>
      </c>
      <c r="J205" s="22">
        <v>7.7934000000000001</v>
      </c>
      <c r="K205" s="22">
        <v>1.462</v>
      </c>
      <c r="L205" s="22">
        <v>9.6069999999999993</v>
      </c>
      <c r="M205" s="22">
        <v>2.0550000000000002</v>
      </c>
      <c r="N205" s="22">
        <v>6.0902599999999998</v>
      </c>
      <c r="P205" s="22">
        <v>5.6970000000000001</v>
      </c>
      <c r="Q205" s="22">
        <v>0.84899999999999998</v>
      </c>
      <c r="R205" s="22">
        <v>4.7140000000000004</v>
      </c>
      <c r="S205" s="22">
        <v>0.19</v>
      </c>
      <c r="T205" s="22">
        <v>0.55600000000000005</v>
      </c>
      <c r="U205" s="22">
        <v>0.14899999999999999</v>
      </c>
      <c r="V205" s="22">
        <v>6.3E-2</v>
      </c>
      <c r="W205" s="16">
        <v>0.70257999999999998</v>
      </c>
      <c r="X205" s="16">
        <v>0.51307599999999998</v>
      </c>
      <c r="Y205" s="5">
        <f t="shared" si="8"/>
        <v>8.7002321362383839</v>
      </c>
      <c r="AA205" s="5" t="str">
        <f t="shared" si="9"/>
        <v/>
      </c>
      <c r="AB205" s="17">
        <v>18.655999999999999</v>
      </c>
      <c r="AC205" s="17">
        <v>15.484999999999999</v>
      </c>
      <c r="AD205" s="17">
        <v>38.136000000000003</v>
      </c>
    </row>
    <row r="206" spans="1:30" x14ac:dyDescent="0.25">
      <c r="A206" s="18" t="s">
        <v>242</v>
      </c>
      <c r="B206" s="12" t="s">
        <v>227</v>
      </c>
      <c r="C206" s="5"/>
      <c r="D206" s="22">
        <v>5.27</v>
      </c>
      <c r="E206" s="22">
        <v>16.899999999999999</v>
      </c>
      <c r="G206" s="22">
        <v>18.3</v>
      </c>
      <c r="H206" s="22">
        <v>5.98</v>
      </c>
      <c r="I206" s="22">
        <v>1.95</v>
      </c>
      <c r="K206" s="22">
        <v>1.54</v>
      </c>
      <c r="P206" s="22">
        <v>5.92</v>
      </c>
      <c r="Q206" s="22">
        <v>0.9</v>
      </c>
      <c r="R206" s="22">
        <v>4.79</v>
      </c>
      <c r="S206" s="22">
        <v>0.35</v>
      </c>
      <c r="U206" s="22">
        <v>0.12</v>
      </c>
      <c r="V206" s="22">
        <v>0.12</v>
      </c>
      <c r="X206" s="16">
        <v>0.51302247850000005</v>
      </c>
      <c r="Y206" s="5">
        <f t="shared" si="8"/>
        <v>7.6561750190196065</v>
      </c>
      <c r="Z206" s="16">
        <v>0.28312999999999999</v>
      </c>
      <c r="AA206" s="5">
        <f t="shared" si="9"/>
        <v>12.200081333875179</v>
      </c>
      <c r="AB206" s="17">
        <v>18.655000000000001</v>
      </c>
      <c r="AC206" s="17">
        <v>15.486000000000001</v>
      </c>
      <c r="AD206" s="17">
        <v>38.148000000000003</v>
      </c>
    </row>
    <row r="207" spans="1:30" x14ac:dyDescent="0.25">
      <c r="A207" s="18" t="s">
        <v>243</v>
      </c>
      <c r="B207" s="12" t="s">
        <v>227</v>
      </c>
      <c r="C207" s="5"/>
      <c r="Y207" s="5" t="str">
        <f t="shared" si="8"/>
        <v/>
      </c>
      <c r="AA207" s="5" t="str">
        <f t="shared" si="9"/>
        <v/>
      </c>
    </row>
    <row r="208" spans="1:30" x14ac:dyDescent="0.25">
      <c r="A208" s="18" t="s">
        <v>244</v>
      </c>
      <c r="B208" s="12" t="s">
        <v>227</v>
      </c>
      <c r="C208" s="5"/>
      <c r="D208" s="22">
        <v>6.71</v>
      </c>
      <c r="E208" s="22">
        <v>18.7</v>
      </c>
      <c r="G208" s="22">
        <v>13.5</v>
      </c>
      <c r="H208" s="22">
        <v>3.94</v>
      </c>
      <c r="I208" s="22">
        <v>1.5</v>
      </c>
      <c r="K208" s="22">
        <v>0.86</v>
      </c>
      <c r="P208" s="22">
        <v>3.14</v>
      </c>
      <c r="Q208" s="22">
        <v>0.45</v>
      </c>
      <c r="R208" s="22">
        <v>3.45</v>
      </c>
      <c r="S208" s="22">
        <v>0.28000000000000003</v>
      </c>
      <c r="U208" s="22">
        <v>0.1</v>
      </c>
      <c r="V208" s="22">
        <v>0.26</v>
      </c>
      <c r="X208" s="16">
        <v>0.51303273126000004</v>
      </c>
      <c r="Y208" s="5">
        <f t="shared" si="8"/>
        <v>7.8561781401798036</v>
      </c>
      <c r="Z208" s="16">
        <v>0.28312100000000001</v>
      </c>
      <c r="AA208" s="5">
        <f t="shared" si="9"/>
        <v>11.881818342556194</v>
      </c>
      <c r="AB208" s="17">
        <v>18.786999999999999</v>
      </c>
      <c r="AC208" s="17">
        <v>15.497</v>
      </c>
      <c r="AD208" s="17">
        <v>38.279000000000003</v>
      </c>
    </row>
    <row r="209" spans="1:30" x14ac:dyDescent="0.25">
      <c r="A209" s="18" t="s">
        <v>245</v>
      </c>
      <c r="B209" s="12" t="s">
        <v>227</v>
      </c>
      <c r="C209" s="5"/>
      <c r="D209" s="22">
        <v>4.32</v>
      </c>
      <c r="E209" s="22">
        <v>13.4</v>
      </c>
      <c r="G209" s="22">
        <v>12</v>
      </c>
      <c r="H209" s="22">
        <v>4.28</v>
      </c>
      <c r="I209" s="22">
        <v>1.55</v>
      </c>
      <c r="K209" s="22">
        <v>1.08</v>
      </c>
      <c r="P209" s="22">
        <v>3.94</v>
      </c>
      <c r="Q209" s="22">
        <v>0.56000000000000005</v>
      </c>
      <c r="R209" s="22">
        <v>3.65</v>
      </c>
      <c r="S209" s="22">
        <v>0.15</v>
      </c>
      <c r="U209" s="22">
        <v>0.11</v>
      </c>
      <c r="V209" s="22">
        <v>0.08</v>
      </c>
      <c r="Y209" s="5" t="str">
        <f t="shared" si="8"/>
        <v/>
      </c>
      <c r="AA209" s="5" t="str">
        <f t="shared" si="9"/>
        <v/>
      </c>
    </row>
    <row r="210" spans="1:30" x14ac:dyDescent="0.25">
      <c r="A210" s="18" t="s">
        <v>246</v>
      </c>
      <c r="B210" s="12" t="s">
        <v>227</v>
      </c>
      <c r="C210" s="5"/>
      <c r="D210" s="22">
        <v>5.34</v>
      </c>
      <c r="E210" s="22">
        <v>17.3</v>
      </c>
      <c r="G210" s="22">
        <v>16.2</v>
      </c>
      <c r="H210" s="22">
        <v>5.05</v>
      </c>
      <c r="I210" s="22">
        <v>1.76</v>
      </c>
      <c r="K210" s="22">
        <v>1.24</v>
      </c>
      <c r="P210" s="22">
        <v>4.88</v>
      </c>
      <c r="Q210" s="22">
        <v>0.66</v>
      </c>
      <c r="R210" s="22">
        <v>4.2699999999999996</v>
      </c>
      <c r="S210" s="22">
        <v>0.16</v>
      </c>
      <c r="U210" s="22">
        <v>0.08</v>
      </c>
      <c r="V210" s="22">
        <v>0.06</v>
      </c>
      <c r="Y210" s="5" t="str">
        <f t="shared" si="8"/>
        <v/>
      </c>
      <c r="AA210" s="5" t="str">
        <f t="shared" si="9"/>
        <v/>
      </c>
    </row>
    <row r="211" spans="1:30" x14ac:dyDescent="0.25">
      <c r="A211" s="18" t="s">
        <v>247</v>
      </c>
      <c r="B211" s="12" t="s">
        <v>227</v>
      </c>
      <c r="C211" s="5"/>
      <c r="D211" s="22">
        <v>2.585</v>
      </c>
      <c r="E211" s="22">
        <v>9.2889999999999997</v>
      </c>
      <c r="F211" s="22">
        <v>1.7709999999999999</v>
      </c>
      <c r="G211" s="22">
        <v>9.9710000000000001</v>
      </c>
      <c r="H211" s="22">
        <v>3.3820000000000001</v>
      </c>
      <c r="I211" s="22">
        <v>1.3029999999999999</v>
      </c>
      <c r="J211" s="22">
        <v>4.4770200000000004</v>
      </c>
      <c r="K211" s="22">
        <v>0.83099999999999996</v>
      </c>
      <c r="L211" s="22">
        <v>5.3860000000000001</v>
      </c>
      <c r="M211" s="22">
        <v>1.145</v>
      </c>
      <c r="N211" s="22">
        <v>3.2260800000000001</v>
      </c>
      <c r="P211" s="22">
        <v>3.052</v>
      </c>
      <c r="Q211" s="22">
        <v>0.45500000000000002</v>
      </c>
      <c r="R211" s="22">
        <v>2.6970000000000001</v>
      </c>
      <c r="S211" s="22">
        <v>8.7999999999999995E-2</v>
      </c>
      <c r="U211" s="22">
        <v>6.0999999999999999E-2</v>
      </c>
      <c r="V211" s="22">
        <v>3.4000000000000002E-2</v>
      </c>
      <c r="X211" s="16">
        <v>0.51305836316000009</v>
      </c>
      <c r="Y211" s="5">
        <f t="shared" si="8"/>
        <v>8.3561859430791863</v>
      </c>
      <c r="Z211" s="16">
        <v>0.28317399999999998</v>
      </c>
      <c r="AA211" s="5">
        <f t="shared" si="9"/>
        <v>13.756033735876638</v>
      </c>
      <c r="AB211" s="17">
        <v>18.728000000000002</v>
      </c>
      <c r="AC211" s="17">
        <v>15.484999999999999</v>
      </c>
      <c r="AD211" s="17">
        <v>38.218000000000004</v>
      </c>
    </row>
    <row r="212" spans="1:30" x14ac:dyDescent="0.25">
      <c r="A212" s="18" t="s">
        <v>248</v>
      </c>
      <c r="B212" s="12" t="s">
        <v>227</v>
      </c>
      <c r="C212" s="5"/>
      <c r="D212" s="22">
        <v>2.14</v>
      </c>
      <c r="E212" s="22">
        <v>9.1</v>
      </c>
      <c r="G212" s="22">
        <v>6.6</v>
      </c>
      <c r="H212" s="22">
        <v>3.05</v>
      </c>
      <c r="I212" s="22">
        <v>1.1200000000000001</v>
      </c>
      <c r="K212" s="22">
        <v>0.68</v>
      </c>
      <c r="P212" s="22">
        <v>3.05</v>
      </c>
      <c r="Q212" s="22">
        <v>0.47</v>
      </c>
      <c r="R212" s="22">
        <v>2.36</v>
      </c>
      <c r="S212" s="22">
        <v>0.08</v>
      </c>
      <c r="U212" s="22">
        <v>0.04</v>
      </c>
      <c r="V212" s="22">
        <v>0.12</v>
      </c>
      <c r="Y212" s="5" t="str">
        <f t="shared" si="8"/>
        <v/>
      </c>
      <c r="AA212" s="5" t="str">
        <f t="shared" si="9"/>
        <v/>
      </c>
    </row>
    <row r="213" spans="1:30" x14ac:dyDescent="0.25">
      <c r="A213" s="18" t="s">
        <v>249</v>
      </c>
      <c r="B213" s="12" t="s">
        <v>227</v>
      </c>
      <c r="C213" s="5"/>
      <c r="D213" s="22">
        <v>1.9</v>
      </c>
      <c r="E213" s="22">
        <v>9.1999999999999993</v>
      </c>
      <c r="G213" s="22">
        <v>7.8</v>
      </c>
      <c r="H213" s="22">
        <v>2.94</v>
      </c>
      <c r="I213" s="22">
        <v>1.1399999999999999</v>
      </c>
      <c r="K213" s="22">
        <v>0.75</v>
      </c>
      <c r="P213" s="22">
        <v>3.11</v>
      </c>
      <c r="Q213" s="22">
        <v>0.42</v>
      </c>
      <c r="R213" s="22">
        <v>2.14</v>
      </c>
      <c r="S213" s="22">
        <v>0.12</v>
      </c>
      <c r="U213" s="22">
        <v>7.0000000000000007E-2</v>
      </c>
      <c r="V213" s="22">
        <v>0.11</v>
      </c>
      <c r="X213" s="16">
        <v>0.51306861591999997</v>
      </c>
      <c r="Y213" s="5">
        <f t="shared" si="8"/>
        <v>8.556189064237163</v>
      </c>
      <c r="Z213" s="16">
        <v>0.28316000000000002</v>
      </c>
      <c r="AA213" s="5">
        <f t="shared" si="9"/>
        <v>13.260957971603649</v>
      </c>
      <c r="AB213" s="17">
        <v>18.613</v>
      </c>
      <c r="AC213" s="17">
        <v>15.465999999999999</v>
      </c>
      <c r="AD213" s="17">
        <v>38.090000000000003</v>
      </c>
    </row>
    <row r="214" spans="1:30" x14ac:dyDescent="0.25">
      <c r="A214" s="18" t="s">
        <v>250</v>
      </c>
      <c r="B214" s="12" t="s">
        <v>227</v>
      </c>
      <c r="C214" s="5"/>
      <c r="Y214" s="5" t="str">
        <f t="shared" si="8"/>
        <v/>
      </c>
      <c r="AA214" s="5" t="str">
        <f t="shared" si="9"/>
        <v/>
      </c>
    </row>
    <row r="215" spans="1:30" x14ac:dyDescent="0.25">
      <c r="A215" s="18" t="s">
        <v>251</v>
      </c>
      <c r="B215" s="12" t="s">
        <v>227</v>
      </c>
      <c r="C215" s="5"/>
      <c r="Y215" s="5" t="str">
        <f t="shared" si="8"/>
        <v/>
      </c>
      <c r="AA215" s="5" t="str">
        <f t="shared" si="9"/>
        <v/>
      </c>
    </row>
    <row r="216" spans="1:30" x14ac:dyDescent="0.25">
      <c r="A216" s="18" t="s">
        <v>252</v>
      </c>
      <c r="B216" s="12" t="s">
        <v>227</v>
      </c>
      <c r="C216" s="5"/>
      <c r="D216" s="22">
        <v>5.34</v>
      </c>
      <c r="E216" s="22">
        <v>17.399999999999999</v>
      </c>
      <c r="G216" s="22">
        <v>15.2</v>
      </c>
      <c r="H216" s="22">
        <v>5.63</v>
      </c>
      <c r="I216" s="22">
        <v>1.81</v>
      </c>
      <c r="K216" s="22">
        <v>1.19</v>
      </c>
      <c r="P216" s="22">
        <v>5.27</v>
      </c>
      <c r="Q216" s="22">
        <v>0.8</v>
      </c>
      <c r="R216" s="22">
        <v>4.38</v>
      </c>
      <c r="S216" s="22">
        <v>0.32</v>
      </c>
      <c r="U216" s="22">
        <v>7.0000000000000007E-2</v>
      </c>
      <c r="V216" s="22">
        <v>0.01</v>
      </c>
      <c r="Y216" s="5" t="str">
        <f t="shared" si="8"/>
        <v/>
      </c>
      <c r="AA216" s="5" t="str">
        <f t="shared" si="9"/>
        <v/>
      </c>
    </row>
    <row r="217" spans="1:30" x14ac:dyDescent="0.25">
      <c r="A217" s="18" t="s">
        <v>253</v>
      </c>
      <c r="B217" s="12" t="s">
        <v>227</v>
      </c>
      <c r="C217" s="5"/>
      <c r="D217" s="22">
        <v>4.2699999999999996</v>
      </c>
      <c r="E217" s="22">
        <v>15.3</v>
      </c>
      <c r="G217" s="22">
        <v>13.2</v>
      </c>
      <c r="H217" s="22">
        <v>4.47</v>
      </c>
      <c r="I217" s="22">
        <v>1.61</v>
      </c>
      <c r="K217" s="22">
        <v>1.1200000000000001</v>
      </c>
      <c r="P217" s="22">
        <v>4.4400000000000004</v>
      </c>
      <c r="Q217" s="22">
        <v>0.64</v>
      </c>
      <c r="R217" s="22">
        <v>3.46</v>
      </c>
      <c r="S217" s="22">
        <v>0.23</v>
      </c>
      <c r="U217" s="22">
        <v>0.11</v>
      </c>
      <c r="V217" s="22">
        <v>7.0000000000000007E-2</v>
      </c>
      <c r="Y217" s="5" t="str">
        <f t="shared" si="8"/>
        <v/>
      </c>
      <c r="AA217" s="5" t="str">
        <f t="shared" si="9"/>
        <v/>
      </c>
    </row>
    <row r="218" spans="1:30" x14ac:dyDescent="0.25">
      <c r="A218" s="18" t="s">
        <v>254</v>
      </c>
      <c r="B218" s="12" t="s">
        <v>227</v>
      </c>
      <c r="C218" s="5"/>
      <c r="Y218" s="5" t="str">
        <f t="shared" si="8"/>
        <v/>
      </c>
      <c r="AA218" s="5" t="str">
        <f t="shared" si="9"/>
        <v/>
      </c>
    </row>
    <row r="219" spans="1:30" x14ac:dyDescent="0.25">
      <c r="A219" s="18" t="s">
        <v>255</v>
      </c>
      <c r="B219" s="12" t="s">
        <v>227</v>
      </c>
      <c r="C219" s="5"/>
      <c r="D219" s="22">
        <v>5.71</v>
      </c>
      <c r="E219" s="22">
        <v>19.5</v>
      </c>
      <c r="G219" s="22">
        <v>17.5</v>
      </c>
      <c r="H219" s="22">
        <v>5.24</v>
      </c>
      <c r="I219" s="22">
        <v>1.76</v>
      </c>
      <c r="K219" s="22">
        <v>1.17</v>
      </c>
      <c r="P219" s="22">
        <v>4.96</v>
      </c>
      <c r="Q219" s="22">
        <v>0.79</v>
      </c>
      <c r="R219" s="22">
        <v>4.3</v>
      </c>
      <c r="S219" s="22">
        <v>0.4</v>
      </c>
      <c r="U219" s="22">
        <v>0.17</v>
      </c>
      <c r="Y219" s="5" t="str">
        <f t="shared" si="8"/>
        <v/>
      </c>
      <c r="AA219" s="5" t="str">
        <f t="shared" si="9"/>
        <v/>
      </c>
    </row>
    <row r="220" spans="1:30" x14ac:dyDescent="0.25">
      <c r="A220" s="18" t="s">
        <v>256</v>
      </c>
      <c r="B220" s="12" t="s">
        <v>227</v>
      </c>
      <c r="C220" s="5"/>
      <c r="Y220" s="5" t="str">
        <f t="shared" si="8"/>
        <v/>
      </c>
      <c r="AA220" s="5" t="str">
        <f t="shared" si="9"/>
        <v/>
      </c>
    </row>
    <row r="221" spans="1:30" x14ac:dyDescent="0.25">
      <c r="A221" s="18" t="s">
        <v>257</v>
      </c>
      <c r="B221" s="12" t="s">
        <v>227</v>
      </c>
      <c r="C221" s="5"/>
      <c r="D221" s="22">
        <v>5.71</v>
      </c>
      <c r="E221" s="22">
        <v>18.600000000000001</v>
      </c>
      <c r="G221" s="22">
        <v>19.2</v>
      </c>
      <c r="H221" s="22">
        <v>5.96</v>
      </c>
      <c r="I221" s="22">
        <v>2.0299999999999998</v>
      </c>
      <c r="K221" s="22">
        <v>1.49</v>
      </c>
      <c r="P221" s="22">
        <v>5.92</v>
      </c>
      <c r="Q221" s="22">
        <v>0.8</v>
      </c>
      <c r="R221" s="22">
        <v>4.78</v>
      </c>
      <c r="S221" s="22">
        <v>0.28000000000000003</v>
      </c>
      <c r="U221" s="22">
        <v>0.16</v>
      </c>
      <c r="V221" s="22">
        <v>0.22</v>
      </c>
      <c r="X221" s="16">
        <v>0.51304811039999998</v>
      </c>
      <c r="Y221" s="5">
        <f t="shared" si="8"/>
        <v>8.1561828219167687</v>
      </c>
      <c r="Z221" s="16">
        <v>0.28317199999999998</v>
      </c>
      <c r="AA221" s="5">
        <f t="shared" si="9"/>
        <v>13.685308626694148</v>
      </c>
      <c r="AB221" s="17">
        <v>18.689</v>
      </c>
      <c r="AC221" s="17">
        <v>15.488</v>
      </c>
      <c r="AD221" s="17">
        <v>38.186999999999998</v>
      </c>
    </row>
    <row r="222" spans="1:30" x14ac:dyDescent="0.25">
      <c r="A222" s="18" t="s">
        <v>258</v>
      </c>
      <c r="B222" s="12" t="s">
        <v>227</v>
      </c>
      <c r="C222" s="5"/>
      <c r="D222" s="22">
        <v>4.82</v>
      </c>
      <c r="E222" s="22">
        <v>12.5</v>
      </c>
      <c r="G222" s="22">
        <v>12.9</v>
      </c>
      <c r="H222" s="22">
        <v>5.08</v>
      </c>
      <c r="I222" s="22">
        <v>1.57</v>
      </c>
      <c r="K222" s="22">
        <v>1.1499999999999999</v>
      </c>
      <c r="P222" s="22">
        <v>4.76</v>
      </c>
      <c r="Q222" s="22">
        <v>0.76</v>
      </c>
      <c r="R222" s="22">
        <v>3.59</v>
      </c>
      <c r="S222" s="22">
        <v>0.26</v>
      </c>
      <c r="U222" s="22">
        <v>7.0000000000000007E-2</v>
      </c>
      <c r="V222" s="22">
        <v>0</v>
      </c>
      <c r="X222" s="16">
        <v>0.51301735211999999</v>
      </c>
      <c r="Y222" s="5">
        <f t="shared" si="8"/>
        <v>7.5561734584383977</v>
      </c>
      <c r="Z222" s="16">
        <v>0.28314899999999998</v>
      </c>
      <c r="AA222" s="5">
        <f t="shared" si="9"/>
        <v>12.871969871102173</v>
      </c>
      <c r="AB222" s="17">
        <v>18.622</v>
      </c>
      <c r="AC222" s="17">
        <v>15.507</v>
      </c>
      <c r="AD222" s="17">
        <v>38.174999999999997</v>
      </c>
    </row>
    <row r="223" spans="1:30" x14ac:dyDescent="0.25">
      <c r="A223" s="8" t="s">
        <v>259</v>
      </c>
      <c r="B223" s="12" t="s">
        <v>227</v>
      </c>
      <c r="C223" s="5"/>
      <c r="X223" s="16">
        <v>0.51303785764000009</v>
      </c>
      <c r="Y223" s="5">
        <f t="shared" si="8"/>
        <v>7.9561797007610124</v>
      </c>
      <c r="Z223" s="16">
        <v>0.28316000000000002</v>
      </c>
      <c r="AA223" s="5">
        <f t="shared" si="9"/>
        <v>13.260957971603649</v>
      </c>
      <c r="AB223" s="17">
        <v>18.439</v>
      </c>
      <c r="AC223" s="17">
        <v>15.478999999999999</v>
      </c>
      <c r="AD223" s="17">
        <v>38.055999999999997</v>
      </c>
    </row>
    <row r="224" spans="1:30" x14ac:dyDescent="0.25">
      <c r="A224" s="8" t="s">
        <v>260</v>
      </c>
      <c r="B224" s="12" t="s">
        <v>227</v>
      </c>
      <c r="C224" s="5"/>
      <c r="X224" s="16">
        <v>0.51302247850000005</v>
      </c>
      <c r="Y224" s="5">
        <f t="shared" si="8"/>
        <v>7.6561750190196065</v>
      </c>
      <c r="Z224" s="16">
        <v>0.28312100000000001</v>
      </c>
      <c r="AA224" s="5">
        <f t="shared" si="9"/>
        <v>11.881818342556194</v>
      </c>
      <c r="AB224" s="17">
        <v>18.725999999999999</v>
      </c>
      <c r="AC224" s="17">
        <v>15.499000000000001</v>
      </c>
      <c r="AD224" s="17">
        <v>38.235999999999997</v>
      </c>
    </row>
    <row r="225" spans="1:30" x14ac:dyDescent="0.25">
      <c r="A225" s="8" t="s">
        <v>261</v>
      </c>
      <c r="B225" s="12" t="s">
        <v>227</v>
      </c>
      <c r="C225" s="5"/>
      <c r="X225" s="16">
        <v>0.51305323678000003</v>
      </c>
      <c r="Y225" s="5">
        <f t="shared" si="8"/>
        <v>8.2561843824979775</v>
      </c>
      <c r="Z225" s="16">
        <v>0.28318300000000002</v>
      </c>
      <c r="AA225" s="5">
        <f t="shared" si="9"/>
        <v>14.074296727195623</v>
      </c>
      <c r="AB225" s="17">
        <v>18.539000000000001</v>
      </c>
      <c r="AC225" s="17">
        <v>15.476000000000001</v>
      </c>
      <c r="AD225" s="17">
        <v>38.078000000000003</v>
      </c>
    </row>
    <row r="226" spans="1:30" x14ac:dyDescent="0.25">
      <c r="A226" s="8" t="s">
        <v>262</v>
      </c>
      <c r="B226" s="12" t="s">
        <v>227</v>
      </c>
      <c r="C226" s="5"/>
      <c r="X226" s="16">
        <v>0.51302247850000005</v>
      </c>
      <c r="Y226" s="5">
        <f t="shared" si="8"/>
        <v>7.6561750190196065</v>
      </c>
      <c r="Z226" s="16">
        <v>0.28316599999999997</v>
      </c>
      <c r="AA226" s="5">
        <f t="shared" si="9"/>
        <v>13.473133299148898</v>
      </c>
      <c r="AB226" s="17">
        <v>18.638000000000002</v>
      </c>
      <c r="AC226" s="17">
        <v>15.451000000000001</v>
      </c>
      <c r="AD226" s="17">
        <v>38.097999999999999</v>
      </c>
    </row>
    <row r="227" spans="1:30" x14ac:dyDescent="0.25">
      <c r="A227" s="37" t="s">
        <v>263</v>
      </c>
      <c r="B227" s="13" t="s">
        <v>264</v>
      </c>
      <c r="C227" s="5"/>
      <c r="W227" s="16">
        <v>0.70255000000000001</v>
      </c>
      <c r="X227" s="16">
        <v>0.51307400000000003</v>
      </c>
      <c r="Y227" s="5">
        <f t="shared" si="8"/>
        <v>8.6612176423539466</v>
      </c>
      <c r="Z227" s="16">
        <v>0.28314600000000001</v>
      </c>
      <c r="AA227" s="5">
        <f t="shared" si="9"/>
        <v>12.765882207330659</v>
      </c>
      <c r="AB227" s="17">
        <v>18.571999999999999</v>
      </c>
      <c r="AC227" s="17">
        <v>15.481999999999999</v>
      </c>
      <c r="AD227" s="17">
        <v>38.097000000000001</v>
      </c>
    </row>
    <row r="228" spans="1:30" x14ac:dyDescent="0.25">
      <c r="A228" s="37" t="s">
        <v>265</v>
      </c>
      <c r="B228" s="13" t="s">
        <v>264</v>
      </c>
      <c r="C228" s="5"/>
      <c r="W228" s="16">
        <v>0.70264000000000004</v>
      </c>
      <c r="X228" s="16">
        <v>0.51306499999999999</v>
      </c>
      <c r="Y228" s="5">
        <f t="shared" si="8"/>
        <v>8.4856524198739791</v>
      </c>
      <c r="Z228" s="16">
        <v>0.283107</v>
      </c>
      <c r="AA228" s="5">
        <f t="shared" si="9"/>
        <v>11.386742578283204</v>
      </c>
      <c r="AB228" s="17">
        <v>18.805</v>
      </c>
      <c r="AC228" s="17">
        <v>15.499000000000001</v>
      </c>
      <c r="AD228" s="17">
        <v>38.262</v>
      </c>
    </row>
    <row r="229" spans="1:30" x14ac:dyDescent="0.25">
      <c r="A229" s="37" t="s">
        <v>265</v>
      </c>
      <c r="B229" s="13" t="s">
        <v>266</v>
      </c>
      <c r="C229" s="5"/>
      <c r="W229" s="16">
        <v>0.70264000000000004</v>
      </c>
      <c r="X229" s="16">
        <v>0.51307199999999997</v>
      </c>
      <c r="Y229" s="5">
        <f t="shared" si="8"/>
        <v>8.6222031484695094</v>
      </c>
      <c r="Z229" s="16">
        <v>0.283111</v>
      </c>
      <c r="AA229" s="5">
        <f t="shared" si="9"/>
        <v>11.528192796648185</v>
      </c>
      <c r="AB229" s="17">
        <v>18.805</v>
      </c>
      <c r="AC229" s="17">
        <v>15.499000000000001</v>
      </c>
      <c r="AD229" s="17">
        <v>38.262</v>
      </c>
    </row>
    <row r="230" spans="1:30" x14ac:dyDescent="0.25">
      <c r="A230" s="37" t="s">
        <v>267</v>
      </c>
      <c r="B230" s="13" t="s">
        <v>266</v>
      </c>
      <c r="C230" s="5"/>
      <c r="W230" s="16">
        <v>0.70260999999999996</v>
      </c>
      <c r="X230" s="16">
        <v>0.51307199999999997</v>
      </c>
      <c r="Y230" s="5">
        <f t="shared" si="8"/>
        <v>8.6222031484695094</v>
      </c>
      <c r="Z230" s="16">
        <v>0.28310400000000002</v>
      </c>
      <c r="AA230" s="5">
        <f t="shared" si="9"/>
        <v>11.28065491451169</v>
      </c>
      <c r="AB230" s="17">
        <v>18.911000000000001</v>
      </c>
      <c r="AC230" s="17">
        <v>15.513999999999999</v>
      </c>
      <c r="AD230" s="17">
        <v>38.319000000000003</v>
      </c>
    </row>
    <row r="231" spans="1:30" x14ac:dyDescent="0.25">
      <c r="A231" s="37" t="s">
        <v>268</v>
      </c>
      <c r="B231" s="13" t="s">
        <v>266</v>
      </c>
      <c r="C231" s="5"/>
      <c r="W231" s="16">
        <v>0.70257000000000003</v>
      </c>
      <c r="X231" s="16">
        <v>0.51305800000000001</v>
      </c>
      <c r="Y231" s="5">
        <f t="shared" si="8"/>
        <v>8.3491016912784488</v>
      </c>
      <c r="Z231" s="16">
        <v>0.28309099999999998</v>
      </c>
      <c r="AA231" s="5">
        <f t="shared" si="9"/>
        <v>10.820941704827725</v>
      </c>
      <c r="AB231" s="17">
        <v>18.978999999999999</v>
      </c>
      <c r="AC231" s="17">
        <v>15.59</v>
      </c>
      <c r="AD231" s="17">
        <v>38.415999999999997</v>
      </c>
    </row>
    <row r="232" spans="1:30" x14ac:dyDescent="0.25">
      <c r="A232" s="37" t="s">
        <v>269</v>
      </c>
      <c r="B232" s="13" t="s">
        <v>266</v>
      </c>
      <c r="C232" s="5"/>
      <c r="W232" s="16">
        <v>0.70252999999999999</v>
      </c>
      <c r="X232" s="16">
        <v>0.51308600000000004</v>
      </c>
      <c r="Y232" s="5">
        <f t="shared" si="8"/>
        <v>8.89530460566057</v>
      </c>
      <c r="Z232" s="16">
        <v>0.28312900000000002</v>
      </c>
      <c r="AA232" s="5">
        <f t="shared" si="9"/>
        <v>12.164718779283934</v>
      </c>
      <c r="AB232" s="17">
        <v>18.815999999999999</v>
      </c>
      <c r="AC232" s="17">
        <v>15.504</v>
      </c>
      <c r="AD232" s="17">
        <v>38.155000000000001</v>
      </c>
    </row>
    <row r="233" spans="1:30" x14ac:dyDescent="0.25">
      <c r="A233" s="37" t="s">
        <v>270</v>
      </c>
      <c r="B233" s="13" t="s">
        <v>266</v>
      </c>
      <c r="C233" s="5"/>
      <c r="W233" s="16">
        <v>0.70259000000000005</v>
      </c>
      <c r="X233" s="16">
        <v>0.51307700000000001</v>
      </c>
      <c r="Y233" s="5">
        <f t="shared" si="8"/>
        <v>8.7197393831806025</v>
      </c>
      <c r="Z233" s="16">
        <v>0.28313300000000002</v>
      </c>
      <c r="AA233" s="5">
        <f t="shared" si="9"/>
        <v>12.306168997648914</v>
      </c>
      <c r="AB233" s="17">
        <v>18.617000000000001</v>
      </c>
      <c r="AC233" s="17">
        <v>15.48</v>
      </c>
      <c r="AD233" s="17">
        <v>38.094999999999999</v>
      </c>
    </row>
    <row r="234" spans="1:30" x14ac:dyDescent="0.25">
      <c r="A234" s="34" t="s">
        <v>272</v>
      </c>
    </row>
    <row r="235" spans="1:30" x14ac:dyDescent="0.25">
      <c r="A235" s="38" t="s">
        <v>273</v>
      </c>
      <c r="B235" s="20" t="s">
        <v>274</v>
      </c>
      <c r="W235" s="16">
        <v>0.70274499999999995</v>
      </c>
      <c r="X235" s="16">
        <v>0.513046</v>
      </c>
      <c r="Y235" s="5">
        <f>(X235/0.51263-1)*10000</f>
        <v>8.1150147279718254</v>
      </c>
      <c r="Z235" s="16">
        <v>0.28317740000000002</v>
      </c>
      <c r="AA235" s="5">
        <f t="shared" ref="AA235:AA268" si="10">(Z235/0.282785-1)*10000</f>
        <v>13.876266421486427</v>
      </c>
      <c r="AB235" s="17">
        <v>18.977323332445199</v>
      </c>
      <c r="AC235" s="17">
        <v>15.539184663531609</v>
      </c>
      <c r="AD235" s="17">
        <v>38.637137137312735</v>
      </c>
    </row>
    <row r="236" spans="1:30" x14ac:dyDescent="0.25">
      <c r="A236" s="38" t="s">
        <v>275</v>
      </c>
      <c r="B236" s="20" t="s">
        <v>274</v>
      </c>
      <c r="W236" s="16">
        <v>0.70279599999999998</v>
      </c>
      <c r="X236" s="16">
        <v>0.51304700000000003</v>
      </c>
      <c r="Y236" s="5">
        <f t="shared" ref="Y236:Y268" si="11">(X236/0.51263-1)*10000</f>
        <v>8.1345219749140441</v>
      </c>
      <c r="Z236" s="16">
        <v>0.28318569999999998</v>
      </c>
      <c r="AA236" s="5">
        <f t="shared" si="10"/>
        <v>14.169775624590653</v>
      </c>
      <c r="AB236" s="17">
        <v>18.859635468416105</v>
      </c>
      <c r="AC236" s="17">
        <v>15.522178970520377</v>
      </c>
      <c r="AD236" s="17">
        <v>38.546916643898498</v>
      </c>
    </row>
    <row r="237" spans="1:30" x14ac:dyDescent="0.25">
      <c r="A237" s="38" t="s">
        <v>276</v>
      </c>
      <c r="B237" s="20" t="s">
        <v>277</v>
      </c>
      <c r="W237" s="16">
        <v>0.702681</v>
      </c>
      <c r="X237" s="16">
        <v>0.51305699999999999</v>
      </c>
      <c r="Y237" s="5">
        <f t="shared" si="11"/>
        <v>8.3295944443362302</v>
      </c>
      <c r="Z237" s="16">
        <v>0.28318959999999999</v>
      </c>
      <c r="AA237" s="5">
        <f t="shared" si="10"/>
        <v>14.307689587496064</v>
      </c>
      <c r="AB237" s="17">
        <v>18.761558690972567</v>
      </c>
      <c r="AC237" s="17">
        <v>15.525266245104234</v>
      </c>
      <c r="AD237" s="17">
        <v>38.473148060994745</v>
      </c>
    </row>
    <row r="238" spans="1:30" x14ac:dyDescent="0.25">
      <c r="A238" s="38" t="s">
        <v>278</v>
      </c>
      <c r="B238" s="20" t="s">
        <v>277</v>
      </c>
      <c r="W238" s="16">
        <v>0.70265500000000003</v>
      </c>
      <c r="X238" s="16">
        <v>0.51306099999999999</v>
      </c>
      <c r="Y238" s="5">
        <f t="shared" si="11"/>
        <v>8.4076234321051047</v>
      </c>
      <c r="Z238" s="16">
        <v>0.28318539999999998</v>
      </c>
      <c r="AA238" s="5">
        <f t="shared" si="10"/>
        <v>14.159166858211947</v>
      </c>
      <c r="AB238" s="17">
        <v>18.69137675266035</v>
      </c>
      <c r="AC238" s="17">
        <v>15.506987067275745</v>
      </c>
      <c r="AD238" s="17">
        <v>38.392766375507883</v>
      </c>
    </row>
    <row r="239" spans="1:30" x14ac:dyDescent="0.25">
      <c r="A239" s="38" t="s">
        <v>279</v>
      </c>
      <c r="B239" s="20" t="s">
        <v>277</v>
      </c>
      <c r="W239" s="16">
        <v>0.70267299999999999</v>
      </c>
      <c r="X239" s="16">
        <v>0.51304799999999995</v>
      </c>
      <c r="Y239" s="5">
        <f t="shared" si="11"/>
        <v>8.1540292218540422</v>
      </c>
      <c r="Z239" s="16">
        <v>0.28316200000000002</v>
      </c>
      <c r="AA239" s="5">
        <f t="shared" si="10"/>
        <v>13.331683080786139</v>
      </c>
      <c r="AB239" s="17">
        <v>18.852799564562691</v>
      </c>
      <c r="AC239" s="17">
        <v>15.521547419394906</v>
      </c>
      <c r="AD239" s="17">
        <v>38.546951358641721</v>
      </c>
    </row>
    <row r="240" spans="1:30" x14ac:dyDescent="0.25">
      <c r="A240" s="38" t="s">
        <v>280</v>
      </c>
      <c r="B240" s="20" t="s">
        <v>277</v>
      </c>
      <c r="W240" s="16">
        <v>0.70268399999999998</v>
      </c>
      <c r="X240" s="16">
        <v>0.51304400000000006</v>
      </c>
      <c r="Y240" s="5">
        <f t="shared" si="11"/>
        <v>8.0760002340873882</v>
      </c>
      <c r="Z240" s="16">
        <v>0.28316229999999998</v>
      </c>
      <c r="AA240" s="5">
        <f t="shared" si="10"/>
        <v>13.342291847162624</v>
      </c>
      <c r="AB240" s="17">
        <v>18.857566793238927</v>
      </c>
      <c r="AC240" s="17">
        <v>15.523280593143086</v>
      </c>
      <c r="AD240" s="17">
        <v>38.543232091486871</v>
      </c>
    </row>
    <row r="241" spans="1:30" x14ac:dyDescent="0.25">
      <c r="A241" s="38" t="s">
        <v>281</v>
      </c>
      <c r="B241" s="20" t="s">
        <v>277</v>
      </c>
      <c r="W241" s="16">
        <v>0.70264000000000004</v>
      </c>
      <c r="X241" s="16">
        <v>0.513046</v>
      </c>
      <c r="Y241" s="5">
        <f t="shared" si="11"/>
        <v>8.1150147279718254</v>
      </c>
      <c r="Z241" s="16">
        <v>0.28316249999999998</v>
      </c>
      <c r="AA241" s="5">
        <f t="shared" si="10"/>
        <v>13.349364358079541</v>
      </c>
      <c r="AB241" s="17">
        <v>18.839345250763007</v>
      </c>
      <c r="AC241" s="17">
        <v>15.524924272143261</v>
      </c>
      <c r="AD241" s="17">
        <v>38.548357655108241</v>
      </c>
    </row>
    <row r="242" spans="1:30" x14ac:dyDescent="0.25">
      <c r="A242" s="38" t="s">
        <v>282</v>
      </c>
      <c r="B242" s="20" t="s">
        <v>277</v>
      </c>
      <c r="W242" s="16">
        <v>0.70266899999999999</v>
      </c>
      <c r="X242" s="16">
        <v>0.51304099999999997</v>
      </c>
      <c r="Y242" s="5">
        <f t="shared" si="11"/>
        <v>8.0174784932585119</v>
      </c>
      <c r="Z242" s="16">
        <v>0.28313379999999999</v>
      </c>
      <c r="AA242" s="5">
        <f t="shared" si="10"/>
        <v>12.334459041321022</v>
      </c>
      <c r="AB242" s="17">
        <v>18.958777354959579</v>
      </c>
      <c r="AC242" s="17">
        <v>15.529684191582463</v>
      </c>
      <c r="AD242" s="17">
        <v>38.652365146978966</v>
      </c>
    </row>
    <row r="243" spans="1:30" x14ac:dyDescent="0.25">
      <c r="A243" s="38" t="s">
        <v>283</v>
      </c>
      <c r="B243" s="20" t="s">
        <v>277</v>
      </c>
      <c r="W243" s="16">
        <v>0.70274700000000001</v>
      </c>
      <c r="X243" s="16">
        <v>0.51303699999999997</v>
      </c>
      <c r="Y243" s="5">
        <f t="shared" si="11"/>
        <v>7.9394495054896375</v>
      </c>
      <c r="Z243" s="16">
        <v>0.28315879999999999</v>
      </c>
      <c r="AA243" s="5">
        <f t="shared" si="10"/>
        <v>13.218522906093266</v>
      </c>
      <c r="AB243" s="17">
        <v>19.08782720229356</v>
      </c>
      <c r="AC243" s="17">
        <v>15.552382411435312</v>
      </c>
      <c r="AD243" s="17">
        <v>38.780179680131582</v>
      </c>
    </row>
    <row r="244" spans="1:30" x14ac:dyDescent="0.25">
      <c r="A244" s="38" t="s">
        <v>284</v>
      </c>
      <c r="B244" s="20" t="s">
        <v>277</v>
      </c>
      <c r="W244" s="16">
        <v>0.70274499999999995</v>
      </c>
      <c r="X244" s="16">
        <v>0.51304099999999997</v>
      </c>
      <c r="Y244" s="5">
        <f t="shared" si="11"/>
        <v>8.0174784932585119</v>
      </c>
      <c r="Z244" s="16">
        <v>0.2831612</v>
      </c>
      <c r="AA244" s="5">
        <f t="shared" si="10"/>
        <v>13.30339303711181</v>
      </c>
      <c r="AB244" s="17">
        <v>18.887031351417679</v>
      </c>
      <c r="AC244" s="17">
        <v>15.544666730589965</v>
      </c>
      <c r="AD244" s="17">
        <v>38.553893710928527</v>
      </c>
    </row>
    <row r="245" spans="1:30" x14ac:dyDescent="0.25">
      <c r="A245" s="38" t="s">
        <v>285</v>
      </c>
      <c r="B245" s="20" t="s">
        <v>277</v>
      </c>
      <c r="W245" s="16">
        <v>0.70272000000000001</v>
      </c>
      <c r="X245" s="16">
        <v>0.51303699999999997</v>
      </c>
      <c r="Y245" s="5">
        <f t="shared" si="11"/>
        <v>7.9394495054896375</v>
      </c>
      <c r="Z245" s="16">
        <v>0.28317720000000002</v>
      </c>
      <c r="AA245" s="5">
        <f t="shared" si="10"/>
        <v>13.869193910569511</v>
      </c>
      <c r="AB245" s="17">
        <v>19.092282184905834</v>
      </c>
      <c r="AC245" s="17">
        <v>15.558730203618937</v>
      </c>
      <c r="AD245" s="17">
        <v>38.780732198853919</v>
      </c>
    </row>
    <row r="246" spans="1:30" x14ac:dyDescent="0.25">
      <c r="A246" s="38" t="s">
        <v>286</v>
      </c>
      <c r="B246" s="20" t="s">
        <v>277</v>
      </c>
      <c r="W246" s="16">
        <v>0.70270999999999995</v>
      </c>
      <c r="X246" s="16">
        <v>0.51303399999999999</v>
      </c>
      <c r="Y246" s="5">
        <f t="shared" si="11"/>
        <v>7.8809277646629816</v>
      </c>
      <c r="Z246" s="16">
        <v>0.28316049999999998</v>
      </c>
      <c r="AA246" s="5">
        <f t="shared" si="10"/>
        <v>13.278639248899271</v>
      </c>
      <c r="AB246" s="17">
        <v>18.988283635691044</v>
      </c>
      <c r="AC246" s="17">
        <v>15.551590527696058</v>
      </c>
      <c r="AD246" s="17">
        <v>38.729541201187153</v>
      </c>
    </row>
    <row r="247" spans="1:30" x14ac:dyDescent="0.25">
      <c r="A247" s="38" t="s">
        <v>287</v>
      </c>
      <c r="B247" s="20" t="s">
        <v>277</v>
      </c>
      <c r="W247" s="16">
        <v>0.70270900000000003</v>
      </c>
      <c r="X247" s="16">
        <v>0.51304000000000005</v>
      </c>
      <c r="Y247" s="5">
        <f t="shared" si="11"/>
        <v>7.9979712463185137</v>
      </c>
      <c r="Z247" s="16">
        <v>0.28317199999999998</v>
      </c>
      <c r="AA247" s="5">
        <f t="shared" si="10"/>
        <v>13.685308626694148</v>
      </c>
      <c r="AB247" s="17">
        <v>18.965966323585537</v>
      </c>
      <c r="AC247" s="17">
        <v>15.546376600344404</v>
      </c>
      <c r="AD247" s="17">
        <v>38.657837107884625</v>
      </c>
    </row>
    <row r="248" spans="1:30" x14ac:dyDescent="0.25">
      <c r="A248" s="38" t="s">
        <v>288</v>
      </c>
      <c r="B248" s="20" t="s">
        <v>277</v>
      </c>
      <c r="W248" s="16">
        <v>0.70277800000000001</v>
      </c>
      <c r="X248" s="16">
        <v>0.51301600000000003</v>
      </c>
      <c r="Y248" s="5">
        <f t="shared" si="11"/>
        <v>7.529797319705267</v>
      </c>
      <c r="Z248" s="16">
        <v>0.28314739999999999</v>
      </c>
      <c r="AA248" s="5">
        <f t="shared" si="10"/>
        <v>12.815389783757958</v>
      </c>
      <c r="AB248" s="17">
        <v>19.108566994076558</v>
      </c>
      <c r="AC248" s="17">
        <v>15.560044393801526</v>
      </c>
      <c r="AD248" s="17">
        <v>38.809588141116194</v>
      </c>
    </row>
    <row r="249" spans="1:30" x14ac:dyDescent="0.25">
      <c r="A249" s="38" t="s">
        <v>289</v>
      </c>
      <c r="B249" s="20" t="s">
        <v>277</v>
      </c>
      <c r="W249" s="16">
        <v>0.70268900000000001</v>
      </c>
      <c r="X249" s="16">
        <v>0.51306499999999999</v>
      </c>
      <c r="Y249" s="5">
        <f t="shared" si="11"/>
        <v>8.4856524198739791</v>
      </c>
      <c r="Z249" s="16">
        <v>0.2832094</v>
      </c>
      <c r="AA249" s="5">
        <f t="shared" si="10"/>
        <v>15.007868168395166</v>
      </c>
      <c r="AB249" s="17">
        <v>18.819680055244586</v>
      </c>
      <c r="AC249" s="17">
        <v>15.530475369726211</v>
      </c>
      <c r="AD249" s="17">
        <v>38.498898581700587</v>
      </c>
    </row>
    <row r="250" spans="1:30" x14ac:dyDescent="0.25">
      <c r="A250" s="38" t="s">
        <v>290</v>
      </c>
      <c r="B250" s="20" t="s">
        <v>277</v>
      </c>
      <c r="W250" s="16">
        <v>0.70273300000000005</v>
      </c>
      <c r="X250" s="16">
        <v>0.513042</v>
      </c>
      <c r="Y250" s="5">
        <f t="shared" si="11"/>
        <v>8.036985740202951</v>
      </c>
      <c r="Z250" s="16">
        <v>0.28318369999999998</v>
      </c>
      <c r="AA250" s="5">
        <f t="shared" si="10"/>
        <v>14.099050515408162</v>
      </c>
      <c r="AB250" s="17">
        <v>18.955431075941746</v>
      </c>
      <c r="AC250" s="17">
        <v>15.54230429889237</v>
      </c>
      <c r="AD250" s="17">
        <v>38.646706324620638</v>
      </c>
    </row>
    <row r="251" spans="1:30" x14ac:dyDescent="0.25">
      <c r="A251" s="38" t="s">
        <v>291</v>
      </c>
      <c r="B251" s="20" t="s">
        <v>277</v>
      </c>
      <c r="W251" s="16">
        <v>0.70271099999999997</v>
      </c>
      <c r="X251" s="16">
        <v>0.51304400000000006</v>
      </c>
      <c r="Y251" s="5">
        <f t="shared" si="11"/>
        <v>8.0760002340873882</v>
      </c>
      <c r="Z251" s="16">
        <v>0.28318080000000001</v>
      </c>
      <c r="AA251" s="5">
        <f t="shared" si="10"/>
        <v>13.996499107096216</v>
      </c>
      <c r="AB251" s="17">
        <v>18.939828110471808</v>
      </c>
      <c r="AC251" s="17">
        <v>15.53794935358364</v>
      </c>
      <c r="AD251" s="17">
        <v>38.635055614178853</v>
      </c>
    </row>
    <row r="252" spans="1:30" x14ac:dyDescent="0.25">
      <c r="A252" s="38" t="s">
        <v>292</v>
      </c>
      <c r="B252" s="20" t="s">
        <v>277</v>
      </c>
      <c r="W252" s="16">
        <v>0.70271099999999997</v>
      </c>
      <c r="X252" s="16">
        <v>0.51306499999999999</v>
      </c>
      <c r="Y252" s="5">
        <f t="shared" si="11"/>
        <v>8.4856524198739791</v>
      </c>
      <c r="Z252" s="16">
        <v>0.2832074</v>
      </c>
      <c r="AA252" s="5">
        <f t="shared" si="10"/>
        <v>14.937143059214897</v>
      </c>
      <c r="AB252" s="17">
        <v>18.808272509142839</v>
      </c>
      <c r="AC252" s="17">
        <v>15.523754098965684</v>
      </c>
      <c r="AD252" s="17">
        <v>38.487445077044832</v>
      </c>
    </row>
    <row r="253" spans="1:30" x14ac:dyDescent="0.25">
      <c r="A253" s="38" t="s">
        <v>293</v>
      </c>
      <c r="B253" s="20" t="s">
        <v>277</v>
      </c>
      <c r="W253" s="16">
        <v>0.70267500000000005</v>
      </c>
      <c r="X253" s="16">
        <v>0.51306600000000002</v>
      </c>
      <c r="Y253" s="5">
        <f t="shared" si="11"/>
        <v>8.5051596668161977</v>
      </c>
      <c r="Z253" s="16">
        <v>0.2832076</v>
      </c>
      <c r="AA253" s="5">
        <f t="shared" si="10"/>
        <v>14.944215570131814</v>
      </c>
      <c r="AB253" s="17">
        <v>18.833910982810501</v>
      </c>
      <c r="AC253" s="17">
        <v>15.528571291965639</v>
      </c>
      <c r="AD253" s="17">
        <v>38.51896488827775</v>
      </c>
    </row>
    <row r="254" spans="1:30" x14ac:dyDescent="0.25">
      <c r="A254" s="38" t="s">
        <v>294</v>
      </c>
      <c r="B254" s="20" t="s">
        <v>277</v>
      </c>
      <c r="W254" s="16">
        <v>0.70267999999999997</v>
      </c>
      <c r="X254" s="16">
        <v>0.513069</v>
      </c>
      <c r="Y254" s="5">
        <f t="shared" si="11"/>
        <v>8.5636814076428536</v>
      </c>
      <c r="Z254" s="16">
        <v>0.28320489999999998</v>
      </c>
      <c r="AA254" s="5">
        <f t="shared" si="10"/>
        <v>14.848736672736784</v>
      </c>
      <c r="AB254" s="17">
        <v>18.732710054399604</v>
      </c>
      <c r="AC254" s="17">
        <v>15.517098598921555</v>
      </c>
      <c r="AD254" s="17">
        <v>38.429049081407662</v>
      </c>
    </row>
    <row r="255" spans="1:30" x14ac:dyDescent="0.25">
      <c r="A255" s="38" t="s">
        <v>295</v>
      </c>
      <c r="B255" s="20" t="s">
        <v>277</v>
      </c>
      <c r="W255" s="16">
        <v>0.70269599999999999</v>
      </c>
      <c r="X255" s="16">
        <v>0.51305699999999999</v>
      </c>
      <c r="Y255" s="5">
        <f t="shared" si="11"/>
        <v>8.3295944443362302</v>
      </c>
      <c r="Z255" s="16">
        <v>0.2831919</v>
      </c>
      <c r="AA255" s="5">
        <f t="shared" si="10"/>
        <v>14.38902346305504</v>
      </c>
      <c r="AB255" s="17">
        <v>18.855395213975097</v>
      </c>
      <c r="AC255" s="17">
        <v>15.534290637085862</v>
      </c>
      <c r="AD255" s="17">
        <v>38.548057611948593</v>
      </c>
    </row>
    <row r="256" spans="1:30" x14ac:dyDescent="0.25">
      <c r="A256" s="38" t="s">
        <v>296</v>
      </c>
      <c r="B256" s="20" t="s">
        <v>277</v>
      </c>
      <c r="W256" s="16">
        <v>0.70267800000000002</v>
      </c>
      <c r="X256" s="16">
        <v>0.51307800000000003</v>
      </c>
      <c r="Y256" s="5">
        <f t="shared" si="11"/>
        <v>8.7392466301228211</v>
      </c>
      <c r="Z256" s="16">
        <v>0.28320719999999999</v>
      </c>
      <c r="AA256" s="5">
        <f t="shared" si="10"/>
        <v>14.93007054829576</v>
      </c>
      <c r="AB256" s="17">
        <v>18.669748071266596</v>
      </c>
      <c r="AC256" s="17">
        <v>15.523791312584667</v>
      </c>
      <c r="AD256" s="17">
        <v>38.352856055677691</v>
      </c>
    </row>
    <row r="257" spans="1:30" x14ac:dyDescent="0.25">
      <c r="A257" s="38" t="s">
        <v>297</v>
      </c>
      <c r="B257" s="20" t="s">
        <v>277</v>
      </c>
      <c r="W257" s="16">
        <v>0.70263200000000003</v>
      </c>
      <c r="X257" s="16">
        <v>0.51310599999999995</v>
      </c>
      <c r="Y257" s="5">
        <f t="shared" si="11"/>
        <v>9.2854495445049423</v>
      </c>
      <c r="Z257" s="16">
        <v>0.28323569999999998</v>
      </c>
      <c r="AA257" s="5">
        <f t="shared" si="10"/>
        <v>15.937903354137362</v>
      </c>
      <c r="AB257" s="17">
        <v>18.507167450318391</v>
      </c>
      <c r="AC257" s="17">
        <v>15.495770433434732</v>
      </c>
      <c r="AD257" s="17">
        <v>38.170394249232686</v>
      </c>
    </row>
    <row r="258" spans="1:30" x14ac:dyDescent="0.25">
      <c r="A258" s="38" t="s">
        <v>298</v>
      </c>
      <c r="B258" s="20" t="s">
        <v>277</v>
      </c>
      <c r="W258" s="16">
        <v>0.70262800000000003</v>
      </c>
      <c r="X258" s="16">
        <v>0.51311700000000005</v>
      </c>
      <c r="Y258" s="5">
        <f t="shared" si="11"/>
        <v>9.5000292608715675</v>
      </c>
      <c r="Z258" s="16">
        <v>0.2832538</v>
      </c>
      <c r="AA258" s="5">
        <f t="shared" si="10"/>
        <v>16.5779655922349</v>
      </c>
      <c r="AB258" s="17">
        <v>18.459276876065982</v>
      </c>
      <c r="AC258" s="17">
        <v>15.498344771308709</v>
      </c>
      <c r="AD258" s="17">
        <v>38.108891597172082</v>
      </c>
    </row>
    <row r="259" spans="1:30" x14ac:dyDescent="0.25">
      <c r="A259" s="38" t="s">
        <v>299</v>
      </c>
      <c r="B259" s="20" t="s">
        <v>277</v>
      </c>
      <c r="W259" s="16">
        <v>0.70260599999999995</v>
      </c>
      <c r="X259" s="16">
        <v>0.51312000000000002</v>
      </c>
      <c r="Y259" s="5">
        <f t="shared" si="11"/>
        <v>9.5585510016960029</v>
      </c>
      <c r="Z259" s="16">
        <v>0.28324919999999998</v>
      </c>
      <c r="AA259" s="5">
        <f t="shared" si="10"/>
        <v>16.415297841114729</v>
      </c>
      <c r="AB259" s="17">
        <v>18.433705122969805</v>
      </c>
      <c r="AC259" s="17">
        <v>15.484385707408821</v>
      </c>
      <c r="AD259" s="17">
        <v>38.084244821900022</v>
      </c>
    </row>
    <row r="260" spans="1:30" x14ac:dyDescent="0.25">
      <c r="A260" s="38" t="s">
        <v>300</v>
      </c>
      <c r="B260" s="20" t="s">
        <v>277</v>
      </c>
      <c r="W260" s="16">
        <v>0.70260900000000004</v>
      </c>
      <c r="X260" s="16">
        <v>0.51313600000000004</v>
      </c>
      <c r="Y260" s="5">
        <f t="shared" si="11"/>
        <v>9.8706669527737212</v>
      </c>
      <c r="Z260" s="16">
        <v>0.28326410000000002</v>
      </c>
      <c r="AA260" s="5">
        <f t="shared" si="10"/>
        <v>16.942199904521615</v>
      </c>
      <c r="AB260" s="17">
        <v>18.407728977326876</v>
      </c>
      <c r="AC260" s="17">
        <v>15.489795253530515</v>
      </c>
      <c r="AD260" s="17">
        <v>38.060039821758359</v>
      </c>
    </row>
    <row r="261" spans="1:30" x14ac:dyDescent="0.25">
      <c r="A261" s="38" t="s">
        <v>301</v>
      </c>
      <c r="B261" s="20" t="s">
        <v>277</v>
      </c>
      <c r="W261" s="16">
        <v>0.70272599999999996</v>
      </c>
      <c r="X261" s="16">
        <v>0.513123</v>
      </c>
      <c r="Y261" s="5">
        <f t="shared" si="11"/>
        <v>9.6170727425226588</v>
      </c>
      <c r="Z261" s="16">
        <v>0.2832906</v>
      </c>
      <c r="AA261" s="5">
        <f t="shared" si="10"/>
        <v>17.879307601180727</v>
      </c>
      <c r="AB261" s="17">
        <v>18.25526904491678</v>
      </c>
      <c r="AC261" s="17">
        <v>15.473622159213058</v>
      </c>
      <c r="AD261" s="17">
        <v>37.999242880594203</v>
      </c>
    </row>
    <row r="262" spans="1:30" x14ac:dyDescent="0.25">
      <c r="A262" s="38" t="s">
        <v>302</v>
      </c>
      <c r="B262" s="20" t="s">
        <v>277</v>
      </c>
      <c r="W262" s="16">
        <v>0.70253699999999997</v>
      </c>
      <c r="X262" s="16">
        <v>0.51312000000000002</v>
      </c>
      <c r="Y262" s="5">
        <f t="shared" si="11"/>
        <v>9.5585510016960029</v>
      </c>
      <c r="Z262" s="16">
        <v>0.28326170000000001</v>
      </c>
      <c r="AA262" s="5">
        <f t="shared" si="10"/>
        <v>16.857329773503071</v>
      </c>
      <c r="AB262" s="17">
        <v>18.507979314027487</v>
      </c>
      <c r="AC262" s="17">
        <v>15.489378783608945</v>
      </c>
      <c r="AD262" s="17">
        <v>38.116799027765921</v>
      </c>
    </row>
    <row r="263" spans="1:30" x14ac:dyDescent="0.25">
      <c r="A263" s="38" t="s">
        <v>303</v>
      </c>
      <c r="B263" s="20" t="s">
        <v>277</v>
      </c>
      <c r="W263" s="16">
        <v>0.70251300000000005</v>
      </c>
      <c r="X263" s="16">
        <v>0.51314400000000004</v>
      </c>
      <c r="Y263" s="5">
        <f t="shared" si="11"/>
        <v>10.02672492831147</v>
      </c>
      <c r="Z263" s="16">
        <v>0.28328530000000002</v>
      </c>
      <c r="AA263" s="5">
        <f t="shared" si="10"/>
        <v>17.691886061850237</v>
      </c>
      <c r="AB263" s="17">
        <v>18.324125561967605</v>
      </c>
      <c r="AC263" s="17">
        <v>15.472104327650291</v>
      </c>
      <c r="AD263" s="17">
        <v>37.958233230690062</v>
      </c>
    </row>
    <row r="264" spans="1:30" x14ac:dyDescent="0.25">
      <c r="A264" s="38" t="s">
        <v>304</v>
      </c>
      <c r="B264" s="20" t="s">
        <v>277</v>
      </c>
      <c r="W264" s="16">
        <v>0.70252800000000004</v>
      </c>
      <c r="X264" s="16">
        <v>0.51313299999999995</v>
      </c>
      <c r="Y264" s="5">
        <f t="shared" si="11"/>
        <v>9.8121452119448449</v>
      </c>
      <c r="Z264" s="16">
        <v>0.28323019999999999</v>
      </c>
      <c r="AA264" s="5">
        <f t="shared" si="10"/>
        <v>15.743409303887734</v>
      </c>
      <c r="AB264" s="17">
        <v>18.554920705270309</v>
      </c>
      <c r="AC264" s="17">
        <v>15.634413101545563</v>
      </c>
      <c r="AD264" s="17">
        <v>38.384115690717195</v>
      </c>
    </row>
    <row r="265" spans="1:30" x14ac:dyDescent="0.25">
      <c r="A265" s="38" t="s">
        <v>305</v>
      </c>
      <c r="B265" s="20" t="s">
        <v>277</v>
      </c>
      <c r="W265" s="16">
        <v>0.70255400000000001</v>
      </c>
      <c r="X265" s="16">
        <v>0.513154</v>
      </c>
      <c r="Y265" s="5">
        <f t="shared" si="11"/>
        <v>10.221797397733656</v>
      </c>
      <c r="Z265" s="16">
        <v>0.28323880000000001</v>
      </c>
      <c r="AA265" s="5">
        <f t="shared" si="10"/>
        <v>16.047527273370665</v>
      </c>
      <c r="AB265" s="17">
        <v>18.348040546435449</v>
      </c>
      <c r="AC265" s="17">
        <v>15.480012273587336</v>
      </c>
      <c r="AD265" s="17">
        <v>37.951534796642754</v>
      </c>
    </row>
    <row r="266" spans="1:30" x14ac:dyDescent="0.25">
      <c r="A266" s="38" t="s">
        <v>306</v>
      </c>
      <c r="B266" s="20" t="s">
        <v>277</v>
      </c>
      <c r="W266" s="16">
        <v>0.70266200000000001</v>
      </c>
      <c r="X266" s="16">
        <v>0.51309899999999997</v>
      </c>
      <c r="Y266" s="5">
        <f t="shared" si="11"/>
        <v>9.148898815909412</v>
      </c>
      <c r="Z266" s="16">
        <v>0.28321380000000002</v>
      </c>
      <c r="AA266" s="5">
        <f t="shared" si="10"/>
        <v>15.163463408596201</v>
      </c>
      <c r="AB266" s="17">
        <v>18.462681055590672</v>
      </c>
      <c r="AC266" s="17">
        <v>15.517631968955564</v>
      </c>
      <c r="AD266" s="17">
        <v>38.096433518478044</v>
      </c>
    </row>
    <row r="267" spans="1:30" x14ac:dyDescent="0.25">
      <c r="A267" s="38" t="s">
        <v>307</v>
      </c>
      <c r="B267" s="20" t="s">
        <v>277</v>
      </c>
      <c r="W267" s="16">
        <v>0.70267400000000002</v>
      </c>
      <c r="X267" s="16">
        <v>0.51312000000000002</v>
      </c>
      <c r="Y267" s="5">
        <f t="shared" si="11"/>
        <v>9.5585510016960029</v>
      </c>
      <c r="Z267" s="16">
        <v>0.28324349999999998</v>
      </c>
      <c r="AA267" s="5">
        <f t="shared" si="10"/>
        <v>16.213731279945964</v>
      </c>
      <c r="AB267" s="17">
        <v>18.539004723238808</v>
      </c>
      <c r="AC267" s="17">
        <v>15.509470367551275</v>
      </c>
      <c r="AD267" s="17">
        <v>38.196364566000341</v>
      </c>
    </row>
    <row r="268" spans="1:30" x14ac:dyDescent="0.25">
      <c r="A268" s="38" t="s">
        <v>308</v>
      </c>
      <c r="B268" s="20" t="s">
        <v>277</v>
      </c>
      <c r="W268" s="16">
        <v>0.70284100000000005</v>
      </c>
      <c r="X268" s="16">
        <v>0.51303299999999996</v>
      </c>
      <c r="Y268" s="5">
        <f t="shared" si="11"/>
        <v>7.861420517720763</v>
      </c>
      <c r="Z268" s="16">
        <v>0.28315560000000001</v>
      </c>
      <c r="AA268" s="5">
        <f t="shared" si="10"/>
        <v>13.105362731402614</v>
      </c>
      <c r="AB268" s="17">
        <v>19.144939661430303</v>
      </c>
      <c r="AC268" s="17">
        <v>15.558795006958865</v>
      </c>
      <c r="AD268" s="17">
        <v>38.82833001947531</v>
      </c>
    </row>
    <row r="269" spans="1:30" x14ac:dyDescent="0.25">
      <c r="A269" s="34" t="s">
        <v>309</v>
      </c>
    </row>
    <row r="270" spans="1:30" x14ac:dyDescent="0.25">
      <c r="A270" s="21" t="s">
        <v>310</v>
      </c>
      <c r="B270" s="21" t="s">
        <v>497</v>
      </c>
      <c r="C270" s="22" t="s">
        <v>498</v>
      </c>
      <c r="D270" s="22">
        <v>49.8</v>
      </c>
      <c r="E270" s="22">
        <v>103</v>
      </c>
      <c r="F270" s="22">
        <v>13.3</v>
      </c>
      <c r="G270" s="22">
        <v>53.3</v>
      </c>
      <c r="H270" s="22">
        <v>10.5</v>
      </c>
      <c r="I270" s="22">
        <v>3.69</v>
      </c>
      <c r="J270" s="22">
        <v>8.76</v>
      </c>
      <c r="K270" s="22">
        <v>1.19</v>
      </c>
      <c r="L270" s="22">
        <v>5.89</v>
      </c>
      <c r="M270" s="22">
        <v>1.06</v>
      </c>
      <c r="N270" s="22">
        <v>2.66</v>
      </c>
      <c r="P270" s="22">
        <v>2.0499999999999998</v>
      </c>
      <c r="Q270" s="22">
        <v>0.29299999999999998</v>
      </c>
      <c r="R270" s="22">
        <v>5.2</v>
      </c>
      <c r="S270" s="22">
        <v>4.1900000000000004</v>
      </c>
      <c r="T270" s="22">
        <v>2.67</v>
      </c>
      <c r="U270" s="22">
        <v>5.4</v>
      </c>
      <c r="V270" s="22">
        <v>1.39</v>
      </c>
      <c r="W270" s="16">
        <v>0.70294699999999999</v>
      </c>
      <c r="X270" s="16">
        <v>0.51290500000000006</v>
      </c>
      <c r="Y270" s="5">
        <f t="shared" ref="Y270:Y333" si="12">IF(NOT(ISNUMBER(X270)), "", (X270/0.51263-1)*10000)</f>
        <v>5.3644929091167803</v>
      </c>
      <c r="Z270" s="16">
        <v>0.28297699999999998</v>
      </c>
      <c r="AA270" s="5">
        <f t="shared" ref="AA270:AA333" si="13">IF(NOT(ISNUMBER(Z270)), "", (Z270/0.282785-1)*10000)</f>
        <v>6.7896104814590963</v>
      </c>
      <c r="AB270" s="17">
        <v>19.991</v>
      </c>
      <c r="AC270" s="17">
        <v>15.602</v>
      </c>
      <c r="AD270" s="17">
        <v>39.073</v>
      </c>
    </row>
    <row r="271" spans="1:30" x14ac:dyDescent="0.25">
      <c r="A271" s="21" t="s">
        <v>311</v>
      </c>
      <c r="B271" s="21" t="s">
        <v>497</v>
      </c>
      <c r="C271" s="22">
        <v>10</v>
      </c>
      <c r="D271" s="22">
        <v>79.3</v>
      </c>
      <c r="E271" s="22">
        <v>166</v>
      </c>
      <c r="F271" s="22">
        <v>22.7</v>
      </c>
      <c r="G271" s="22">
        <v>89.8</v>
      </c>
      <c r="H271" s="22">
        <v>16.3</v>
      </c>
      <c r="I271" s="22">
        <v>4.9800000000000004</v>
      </c>
      <c r="J271" s="22">
        <v>13.8</v>
      </c>
      <c r="K271" s="22">
        <v>1.91</v>
      </c>
      <c r="L271" s="22">
        <v>9.89</v>
      </c>
      <c r="M271" s="22">
        <v>1.88</v>
      </c>
      <c r="N271" s="22">
        <v>4.8</v>
      </c>
      <c r="P271" s="22">
        <v>3.93</v>
      </c>
      <c r="Q271" s="22">
        <v>0.56999999999999995</v>
      </c>
      <c r="R271" s="22">
        <v>10.8</v>
      </c>
      <c r="S271" s="22">
        <v>5.89</v>
      </c>
      <c r="T271" s="22">
        <v>4.55</v>
      </c>
      <c r="U271" s="22">
        <v>6.79</v>
      </c>
      <c r="V271" s="22">
        <v>2.12</v>
      </c>
      <c r="W271" s="16">
        <v>0.70292699999999997</v>
      </c>
      <c r="X271" s="16">
        <v>0.51291100000000001</v>
      </c>
      <c r="Y271" s="5">
        <f t="shared" si="12"/>
        <v>5.4815363907678716</v>
      </c>
      <c r="AA271" s="5" t="str">
        <f t="shared" si="13"/>
        <v/>
      </c>
      <c r="AB271" s="17">
        <v>19.675999999999998</v>
      </c>
      <c r="AC271" s="17">
        <v>15.581</v>
      </c>
      <c r="AD271" s="17">
        <v>38.972999999999999</v>
      </c>
    </row>
    <row r="272" spans="1:30" x14ac:dyDescent="0.25">
      <c r="A272" s="23" t="s">
        <v>312</v>
      </c>
      <c r="B272" s="21" t="s">
        <v>499</v>
      </c>
      <c r="C272" s="22">
        <v>14.7</v>
      </c>
      <c r="D272" s="22">
        <v>78.8</v>
      </c>
      <c r="E272" s="22">
        <v>169</v>
      </c>
      <c r="F272" s="22">
        <v>21.7</v>
      </c>
      <c r="G272" s="22">
        <v>84.8</v>
      </c>
      <c r="H272" s="22">
        <v>16.3</v>
      </c>
      <c r="I272" s="22">
        <v>5.04</v>
      </c>
      <c r="J272" s="22">
        <v>13.5</v>
      </c>
      <c r="K272" s="22">
        <v>1.93</v>
      </c>
      <c r="L272" s="22">
        <v>9.85</v>
      </c>
      <c r="M272" s="22">
        <v>1.85</v>
      </c>
      <c r="N272" s="22">
        <v>4.76</v>
      </c>
      <c r="P272" s="22">
        <v>3.82</v>
      </c>
      <c r="Q272" s="22">
        <v>0.55500000000000005</v>
      </c>
      <c r="R272" s="22">
        <v>9.84</v>
      </c>
      <c r="S272" s="22">
        <v>5.95</v>
      </c>
      <c r="T272" s="22">
        <v>3.51</v>
      </c>
      <c r="U272" s="22">
        <v>6.04</v>
      </c>
      <c r="V272" s="22">
        <v>1.93</v>
      </c>
      <c r="Y272" s="5" t="str">
        <f t="shared" si="12"/>
        <v/>
      </c>
      <c r="AA272" s="5" t="str">
        <f t="shared" si="13"/>
        <v/>
      </c>
    </row>
    <row r="273" spans="1:30" x14ac:dyDescent="0.25">
      <c r="A273" s="23" t="s">
        <v>313</v>
      </c>
      <c r="B273" s="21" t="s">
        <v>499</v>
      </c>
      <c r="C273" s="22">
        <v>12.7</v>
      </c>
      <c r="D273" s="22">
        <v>97.3</v>
      </c>
      <c r="E273" s="22">
        <v>196</v>
      </c>
      <c r="F273" s="22">
        <v>25.2</v>
      </c>
      <c r="G273" s="22">
        <v>93.9</v>
      </c>
      <c r="H273" s="22">
        <v>18.3</v>
      </c>
      <c r="I273" s="22">
        <v>3.45</v>
      </c>
      <c r="J273" s="22">
        <v>16.7</v>
      </c>
      <c r="K273" s="22">
        <v>2.72</v>
      </c>
      <c r="L273" s="22">
        <v>15.6</v>
      </c>
      <c r="M273" s="22">
        <v>3.19</v>
      </c>
      <c r="N273" s="22">
        <v>8.7899999999999991</v>
      </c>
      <c r="P273" s="22">
        <v>7.92</v>
      </c>
      <c r="Q273" s="22">
        <v>1.1599999999999999</v>
      </c>
      <c r="R273" s="22">
        <v>19.8</v>
      </c>
      <c r="S273" s="22">
        <v>11.2</v>
      </c>
      <c r="T273" s="22">
        <v>8.1</v>
      </c>
      <c r="U273" s="22">
        <v>14</v>
      </c>
      <c r="V273" s="22">
        <v>3.66</v>
      </c>
      <c r="Y273" s="5" t="str">
        <f t="shared" si="12"/>
        <v/>
      </c>
      <c r="AA273" s="5" t="str">
        <f t="shared" si="13"/>
        <v/>
      </c>
    </row>
    <row r="274" spans="1:30" x14ac:dyDescent="0.25">
      <c r="A274" s="23" t="s">
        <v>314</v>
      </c>
      <c r="B274" s="21" t="s">
        <v>499</v>
      </c>
      <c r="C274" s="22"/>
      <c r="Y274" s="5" t="str">
        <f t="shared" si="12"/>
        <v/>
      </c>
      <c r="AA274" s="5" t="str">
        <f t="shared" si="13"/>
        <v/>
      </c>
    </row>
    <row r="275" spans="1:30" x14ac:dyDescent="0.25">
      <c r="A275" s="23" t="s">
        <v>315</v>
      </c>
      <c r="B275" s="21" t="s">
        <v>499</v>
      </c>
      <c r="C275" s="22">
        <v>10.5</v>
      </c>
      <c r="D275" s="22">
        <v>104</v>
      </c>
      <c r="E275" s="22">
        <v>222</v>
      </c>
      <c r="F275" s="22">
        <v>28.3</v>
      </c>
      <c r="G275" s="22">
        <v>108</v>
      </c>
      <c r="H275" s="22">
        <v>22.3</v>
      </c>
      <c r="I275" s="22">
        <v>3.75</v>
      </c>
      <c r="J275" s="22">
        <v>19.600000000000001</v>
      </c>
      <c r="K275" s="22">
        <v>3.15</v>
      </c>
      <c r="L275" s="22">
        <v>17.3</v>
      </c>
      <c r="M275" s="22">
        <v>3.38</v>
      </c>
      <c r="N275" s="22">
        <v>9.09</v>
      </c>
      <c r="P275" s="22">
        <v>7.97</v>
      </c>
      <c r="Q275" s="22">
        <v>1.18</v>
      </c>
      <c r="R275" s="22">
        <v>19.399999999999999</v>
      </c>
      <c r="S275" s="22">
        <v>9.32</v>
      </c>
      <c r="T275" s="22">
        <v>13.1</v>
      </c>
      <c r="U275" s="22">
        <v>14.7</v>
      </c>
      <c r="V275" s="22">
        <v>2.56</v>
      </c>
      <c r="Y275" s="5" t="str">
        <f t="shared" si="12"/>
        <v/>
      </c>
      <c r="AA275" s="5" t="str">
        <f t="shared" si="13"/>
        <v/>
      </c>
    </row>
    <row r="276" spans="1:30" x14ac:dyDescent="0.25">
      <c r="A276" s="23" t="s">
        <v>316</v>
      </c>
      <c r="B276" s="21" t="s">
        <v>499</v>
      </c>
      <c r="C276" s="22"/>
      <c r="D276" s="22">
        <v>59.7</v>
      </c>
      <c r="E276" s="22">
        <v>118</v>
      </c>
      <c r="F276" s="22">
        <v>15.7</v>
      </c>
      <c r="G276" s="22">
        <v>58.9</v>
      </c>
      <c r="H276" s="22">
        <v>10.9</v>
      </c>
      <c r="I276" s="22">
        <v>3.47</v>
      </c>
      <c r="J276" s="22">
        <v>9.5</v>
      </c>
      <c r="K276" s="22">
        <v>1.32</v>
      </c>
      <c r="L276" s="22">
        <v>6.84</v>
      </c>
      <c r="M276" s="22">
        <v>1.29</v>
      </c>
      <c r="N276" s="22">
        <v>3.29</v>
      </c>
      <c r="P276" s="22">
        <v>2.61</v>
      </c>
      <c r="Q276" s="22">
        <v>0.38</v>
      </c>
      <c r="R276" s="22">
        <v>6.69</v>
      </c>
      <c r="S276" s="22">
        <v>5.63</v>
      </c>
      <c r="T276" s="22">
        <v>2.58</v>
      </c>
      <c r="U276" s="22">
        <v>6.71</v>
      </c>
      <c r="V276" s="22">
        <v>1.97</v>
      </c>
      <c r="Y276" s="5" t="str">
        <f t="shared" si="12"/>
        <v/>
      </c>
      <c r="AA276" s="5" t="str">
        <f t="shared" si="13"/>
        <v/>
      </c>
    </row>
    <row r="277" spans="1:30" x14ac:dyDescent="0.25">
      <c r="A277" s="23" t="s">
        <v>317</v>
      </c>
      <c r="B277" s="21" t="s">
        <v>499</v>
      </c>
      <c r="C277" s="22">
        <v>12.7</v>
      </c>
      <c r="W277" s="16">
        <v>0.703982</v>
      </c>
      <c r="X277" s="16">
        <v>0.51289899999999999</v>
      </c>
      <c r="Y277" s="5">
        <f t="shared" si="12"/>
        <v>5.2474494274612482</v>
      </c>
      <c r="Z277" s="16">
        <v>0.28292899999999999</v>
      </c>
      <c r="AA277" s="5">
        <f t="shared" si="13"/>
        <v>5.0922078610948773</v>
      </c>
      <c r="AB277" s="17">
        <v>19.234000000000002</v>
      </c>
      <c r="AC277" s="17">
        <v>15.64</v>
      </c>
      <c r="AD277" s="17">
        <v>38.908000000000001</v>
      </c>
    </row>
    <row r="278" spans="1:30" x14ac:dyDescent="0.25">
      <c r="A278" s="23" t="s">
        <v>318</v>
      </c>
      <c r="B278" s="21" t="s">
        <v>499</v>
      </c>
      <c r="C278" s="22">
        <v>11.3</v>
      </c>
      <c r="D278" s="22">
        <v>209</v>
      </c>
      <c r="E278" s="22">
        <v>429</v>
      </c>
      <c r="F278" s="22">
        <v>51.4</v>
      </c>
      <c r="G278" s="22">
        <v>187</v>
      </c>
      <c r="H278" s="22">
        <v>38.1</v>
      </c>
      <c r="I278" s="22">
        <v>6.63</v>
      </c>
      <c r="J278" s="22">
        <v>34.1</v>
      </c>
      <c r="K278" s="22">
        <v>5.75</v>
      </c>
      <c r="L278" s="22">
        <v>32.700000000000003</v>
      </c>
      <c r="M278" s="22">
        <v>6.67</v>
      </c>
      <c r="N278" s="22">
        <v>18.399999999999999</v>
      </c>
      <c r="P278" s="22">
        <v>16</v>
      </c>
      <c r="Q278" s="22">
        <v>2.29</v>
      </c>
      <c r="R278" s="22">
        <v>40.5</v>
      </c>
      <c r="S278" s="22">
        <v>20.2</v>
      </c>
      <c r="T278" s="22">
        <v>31.2</v>
      </c>
      <c r="U278" s="22">
        <v>35.6</v>
      </c>
      <c r="V278" s="22">
        <v>10.199999999999999</v>
      </c>
      <c r="W278" s="16">
        <v>0.70777400000000001</v>
      </c>
      <c r="X278" s="16">
        <v>0.51289099999999999</v>
      </c>
      <c r="Y278" s="5">
        <f t="shared" si="12"/>
        <v>5.0913914519234993</v>
      </c>
      <c r="AA278" s="5" t="str">
        <f t="shared" si="13"/>
        <v/>
      </c>
      <c r="AB278" s="17">
        <v>19.234000000000002</v>
      </c>
      <c r="AC278" s="17">
        <v>15.609</v>
      </c>
      <c r="AD278" s="17">
        <v>38.825000000000003</v>
      </c>
    </row>
    <row r="279" spans="1:30" x14ac:dyDescent="0.25">
      <c r="A279" s="23" t="s">
        <v>319</v>
      </c>
      <c r="B279" s="21" t="s">
        <v>499</v>
      </c>
      <c r="C279" s="22"/>
      <c r="D279" s="22">
        <v>204</v>
      </c>
      <c r="E279" s="22">
        <v>403</v>
      </c>
      <c r="F279" s="22">
        <v>51.1</v>
      </c>
      <c r="G279" s="22">
        <v>189</v>
      </c>
      <c r="H279" s="22">
        <v>36.700000000000003</v>
      </c>
      <c r="I279" s="22">
        <v>6.25</v>
      </c>
      <c r="J279" s="22">
        <v>33.9</v>
      </c>
      <c r="K279" s="22">
        <v>5.57</v>
      </c>
      <c r="L279" s="22">
        <v>32.5</v>
      </c>
      <c r="M279" s="22">
        <v>6.61</v>
      </c>
      <c r="N279" s="22">
        <v>18.3</v>
      </c>
      <c r="P279" s="22">
        <v>15.9</v>
      </c>
      <c r="Q279" s="22">
        <v>2.27</v>
      </c>
      <c r="R279" s="22">
        <v>42.2</v>
      </c>
      <c r="S279" s="22">
        <v>21.3</v>
      </c>
      <c r="T279" s="22">
        <v>31.9</v>
      </c>
      <c r="U279" s="22">
        <v>36.9</v>
      </c>
      <c r="V279" s="22">
        <v>10.4</v>
      </c>
      <c r="Y279" s="5" t="str">
        <f t="shared" si="12"/>
        <v/>
      </c>
      <c r="AA279" s="5" t="str">
        <f t="shared" si="13"/>
        <v/>
      </c>
    </row>
    <row r="280" spans="1:30" x14ac:dyDescent="0.25">
      <c r="A280" s="23" t="s">
        <v>320</v>
      </c>
      <c r="B280" s="21" t="s">
        <v>499</v>
      </c>
      <c r="C280" s="22">
        <v>11.1</v>
      </c>
      <c r="D280" s="22">
        <v>153</v>
      </c>
      <c r="E280" s="22">
        <v>306</v>
      </c>
      <c r="F280" s="22">
        <v>36.4</v>
      </c>
      <c r="G280" s="22">
        <v>130</v>
      </c>
      <c r="H280" s="22">
        <v>25.7</v>
      </c>
      <c r="I280" s="22">
        <v>2.54</v>
      </c>
      <c r="J280" s="22">
        <v>22.6</v>
      </c>
      <c r="K280" s="22">
        <v>3.79</v>
      </c>
      <c r="L280" s="22">
        <v>21.8</v>
      </c>
      <c r="M280" s="22">
        <v>4.4800000000000004</v>
      </c>
      <c r="N280" s="22">
        <v>12.5</v>
      </c>
      <c r="P280" s="22">
        <v>11.3</v>
      </c>
      <c r="Q280" s="22">
        <v>1.61</v>
      </c>
      <c r="R280" s="22">
        <v>32</v>
      </c>
      <c r="S280" s="22">
        <v>14.5</v>
      </c>
      <c r="T280" s="22">
        <v>30.6</v>
      </c>
      <c r="U280" s="22">
        <v>30.8</v>
      </c>
      <c r="V280" s="22">
        <v>8.66</v>
      </c>
      <c r="Y280" s="5" t="str">
        <f t="shared" si="12"/>
        <v/>
      </c>
      <c r="AA280" s="5" t="str">
        <f t="shared" si="13"/>
        <v/>
      </c>
    </row>
    <row r="281" spans="1:30" x14ac:dyDescent="0.25">
      <c r="A281" s="23" t="s">
        <v>321</v>
      </c>
      <c r="B281" s="21" t="s">
        <v>499</v>
      </c>
      <c r="C281" s="22">
        <v>11.3</v>
      </c>
      <c r="D281" s="22">
        <v>182</v>
      </c>
      <c r="E281" s="22">
        <v>323</v>
      </c>
      <c r="F281" s="22">
        <v>45</v>
      </c>
      <c r="G281" s="22">
        <v>160</v>
      </c>
      <c r="H281" s="22">
        <v>31.9</v>
      </c>
      <c r="I281" s="22">
        <v>2.92</v>
      </c>
      <c r="J281" s="22">
        <v>25.2</v>
      </c>
      <c r="K281" s="22">
        <v>3.7</v>
      </c>
      <c r="L281" s="22">
        <v>19.2</v>
      </c>
      <c r="M281" s="22">
        <v>3.72</v>
      </c>
      <c r="N281" s="22">
        <v>10.6</v>
      </c>
      <c r="P281" s="22">
        <v>11</v>
      </c>
      <c r="Q281" s="22">
        <v>1.65</v>
      </c>
      <c r="R281" s="22">
        <v>34.6</v>
      </c>
      <c r="S281" s="22">
        <v>15.7</v>
      </c>
      <c r="T281" s="22">
        <v>27.7</v>
      </c>
      <c r="U281" s="22">
        <v>23.8</v>
      </c>
      <c r="V281" s="22">
        <v>2.2200000000000002</v>
      </c>
      <c r="W281" s="16">
        <v>0.71702399999999999</v>
      </c>
      <c r="X281" s="16">
        <v>0.51285899999999995</v>
      </c>
      <c r="Y281" s="5">
        <f t="shared" si="12"/>
        <v>4.4671595497702832</v>
      </c>
      <c r="Z281" s="16">
        <v>0.28295300000000001</v>
      </c>
      <c r="AA281" s="5">
        <f t="shared" si="13"/>
        <v>5.940909171278097</v>
      </c>
      <c r="AB281" s="17">
        <v>19.231999999999999</v>
      </c>
      <c r="AC281" s="17">
        <v>15.616</v>
      </c>
      <c r="AD281" s="17">
        <v>38.872999999999998</v>
      </c>
    </row>
    <row r="282" spans="1:30" x14ac:dyDescent="0.25">
      <c r="A282" s="21" t="s">
        <v>322</v>
      </c>
      <c r="B282" s="21" t="s">
        <v>499</v>
      </c>
      <c r="C282" s="22">
        <v>8.66</v>
      </c>
      <c r="D282" s="22">
        <v>65.3</v>
      </c>
      <c r="E282" s="22">
        <v>118.9</v>
      </c>
      <c r="F282" s="22">
        <v>13.8</v>
      </c>
      <c r="G282" s="22">
        <v>51.1</v>
      </c>
      <c r="H282" s="22">
        <v>9.91</v>
      </c>
      <c r="I282" s="22">
        <v>3.18</v>
      </c>
      <c r="J282" s="22">
        <v>8.76</v>
      </c>
      <c r="K282" s="22">
        <v>1.27</v>
      </c>
      <c r="L282" s="22">
        <v>6.59</v>
      </c>
      <c r="M282" s="22">
        <v>1.24</v>
      </c>
      <c r="N282" s="22">
        <v>3.18</v>
      </c>
      <c r="P282" s="22">
        <v>2.5299999999999998</v>
      </c>
      <c r="Q282" s="22">
        <v>0.36099999999999999</v>
      </c>
      <c r="R282" s="22">
        <v>6.6</v>
      </c>
      <c r="S282" s="22">
        <v>3.97</v>
      </c>
      <c r="T282" s="22">
        <v>3.24</v>
      </c>
      <c r="U282" s="22">
        <v>5.72</v>
      </c>
      <c r="V282" s="22">
        <v>1.38</v>
      </c>
      <c r="W282" s="16">
        <v>0.70280100000000001</v>
      </c>
      <c r="X282" s="16">
        <v>0.51289600000000002</v>
      </c>
      <c r="Y282" s="5">
        <f t="shared" si="12"/>
        <v>5.1889276866345924</v>
      </c>
      <c r="Z282" s="16">
        <v>0.28300900000000001</v>
      </c>
      <c r="AA282" s="5">
        <f t="shared" si="13"/>
        <v>7.9212122283722763</v>
      </c>
      <c r="AB282" s="17">
        <v>20.045000000000002</v>
      </c>
      <c r="AC282" s="17">
        <v>15.622999999999999</v>
      </c>
      <c r="AD282" s="17">
        <v>39.107999999999997</v>
      </c>
    </row>
    <row r="283" spans="1:30" x14ac:dyDescent="0.25">
      <c r="A283" s="23" t="s">
        <v>323</v>
      </c>
      <c r="B283" s="21" t="s">
        <v>499</v>
      </c>
      <c r="C283" s="22">
        <v>10.3</v>
      </c>
      <c r="D283" s="22">
        <v>74.8</v>
      </c>
      <c r="E283" s="22">
        <v>161</v>
      </c>
      <c r="F283" s="22">
        <v>21.3</v>
      </c>
      <c r="G283" s="22">
        <v>84.8</v>
      </c>
      <c r="H283" s="22">
        <v>17.3</v>
      </c>
      <c r="I283" s="22">
        <v>5.39</v>
      </c>
      <c r="J283" s="22">
        <v>15.1</v>
      </c>
      <c r="K283" s="22">
        <v>2.2200000000000002</v>
      </c>
      <c r="L283" s="22">
        <v>11.6</v>
      </c>
      <c r="M283" s="22">
        <v>2.2200000000000002</v>
      </c>
      <c r="N283" s="22">
        <v>5.76</v>
      </c>
      <c r="P283" s="22">
        <v>4.66</v>
      </c>
      <c r="Q283" s="22">
        <v>0.68100000000000005</v>
      </c>
      <c r="R283" s="22">
        <v>9.31</v>
      </c>
      <c r="S283" s="22">
        <v>5.07</v>
      </c>
      <c r="T283" s="22">
        <v>7.26</v>
      </c>
      <c r="U283" s="22">
        <v>6.09</v>
      </c>
      <c r="V283" s="22">
        <v>1.79</v>
      </c>
      <c r="W283" s="16">
        <v>0.70338400000000001</v>
      </c>
      <c r="X283" s="16">
        <v>0.51289200000000001</v>
      </c>
      <c r="Y283" s="5">
        <f t="shared" si="12"/>
        <v>5.1108986988657179</v>
      </c>
      <c r="AA283" s="5" t="str">
        <f t="shared" si="13"/>
        <v/>
      </c>
      <c r="AB283" s="17">
        <v>19.114000000000001</v>
      </c>
      <c r="AC283" s="17">
        <v>15.541</v>
      </c>
      <c r="AD283" s="17">
        <v>38.469000000000001</v>
      </c>
    </row>
    <row r="284" spans="1:30" x14ac:dyDescent="0.25">
      <c r="A284" s="23" t="s">
        <v>324</v>
      </c>
      <c r="B284" s="21" t="s">
        <v>499</v>
      </c>
      <c r="C284" s="22"/>
      <c r="Y284" s="5" t="str">
        <f t="shared" si="12"/>
        <v/>
      </c>
      <c r="AA284" s="5" t="str">
        <f t="shared" si="13"/>
        <v/>
      </c>
    </row>
    <row r="285" spans="1:30" x14ac:dyDescent="0.25">
      <c r="A285" s="23" t="s">
        <v>325</v>
      </c>
      <c r="B285" s="21" t="s">
        <v>499</v>
      </c>
      <c r="C285" s="22">
        <v>10</v>
      </c>
      <c r="D285" s="22">
        <v>96.7</v>
      </c>
      <c r="E285" s="22">
        <v>191.4</v>
      </c>
      <c r="F285" s="22">
        <v>22.6</v>
      </c>
      <c r="G285" s="22">
        <v>80.2</v>
      </c>
      <c r="H285" s="22">
        <v>15.4</v>
      </c>
      <c r="I285" s="22">
        <v>3.56</v>
      </c>
      <c r="J285" s="22">
        <v>12.9</v>
      </c>
      <c r="K285" s="22">
        <v>2.13</v>
      </c>
      <c r="L285" s="22">
        <v>12</v>
      </c>
      <c r="M285" s="22">
        <v>2.4300000000000002</v>
      </c>
      <c r="N285" s="22">
        <v>6.87</v>
      </c>
      <c r="P285" s="22">
        <v>6.49</v>
      </c>
      <c r="Q285" s="22">
        <v>0.98199999999999998</v>
      </c>
      <c r="R285" s="22">
        <v>19.8</v>
      </c>
      <c r="S285" s="22">
        <v>9.31</v>
      </c>
      <c r="T285" s="22">
        <v>14.9</v>
      </c>
      <c r="U285" s="22">
        <v>13.9</v>
      </c>
      <c r="V285" s="22">
        <v>3.03</v>
      </c>
      <c r="W285" s="16">
        <v>0.70333699999999999</v>
      </c>
      <c r="X285" s="16">
        <v>0.51290899999999995</v>
      </c>
      <c r="Y285" s="5">
        <f t="shared" si="12"/>
        <v>5.4425218968834344</v>
      </c>
      <c r="AA285" s="5" t="str">
        <f t="shared" si="13"/>
        <v/>
      </c>
    </row>
    <row r="286" spans="1:30" x14ac:dyDescent="0.25">
      <c r="A286" s="23" t="s">
        <v>326</v>
      </c>
      <c r="B286" s="21" t="s">
        <v>499</v>
      </c>
      <c r="C286" s="22">
        <v>8.5</v>
      </c>
      <c r="Y286" s="5" t="str">
        <f t="shared" si="12"/>
        <v/>
      </c>
      <c r="AA286" s="5" t="str">
        <f t="shared" si="13"/>
        <v/>
      </c>
    </row>
    <row r="287" spans="1:30" x14ac:dyDescent="0.25">
      <c r="A287" s="23" t="s">
        <v>327</v>
      </c>
      <c r="B287" s="21" t="s">
        <v>499</v>
      </c>
      <c r="C287" s="22"/>
      <c r="Y287" s="5" t="str">
        <f t="shared" si="12"/>
        <v/>
      </c>
      <c r="AA287" s="5" t="str">
        <f t="shared" si="13"/>
        <v/>
      </c>
    </row>
    <row r="288" spans="1:30" x14ac:dyDescent="0.25">
      <c r="A288" s="23" t="s">
        <v>328</v>
      </c>
      <c r="B288" s="21" t="s">
        <v>499</v>
      </c>
      <c r="C288" s="22"/>
      <c r="Y288" s="5" t="str">
        <f t="shared" si="12"/>
        <v/>
      </c>
      <c r="AA288" s="5" t="str">
        <f t="shared" si="13"/>
        <v/>
      </c>
    </row>
    <row r="289" spans="1:30" x14ac:dyDescent="0.25">
      <c r="A289" s="21" t="s">
        <v>329</v>
      </c>
      <c r="B289" s="21" t="s">
        <v>499</v>
      </c>
      <c r="C289" s="22">
        <v>7.6</v>
      </c>
      <c r="D289" s="22">
        <v>98</v>
      </c>
      <c r="E289" s="22">
        <v>194.1</v>
      </c>
      <c r="F289" s="22">
        <v>22.1</v>
      </c>
      <c r="G289" s="22">
        <v>75.8</v>
      </c>
      <c r="H289" s="22">
        <v>14.1</v>
      </c>
      <c r="I289" s="22">
        <v>2.1</v>
      </c>
      <c r="J289" s="22">
        <v>11.9</v>
      </c>
      <c r="K289" s="22">
        <v>1.97</v>
      </c>
      <c r="L289" s="22">
        <v>11</v>
      </c>
      <c r="M289" s="22">
        <v>2.2599999999999998</v>
      </c>
      <c r="N289" s="22">
        <v>6.39</v>
      </c>
      <c r="P289" s="22">
        <v>6.19</v>
      </c>
      <c r="Q289" s="22">
        <v>0.93700000000000006</v>
      </c>
      <c r="R289" s="22">
        <v>18.600000000000001</v>
      </c>
      <c r="S289" s="22">
        <v>10.3</v>
      </c>
      <c r="T289" s="22">
        <v>6.44</v>
      </c>
      <c r="U289" s="22">
        <v>17.2</v>
      </c>
      <c r="V289" s="22">
        <v>4.42</v>
      </c>
      <c r="W289" s="16">
        <v>0.70392100000000002</v>
      </c>
      <c r="X289" s="16">
        <v>0.51284300000000005</v>
      </c>
      <c r="Y289" s="5">
        <f t="shared" si="12"/>
        <v>4.1550435986970058</v>
      </c>
      <c r="AA289" s="5" t="str">
        <f t="shared" si="13"/>
        <v/>
      </c>
    </row>
    <row r="290" spans="1:30" x14ac:dyDescent="0.25">
      <c r="A290" s="21" t="s">
        <v>330</v>
      </c>
      <c r="B290" s="21" t="s">
        <v>499</v>
      </c>
      <c r="C290" s="22"/>
      <c r="D290" s="22">
        <v>84.6</v>
      </c>
      <c r="E290" s="22">
        <v>179</v>
      </c>
      <c r="F290" s="22">
        <v>20.8</v>
      </c>
      <c r="G290" s="22">
        <v>73.599999999999994</v>
      </c>
      <c r="H290" s="22">
        <v>13.2</v>
      </c>
      <c r="I290" s="22">
        <v>1.98</v>
      </c>
      <c r="J290" s="22">
        <v>11.5</v>
      </c>
      <c r="K290" s="22">
        <v>1.86</v>
      </c>
      <c r="L290" s="22">
        <v>10.7</v>
      </c>
      <c r="M290" s="22">
        <v>2.21</v>
      </c>
      <c r="N290" s="22">
        <v>6.23</v>
      </c>
      <c r="P290" s="22">
        <v>6.08</v>
      </c>
      <c r="Q290" s="22">
        <v>0.92</v>
      </c>
      <c r="R290" s="22">
        <v>19.3</v>
      </c>
      <c r="S290" s="22">
        <v>11</v>
      </c>
      <c r="T290" s="22">
        <v>5.81</v>
      </c>
      <c r="U290" s="22">
        <v>16.3</v>
      </c>
      <c r="V290" s="22">
        <v>4.17</v>
      </c>
      <c r="Y290" s="5" t="str">
        <f t="shared" si="12"/>
        <v/>
      </c>
      <c r="AA290" s="5" t="str">
        <f t="shared" si="13"/>
        <v/>
      </c>
    </row>
    <row r="291" spans="1:30" x14ac:dyDescent="0.25">
      <c r="A291" s="23" t="s">
        <v>331</v>
      </c>
      <c r="B291" s="21" t="s">
        <v>499</v>
      </c>
      <c r="C291" s="22">
        <v>5.7</v>
      </c>
      <c r="Y291" s="5" t="str">
        <f t="shared" si="12"/>
        <v/>
      </c>
      <c r="AA291" s="5" t="str">
        <f t="shared" si="13"/>
        <v/>
      </c>
    </row>
    <row r="292" spans="1:30" x14ac:dyDescent="0.25">
      <c r="A292" s="23" t="s">
        <v>332</v>
      </c>
      <c r="B292" s="21" t="s">
        <v>499</v>
      </c>
      <c r="C292" s="22"/>
      <c r="D292" s="22">
        <v>47.8</v>
      </c>
      <c r="E292" s="22">
        <v>98.5</v>
      </c>
      <c r="F292" s="22">
        <v>12.4</v>
      </c>
      <c r="G292" s="22">
        <v>48.5</v>
      </c>
      <c r="H292" s="22">
        <v>9.6999999999999993</v>
      </c>
      <c r="I292" s="22">
        <v>3.48</v>
      </c>
      <c r="J292" s="22">
        <v>8.49</v>
      </c>
      <c r="K292" s="22">
        <v>1.23</v>
      </c>
      <c r="L292" s="22">
        <v>6.4</v>
      </c>
      <c r="M292" s="22">
        <v>1.22</v>
      </c>
      <c r="N292" s="22">
        <v>3.08</v>
      </c>
      <c r="P292" s="22">
        <v>2.48</v>
      </c>
      <c r="Q292" s="22">
        <v>0.35599999999999998</v>
      </c>
      <c r="R292" s="22">
        <v>6.02</v>
      </c>
      <c r="S292" s="22">
        <v>4.03</v>
      </c>
      <c r="T292" s="22">
        <v>3.37</v>
      </c>
      <c r="U292" s="22">
        <v>5.34</v>
      </c>
      <c r="V292" s="22">
        <v>1.55</v>
      </c>
      <c r="W292" s="16">
        <v>0.70283899999999999</v>
      </c>
      <c r="X292" s="16">
        <v>0.51290400000000003</v>
      </c>
      <c r="Y292" s="5">
        <f t="shared" si="12"/>
        <v>5.3449856621723413</v>
      </c>
      <c r="Z292" s="16">
        <v>0.28297899999999998</v>
      </c>
      <c r="AA292" s="5">
        <f t="shared" si="13"/>
        <v>6.8603355906415864</v>
      </c>
      <c r="AB292" s="17">
        <v>19.614999999999998</v>
      </c>
      <c r="AC292" s="17">
        <v>15.663</v>
      </c>
      <c r="AD292" s="17">
        <v>39.122999999999998</v>
      </c>
    </row>
    <row r="293" spans="1:30" x14ac:dyDescent="0.25">
      <c r="A293" s="23" t="s">
        <v>333</v>
      </c>
      <c r="B293" s="21" t="s">
        <v>499</v>
      </c>
      <c r="C293" s="22">
        <v>0.63</v>
      </c>
      <c r="D293" s="22">
        <v>73.8</v>
      </c>
      <c r="E293" s="22">
        <v>145</v>
      </c>
      <c r="F293" s="22">
        <v>17.399999999999999</v>
      </c>
      <c r="G293" s="22">
        <v>63.2</v>
      </c>
      <c r="H293" s="22">
        <v>12.2</v>
      </c>
      <c r="I293" s="22">
        <v>4.08</v>
      </c>
      <c r="J293" s="22">
        <v>10.3</v>
      </c>
      <c r="K293" s="22">
        <v>1.6</v>
      </c>
      <c r="L293" s="22">
        <v>8.6999999999999993</v>
      </c>
      <c r="M293" s="22">
        <v>1.69</v>
      </c>
      <c r="N293" s="22">
        <v>4.5599999999999996</v>
      </c>
      <c r="P293" s="22">
        <v>4.04</v>
      </c>
      <c r="Q293" s="22">
        <v>0.60899999999999999</v>
      </c>
      <c r="R293" s="22">
        <v>12.1</v>
      </c>
      <c r="S293" s="22">
        <v>6.66</v>
      </c>
      <c r="T293" s="22">
        <v>7.72</v>
      </c>
      <c r="U293" s="22">
        <v>12.3</v>
      </c>
      <c r="V293" s="22">
        <v>3.52</v>
      </c>
      <c r="W293" s="16">
        <v>0.70296700000000001</v>
      </c>
      <c r="X293" s="16">
        <v>0.51293500000000003</v>
      </c>
      <c r="Y293" s="5">
        <f t="shared" si="12"/>
        <v>5.9497103173833388</v>
      </c>
      <c r="AA293" s="5" t="str">
        <f t="shared" si="13"/>
        <v/>
      </c>
      <c r="AB293" s="17">
        <v>19.561</v>
      </c>
      <c r="AC293" s="17">
        <v>15.615</v>
      </c>
      <c r="AD293" s="17">
        <v>39.020000000000003</v>
      </c>
    </row>
    <row r="294" spans="1:30" x14ac:dyDescent="0.25">
      <c r="A294" s="23" t="s">
        <v>334</v>
      </c>
      <c r="B294" s="21" t="s">
        <v>499</v>
      </c>
      <c r="C294" s="22">
        <v>2.58</v>
      </c>
      <c r="Y294" s="5" t="str">
        <f t="shared" si="12"/>
        <v/>
      </c>
      <c r="AA294" s="5" t="str">
        <f t="shared" si="13"/>
        <v/>
      </c>
    </row>
    <row r="295" spans="1:30" x14ac:dyDescent="0.25">
      <c r="A295" s="23" t="s">
        <v>335</v>
      </c>
      <c r="B295" s="21" t="s">
        <v>499</v>
      </c>
      <c r="C295" s="22">
        <v>2.58</v>
      </c>
      <c r="D295" s="22">
        <v>72.599999999999994</v>
      </c>
      <c r="E295" s="22">
        <v>146</v>
      </c>
      <c r="F295" s="22">
        <v>19.5</v>
      </c>
      <c r="G295" s="22">
        <v>75.3</v>
      </c>
      <c r="H295" s="22">
        <v>14.6</v>
      </c>
      <c r="I295" s="22">
        <v>4.76</v>
      </c>
      <c r="J295" s="22">
        <v>13</v>
      </c>
      <c r="K295" s="22">
        <v>1.92</v>
      </c>
      <c r="L295" s="22">
        <v>10.4</v>
      </c>
      <c r="M295" s="22">
        <v>2.0299999999999998</v>
      </c>
      <c r="N295" s="22">
        <v>5.35</v>
      </c>
      <c r="P295" s="22">
        <v>4.5199999999999996</v>
      </c>
      <c r="Q295" s="22">
        <v>0.66</v>
      </c>
      <c r="R295" s="22">
        <v>12.5</v>
      </c>
      <c r="S295" s="22">
        <v>6.3</v>
      </c>
      <c r="T295" s="22">
        <v>9.1199999999999992</v>
      </c>
      <c r="U295" s="22">
        <v>11.5</v>
      </c>
      <c r="V295" s="22">
        <v>3.09</v>
      </c>
      <c r="W295" s="16">
        <v>0.70293600000000001</v>
      </c>
      <c r="X295" s="16">
        <v>0.51290000000000002</v>
      </c>
      <c r="Y295" s="5">
        <f t="shared" si="12"/>
        <v>5.2669566744034668</v>
      </c>
      <c r="AA295" s="5" t="str">
        <f t="shared" si="13"/>
        <v/>
      </c>
    </row>
    <row r="296" spans="1:30" x14ac:dyDescent="0.25">
      <c r="A296" s="23" t="s">
        <v>336</v>
      </c>
      <c r="B296" s="21" t="s">
        <v>499</v>
      </c>
      <c r="C296" s="22"/>
      <c r="Y296" s="5" t="str">
        <f t="shared" si="12"/>
        <v/>
      </c>
      <c r="AA296" s="5" t="str">
        <f t="shared" si="13"/>
        <v/>
      </c>
    </row>
    <row r="297" spans="1:30" x14ac:dyDescent="0.25">
      <c r="A297" s="23" t="s">
        <v>337</v>
      </c>
      <c r="B297" s="21" t="s">
        <v>499</v>
      </c>
      <c r="C297" s="22" t="s">
        <v>498</v>
      </c>
      <c r="Y297" s="5" t="str">
        <f t="shared" si="12"/>
        <v/>
      </c>
      <c r="AA297" s="5" t="str">
        <f t="shared" si="13"/>
        <v/>
      </c>
    </row>
    <row r="298" spans="1:30" x14ac:dyDescent="0.25">
      <c r="A298" s="23" t="s">
        <v>338</v>
      </c>
      <c r="B298" s="21" t="s">
        <v>499</v>
      </c>
      <c r="C298" s="22" t="s">
        <v>498</v>
      </c>
      <c r="D298" s="22">
        <v>178</v>
      </c>
      <c r="E298" s="22">
        <v>361</v>
      </c>
      <c r="F298" s="22">
        <v>42.8</v>
      </c>
      <c r="G298" s="22">
        <v>151</v>
      </c>
      <c r="H298" s="22">
        <v>29.9</v>
      </c>
      <c r="I298" s="22">
        <v>4.16</v>
      </c>
      <c r="J298" s="22">
        <v>25.9</v>
      </c>
      <c r="K298" s="22">
        <v>4.32</v>
      </c>
      <c r="L298" s="22">
        <v>24.3</v>
      </c>
      <c r="M298" s="22">
        <v>4.88</v>
      </c>
      <c r="N298" s="22">
        <v>13.5</v>
      </c>
      <c r="P298" s="22">
        <v>12</v>
      </c>
      <c r="Q298" s="22">
        <v>1.71</v>
      </c>
      <c r="R298" s="22">
        <v>40.4</v>
      </c>
      <c r="S298" s="22">
        <v>19.100000000000001</v>
      </c>
      <c r="T298" s="22">
        <v>32.5</v>
      </c>
      <c r="U298" s="22">
        <v>34.1</v>
      </c>
      <c r="V298" s="22">
        <v>9.74</v>
      </c>
      <c r="W298" s="16">
        <v>0.70781700000000003</v>
      </c>
      <c r="X298" s="16">
        <v>0.51288900000000004</v>
      </c>
      <c r="Y298" s="5">
        <f t="shared" si="12"/>
        <v>5.0523769580390621</v>
      </c>
      <c r="Z298" s="16">
        <v>0.28293099999999999</v>
      </c>
      <c r="AA298" s="5">
        <f t="shared" si="13"/>
        <v>5.1629329702773674</v>
      </c>
      <c r="AB298" s="17">
        <v>19.131</v>
      </c>
      <c r="AC298" s="17">
        <v>15.545</v>
      </c>
      <c r="AD298" s="17">
        <v>38.542000000000002</v>
      </c>
    </row>
    <row r="299" spans="1:30" x14ac:dyDescent="0.25">
      <c r="A299" s="23" t="s">
        <v>339</v>
      </c>
      <c r="B299" s="21" t="s">
        <v>499</v>
      </c>
      <c r="C299" s="22">
        <v>2.58</v>
      </c>
      <c r="D299" s="22">
        <v>80</v>
      </c>
      <c r="E299" s="22">
        <v>161</v>
      </c>
      <c r="F299" s="22">
        <v>19.5</v>
      </c>
      <c r="G299" s="22">
        <v>69.8</v>
      </c>
      <c r="H299" s="22">
        <v>13.6</v>
      </c>
      <c r="I299" s="22">
        <v>4.07</v>
      </c>
      <c r="J299" s="22">
        <v>11.5</v>
      </c>
      <c r="K299" s="22">
        <v>1.83</v>
      </c>
      <c r="L299" s="22">
        <v>10.1</v>
      </c>
      <c r="M299" s="22">
        <v>1.99</v>
      </c>
      <c r="N299" s="22">
        <v>5.41</v>
      </c>
      <c r="P299" s="22">
        <v>4.96</v>
      </c>
      <c r="Q299" s="22">
        <v>0.75900000000000001</v>
      </c>
      <c r="R299" s="22">
        <v>14.9</v>
      </c>
      <c r="S299" s="22">
        <v>8.43</v>
      </c>
      <c r="T299" s="22">
        <v>7.76</v>
      </c>
      <c r="U299" s="22">
        <v>11.2</v>
      </c>
      <c r="V299" s="22">
        <v>3.49</v>
      </c>
      <c r="W299" s="16">
        <v>0.70291700000000001</v>
      </c>
      <c r="X299" s="16">
        <v>0.51289099999999999</v>
      </c>
      <c r="Y299" s="5">
        <f t="shared" si="12"/>
        <v>5.0913914519234993</v>
      </c>
      <c r="AA299" s="5" t="str">
        <f t="shared" si="13"/>
        <v/>
      </c>
    </row>
    <row r="300" spans="1:30" x14ac:dyDescent="0.25">
      <c r="A300" s="23" t="s">
        <v>340</v>
      </c>
      <c r="B300" s="21" t="s">
        <v>499</v>
      </c>
      <c r="C300" s="22">
        <v>2.7</v>
      </c>
      <c r="Y300" s="5" t="str">
        <f t="shared" si="12"/>
        <v/>
      </c>
      <c r="AA300" s="5" t="str">
        <f t="shared" si="13"/>
        <v/>
      </c>
    </row>
    <row r="301" spans="1:30" x14ac:dyDescent="0.25">
      <c r="A301" s="23" t="s">
        <v>341</v>
      </c>
      <c r="B301" s="21" t="s">
        <v>499</v>
      </c>
      <c r="C301" s="22"/>
      <c r="Y301" s="5" t="str">
        <f t="shared" si="12"/>
        <v/>
      </c>
      <c r="AA301" s="5" t="str">
        <f t="shared" si="13"/>
        <v/>
      </c>
    </row>
    <row r="302" spans="1:30" x14ac:dyDescent="0.25">
      <c r="A302" s="23" t="s">
        <v>342</v>
      </c>
      <c r="B302" s="21" t="s">
        <v>499</v>
      </c>
      <c r="C302" s="22">
        <v>0.62</v>
      </c>
      <c r="D302" s="22">
        <v>94.2</v>
      </c>
      <c r="E302" s="22">
        <v>183</v>
      </c>
      <c r="F302" s="22">
        <v>22.2</v>
      </c>
      <c r="G302" s="22">
        <v>79.8</v>
      </c>
      <c r="H302" s="22">
        <v>15.5</v>
      </c>
      <c r="I302" s="22">
        <v>4.41</v>
      </c>
      <c r="J302" s="22">
        <v>13.2</v>
      </c>
      <c r="K302" s="22">
        <v>2.08</v>
      </c>
      <c r="L302" s="22">
        <v>11.3</v>
      </c>
      <c r="M302" s="22">
        <v>2.2200000000000002</v>
      </c>
      <c r="N302" s="22">
        <v>5.99</v>
      </c>
      <c r="P302" s="22">
        <v>5.35</v>
      </c>
      <c r="Q302" s="22">
        <v>0.79400000000000004</v>
      </c>
      <c r="R302" s="22">
        <v>16.600000000000001</v>
      </c>
      <c r="S302" s="22">
        <v>8.9600000000000009</v>
      </c>
      <c r="T302" s="22">
        <v>7.97</v>
      </c>
      <c r="U302" s="22">
        <v>15.3</v>
      </c>
      <c r="V302" s="22">
        <v>4.6399999999999997</v>
      </c>
      <c r="W302" s="16">
        <v>0.70296499999999995</v>
      </c>
      <c r="X302" s="16">
        <v>0.51288800000000001</v>
      </c>
      <c r="Y302" s="5">
        <f t="shared" si="12"/>
        <v>5.0328697110968434</v>
      </c>
      <c r="AA302" s="5" t="str">
        <f t="shared" si="13"/>
        <v/>
      </c>
      <c r="AB302" s="17">
        <v>19.556000000000001</v>
      </c>
      <c r="AC302" s="17">
        <v>15.612</v>
      </c>
      <c r="AD302" s="17">
        <v>39.002000000000002</v>
      </c>
    </row>
    <row r="303" spans="1:30" x14ac:dyDescent="0.25">
      <c r="A303" s="23" t="s">
        <v>343</v>
      </c>
      <c r="B303" s="21" t="s">
        <v>499</v>
      </c>
      <c r="C303" s="22"/>
      <c r="D303" s="22">
        <v>204</v>
      </c>
      <c r="E303" s="22">
        <v>378</v>
      </c>
      <c r="F303" s="22">
        <v>45.3</v>
      </c>
      <c r="G303" s="22">
        <v>159</v>
      </c>
      <c r="H303" s="22">
        <v>29.5</v>
      </c>
      <c r="I303" s="22">
        <v>4.2699999999999996</v>
      </c>
      <c r="J303" s="22">
        <v>26.7</v>
      </c>
      <c r="K303" s="22">
        <v>4.3099999999999996</v>
      </c>
      <c r="L303" s="22">
        <v>24.6</v>
      </c>
      <c r="M303" s="22">
        <v>5.0199999999999996</v>
      </c>
      <c r="N303" s="22">
        <v>13.7</v>
      </c>
      <c r="P303" s="22">
        <v>11.9</v>
      </c>
      <c r="Q303" s="22">
        <v>1.64</v>
      </c>
      <c r="R303" s="22">
        <v>45.2</v>
      </c>
      <c r="S303" s="22">
        <v>24.3</v>
      </c>
      <c r="T303" s="22">
        <v>26.3</v>
      </c>
      <c r="U303" s="22">
        <v>44.2</v>
      </c>
      <c r="V303" s="22">
        <v>13.2</v>
      </c>
      <c r="Y303" s="5" t="str">
        <f t="shared" si="12"/>
        <v/>
      </c>
      <c r="AA303" s="5" t="str">
        <f t="shared" si="13"/>
        <v/>
      </c>
    </row>
    <row r="304" spans="1:30" x14ac:dyDescent="0.25">
      <c r="A304" s="23" t="s">
        <v>344</v>
      </c>
      <c r="B304" s="21" t="s">
        <v>499</v>
      </c>
      <c r="C304" s="22"/>
      <c r="D304" s="22">
        <v>202</v>
      </c>
      <c r="E304" s="22">
        <v>374</v>
      </c>
      <c r="F304" s="22">
        <v>45.4</v>
      </c>
      <c r="G304" s="22">
        <v>159</v>
      </c>
      <c r="H304" s="22">
        <v>29.2</v>
      </c>
      <c r="I304" s="22">
        <v>4.22</v>
      </c>
      <c r="J304" s="22">
        <v>26.4</v>
      </c>
      <c r="K304" s="22">
        <v>4.2699999999999996</v>
      </c>
      <c r="L304" s="22">
        <v>24.3</v>
      </c>
      <c r="M304" s="22">
        <v>4.95</v>
      </c>
      <c r="N304" s="22">
        <v>13.6</v>
      </c>
      <c r="P304" s="22">
        <v>11.7</v>
      </c>
      <c r="Q304" s="22">
        <v>1.62</v>
      </c>
      <c r="R304" s="22">
        <v>44.4</v>
      </c>
      <c r="S304" s="22">
        <v>24.4</v>
      </c>
      <c r="T304" s="22">
        <v>26.1</v>
      </c>
      <c r="U304" s="22">
        <v>44.4</v>
      </c>
      <c r="V304" s="22">
        <v>13.3</v>
      </c>
      <c r="Y304" s="5" t="str">
        <f t="shared" si="12"/>
        <v/>
      </c>
      <c r="AA304" s="5" t="str">
        <f t="shared" si="13"/>
        <v/>
      </c>
    </row>
    <row r="305" spans="1:30" x14ac:dyDescent="0.25">
      <c r="A305" s="23" t="s">
        <v>345</v>
      </c>
      <c r="B305" s="21" t="s">
        <v>499</v>
      </c>
      <c r="C305" s="22" t="s">
        <v>498</v>
      </c>
      <c r="Y305" s="5" t="str">
        <f t="shared" si="12"/>
        <v/>
      </c>
      <c r="AA305" s="5" t="str">
        <f t="shared" si="13"/>
        <v/>
      </c>
    </row>
    <row r="306" spans="1:30" x14ac:dyDescent="0.25">
      <c r="A306" s="23" t="s">
        <v>346</v>
      </c>
      <c r="B306" s="21" t="s">
        <v>499</v>
      </c>
      <c r="C306" s="22"/>
      <c r="Y306" s="5" t="str">
        <f t="shared" si="12"/>
        <v/>
      </c>
      <c r="AA306" s="5" t="str">
        <f t="shared" si="13"/>
        <v/>
      </c>
    </row>
    <row r="307" spans="1:30" x14ac:dyDescent="0.25">
      <c r="A307" s="23" t="s">
        <v>347</v>
      </c>
      <c r="B307" s="21" t="s">
        <v>499</v>
      </c>
      <c r="C307" s="22" t="s">
        <v>498</v>
      </c>
      <c r="D307" s="22">
        <v>127</v>
      </c>
      <c r="E307" s="22">
        <v>264</v>
      </c>
      <c r="F307" s="22">
        <v>31.1</v>
      </c>
      <c r="G307" s="22">
        <v>112</v>
      </c>
      <c r="H307" s="22">
        <v>22.6</v>
      </c>
      <c r="I307" s="22">
        <v>4.54</v>
      </c>
      <c r="J307" s="22">
        <v>19.8</v>
      </c>
      <c r="K307" s="22">
        <v>3.25</v>
      </c>
      <c r="L307" s="22">
        <v>18</v>
      </c>
      <c r="M307" s="22">
        <v>3.56</v>
      </c>
      <c r="N307" s="22">
        <v>9.65</v>
      </c>
      <c r="P307" s="22">
        <v>8.2899999999999991</v>
      </c>
      <c r="Q307" s="22">
        <v>1.18</v>
      </c>
      <c r="R307" s="22">
        <v>25.3</v>
      </c>
      <c r="S307" s="22">
        <v>13.2</v>
      </c>
      <c r="T307" s="22">
        <v>18.8</v>
      </c>
      <c r="U307" s="22">
        <v>19.600000000000001</v>
      </c>
      <c r="V307" s="22">
        <v>5.63</v>
      </c>
      <c r="W307" s="16">
        <v>0.70315700000000003</v>
      </c>
      <c r="X307" s="16">
        <v>0.51288299999999998</v>
      </c>
      <c r="Y307" s="5">
        <f t="shared" si="12"/>
        <v>4.9353334763857504</v>
      </c>
      <c r="AA307" s="5" t="str">
        <f t="shared" si="13"/>
        <v/>
      </c>
    </row>
    <row r="308" spans="1:30" x14ac:dyDescent="0.25">
      <c r="A308" s="23" t="s">
        <v>348</v>
      </c>
      <c r="B308" s="21" t="s">
        <v>499</v>
      </c>
      <c r="C308" s="22">
        <v>4.7</v>
      </c>
      <c r="D308" s="22">
        <v>140</v>
      </c>
      <c r="E308" s="22">
        <v>255</v>
      </c>
      <c r="F308" s="22">
        <v>31.9</v>
      </c>
      <c r="G308" s="22">
        <v>112</v>
      </c>
      <c r="H308" s="22">
        <v>21.1</v>
      </c>
      <c r="I308" s="22">
        <v>2.09</v>
      </c>
      <c r="J308" s="22">
        <v>19.3</v>
      </c>
      <c r="K308" s="22">
        <v>3.19</v>
      </c>
      <c r="L308" s="22">
        <v>18.5</v>
      </c>
      <c r="M308" s="22">
        <v>3.82</v>
      </c>
      <c r="N308" s="22">
        <v>10.6</v>
      </c>
      <c r="P308" s="22">
        <v>9.4600000000000009</v>
      </c>
      <c r="Q308" s="22">
        <v>1.37</v>
      </c>
      <c r="R308" s="22">
        <v>32.700000000000003</v>
      </c>
      <c r="S308" s="22">
        <v>17.3</v>
      </c>
      <c r="T308" s="22">
        <v>12.9</v>
      </c>
      <c r="U308" s="22">
        <v>22.8</v>
      </c>
      <c r="V308" s="22">
        <v>4.46</v>
      </c>
      <c r="Y308" s="5" t="str">
        <f t="shared" si="12"/>
        <v/>
      </c>
      <c r="AA308" s="5" t="str">
        <f t="shared" si="13"/>
        <v/>
      </c>
    </row>
    <row r="309" spans="1:30" x14ac:dyDescent="0.25">
      <c r="A309" s="23" t="s">
        <v>349</v>
      </c>
      <c r="B309" s="21" t="s">
        <v>499</v>
      </c>
      <c r="C309" s="22">
        <v>4.9000000000000004</v>
      </c>
      <c r="D309" s="22">
        <v>138</v>
      </c>
      <c r="E309" s="22">
        <v>279</v>
      </c>
      <c r="F309" s="22">
        <v>36.4</v>
      </c>
      <c r="G309" s="22">
        <v>136</v>
      </c>
      <c r="H309" s="22">
        <v>26.5</v>
      </c>
      <c r="I309" s="22">
        <v>2.78</v>
      </c>
      <c r="J309" s="22">
        <v>24.5</v>
      </c>
      <c r="K309" s="22">
        <v>3.99</v>
      </c>
      <c r="L309" s="22">
        <v>22.7</v>
      </c>
      <c r="M309" s="22">
        <v>4.59</v>
      </c>
      <c r="N309" s="22">
        <v>12.57</v>
      </c>
      <c r="P309" s="22">
        <v>11.04</v>
      </c>
      <c r="Q309" s="22">
        <v>1.59</v>
      </c>
      <c r="R309" s="22">
        <v>34.299999999999997</v>
      </c>
      <c r="S309" s="22">
        <v>14.1</v>
      </c>
      <c r="T309" s="22">
        <v>23.7</v>
      </c>
      <c r="U309" s="22">
        <v>25.3</v>
      </c>
      <c r="V309" s="22">
        <v>6.63</v>
      </c>
      <c r="W309" s="16">
        <v>0.70492999999999995</v>
      </c>
      <c r="X309" s="16">
        <v>0.51295000000000002</v>
      </c>
      <c r="Y309" s="5">
        <f t="shared" si="12"/>
        <v>6.242319021516618</v>
      </c>
      <c r="AA309" s="5" t="str">
        <f t="shared" si="13"/>
        <v/>
      </c>
    </row>
    <row r="310" spans="1:30" x14ac:dyDescent="0.25">
      <c r="A310" s="23" t="s">
        <v>350</v>
      </c>
      <c r="B310" s="21" t="s">
        <v>499</v>
      </c>
      <c r="C310" s="22"/>
      <c r="Y310" s="5" t="str">
        <f t="shared" si="12"/>
        <v/>
      </c>
      <c r="AA310" s="5" t="str">
        <f t="shared" si="13"/>
        <v/>
      </c>
    </row>
    <row r="311" spans="1:30" x14ac:dyDescent="0.25">
      <c r="A311" s="23" t="s">
        <v>351</v>
      </c>
      <c r="B311" s="21" t="s">
        <v>499</v>
      </c>
      <c r="C311" s="22">
        <v>0.49</v>
      </c>
      <c r="D311" s="22">
        <v>51.7</v>
      </c>
      <c r="E311" s="22">
        <v>112</v>
      </c>
      <c r="F311" s="22">
        <v>15</v>
      </c>
      <c r="G311" s="22">
        <v>61.3</v>
      </c>
      <c r="H311" s="22">
        <v>12.2</v>
      </c>
      <c r="I311" s="22">
        <v>4.47</v>
      </c>
      <c r="J311" s="22">
        <v>10.1</v>
      </c>
      <c r="K311" s="22">
        <v>1.35</v>
      </c>
      <c r="L311" s="22">
        <v>6.48</v>
      </c>
      <c r="M311" s="22">
        <v>1.1399999999999999</v>
      </c>
      <c r="N311" s="22">
        <v>2.7</v>
      </c>
      <c r="P311" s="22">
        <v>1.9</v>
      </c>
      <c r="Q311" s="22">
        <v>0.26300000000000001</v>
      </c>
      <c r="R311" s="22">
        <v>5.21</v>
      </c>
      <c r="S311" s="22">
        <v>3.91</v>
      </c>
      <c r="T311" s="22">
        <v>2.4</v>
      </c>
      <c r="U311" s="22">
        <v>4.0199999999999996</v>
      </c>
      <c r="V311" s="22">
        <v>1.17</v>
      </c>
      <c r="W311" s="16">
        <v>0.70293099999999997</v>
      </c>
      <c r="X311" s="16">
        <v>0.51291299999999995</v>
      </c>
      <c r="Y311" s="5">
        <f t="shared" si="12"/>
        <v>5.5205508846523088</v>
      </c>
      <c r="AA311" s="5" t="str">
        <f t="shared" si="13"/>
        <v/>
      </c>
      <c r="AB311" s="17">
        <v>19.943000000000001</v>
      </c>
      <c r="AC311" s="17">
        <v>15.648999999999999</v>
      </c>
      <c r="AD311" s="17">
        <v>39.186</v>
      </c>
    </row>
    <row r="312" spans="1:30" x14ac:dyDescent="0.25">
      <c r="A312" s="23" t="s">
        <v>352</v>
      </c>
      <c r="B312" s="21" t="s">
        <v>499</v>
      </c>
      <c r="C312" s="22"/>
      <c r="D312" s="22">
        <v>89.2</v>
      </c>
      <c r="E312" s="22">
        <v>184</v>
      </c>
      <c r="F312" s="22">
        <v>21.5</v>
      </c>
      <c r="G312" s="22">
        <v>77</v>
      </c>
      <c r="H312" s="22">
        <v>14.4</v>
      </c>
      <c r="I312" s="22">
        <v>2.17</v>
      </c>
      <c r="J312" s="22">
        <v>12.8</v>
      </c>
      <c r="K312" s="22">
        <v>2.06</v>
      </c>
      <c r="L312" s="22">
        <v>11.7</v>
      </c>
      <c r="M312" s="22">
        <v>2.39</v>
      </c>
      <c r="N312" s="22">
        <v>6.73</v>
      </c>
      <c r="P312" s="22">
        <v>6.38</v>
      </c>
      <c r="Q312" s="22">
        <v>0.93</v>
      </c>
      <c r="R312" s="22">
        <v>21.7</v>
      </c>
      <c r="S312" s="22">
        <v>11.1</v>
      </c>
      <c r="T312" s="22">
        <v>10.5</v>
      </c>
      <c r="U312" s="22">
        <v>21.5</v>
      </c>
      <c r="V312" s="22">
        <v>5.46</v>
      </c>
      <c r="Y312" s="5" t="str">
        <f t="shared" si="12"/>
        <v/>
      </c>
      <c r="AA312" s="5" t="str">
        <f t="shared" si="13"/>
        <v/>
      </c>
    </row>
    <row r="313" spans="1:30" x14ac:dyDescent="0.25">
      <c r="A313" s="23" t="s">
        <v>353</v>
      </c>
      <c r="B313" s="21" t="s">
        <v>499</v>
      </c>
      <c r="C313" s="22">
        <v>9.31</v>
      </c>
      <c r="D313" s="22">
        <v>84.3</v>
      </c>
      <c r="E313" s="22">
        <v>170</v>
      </c>
      <c r="F313" s="22">
        <v>20.100000000000001</v>
      </c>
      <c r="G313" s="22">
        <v>73.3</v>
      </c>
      <c r="H313" s="22">
        <v>14.2</v>
      </c>
      <c r="I313" s="22">
        <v>5.16</v>
      </c>
      <c r="J313" s="22">
        <v>11.9</v>
      </c>
      <c r="K313" s="22">
        <v>1.82</v>
      </c>
      <c r="L313" s="22">
        <v>9.7899999999999991</v>
      </c>
      <c r="M313" s="22">
        <v>1.87</v>
      </c>
      <c r="N313" s="22">
        <v>5</v>
      </c>
      <c r="P313" s="22">
        <v>4.3499999999999996</v>
      </c>
      <c r="Q313" s="22">
        <v>0.64600000000000002</v>
      </c>
      <c r="R313" s="22">
        <v>13.8</v>
      </c>
      <c r="S313" s="22">
        <v>7.61</v>
      </c>
      <c r="T313" s="22">
        <v>1.99</v>
      </c>
      <c r="U313" s="22">
        <v>12.8</v>
      </c>
      <c r="V313" s="22">
        <v>3.39</v>
      </c>
      <c r="W313" s="16">
        <v>0.70312300000000005</v>
      </c>
      <c r="X313" s="16">
        <v>0.51289099999999999</v>
      </c>
      <c r="Y313" s="5">
        <f t="shared" si="12"/>
        <v>5.0913914519234993</v>
      </c>
      <c r="AA313" s="5" t="str">
        <f t="shared" si="13"/>
        <v/>
      </c>
      <c r="AB313" s="17">
        <v>19.823</v>
      </c>
      <c r="AC313" s="17">
        <v>15.616</v>
      </c>
      <c r="AD313" s="17">
        <v>39.267000000000003</v>
      </c>
    </row>
    <row r="314" spans="1:30" x14ac:dyDescent="0.25">
      <c r="A314" s="23" t="s">
        <v>354</v>
      </c>
      <c r="B314" s="21" t="s">
        <v>499</v>
      </c>
      <c r="C314" s="22"/>
      <c r="D314" s="22">
        <v>81.400000000000006</v>
      </c>
      <c r="E314" s="22">
        <v>162</v>
      </c>
      <c r="F314" s="22">
        <v>20.399999999999999</v>
      </c>
      <c r="G314" s="22">
        <v>75.7</v>
      </c>
      <c r="H314" s="22">
        <v>14</v>
      </c>
      <c r="I314" s="22">
        <v>5.05</v>
      </c>
      <c r="J314" s="22">
        <v>12.1</v>
      </c>
      <c r="K314" s="22">
        <v>1.83</v>
      </c>
      <c r="L314" s="22">
        <v>9.9</v>
      </c>
      <c r="M314" s="22">
        <v>1.95</v>
      </c>
      <c r="N314" s="22">
        <v>5.13</v>
      </c>
      <c r="P314" s="22">
        <v>4.45</v>
      </c>
      <c r="Q314" s="22">
        <v>0.65</v>
      </c>
      <c r="R314" s="22">
        <v>14</v>
      </c>
      <c r="S314" s="22">
        <v>7.6</v>
      </c>
      <c r="T314" s="22">
        <v>8.1</v>
      </c>
      <c r="U314" s="22">
        <v>13.5</v>
      </c>
      <c r="V314" s="22">
        <v>3.56</v>
      </c>
      <c r="Y314" s="5" t="str">
        <f t="shared" si="12"/>
        <v/>
      </c>
      <c r="AA314" s="5" t="str">
        <f t="shared" si="13"/>
        <v/>
      </c>
    </row>
    <row r="315" spans="1:30" x14ac:dyDescent="0.25">
      <c r="A315" s="23" t="s">
        <v>355</v>
      </c>
      <c r="B315" s="21" t="s">
        <v>499</v>
      </c>
      <c r="C315" s="22"/>
      <c r="Y315" s="5" t="str">
        <f t="shared" si="12"/>
        <v/>
      </c>
      <c r="AA315" s="5" t="str">
        <f t="shared" si="13"/>
        <v/>
      </c>
    </row>
    <row r="316" spans="1:30" x14ac:dyDescent="0.25">
      <c r="A316" s="23" t="s">
        <v>356</v>
      </c>
      <c r="B316" s="21" t="s">
        <v>499</v>
      </c>
      <c r="C316" s="22">
        <v>9.65</v>
      </c>
      <c r="D316" s="22">
        <v>151</v>
      </c>
      <c r="E316" s="22">
        <v>271</v>
      </c>
      <c r="F316" s="22">
        <v>28.7</v>
      </c>
      <c r="G316" s="22">
        <v>89.6</v>
      </c>
      <c r="H316" s="22">
        <v>15.5</v>
      </c>
      <c r="I316" s="22">
        <v>1.75</v>
      </c>
      <c r="J316" s="22">
        <v>13</v>
      </c>
      <c r="K316" s="22">
        <v>2.25</v>
      </c>
      <c r="L316" s="22">
        <v>13.2</v>
      </c>
      <c r="M316" s="22">
        <v>2.77</v>
      </c>
      <c r="N316" s="22">
        <v>8.1199999999999992</v>
      </c>
      <c r="P316" s="22">
        <v>7.94</v>
      </c>
      <c r="Q316" s="22">
        <v>1.1599999999999999</v>
      </c>
      <c r="R316" s="22">
        <v>34.299999999999997</v>
      </c>
      <c r="S316" s="22">
        <v>16.8</v>
      </c>
      <c r="T316" s="22">
        <v>18.2</v>
      </c>
      <c r="U316" s="22">
        <v>27.5</v>
      </c>
      <c r="V316" s="22">
        <v>7.73</v>
      </c>
      <c r="W316" s="16">
        <v>0.705017</v>
      </c>
      <c r="X316" s="16">
        <v>0.51288</v>
      </c>
      <c r="Y316" s="5">
        <f t="shared" si="12"/>
        <v>4.8768117355590945</v>
      </c>
      <c r="AA316" s="5" t="str">
        <f t="shared" si="13"/>
        <v/>
      </c>
      <c r="AB316" s="17">
        <v>19.849</v>
      </c>
      <c r="AC316" s="17">
        <v>15.654</v>
      </c>
      <c r="AD316" s="17">
        <v>39.341000000000001</v>
      </c>
    </row>
    <row r="317" spans="1:30" x14ac:dyDescent="0.25">
      <c r="A317" s="23" t="s">
        <v>357</v>
      </c>
      <c r="B317" s="21" t="s">
        <v>499</v>
      </c>
      <c r="C317" s="22"/>
      <c r="Y317" s="5" t="str">
        <f t="shared" si="12"/>
        <v/>
      </c>
      <c r="AA317" s="5" t="str">
        <f t="shared" si="13"/>
        <v/>
      </c>
    </row>
    <row r="318" spans="1:30" x14ac:dyDescent="0.25">
      <c r="A318" s="23" t="s">
        <v>358</v>
      </c>
      <c r="B318" s="21" t="s">
        <v>499</v>
      </c>
      <c r="C318" s="22">
        <v>8.5399999999999991</v>
      </c>
      <c r="D318" s="22">
        <v>95.5</v>
      </c>
      <c r="E318" s="22">
        <v>193</v>
      </c>
      <c r="F318" s="22">
        <v>24.4</v>
      </c>
      <c r="G318" s="22">
        <v>89.9</v>
      </c>
      <c r="H318" s="22">
        <v>17.600000000000001</v>
      </c>
      <c r="I318" s="22">
        <v>3.91</v>
      </c>
      <c r="J318" s="22">
        <v>14.6</v>
      </c>
      <c r="K318" s="22">
        <v>2.2599999999999998</v>
      </c>
      <c r="L318" s="22">
        <v>12.1</v>
      </c>
      <c r="M318" s="22">
        <v>2.36</v>
      </c>
      <c r="N318" s="22">
        <v>6.33</v>
      </c>
      <c r="P318" s="22">
        <v>5.8</v>
      </c>
      <c r="Q318" s="22">
        <v>0.89400000000000002</v>
      </c>
      <c r="R318" s="22">
        <v>17.3</v>
      </c>
      <c r="S318" s="22">
        <v>7.53</v>
      </c>
      <c r="T318" s="22">
        <v>13.3</v>
      </c>
      <c r="U318" s="22">
        <v>12.1</v>
      </c>
      <c r="V318" s="22">
        <v>3.08</v>
      </c>
      <c r="Y318" s="5" t="str">
        <f t="shared" si="12"/>
        <v/>
      </c>
      <c r="AA318" s="5" t="str">
        <f t="shared" si="13"/>
        <v/>
      </c>
    </row>
    <row r="319" spans="1:30" x14ac:dyDescent="0.25">
      <c r="A319" s="23" t="s">
        <v>359</v>
      </c>
      <c r="B319" s="21" t="s">
        <v>499</v>
      </c>
      <c r="C319" s="22">
        <v>9.4</v>
      </c>
      <c r="Y319" s="5" t="str">
        <f t="shared" si="12"/>
        <v/>
      </c>
      <c r="AA319" s="5" t="str">
        <f t="shared" si="13"/>
        <v/>
      </c>
    </row>
    <row r="320" spans="1:30" x14ac:dyDescent="0.25">
      <c r="A320" s="23" t="s">
        <v>360</v>
      </c>
      <c r="B320" s="21" t="s">
        <v>499</v>
      </c>
      <c r="C320" s="22"/>
      <c r="Y320" s="5" t="str">
        <f t="shared" si="12"/>
        <v/>
      </c>
      <c r="AA320" s="5" t="str">
        <f t="shared" si="13"/>
        <v/>
      </c>
    </row>
    <row r="321" spans="1:30" x14ac:dyDescent="0.25">
      <c r="A321" s="23" t="s">
        <v>361</v>
      </c>
      <c r="B321" s="21" t="s">
        <v>499</v>
      </c>
      <c r="C321" s="22"/>
      <c r="Y321" s="5" t="str">
        <f t="shared" si="12"/>
        <v/>
      </c>
      <c r="AA321" s="5" t="str">
        <f t="shared" si="13"/>
        <v/>
      </c>
    </row>
    <row r="322" spans="1:30" x14ac:dyDescent="0.25">
      <c r="A322" s="23" t="s">
        <v>362</v>
      </c>
      <c r="B322" s="21" t="s">
        <v>499</v>
      </c>
      <c r="C322" s="22">
        <v>6.04</v>
      </c>
      <c r="D322" s="22">
        <v>194</v>
      </c>
      <c r="E322" s="22">
        <v>368</v>
      </c>
      <c r="F322" s="22">
        <v>46.9</v>
      </c>
      <c r="G322" s="22">
        <v>163</v>
      </c>
      <c r="H322" s="22">
        <v>31.3</v>
      </c>
      <c r="I322" s="22">
        <v>2.96</v>
      </c>
      <c r="J322" s="22">
        <v>26.6</v>
      </c>
      <c r="K322" s="22">
        <v>4.49</v>
      </c>
      <c r="L322" s="22">
        <v>25.2</v>
      </c>
      <c r="M322" s="22">
        <v>5</v>
      </c>
      <c r="N322" s="22">
        <v>13.7</v>
      </c>
      <c r="P322" s="22">
        <v>12.5</v>
      </c>
      <c r="Q322" s="22">
        <v>1.85</v>
      </c>
      <c r="R322" s="22">
        <v>41.9</v>
      </c>
      <c r="S322" s="22">
        <v>19.7</v>
      </c>
      <c r="T322" s="22">
        <v>19.5</v>
      </c>
      <c r="U322" s="22">
        <v>31.8</v>
      </c>
      <c r="V322" s="22">
        <v>5.56</v>
      </c>
      <c r="W322" s="16">
        <v>0.70376399999999995</v>
      </c>
      <c r="X322" s="16">
        <v>0.51287400000000005</v>
      </c>
      <c r="Y322" s="5">
        <f t="shared" si="12"/>
        <v>4.7597682539057828</v>
      </c>
      <c r="AA322" s="5" t="str">
        <f t="shared" si="13"/>
        <v/>
      </c>
      <c r="AB322" s="17">
        <v>19.309000000000001</v>
      </c>
      <c r="AC322" s="17">
        <v>15.579000000000001</v>
      </c>
      <c r="AD322" s="17">
        <v>38.832000000000001</v>
      </c>
    </row>
    <row r="323" spans="1:30" x14ac:dyDescent="0.25">
      <c r="A323" s="23" t="s">
        <v>363</v>
      </c>
      <c r="B323" s="21" t="s">
        <v>499</v>
      </c>
      <c r="C323" s="22">
        <v>10.4</v>
      </c>
      <c r="D323" s="22">
        <v>61</v>
      </c>
      <c r="E323" s="22">
        <v>131</v>
      </c>
      <c r="F323" s="22">
        <v>17.100000000000001</v>
      </c>
      <c r="G323" s="22">
        <v>68.400000000000006</v>
      </c>
      <c r="H323" s="22">
        <v>13.5</v>
      </c>
      <c r="I323" s="22">
        <v>4.6500000000000004</v>
      </c>
      <c r="J323" s="22">
        <v>11.3</v>
      </c>
      <c r="K323" s="22">
        <v>1.57</v>
      </c>
      <c r="L323" s="22">
        <v>7.8</v>
      </c>
      <c r="M323" s="22">
        <v>1.43</v>
      </c>
      <c r="N323" s="22">
        <v>3.52</v>
      </c>
      <c r="P323" s="22">
        <v>2.67</v>
      </c>
      <c r="Q323" s="22">
        <v>0.38800000000000001</v>
      </c>
      <c r="R323" s="22">
        <v>7.71</v>
      </c>
      <c r="S323" s="22">
        <v>4.87</v>
      </c>
      <c r="T323" s="22">
        <v>8.86</v>
      </c>
      <c r="U323" s="22">
        <v>5.55</v>
      </c>
      <c r="V323" s="22">
        <v>1.7</v>
      </c>
      <c r="W323" s="16">
        <v>0.70292600000000005</v>
      </c>
      <c r="X323" s="16">
        <v>0.51290400000000003</v>
      </c>
      <c r="Y323" s="5">
        <f t="shared" si="12"/>
        <v>5.3449856621723413</v>
      </c>
      <c r="AA323" s="5" t="str">
        <f t="shared" si="13"/>
        <v/>
      </c>
      <c r="AB323" s="17">
        <v>20.068999999999999</v>
      </c>
      <c r="AC323" s="17">
        <v>15.656000000000001</v>
      </c>
      <c r="AD323" s="17">
        <v>39.459000000000003</v>
      </c>
    </row>
    <row r="324" spans="1:30" x14ac:dyDescent="0.25">
      <c r="A324" s="23" t="s">
        <v>364</v>
      </c>
      <c r="B324" s="21" t="s">
        <v>500</v>
      </c>
      <c r="C324" s="22">
        <v>9.9700000000000006</v>
      </c>
      <c r="D324" s="22">
        <v>35.5</v>
      </c>
      <c r="E324" s="22">
        <v>68.7</v>
      </c>
      <c r="F324" s="22">
        <v>8.52</v>
      </c>
      <c r="G324" s="22">
        <v>33.799999999999997</v>
      </c>
      <c r="H324" s="22">
        <v>7.38</v>
      </c>
      <c r="I324" s="22">
        <v>2.2599999999999998</v>
      </c>
      <c r="J324" s="22">
        <v>6.45</v>
      </c>
      <c r="K324" s="22">
        <v>0.96</v>
      </c>
      <c r="L324" s="22">
        <v>5.38</v>
      </c>
      <c r="M324" s="22">
        <v>1.02</v>
      </c>
      <c r="N324" s="22">
        <v>2.63</v>
      </c>
      <c r="P324" s="22">
        <v>2.31</v>
      </c>
      <c r="Q324" s="22">
        <v>0.37</v>
      </c>
      <c r="R324" s="22">
        <v>5.21</v>
      </c>
      <c r="S324" s="22">
        <v>3.13</v>
      </c>
      <c r="T324" s="22">
        <v>2.6</v>
      </c>
      <c r="U324" s="22">
        <v>3.37</v>
      </c>
      <c r="V324" s="22">
        <v>0.89</v>
      </c>
      <c r="W324" s="16">
        <v>0.70275799999999999</v>
      </c>
      <c r="X324" s="16">
        <v>0.512961</v>
      </c>
      <c r="Y324" s="5">
        <f t="shared" si="12"/>
        <v>6.4568987378810228</v>
      </c>
      <c r="AA324" s="5" t="str">
        <f t="shared" si="13"/>
        <v/>
      </c>
      <c r="AB324" s="17">
        <v>19.501999999999999</v>
      </c>
      <c r="AC324" s="17">
        <v>15.643000000000001</v>
      </c>
      <c r="AD324" s="17">
        <v>38.881999999999998</v>
      </c>
    </row>
    <row r="325" spans="1:30" x14ac:dyDescent="0.25">
      <c r="A325" s="23" t="s">
        <v>365</v>
      </c>
      <c r="B325" s="21" t="s">
        <v>500</v>
      </c>
      <c r="C325" s="22">
        <v>0.7</v>
      </c>
      <c r="D325" s="22">
        <v>93.5</v>
      </c>
      <c r="E325" s="22">
        <v>201</v>
      </c>
      <c r="F325" s="22">
        <v>26.2</v>
      </c>
      <c r="G325" s="22">
        <v>101</v>
      </c>
      <c r="H325" s="22">
        <v>20.399999999999999</v>
      </c>
      <c r="I325" s="22">
        <v>7.22</v>
      </c>
      <c r="J325" s="22">
        <v>17.2</v>
      </c>
      <c r="K325" s="22">
        <v>2.64</v>
      </c>
      <c r="L325" s="22">
        <v>13.9</v>
      </c>
      <c r="M325" s="22">
        <v>2.68</v>
      </c>
      <c r="N325" s="22">
        <v>7.02</v>
      </c>
      <c r="P325" s="22">
        <v>6.06</v>
      </c>
      <c r="Q325" s="22">
        <v>0.92400000000000004</v>
      </c>
      <c r="R325" s="22">
        <v>14.5</v>
      </c>
      <c r="S325" s="22">
        <v>7.01</v>
      </c>
      <c r="T325" s="22">
        <v>7.34</v>
      </c>
      <c r="U325" s="22">
        <v>8.07</v>
      </c>
      <c r="V325" s="22">
        <v>2.33</v>
      </c>
      <c r="Y325" s="5" t="str">
        <f t="shared" si="12"/>
        <v/>
      </c>
      <c r="AA325" s="5" t="str">
        <f t="shared" si="13"/>
        <v/>
      </c>
    </row>
    <row r="326" spans="1:30" x14ac:dyDescent="0.25">
      <c r="A326" s="23" t="s">
        <v>366</v>
      </c>
      <c r="B326" s="21" t="s">
        <v>501</v>
      </c>
      <c r="C326" s="22">
        <v>0.6</v>
      </c>
      <c r="D326" s="22">
        <v>35.700000000000003</v>
      </c>
      <c r="E326" s="22">
        <v>73.900000000000006</v>
      </c>
      <c r="F326" s="22">
        <v>10.199999999999999</v>
      </c>
      <c r="G326" s="22">
        <v>41.7</v>
      </c>
      <c r="H326" s="22">
        <v>8.9</v>
      </c>
      <c r="I326" s="22">
        <v>3.39</v>
      </c>
      <c r="J326" s="22">
        <v>8.39</v>
      </c>
      <c r="K326" s="22">
        <v>1.21</v>
      </c>
      <c r="L326" s="22">
        <v>6.45</v>
      </c>
      <c r="M326" s="22">
        <v>1.22</v>
      </c>
      <c r="N326" s="22">
        <v>3.06</v>
      </c>
      <c r="P326" s="22">
        <v>2.41</v>
      </c>
      <c r="Q326" s="22">
        <v>0.35</v>
      </c>
      <c r="R326" s="22">
        <v>5.62</v>
      </c>
      <c r="S326" s="22">
        <v>2.97</v>
      </c>
      <c r="T326" s="22">
        <v>3.83</v>
      </c>
      <c r="U326" s="22">
        <v>4.7</v>
      </c>
      <c r="V326" s="22">
        <v>0.87</v>
      </c>
      <c r="W326" s="16">
        <v>0.70328400000000002</v>
      </c>
      <c r="X326" s="16">
        <v>0.51284099999999999</v>
      </c>
      <c r="Y326" s="5">
        <f t="shared" si="12"/>
        <v>4.1160291048125686</v>
      </c>
      <c r="AA326" s="5" t="str">
        <f t="shared" si="13"/>
        <v/>
      </c>
      <c r="AB326" s="17">
        <v>19.356999999999999</v>
      </c>
      <c r="AC326" s="17">
        <v>15.659000000000001</v>
      </c>
      <c r="AD326" s="17">
        <v>39.033000000000001</v>
      </c>
    </row>
    <row r="327" spans="1:30" x14ac:dyDescent="0.25">
      <c r="A327" s="23" t="s">
        <v>367</v>
      </c>
      <c r="B327" s="21" t="s">
        <v>501</v>
      </c>
      <c r="C327" s="22"/>
      <c r="D327" s="22">
        <v>51.2</v>
      </c>
      <c r="E327" s="22">
        <v>97</v>
      </c>
      <c r="F327" s="22">
        <v>12.5</v>
      </c>
      <c r="G327" s="22">
        <v>46.5</v>
      </c>
      <c r="H327" s="22">
        <v>8.77</v>
      </c>
      <c r="I327" s="22">
        <v>2.8</v>
      </c>
      <c r="J327" s="22">
        <v>7.88</v>
      </c>
      <c r="K327" s="22">
        <v>1.1200000000000001</v>
      </c>
      <c r="L327" s="22">
        <v>6.13</v>
      </c>
      <c r="M327" s="22">
        <v>1.19</v>
      </c>
      <c r="N327" s="22">
        <v>3.14</v>
      </c>
      <c r="P327" s="22">
        <v>2.68</v>
      </c>
      <c r="Q327" s="22">
        <v>0.39</v>
      </c>
      <c r="R327" s="22">
        <v>6.41</v>
      </c>
      <c r="S327" s="22">
        <v>4.8899999999999997</v>
      </c>
      <c r="T327" s="22">
        <v>3.98</v>
      </c>
      <c r="U327" s="22">
        <v>6.82</v>
      </c>
      <c r="V327" s="22">
        <v>1.78</v>
      </c>
      <c r="W327" s="16">
        <v>0.70289999999999997</v>
      </c>
      <c r="X327" s="16">
        <v>0.51285999999999998</v>
      </c>
      <c r="Y327" s="5">
        <f t="shared" si="12"/>
        <v>4.4866667967147222</v>
      </c>
      <c r="AA327" s="5" t="str">
        <f t="shared" si="13"/>
        <v/>
      </c>
      <c r="AB327" s="17">
        <v>19.56099</v>
      </c>
      <c r="AC327" s="17">
        <v>15.64376</v>
      </c>
      <c r="AD327" s="17">
        <v>39.142589999999998</v>
      </c>
    </row>
    <row r="328" spans="1:30" x14ac:dyDescent="0.25">
      <c r="A328" s="23" t="s">
        <v>368</v>
      </c>
      <c r="B328" s="21" t="s">
        <v>501</v>
      </c>
      <c r="C328" s="22">
        <v>2</v>
      </c>
      <c r="D328" s="22">
        <v>35</v>
      </c>
      <c r="E328" s="22">
        <v>66.599999999999994</v>
      </c>
      <c r="G328" s="22">
        <v>35</v>
      </c>
      <c r="H328" s="22">
        <v>6.61</v>
      </c>
      <c r="I328" s="22">
        <v>2.31</v>
      </c>
      <c r="K328" s="22">
        <v>0.86</v>
      </c>
      <c r="P328" s="22">
        <v>1.9</v>
      </c>
      <c r="Q328" s="22">
        <v>0.36</v>
      </c>
      <c r="R328" s="22">
        <v>4.21</v>
      </c>
      <c r="S328" s="22">
        <v>2.58</v>
      </c>
      <c r="U328" s="22">
        <v>3.52</v>
      </c>
      <c r="V328" s="22">
        <v>1.6</v>
      </c>
      <c r="W328" s="16">
        <v>0.70348699999999997</v>
      </c>
      <c r="X328" s="16">
        <v>0.51284700000000005</v>
      </c>
      <c r="Y328" s="5">
        <f t="shared" si="12"/>
        <v>4.2330725864658802</v>
      </c>
      <c r="AA328" s="5" t="str">
        <f t="shared" si="13"/>
        <v/>
      </c>
      <c r="AB328" s="17">
        <v>19.669</v>
      </c>
      <c r="AC328" s="17">
        <v>15.664999999999999</v>
      </c>
      <c r="AD328" s="17">
        <v>39.250999999999998</v>
      </c>
    </row>
    <row r="329" spans="1:30" x14ac:dyDescent="0.25">
      <c r="A329" s="23" t="s">
        <v>369</v>
      </c>
      <c r="B329" s="21" t="s">
        <v>501</v>
      </c>
      <c r="C329" s="22" t="s">
        <v>498</v>
      </c>
      <c r="W329" s="16">
        <v>0.70372299999999999</v>
      </c>
      <c r="X329" s="16">
        <v>0.51279200000000003</v>
      </c>
      <c r="Y329" s="5">
        <f t="shared" si="12"/>
        <v>3.160174004641636</v>
      </c>
      <c r="AA329" s="5" t="str">
        <f t="shared" si="13"/>
        <v/>
      </c>
      <c r="AB329" s="17">
        <v>19.753</v>
      </c>
      <c r="AC329" s="17">
        <v>15.725</v>
      </c>
      <c r="AD329" s="17">
        <v>39.494</v>
      </c>
    </row>
    <row r="330" spans="1:30" x14ac:dyDescent="0.25">
      <c r="A330" s="24" t="s">
        <v>370</v>
      </c>
      <c r="B330" s="21" t="s">
        <v>501</v>
      </c>
      <c r="C330" s="22">
        <v>0.9</v>
      </c>
      <c r="D330" s="22">
        <v>20.7</v>
      </c>
      <c r="E330" s="22">
        <v>44.5</v>
      </c>
      <c r="G330" s="22">
        <v>23.9</v>
      </c>
      <c r="H330" s="22">
        <v>5.14</v>
      </c>
      <c r="I330" s="22">
        <v>1.89</v>
      </c>
      <c r="K330" s="22">
        <v>0.98</v>
      </c>
      <c r="P330" s="22">
        <v>1.64</v>
      </c>
      <c r="Q330" s="22">
        <v>0.24</v>
      </c>
      <c r="R330" s="22">
        <v>3.5</v>
      </c>
      <c r="S330" s="22">
        <v>1.66</v>
      </c>
      <c r="U330" s="22">
        <v>1.86</v>
      </c>
      <c r="V330" s="22">
        <v>1.2</v>
      </c>
      <c r="W330" s="16">
        <v>0.70291700000000001</v>
      </c>
      <c r="X330" s="16">
        <v>0.51289300000000004</v>
      </c>
      <c r="Y330" s="5">
        <f t="shared" si="12"/>
        <v>5.130405945810157</v>
      </c>
      <c r="AA330" s="5" t="str">
        <f t="shared" si="13"/>
        <v/>
      </c>
      <c r="AB330" s="17">
        <v>19.763999999999999</v>
      </c>
      <c r="AC330" s="17">
        <v>15.667</v>
      </c>
      <c r="AD330" s="17">
        <v>39.914999999999999</v>
      </c>
    </row>
    <row r="331" spans="1:30" x14ac:dyDescent="0.25">
      <c r="A331" s="39" t="s">
        <v>371</v>
      </c>
      <c r="B331" s="21" t="s">
        <v>502</v>
      </c>
      <c r="C331" s="22">
        <v>64.7</v>
      </c>
      <c r="D331" s="22">
        <v>49.6</v>
      </c>
      <c r="E331" s="22">
        <v>106</v>
      </c>
      <c r="F331" s="22">
        <v>13.1</v>
      </c>
      <c r="G331" s="22">
        <v>55.6</v>
      </c>
      <c r="H331" s="22">
        <v>12.1</v>
      </c>
      <c r="I331" s="22">
        <v>3.79</v>
      </c>
      <c r="J331" s="22">
        <v>10.8</v>
      </c>
      <c r="K331" s="22">
        <v>1.45</v>
      </c>
      <c r="L331" s="22">
        <v>7.98</v>
      </c>
      <c r="M331" s="22">
        <v>1.43</v>
      </c>
      <c r="N331" s="22">
        <v>3.59</v>
      </c>
      <c r="O331" s="22">
        <v>0.45700000000000002</v>
      </c>
      <c r="P331" s="22">
        <v>3.13</v>
      </c>
      <c r="Q331" s="22">
        <v>0.45</v>
      </c>
      <c r="R331" s="22">
        <v>8.06</v>
      </c>
      <c r="S331" s="22">
        <v>4.21</v>
      </c>
      <c r="T331" s="22">
        <v>2.75</v>
      </c>
      <c r="U331" s="22">
        <v>4.79</v>
      </c>
      <c r="V331" s="22">
        <v>1.52</v>
      </c>
      <c r="W331" s="16">
        <v>0.70309299999999997</v>
      </c>
      <c r="X331" s="16">
        <v>0.51288500000000004</v>
      </c>
      <c r="Y331" s="5">
        <f t="shared" si="12"/>
        <v>4.9743479702701876</v>
      </c>
      <c r="Z331" s="16">
        <v>0.28287099999999998</v>
      </c>
      <c r="AA331" s="5">
        <f t="shared" si="13"/>
        <v>3.0411796948204284</v>
      </c>
      <c r="AB331" s="17">
        <v>20.772500000000001</v>
      </c>
      <c r="AC331" s="17">
        <v>15.773899999999999</v>
      </c>
      <c r="AD331" s="17">
        <v>40.147199999999998</v>
      </c>
    </row>
    <row r="332" spans="1:30" x14ac:dyDescent="0.25">
      <c r="A332" s="39" t="s">
        <v>372</v>
      </c>
      <c r="B332" s="21" t="s">
        <v>502</v>
      </c>
      <c r="C332" s="22">
        <v>62.3</v>
      </c>
      <c r="D332" s="22">
        <v>64.400000000000006</v>
      </c>
      <c r="E332" s="22">
        <v>114</v>
      </c>
      <c r="F332" s="22">
        <v>14.4</v>
      </c>
      <c r="G332" s="22">
        <v>57.6</v>
      </c>
      <c r="H332" s="22">
        <v>13.3</v>
      </c>
      <c r="I332" s="22">
        <v>4.1399999999999997</v>
      </c>
      <c r="J332" s="22">
        <v>11.4</v>
      </c>
      <c r="K332" s="22">
        <v>1.56</v>
      </c>
      <c r="L332" s="22">
        <v>8.36</v>
      </c>
      <c r="M332" s="22">
        <v>1.54</v>
      </c>
      <c r="N332" s="22">
        <v>3.84</v>
      </c>
      <c r="O332" s="22">
        <v>0.47499999999999998</v>
      </c>
      <c r="P332" s="22">
        <v>3.84</v>
      </c>
      <c r="Q332" s="22">
        <v>0.55400000000000005</v>
      </c>
      <c r="R332" s="22">
        <v>8.35</v>
      </c>
      <c r="S332" s="22">
        <v>4.2699999999999996</v>
      </c>
      <c r="T332" s="22">
        <v>2.41</v>
      </c>
      <c r="U332" s="22">
        <v>4.5999999999999996</v>
      </c>
      <c r="V332" s="22">
        <v>0.42699999999999999</v>
      </c>
      <c r="W332" s="16">
        <v>0.70418599999999998</v>
      </c>
      <c r="X332" s="16">
        <v>0.51288100000000003</v>
      </c>
      <c r="Y332" s="5">
        <f t="shared" si="12"/>
        <v>4.8963189825013131</v>
      </c>
      <c r="Z332" s="16">
        <v>0.28287499999999999</v>
      </c>
      <c r="AA332" s="5">
        <f t="shared" si="13"/>
        <v>3.1826299131831881</v>
      </c>
      <c r="AB332" s="17">
        <v>20.4116</v>
      </c>
      <c r="AC332" s="17">
        <v>15.7561</v>
      </c>
      <c r="AD332" s="17">
        <v>39.9679</v>
      </c>
    </row>
    <row r="333" spans="1:30" x14ac:dyDescent="0.25">
      <c r="A333" s="39" t="s">
        <v>373</v>
      </c>
      <c r="B333" s="21" t="s">
        <v>503</v>
      </c>
      <c r="C333" s="22">
        <v>58.9</v>
      </c>
      <c r="D333" s="22">
        <v>76.8</v>
      </c>
      <c r="E333" s="22">
        <v>154</v>
      </c>
      <c r="F333" s="22">
        <v>17</v>
      </c>
      <c r="G333" s="22">
        <v>63.2</v>
      </c>
      <c r="H333" s="22">
        <v>12.6</v>
      </c>
      <c r="I333" s="22">
        <v>3.92</v>
      </c>
      <c r="J333" s="22">
        <v>10.199999999999999</v>
      </c>
      <c r="K333" s="22">
        <v>1.4</v>
      </c>
      <c r="L333" s="22">
        <v>7.5</v>
      </c>
      <c r="M333" s="22">
        <v>1.33</v>
      </c>
      <c r="N333" s="22">
        <v>3.47</v>
      </c>
      <c r="O333" s="22">
        <v>0.45500000000000002</v>
      </c>
      <c r="P333" s="22">
        <v>3.54</v>
      </c>
      <c r="Q333" s="22">
        <v>0.496</v>
      </c>
      <c r="R333" s="22">
        <v>8.83</v>
      </c>
      <c r="S333" s="22">
        <v>6.6</v>
      </c>
      <c r="T333" s="22">
        <v>3.81</v>
      </c>
      <c r="U333" s="22">
        <v>6.89</v>
      </c>
      <c r="V333" s="22">
        <v>1.75</v>
      </c>
      <c r="W333" s="16">
        <v>0.70338400000000001</v>
      </c>
      <c r="X333" s="16">
        <v>0.51279799999999998</v>
      </c>
      <c r="Y333" s="5">
        <f t="shared" si="12"/>
        <v>3.2772174862949477</v>
      </c>
      <c r="Z333" s="16">
        <v>0.28287899999999999</v>
      </c>
      <c r="AA333" s="5">
        <f t="shared" si="13"/>
        <v>3.3240801315481683</v>
      </c>
      <c r="AB333" s="17">
        <v>20.246700000000001</v>
      </c>
      <c r="AC333" s="17">
        <v>15.722899999999999</v>
      </c>
      <c r="AD333" s="17">
        <v>40.039299999999997</v>
      </c>
    </row>
    <row r="334" spans="1:30" x14ac:dyDescent="0.25">
      <c r="A334" s="39" t="s">
        <v>374</v>
      </c>
      <c r="B334" s="21" t="s">
        <v>503</v>
      </c>
      <c r="C334" s="22"/>
      <c r="D334" s="22">
        <v>52.4</v>
      </c>
      <c r="E334" s="22">
        <v>106</v>
      </c>
      <c r="F334" s="22">
        <v>12.2</v>
      </c>
      <c r="G334" s="22">
        <v>46</v>
      </c>
      <c r="H334" s="22">
        <v>9.86</v>
      </c>
      <c r="I334" s="22">
        <v>3.09</v>
      </c>
      <c r="J334" s="22">
        <v>8</v>
      </c>
      <c r="K334" s="22">
        <v>1.05</v>
      </c>
      <c r="L334" s="22">
        <v>5.4</v>
      </c>
      <c r="M334" s="22">
        <v>0.97</v>
      </c>
      <c r="N334" s="22">
        <v>2.4900000000000002</v>
      </c>
      <c r="O334" s="22">
        <v>0.31</v>
      </c>
      <c r="P334" s="22">
        <v>2.57</v>
      </c>
      <c r="Q334" s="22">
        <v>0.35899999999999999</v>
      </c>
      <c r="R334" s="22">
        <v>6.36</v>
      </c>
      <c r="S334" s="22">
        <v>4.59</v>
      </c>
      <c r="T334" s="22">
        <v>2.44</v>
      </c>
      <c r="U334" s="22">
        <v>4.57</v>
      </c>
      <c r="V334" s="22">
        <v>0.81599999999999995</v>
      </c>
      <c r="W334" s="16">
        <v>0.70327700000000004</v>
      </c>
      <c r="X334" s="16">
        <v>0.51280599999999998</v>
      </c>
      <c r="Y334" s="5">
        <f t="shared" ref="Y334:Y391" si="14">IF(NOT(ISNUMBER(X334)), "", (X334/0.51263-1)*10000)</f>
        <v>3.4332754618326966</v>
      </c>
      <c r="Z334" s="16">
        <v>0.28288000000000002</v>
      </c>
      <c r="AA334" s="5">
        <f t="shared" ref="AA334:AA349" si="15">IF(NOT(ISNUMBER(Z334)), "", (Z334/0.282785-1)*10000)</f>
        <v>3.3594426861394133</v>
      </c>
      <c r="AB334" s="17">
        <v>20.107500000000002</v>
      </c>
      <c r="AC334" s="17">
        <v>15.715299999999999</v>
      </c>
      <c r="AD334" s="17">
        <v>39.952100000000002</v>
      </c>
    </row>
    <row r="335" spans="1:30" x14ac:dyDescent="0.25">
      <c r="A335" s="39" t="s">
        <v>375</v>
      </c>
      <c r="B335" s="21" t="s">
        <v>503</v>
      </c>
      <c r="C335" s="22"/>
      <c r="D335" s="22">
        <v>51.4</v>
      </c>
      <c r="E335" s="22">
        <v>103</v>
      </c>
      <c r="F335" s="22">
        <v>11.6</v>
      </c>
      <c r="G335" s="22">
        <v>44.3</v>
      </c>
      <c r="H335" s="22">
        <v>9.49</v>
      </c>
      <c r="I335" s="22">
        <v>2.91</v>
      </c>
      <c r="J335" s="22">
        <v>7.45</v>
      </c>
      <c r="K335" s="22">
        <v>0.97899999999999998</v>
      </c>
      <c r="L335" s="22">
        <v>5.04</v>
      </c>
      <c r="M335" s="22">
        <v>0.92</v>
      </c>
      <c r="N335" s="22">
        <v>2.31</v>
      </c>
      <c r="O335" s="22">
        <v>0.29099999999999998</v>
      </c>
      <c r="P335" s="22">
        <v>2.4500000000000002</v>
      </c>
      <c r="Q335" s="22">
        <v>0.33200000000000002</v>
      </c>
      <c r="R335" s="22">
        <v>5.94</v>
      </c>
      <c r="S335" s="22">
        <v>4.45</v>
      </c>
      <c r="T335" s="22">
        <v>2.65</v>
      </c>
      <c r="U335" s="22">
        <v>4.43</v>
      </c>
      <c r="V335" s="22">
        <v>0.69499999999999995</v>
      </c>
      <c r="W335" s="16">
        <v>0.70333500000000004</v>
      </c>
      <c r="X335" s="16">
        <v>0.51281600000000005</v>
      </c>
      <c r="Y335" s="5">
        <f t="shared" si="14"/>
        <v>3.6283479312571032</v>
      </c>
      <c r="AA335" s="5" t="str">
        <f t="shared" si="15"/>
        <v/>
      </c>
      <c r="AB335" s="17">
        <v>20.1005</v>
      </c>
      <c r="AC335" s="17">
        <v>15.715999999999999</v>
      </c>
      <c r="AD335" s="17">
        <v>39.981499999999997</v>
      </c>
    </row>
    <row r="336" spans="1:30" x14ac:dyDescent="0.25">
      <c r="A336" s="39" t="s">
        <v>376</v>
      </c>
      <c r="B336" s="21" t="s">
        <v>503</v>
      </c>
      <c r="C336" s="22"/>
      <c r="D336" s="22">
        <v>65.900000000000006</v>
      </c>
      <c r="E336" s="22">
        <v>146</v>
      </c>
      <c r="F336" s="22">
        <v>16.100000000000001</v>
      </c>
      <c r="G336" s="22">
        <v>61.6</v>
      </c>
      <c r="H336" s="22">
        <v>12.5</v>
      </c>
      <c r="I336" s="22">
        <v>4.12</v>
      </c>
      <c r="J336" s="22">
        <v>9.66</v>
      </c>
      <c r="K336" s="22">
        <v>1.29</v>
      </c>
      <c r="L336" s="22">
        <v>6.58</v>
      </c>
      <c r="M336" s="22">
        <v>1.1399999999999999</v>
      </c>
      <c r="N336" s="22">
        <v>2.79</v>
      </c>
      <c r="O336" s="22">
        <v>0.34499999999999997</v>
      </c>
      <c r="P336" s="22">
        <v>2.76</v>
      </c>
      <c r="Q336" s="22">
        <v>0.36599999999999999</v>
      </c>
      <c r="R336" s="22">
        <v>9.36</v>
      </c>
      <c r="S336" s="22">
        <v>6.97</v>
      </c>
      <c r="T336" s="22">
        <v>3.37</v>
      </c>
      <c r="U336" s="22">
        <v>7.31</v>
      </c>
      <c r="V336" s="22">
        <v>0.29599999999999999</v>
      </c>
      <c r="W336" s="16">
        <v>0.70323000000000002</v>
      </c>
      <c r="X336" s="16">
        <v>0.51281100000000002</v>
      </c>
      <c r="Y336" s="5">
        <f t="shared" si="14"/>
        <v>3.5308116965460101</v>
      </c>
      <c r="Z336" s="16">
        <v>0.28287499999999999</v>
      </c>
      <c r="AA336" s="5">
        <f t="shared" si="15"/>
        <v>3.1826299131831881</v>
      </c>
      <c r="AB336" s="17">
        <v>19.959499999999998</v>
      </c>
      <c r="AC336" s="17">
        <v>15.7082</v>
      </c>
      <c r="AD336" s="17">
        <v>39.927399999999999</v>
      </c>
    </row>
    <row r="337" spans="1:30" x14ac:dyDescent="0.25">
      <c r="A337" s="39" t="s">
        <v>377</v>
      </c>
      <c r="B337" s="21" t="s">
        <v>503</v>
      </c>
      <c r="C337" s="22">
        <v>3</v>
      </c>
      <c r="D337" s="22">
        <v>32.1</v>
      </c>
      <c r="E337" s="22">
        <v>66.2</v>
      </c>
      <c r="F337" s="22">
        <v>7.74</v>
      </c>
      <c r="G337" s="22">
        <v>30.1</v>
      </c>
      <c r="H337" s="22">
        <v>6.69</v>
      </c>
      <c r="I337" s="22">
        <v>2.19</v>
      </c>
      <c r="J337" s="22">
        <v>5.89</v>
      </c>
      <c r="K337" s="22">
        <v>0.81399999999999995</v>
      </c>
      <c r="L337" s="22">
        <v>4.38</v>
      </c>
      <c r="M337" s="22">
        <v>0.78700000000000003</v>
      </c>
      <c r="N337" s="22">
        <v>2.0699999999999998</v>
      </c>
      <c r="O337" s="22">
        <v>0.26100000000000001</v>
      </c>
      <c r="P337" s="22">
        <v>2.08</v>
      </c>
      <c r="Q337" s="22">
        <v>0.27800000000000002</v>
      </c>
      <c r="R337" s="22">
        <v>4.3</v>
      </c>
      <c r="S337" s="22">
        <v>2.78</v>
      </c>
      <c r="T337" s="22">
        <v>2.4700000000000002</v>
      </c>
      <c r="U337" s="22">
        <v>2.99</v>
      </c>
      <c r="V337" s="22">
        <v>0.74299999999999999</v>
      </c>
      <c r="W337" s="16">
        <v>0.703094</v>
      </c>
      <c r="X337" s="16">
        <v>0.51290599999999997</v>
      </c>
      <c r="Y337" s="5">
        <f t="shared" si="14"/>
        <v>5.3840001560567785</v>
      </c>
      <c r="Z337" s="16">
        <v>0.28278700000000001</v>
      </c>
      <c r="AA337" s="5">
        <f t="shared" si="15"/>
        <v>7.0725109182490087E-2</v>
      </c>
      <c r="AB337" s="17">
        <v>19.671299999999999</v>
      </c>
      <c r="AC337" s="17">
        <v>15.614000000000001</v>
      </c>
      <c r="AD337" s="17">
        <v>39.521599999999999</v>
      </c>
    </row>
    <row r="338" spans="1:30" x14ac:dyDescent="0.25">
      <c r="A338" s="39" t="s">
        <v>378</v>
      </c>
      <c r="B338" s="21" t="s">
        <v>503</v>
      </c>
      <c r="C338" s="22"/>
      <c r="D338" s="22">
        <v>53.1</v>
      </c>
      <c r="E338" s="22">
        <v>107</v>
      </c>
      <c r="F338" s="22">
        <v>12.3</v>
      </c>
      <c r="G338" s="22">
        <v>46.5</v>
      </c>
      <c r="H338" s="22">
        <v>9.9700000000000006</v>
      </c>
      <c r="I338" s="22">
        <v>3.04</v>
      </c>
      <c r="J338" s="22">
        <v>8.1</v>
      </c>
      <c r="K338" s="22">
        <v>1.02</v>
      </c>
      <c r="L338" s="22">
        <v>5.49</v>
      </c>
      <c r="M338" s="22">
        <v>0.97099999999999997</v>
      </c>
      <c r="N338" s="22">
        <v>2.5</v>
      </c>
      <c r="O338" s="22">
        <v>0.32500000000000001</v>
      </c>
      <c r="P338" s="22">
        <v>2.4900000000000002</v>
      </c>
      <c r="Q338" s="22">
        <v>0.35</v>
      </c>
      <c r="R338" s="22">
        <v>6.35</v>
      </c>
      <c r="S338" s="22">
        <v>4.5999999999999996</v>
      </c>
      <c r="T338" s="22">
        <v>2.2999999999999998</v>
      </c>
      <c r="U338" s="22">
        <v>4.72</v>
      </c>
      <c r="V338" s="22">
        <v>0.81899999999999995</v>
      </c>
      <c r="W338" s="16">
        <v>0.70402699999999996</v>
      </c>
      <c r="X338" s="16">
        <v>0.51288100000000003</v>
      </c>
      <c r="Y338" s="5">
        <f t="shared" si="14"/>
        <v>4.8963189825013131</v>
      </c>
      <c r="Z338" s="16">
        <v>0.28287699999999999</v>
      </c>
      <c r="AA338" s="5">
        <f t="shared" si="15"/>
        <v>3.2533550223656782</v>
      </c>
      <c r="AB338" s="17">
        <v>18.706299999999999</v>
      </c>
      <c r="AC338" s="17">
        <v>15.6189</v>
      </c>
      <c r="AD338" s="17">
        <v>38.49</v>
      </c>
    </row>
    <row r="339" spans="1:30" x14ac:dyDescent="0.25">
      <c r="A339" s="39" t="s">
        <v>379</v>
      </c>
      <c r="B339" s="21" t="s">
        <v>503</v>
      </c>
      <c r="C339" s="22"/>
      <c r="D339" s="22">
        <v>38.299999999999997</v>
      </c>
      <c r="E339" s="22">
        <v>78.400000000000006</v>
      </c>
      <c r="F339" s="22">
        <v>8.98</v>
      </c>
      <c r="G339" s="22">
        <v>35.5</v>
      </c>
      <c r="H339" s="22">
        <v>8.08</v>
      </c>
      <c r="I339" s="22">
        <v>2.4900000000000002</v>
      </c>
      <c r="J339" s="22">
        <v>7.17</v>
      </c>
      <c r="K339" s="22">
        <v>1.02</v>
      </c>
      <c r="L339" s="22">
        <v>5.74</v>
      </c>
      <c r="M339" s="22">
        <v>1.02</v>
      </c>
      <c r="N339" s="22">
        <v>2.66</v>
      </c>
      <c r="O339" s="22">
        <v>0.35</v>
      </c>
      <c r="P339" s="22">
        <v>2.65</v>
      </c>
      <c r="Q339" s="22">
        <v>0.36399999999999999</v>
      </c>
      <c r="R339" s="22">
        <v>5.55</v>
      </c>
      <c r="S339" s="22">
        <v>3.39</v>
      </c>
      <c r="T339" s="22">
        <v>1.89</v>
      </c>
      <c r="U339" s="22">
        <v>3.91</v>
      </c>
      <c r="V339" s="22">
        <v>0.98199999999999998</v>
      </c>
      <c r="W339" s="16">
        <v>0.70310799999999996</v>
      </c>
      <c r="X339" s="16">
        <v>0.51289899999999999</v>
      </c>
      <c r="Y339" s="5">
        <f t="shared" si="14"/>
        <v>5.2474494274612482</v>
      </c>
      <c r="Z339" s="16">
        <v>0.283003</v>
      </c>
      <c r="AA339" s="5">
        <f t="shared" si="15"/>
        <v>7.7090369008248061</v>
      </c>
      <c r="AB339" s="17">
        <v>19.8645</v>
      </c>
      <c r="AC339" s="17">
        <v>15.633900000000001</v>
      </c>
      <c r="AD339" s="17">
        <v>39.716299999999997</v>
      </c>
    </row>
    <row r="340" spans="1:30" x14ac:dyDescent="0.25">
      <c r="A340" s="39" t="s">
        <v>380</v>
      </c>
      <c r="B340" s="21" t="s">
        <v>503</v>
      </c>
      <c r="C340" s="22"/>
      <c r="D340" s="22">
        <v>73.5</v>
      </c>
      <c r="E340" s="22">
        <v>141</v>
      </c>
      <c r="F340" s="22">
        <v>16.3</v>
      </c>
      <c r="G340" s="22">
        <v>62.4</v>
      </c>
      <c r="H340" s="22">
        <v>12.9</v>
      </c>
      <c r="I340" s="22">
        <v>3.59</v>
      </c>
      <c r="J340" s="22">
        <v>10.9</v>
      </c>
      <c r="K340" s="22">
        <v>1.48</v>
      </c>
      <c r="L340" s="22">
        <v>7.39</v>
      </c>
      <c r="M340" s="22">
        <v>1.35</v>
      </c>
      <c r="N340" s="22">
        <v>3.5</v>
      </c>
      <c r="O340" s="22">
        <v>0.45800000000000002</v>
      </c>
      <c r="P340" s="22">
        <v>3.63</v>
      </c>
      <c r="Q340" s="22">
        <v>0.51500000000000001</v>
      </c>
      <c r="R340" s="22">
        <v>7.99</v>
      </c>
      <c r="S340" s="22">
        <v>5.38</v>
      </c>
      <c r="T340" s="22">
        <v>3.38</v>
      </c>
      <c r="U340" s="22">
        <v>6.93</v>
      </c>
      <c r="V340" s="22">
        <v>1.34</v>
      </c>
      <c r="W340" s="16">
        <v>0.70350199999999996</v>
      </c>
      <c r="X340" s="16">
        <v>0.51280899999999996</v>
      </c>
      <c r="Y340" s="5">
        <f t="shared" si="14"/>
        <v>3.4917972026593525</v>
      </c>
      <c r="Z340" s="16">
        <v>0.282862</v>
      </c>
      <c r="AA340" s="5">
        <f t="shared" si="15"/>
        <v>2.7229167035014434</v>
      </c>
      <c r="AB340" s="17">
        <v>20.1218</v>
      </c>
      <c r="AC340" s="17">
        <v>15.7193</v>
      </c>
      <c r="AD340" s="17">
        <v>39.909999999999997</v>
      </c>
    </row>
    <row r="341" spans="1:30" x14ac:dyDescent="0.25">
      <c r="A341" s="39" t="s">
        <v>381</v>
      </c>
      <c r="B341" s="21" t="s">
        <v>503</v>
      </c>
      <c r="C341" s="22">
        <v>56.5</v>
      </c>
      <c r="D341" s="22">
        <v>73.8</v>
      </c>
      <c r="E341" s="22">
        <v>144</v>
      </c>
      <c r="F341" s="22">
        <v>16.3</v>
      </c>
      <c r="G341" s="22">
        <v>62.3</v>
      </c>
      <c r="H341" s="22">
        <v>13.3</v>
      </c>
      <c r="I341" s="22">
        <v>3.56</v>
      </c>
      <c r="J341" s="22">
        <v>10.9</v>
      </c>
      <c r="K341" s="22">
        <v>1.41</v>
      </c>
      <c r="L341" s="22">
        <v>7.51</v>
      </c>
      <c r="M341" s="22">
        <v>1.36</v>
      </c>
      <c r="N341" s="22">
        <v>3.52</v>
      </c>
      <c r="O341" s="22">
        <v>0.44900000000000001</v>
      </c>
      <c r="P341" s="22">
        <v>3.54</v>
      </c>
      <c r="Q341" s="22">
        <v>0.50600000000000001</v>
      </c>
      <c r="R341" s="22">
        <v>8.02</v>
      </c>
      <c r="S341" s="22">
        <v>5.44</v>
      </c>
      <c r="T341" s="22">
        <v>3.21</v>
      </c>
      <c r="U341" s="22">
        <v>7.02</v>
      </c>
      <c r="V341" s="22">
        <v>1.33</v>
      </c>
      <c r="W341" s="16">
        <v>0.70341699999999996</v>
      </c>
      <c r="X341" s="16">
        <v>0.51281699999999997</v>
      </c>
      <c r="Y341" s="5">
        <f t="shared" si="14"/>
        <v>3.6478551781971014</v>
      </c>
      <c r="AA341" s="5" t="str">
        <f t="shared" si="15"/>
        <v/>
      </c>
      <c r="AB341" s="17">
        <v>20.0871</v>
      </c>
      <c r="AC341" s="17">
        <v>15.718</v>
      </c>
      <c r="AD341" s="17">
        <v>39.886299999999999</v>
      </c>
    </row>
    <row r="342" spans="1:30" x14ac:dyDescent="0.25">
      <c r="A342" s="39" t="s">
        <v>382</v>
      </c>
      <c r="B342" s="21" t="s">
        <v>503</v>
      </c>
      <c r="C342" s="22"/>
      <c r="D342" s="22">
        <v>66.2</v>
      </c>
      <c r="E342" s="22">
        <v>80.400000000000006</v>
      </c>
      <c r="F342" s="22">
        <v>10.4</v>
      </c>
      <c r="G342" s="22">
        <v>39</v>
      </c>
      <c r="H342" s="22">
        <v>8.09</v>
      </c>
      <c r="I342" s="22">
        <v>2.4500000000000002</v>
      </c>
      <c r="J342" s="22">
        <v>7.78</v>
      </c>
      <c r="K342" s="22">
        <v>1.07</v>
      </c>
      <c r="L342" s="22">
        <v>6.32</v>
      </c>
      <c r="M342" s="22">
        <v>1.33</v>
      </c>
      <c r="N342" s="22">
        <v>3.71</v>
      </c>
      <c r="O342" s="22">
        <v>0.50900000000000001</v>
      </c>
      <c r="P342" s="22">
        <v>4.21</v>
      </c>
      <c r="Q342" s="22">
        <v>0.67400000000000004</v>
      </c>
      <c r="R342" s="22">
        <v>4.99</v>
      </c>
      <c r="S342" s="22">
        <v>3.48</v>
      </c>
      <c r="T342" s="22">
        <v>3.07</v>
      </c>
      <c r="U342" s="22">
        <v>5.21</v>
      </c>
      <c r="V342" s="22">
        <v>1.78</v>
      </c>
      <c r="W342" s="16">
        <v>0.70288799999999996</v>
      </c>
      <c r="X342" s="16">
        <v>0.51291299999999995</v>
      </c>
      <c r="Y342" s="5">
        <f t="shared" si="14"/>
        <v>5.5205508846523088</v>
      </c>
      <c r="Z342" s="16">
        <v>0.28292699999999998</v>
      </c>
      <c r="AA342" s="5">
        <f t="shared" si="15"/>
        <v>5.0214827519123872</v>
      </c>
      <c r="AB342" s="17">
        <v>19.815200000000001</v>
      </c>
      <c r="AC342" s="17">
        <v>15.6835</v>
      </c>
      <c r="AD342" s="17">
        <v>39.296999999999997</v>
      </c>
    </row>
    <row r="343" spans="1:30" x14ac:dyDescent="0.25">
      <c r="A343" s="39" t="s">
        <v>383</v>
      </c>
      <c r="B343" s="21" t="s">
        <v>503</v>
      </c>
      <c r="C343" s="22">
        <v>58.7</v>
      </c>
      <c r="D343" s="22">
        <v>44.6</v>
      </c>
      <c r="E343" s="22">
        <v>84.5</v>
      </c>
      <c r="F343" s="22">
        <v>9.36</v>
      </c>
      <c r="G343" s="22">
        <v>35.6</v>
      </c>
      <c r="H343" s="22">
        <v>7.89</v>
      </c>
      <c r="I343" s="22">
        <v>2.4900000000000002</v>
      </c>
      <c r="J343" s="22">
        <v>6.87</v>
      </c>
      <c r="K343" s="22">
        <v>0.95699999999999996</v>
      </c>
      <c r="L343" s="22">
        <v>5.3</v>
      </c>
      <c r="M343" s="22">
        <v>0.97899999999999998</v>
      </c>
      <c r="N343" s="22">
        <v>2.7</v>
      </c>
      <c r="O343" s="22">
        <v>0.34899999999999998</v>
      </c>
      <c r="P343" s="22">
        <v>2.72</v>
      </c>
      <c r="Q343" s="22">
        <v>0.377</v>
      </c>
      <c r="R343" s="22">
        <v>5.37</v>
      </c>
      <c r="S343" s="22">
        <v>3.58</v>
      </c>
      <c r="T343" s="22">
        <v>2.2400000000000002</v>
      </c>
      <c r="U343" s="22">
        <v>5.0599999999999996</v>
      </c>
      <c r="V343" s="22">
        <v>1.43</v>
      </c>
      <c r="W343" s="16">
        <v>0.70280500000000001</v>
      </c>
      <c r="X343" s="16">
        <v>0.51291799999999999</v>
      </c>
      <c r="Y343" s="5">
        <f t="shared" si="14"/>
        <v>5.6180871193634019</v>
      </c>
      <c r="AA343" s="5" t="str">
        <f t="shared" si="15"/>
        <v/>
      </c>
      <c r="AB343" s="17">
        <v>19.853000000000002</v>
      </c>
      <c r="AC343" s="17">
        <v>15.690300000000001</v>
      </c>
      <c r="AD343" s="17">
        <v>39.344700000000003</v>
      </c>
    </row>
    <row r="344" spans="1:30" x14ac:dyDescent="0.25">
      <c r="A344" s="39" t="s">
        <v>384</v>
      </c>
      <c r="B344" s="21" t="s">
        <v>503</v>
      </c>
      <c r="C344" s="22">
        <v>1.9</v>
      </c>
      <c r="D344" s="22">
        <v>27.2</v>
      </c>
      <c r="E344" s="22">
        <v>58.5</v>
      </c>
      <c r="F344" s="22">
        <v>7.49</v>
      </c>
      <c r="G344" s="22">
        <v>32.700000000000003</v>
      </c>
      <c r="H344" s="22">
        <v>7.57</v>
      </c>
      <c r="I344" s="22">
        <v>2.4300000000000002</v>
      </c>
      <c r="J344" s="22">
        <v>6.78</v>
      </c>
      <c r="K344" s="22">
        <v>0.874</v>
      </c>
      <c r="L344" s="22">
        <v>4.6900000000000004</v>
      </c>
      <c r="M344" s="22">
        <v>0.79200000000000004</v>
      </c>
      <c r="N344" s="22">
        <v>1.83</v>
      </c>
      <c r="O344" s="22">
        <v>0.22600000000000001</v>
      </c>
      <c r="P344" s="22">
        <v>1.53</v>
      </c>
      <c r="Q344" s="22">
        <v>0.192</v>
      </c>
      <c r="R344" s="22">
        <v>5.22</v>
      </c>
      <c r="S344" s="22">
        <v>1.88</v>
      </c>
      <c r="T344" s="22">
        <v>2.2999999999999998</v>
      </c>
      <c r="U344" s="22">
        <v>2.85</v>
      </c>
      <c r="V344" s="22">
        <v>0.88700000000000001</v>
      </c>
      <c r="W344" s="16">
        <v>0.70374800000000004</v>
      </c>
      <c r="X344" s="16">
        <v>0.51275899999999996</v>
      </c>
      <c r="Y344" s="5">
        <f t="shared" si="14"/>
        <v>2.5164348555484217</v>
      </c>
      <c r="Z344" s="16">
        <v>0.28279799999999999</v>
      </c>
      <c r="AA344" s="5">
        <f t="shared" si="15"/>
        <v>0.45971320968174467</v>
      </c>
      <c r="AB344" s="17">
        <v>19.236000000000001</v>
      </c>
      <c r="AC344" s="17">
        <v>15.7437</v>
      </c>
      <c r="AD344" s="17">
        <v>39.377899999999997</v>
      </c>
    </row>
    <row r="345" spans="1:30" x14ac:dyDescent="0.25">
      <c r="A345" s="39" t="s">
        <v>385</v>
      </c>
      <c r="B345" s="21" t="s">
        <v>503</v>
      </c>
      <c r="C345" s="22">
        <v>1.7</v>
      </c>
      <c r="D345" s="22">
        <v>26.7</v>
      </c>
      <c r="E345" s="22">
        <v>57.1</v>
      </c>
      <c r="F345" s="22">
        <v>7.2</v>
      </c>
      <c r="G345" s="22">
        <v>30.8</v>
      </c>
      <c r="H345" s="22">
        <v>7.54</v>
      </c>
      <c r="I345" s="22">
        <v>2.48</v>
      </c>
      <c r="J345" s="22">
        <v>6.55</v>
      </c>
      <c r="K345" s="22">
        <v>0.88200000000000001</v>
      </c>
      <c r="L345" s="22">
        <v>4.54</v>
      </c>
      <c r="M345" s="22">
        <v>0.73699999999999999</v>
      </c>
      <c r="N345" s="22">
        <v>1.72</v>
      </c>
      <c r="O345" s="22">
        <v>0.20699999999999999</v>
      </c>
      <c r="P345" s="22">
        <v>1.5</v>
      </c>
      <c r="Q345" s="22">
        <v>0.193</v>
      </c>
      <c r="R345" s="22">
        <v>5.19</v>
      </c>
      <c r="S345" s="22">
        <v>1.83</v>
      </c>
      <c r="T345" s="22">
        <v>2.2599999999999998</v>
      </c>
      <c r="U345" s="22">
        <v>2.68</v>
      </c>
      <c r="V345" s="22">
        <v>0.72499999999999998</v>
      </c>
      <c r="W345" s="16">
        <v>0.70375200000000004</v>
      </c>
      <c r="X345" s="16">
        <v>0.51275000000000004</v>
      </c>
      <c r="Y345" s="5">
        <f t="shared" si="14"/>
        <v>2.3408696330684542</v>
      </c>
      <c r="AA345" s="5" t="str">
        <f t="shared" si="15"/>
        <v/>
      </c>
      <c r="AB345" s="17">
        <v>19.2517</v>
      </c>
      <c r="AC345" s="17">
        <v>15.752000000000001</v>
      </c>
      <c r="AD345" s="17">
        <v>39.416200000000003</v>
      </c>
    </row>
    <row r="346" spans="1:30" x14ac:dyDescent="0.25">
      <c r="A346" s="39" t="s">
        <v>386</v>
      </c>
      <c r="B346" s="21" t="s">
        <v>503</v>
      </c>
      <c r="C346" s="22"/>
      <c r="D346" s="22">
        <v>26.1</v>
      </c>
      <c r="E346" s="22">
        <v>55.6</v>
      </c>
      <c r="F346" s="22">
        <v>6.95</v>
      </c>
      <c r="G346" s="22">
        <v>29.2</v>
      </c>
      <c r="H346" s="22">
        <v>7.48</v>
      </c>
      <c r="I346" s="22">
        <v>2.39</v>
      </c>
      <c r="J346" s="22">
        <v>6.38</v>
      </c>
      <c r="K346" s="22">
        <v>0.85399999999999998</v>
      </c>
      <c r="L346" s="22">
        <v>4.4000000000000004</v>
      </c>
      <c r="M346" s="22">
        <v>0.70599999999999996</v>
      </c>
      <c r="N346" s="22">
        <v>1.73</v>
      </c>
      <c r="O346" s="22">
        <v>0.20399999999999999</v>
      </c>
      <c r="P346" s="22">
        <v>1.49</v>
      </c>
      <c r="Q346" s="22">
        <v>0.186</v>
      </c>
      <c r="R346" s="22">
        <v>5.03</v>
      </c>
      <c r="S346" s="22">
        <v>1.76</v>
      </c>
      <c r="T346" s="22">
        <v>2.2200000000000002</v>
      </c>
      <c r="U346" s="22">
        <v>2.57</v>
      </c>
      <c r="V346" s="22">
        <v>0.70399999999999996</v>
      </c>
      <c r="Y346" s="5" t="str">
        <f t="shared" si="14"/>
        <v/>
      </c>
      <c r="AA346" s="5" t="str">
        <f t="shared" si="15"/>
        <v/>
      </c>
    </row>
    <row r="347" spans="1:30" x14ac:dyDescent="0.25">
      <c r="A347" s="39" t="s">
        <v>387</v>
      </c>
      <c r="B347" s="21" t="s">
        <v>503</v>
      </c>
      <c r="C347" s="22"/>
      <c r="D347" s="22">
        <v>38</v>
      </c>
      <c r="E347" s="22">
        <v>80.900000000000006</v>
      </c>
      <c r="F347" s="22">
        <v>10.199999999999999</v>
      </c>
      <c r="G347" s="22">
        <v>43.1</v>
      </c>
      <c r="H347" s="22">
        <v>9.8000000000000007</v>
      </c>
      <c r="I347" s="22">
        <v>3.14</v>
      </c>
      <c r="J347" s="22">
        <v>8.5</v>
      </c>
      <c r="K347" s="22">
        <v>1.1399999999999999</v>
      </c>
      <c r="L347" s="22">
        <v>5.7</v>
      </c>
      <c r="M347" s="22">
        <v>0.92400000000000004</v>
      </c>
      <c r="N347" s="22">
        <v>2.14</v>
      </c>
      <c r="O347" s="22">
        <v>0.255</v>
      </c>
      <c r="P347" s="22">
        <v>1.58</v>
      </c>
      <c r="Q347" s="22">
        <v>0.20599999999999999</v>
      </c>
      <c r="R347" s="22">
        <v>7.03</v>
      </c>
      <c r="S347" s="22">
        <v>2.82</v>
      </c>
      <c r="T347" s="22">
        <v>2.2599999999999998</v>
      </c>
      <c r="U347" s="22">
        <v>3.53</v>
      </c>
      <c r="V347" s="22">
        <v>0.92</v>
      </c>
      <c r="W347" s="16">
        <v>0.70375900000000002</v>
      </c>
      <c r="X347" s="16">
        <v>0.51280499999999996</v>
      </c>
      <c r="Y347" s="5">
        <f t="shared" si="14"/>
        <v>3.413768214890478</v>
      </c>
      <c r="AA347" s="5" t="str">
        <f t="shared" si="15"/>
        <v/>
      </c>
      <c r="AB347" s="17">
        <v>19.301300000000001</v>
      </c>
      <c r="AC347" s="17">
        <v>15.7216</v>
      </c>
      <c r="AD347" s="17">
        <v>39.323</v>
      </c>
    </row>
    <row r="348" spans="1:30" x14ac:dyDescent="0.25">
      <c r="A348" s="39" t="s">
        <v>388</v>
      </c>
      <c r="B348" s="21" t="s">
        <v>503</v>
      </c>
      <c r="C348" s="22"/>
      <c r="D348" s="22">
        <v>40.299999999999997</v>
      </c>
      <c r="E348" s="22">
        <v>85.2</v>
      </c>
      <c r="F348" s="22">
        <v>10.4</v>
      </c>
      <c r="G348" s="22">
        <v>43.6</v>
      </c>
      <c r="H348" s="22">
        <v>10.199999999999999</v>
      </c>
      <c r="I348" s="22">
        <v>3.21</v>
      </c>
      <c r="J348" s="22">
        <v>8.6300000000000008</v>
      </c>
      <c r="K348" s="22">
        <v>1.1299999999999999</v>
      </c>
      <c r="L348" s="22">
        <v>5.52</v>
      </c>
      <c r="M348" s="22">
        <v>0.89400000000000002</v>
      </c>
      <c r="N348" s="22">
        <v>2.0499999999999998</v>
      </c>
      <c r="O348" s="22">
        <v>0.246</v>
      </c>
      <c r="P348" s="22">
        <v>1.54</v>
      </c>
      <c r="Q348" s="22">
        <v>0.20899999999999999</v>
      </c>
      <c r="R348" s="22">
        <v>7.42</v>
      </c>
      <c r="S348" s="22">
        <v>2.89</v>
      </c>
      <c r="T348" s="22">
        <v>2.46</v>
      </c>
      <c r="U348" s="22">
        <v>3.74</v>
      </c>
      <c r="V348" s="22">
        <v>0.98399999999999999</v>
      </c>
      <c r="W348" s="16">
        <v>0.70383700000000005</v>
      </c>
      <c r="X348" s="16">
        <v>0.51278199999999996</v>
      </c>
      <c r="Y348" s="5">
        <f t="shared" si="14"/>
        <v>2.9651015352194499</v>
      </c>
      <c r="AA348" s="5" t="str">
        <f t="shared" si="15"/>
        <v/>
      </c>
      <c r="AB348" s="17">
        <v>19.301500000000001</v>
      </c>
      <c r="AC348" s="17">
        <v>15.7409</v>
      </c>
      <c r="AD348" s="17">
        <v>39.386499999999998</v>
      </c>
    </row>
    <row r="349" spans="1:30" x14ac:dyDescent="0.25">
      <c r="A349" s="39" t="s">
        <v>389</v>
      </c>
      <c r="B349" s="21" t="s">
        <v>503</v>
      </c>
      <c r="C349" s="22"/>
      <c r="D349" s="22">
        <v>43.1</v>
      </c>
      <c r="E349" s="22">
        <v>92.4</v>
      </c>
      <c r="F349" s="22">
        <v>11.4</v>
      </c>
      <c r="G349" s="22">
        <v>48.5</v>
      </c>
      <c r="H349" s="22">
        <v>11</v>
      </c>
      <c r="I349" s="22">
        <v>3.52</v>
      </c>
      <c r="J349" s="22">
        <v>9.61</v>
      </c>
      <c r="K349" s="22">
        <v>1.19</v>
      </c>
      <c r="L349" s="22">
        <v>5.85</v>
      </c>
      <c r="M349" s="22">
        <v>0.96299999999999997</v>
      </c>
      <c r="N349" s="22">
        <v>2.14</v>
      </c>
      <c r="O349" s="22">
        <v>0.25600000000000001</v>
      </c>
      <c r="P349" s="22">
        <v>1.56</v>
      </c>
      <c r="Q349" s="22">
        <v>0.20300000000000001</v>
      </c>
      <c r="R349" s="22">
        <v>7.59</v>
      </c>
      <c r="S349" s="22">
        <v>2.9</v>
      </c>
      <c r="T349" s="22">
        <v>2.31</v>
      </c>
      <c r="U349" s="22">
        <v>3.78</v>
      </c>
      <c r="V349" s="22">
        <v>1.02</v>
      </c>
      <c r="W349" s="16">
        <v>0.70387100000000002</v>
      </c>
      <c r="X349" s="16">
        <v>0.51277499999999998</v>
      </c>
      <c r="Y349" s="5">
        <f t="shared" si="14"/>
        <v>2.8285508066239196</v>
      </c>
      <c r="AA349" s="5" t="str">
        <f t="shared" si="15"/>
        <v/>
      </c>
      <c r="AB349" s="17">
        <v>19.324400000000001</v>
      </c>
      <c r="AC349" s="17">
        <v>15.7456</v>
      </c>
      <c r="AD349" s="17">
        <v>39.426499999999997</v>
      </c>
    </row>
    <row r="350" spans="1:30" x14ac:dyDescent="0.25">
      <c r="A350" s="40" t="s">
        <v>390</v>
      </c>
      <c r="B350" s="21" t="s">
        <v>504</v>
      </c>
      <c r="C350" s="22"/>
      <c r="D350" s="22" t="s">
        <v>496</v>
      </c>
      <c r="E350" s="22" t="s">
        <v>496</v>
      </c>
      <c r="F350" s="22" t="s">
        <v>496</v>
      </c>
      <c r="G350" s="22" t="s">
        <v>496</v>
      </c>
      <c r="H350" s="22" t="s">
        <v>496</v>
      </c>
      <c r="I350" s="22" t="s">
        <v>496</v>
      </c>
      <c r="J350" s="22" t="s">
        <v>496</v>
      </c>
      <c r="K350" s="22" t="s">
        <v>496</v>
      </c>
      <c r="L350" s="22" t="s">
        <v>496</v>
      </c>
      <c r="M350" s="22" t="s">
        <v>496</v>
      </c>
      <c r="N350" s="22" t="s">
        <v>496</v>
      </c>
      <c r="O350" s="22" t="s">
        <v>496</v>
      </c>
      <c r="P350" s="22" t="s">
        <v>496</v>
      </c>
      <c r="Q350" s="22" t="s">
        <v>496</v>
      </c>
      <c r="R350" s="22" t="s">
        <v>496</v>
      </c>
      <c r="S350" s="22" t="s">
        <v>496</v>
      </c>
      <c r="T350" s="22" t="s">
        <v>496</v>
      </c>
      <c r="U350" s="22" t="s">
        <v>496</v>
      </c>
      <c r="V350" s="22" t="s">
        <v>496</v>
      </c>
      <c r="W350" s="16" t="s">
        <v>496</v>
      </c>
      <c r="X350" s="16" t="s">
        <v>496</v>
      </c>
      <c r="AB350" s="17" t="s">
        <v>496</v>
      </c>
      <c r="AC350" s="17" t="s">
        <v>496</v>
      </c>
      <c r="AD350" s="17" t="s">
        <v>496</v>
      </c>
    </row>
    <row r="351" spans="1:30" x14ac:dyDescent="0.25">
      <c r="A351" s="40" t="s">
        <v>391</v>
      </c>
      <c r="B351" s="21" t="s">
        <v>504</v>
      </c>
      <c r="C351" s="22"/>
      <c r="D351" s="22">
        <v>59.06</v>
      </c>
      <c r="E351" s="22">
        <v>105</v>
      </c>
      <c r="F351" s="22">
        <v>12.8</v>
      </c>
      <c r="G351" s="22">
        <v>46.44</v>
      </c>
      <c r="H351" s="22">
        <v>8.4499999999999993</v>
      </c>
      <c r="I351" s="22">
        <v>2.8</v>
      </c>
      <c r="K351" s="22">
        <v>1.0900000000000001</v>
      </c>
      <c r="L351" s="22">
        <v>6.1</v>
      </c>
      <c r="M351" s="22">
        <v>1.0900000000000001</v>
      </c>
      <c r="N351" s="22">
        <v>3.05</v>
      </c>
      <c r="O351" s="22">
        <v>0.42</v>
      </c>
      <c r="P351" s="22">
        <v>2.87</v>
      </c>
      <c r="Q351" s="22">
        <v>0.39</v>
      </c>
      <c r="R351" s="22" t="s">
        <v>496</v>
      </c>
      <c r="S351" s="22" t="s">
        <v>496</v>
      </c>
      <c r="T351" s="22">
        <v>2.83</v>
      </c>
      <c r="U351" s="22">
        <v>7.26</v>
      </c>
      <c r="V351" s="22">
        <v>1.75</v>
      </c>
      <c r="W351" s="16">
        <v>0.70330700000000002</v>
      </c>
      <c r="X351" s="16">
        <v>0.51296799999999998</v>
      </c>
      <c r="Y351" s="5">
        <f t="shared" si="14"/>
        <v>6.5934494664765531</v>
      </c>
      <c r="AB351" s="17" t="s">
        <v>496</v>
      </c>
      <c r="AC351" s="17" t="s">
        <v>496</v>
      </c>
      <c r="AD351" s="17" t="s">
        <v>496</v>
      </c>
    </row>
    <row r="352" spans="1:30" x14ac:dyDescent="0.25">
      <c r="A352" s="40" t="s">
        <v>392</v>
      </c>
      <c r="B352" s="21" t="s">
        <v>505</v>
      </c>
      <c r="C352" s="22">
        <v>4.6100000000000003</v>
      </c>
      <c r="D352" s="22">
        <v>66.69</v>
      </c>
      <c r="E352" s="22">
        <v>130</v>
      </c>
      <c r="F352" s="22">
        <v>16.93</v>
      </c>
      <c r="G352" s="22">
        <v>62.73</v>
      </c>
      <c r="H352" s="22">
        <v>11.44</v>
      </c>
      <c r="I352" s="22">
        <v>3.82</v>
      </c>
      <c r="K352" s="22">
        <v>1.28</v>
      </c>
      <c r="L352" s="22">
        <v>7.11</v>
      </c>
      <c r="M352" s="22">
        <v>1.1599999999999999</v>
      </c>
      <c r="N352" s="22">
        <v>3.16</v>
      </c>
      <c r="O352" s="22">
        <v>0.42</v>
      </c>
      <c r="P352" s="22">
        <v>2.81</v>
      </c>
      <c r="Q352" s="22">
        <v>0.37</v>
      </c>
      <c r="R352" s="22" t="s">
        <v>496</v>
      </c>
      <c r="S352" s="22" t="s">
        <v>496</v>
      </c>
      <c r="T352" s="22">
        <v>3.17</v>
      </c>
      <c r="U352" s="22">
        <v>7.18</v>
      </c>
      <c r="V352" s="22">
        <v>2.19</v>
      </c>
      <c r="W352" s="16" t="s">
        <v>496</v>
      </c>
      <c r="X352" s="16" t="s">
        <v>496</v>
      </c>
      <c r="Y352" s="5" t="str">
        <f t="shared" si="14"/>
        <v/>
      </c>
      <c r="AB352" s="17" t="s">
        <v>496</v>
      </c>
      <c r="AC352" s="17" t="s">
        <v>496</v>
      </c>
      <c r="AD352" s="17" t="s">
        <v>496</v>
      </c>
    </row>
    <row r="353" spans="1:30" x14ac:dyDescent="0.25">
      <c r="A353" s="40" t="s">
        <v>269</v>
      </c>
      <c r="B353" s="21" t="s">
        <v>505</v>
      </c>
      <c r="C353" s="22">
        <v>3.35</v>
      </c>
      <c r="D353" s="22">
        <v>51.01</v>
      </c>
      <c r="E353" s="22">
        <v>95.53</v>
      </c>
      <c r="F353" s="22">
        <v>10.29</v>
      </c>
      <c r="G353" s="22">
        <v>40.58</v>
      </c>
      <c r="H353" s="22">
        <v>7.23</v>
      </c>
      <c r="I353" s="22">
        <v>2.4500000000000002</v>
      </c>
      <c r="J353" s="22">
        <v>14.75</v>
      </c>
      <c r="K353" s="22">
        <v>1.1100000000000001</v>
      </c>
      <c r="L353" s="22">
        <v>4.9000000000000004</v>
      </c>
      <c r="M353" s="22">
        <v>0.9</v>
      </c>
      <c r="N353" s="22">
        <v>1.91</v>
      </c>
      <c r="O353" s="22">
        <v>0.31</v>
      </c>
      <c r="P353" s="22">
        <v>1.72</v>
      </c>
      <c r="Q353" s="22">
        <v>0.28000000000000003</v>
      </c>
      <c r="R353" s="22" t="s">
        <v>496</v>
      </c>
      <c r="S353" s="22" t="s">
        <v>496</v>
      </c>
      <c r="T353" s="22">
        <v>2.52</v>
      </c>
      <c r="U353" s="22">
        <v>5.33</v>
      </c>
      <c r="V353" s="22">
        <v>1.41</v>
      </c>
      <c r="W353" s="16">
        <v>0.702874</v>
      </c>
      <c r="X353" s="16">
        <v>0.51299799999999995</v>
      </c>
      <c r="Y353" s="5">
        <f t="shared" si="14"/>
        <v>7.1786668747431115</v>
      </c>
      <c r="AB353" s="17">
        <v>19.236999999999998</v>
      </c>
      <c r="AC353" s="17">
        <v>15.583</v>
      </c>
      <c r="AD353" s="17">
        <v>38.811999999999998</v>
      </c>
    </row>
    <row r="354" spans="1:30" x14ac:dyDescent="0.25">
      <c r="A354" s="40" t="s">
        <v>393</v>
      </c>
      <c r="B354" s="21" t="s">
        <v>505</v>
      </c>
      <c r="C354" s="22">
        <v>2.5099999999999998</v>
      </c>
      <c r="D354" s="22">
        <v>65.150000000000006</v>
      </c>
      <c r="E354" s="22">
        <v>141.77000000000001</v>
      </c>
      <c r="F354" s="22">
        <v>17.09</v>
      </c>
      <c r="G354" s="22">
        <v>65.81</v>
      </c>
      <c r="H354" s="22">
        <v>11.85</v>
      </c>
      <c r="I354" s="22">
        <v>3.63</v>
      </c>
      <c r="J354" s="22">
        <v>11.09</v>
      </c>
      <c r="K354" s="22">
        <v>1.34</v>
      </c>
      <c r="L354" s="22">
        <v>6.62</v>
      </c>
      <c r="M354" s="22">
        <v>1.18</v>
      </c>
      <c r="N354" s="22">
        <v>3.14</v>
      </c>
      <c r="O354" s="22">
        <v>0.39</v>
      </c>
      <c r="P354" s="22">
        <v>2.4900000000000002</v>
      </c>
      <c r="Q354" s="22">
        <v>0.33</v>
      </c>
      <c r="R354" s="22">
        <v>8.01</v>
      </c>
      <c r="S354" s="22">
        <v>5.86</v>
      </c>
      <c r="T354" s="22">
        <v>3.99</v>
      </c>
      <c r="U354" s="22">
        <v>7.03</v>
      </c>
      <c r="V354" s="22">
        <v>1.89</v>
      </c>
      <c r="W354" s="16">
        <v>0.70312699999999995</v>
      </c>
      <c r="X354" s="16">
        <v>0.51287799999999995</v>
      </c>
      <c r="Y354" s="5">
        <f t="shared" si="14"/>
        <v>4.8377972416746573</v>
      </c>
      <c r="AB354" s="17">
        <v>19.449000000000002</v>
      </c>
      <c r="AC354" s="17">
        <v>15.63</v>
      </c>
      <c r="AD354" s="17">
        <v>39.179000000000002</v>
      </c>
    </row>
    <row r="355" spans="1:30" x14ac:dyDescent="0.25">
      <c r="A355" s="40" t="s">
        <v>394</v>
      </c>
      <c r="B355" s="21" t="s">
        <v>505</v>
      </c>
      <c r="C355" s="22"/>
      <c r="D355" s="22">
        <v>84.41</v>
      </c>
      <c r="E355" s="22">
        <v>177</v>
      </c>
      <c r="F355" s="22">
        <v>19.95</v>
      </c>
      <c r="G355" s="22">
        <v>73.03</v>
      </c>
      <c r="H355" s="22">
        <v>12.41</v>
      </c>
      <c r="I355" s="22">
        <v>3.94</v>
      </c>
      <c r="J355" s="22">
        <v>12.1</v>
      </c>
      <c r="K355" s="22">
        <v>1.44</v>
      </c>
      <c r="L355" s="22">
        <v>7.32</v>
      </c>
      <c r="M355" s="22">
        <v>1.37</v>
      </c>
      <c r="N355" s="22">
        <v>3.77</v>
      </c>
      <c r="O355" s="22">
        <v>0.48</v>
      </c>
      <c r="P355" s="22">
        <v>3.06</v>
      </c>
      <c r="Q355" s="22">
        <v>0.43</v>
      </c>
      <c r="R355" s="22">
        <v>8.09</v>
      </c>
      <c r="S355" s="22">
        <v>7.63</v>
      </c>
      <c r="T355" s="22">
        <v>3.71</v>
      </c>
      <c r="U355" s="22">
        <v>9.61</v>
      </c>
      <c r="V355" s="22">
        <v>3.09</v>
      </c>
      <c r="W355" s="16" t="s">
        <v>496</v>
      </c>
      <c r="X355" s="16" t="s">
        <v>496</v>
      </c>
      <c r="Y355" s="5" t="str">
        <f t="shared" si="14"/>
        <v/>
      </c>
      <c r="AB355" s="17" t="s">
        <v>496</v>
      </c>
      <c r="AC355" s="17" t="s">
        <v>496</v>
      </c>
      <c r="AD355" s="17" t="s">
        <v>496</v>
      </c>
    </row>
    <row r="356" spans="1:30" x14ac:dyDescent="0.25">
      <c r="A356" s="40" t="s">
        <v>270</v>
      </c>
      <c r="B356" s="21" t="s">
        <v>505</v>
      </c>
      <c r="C356" s="22"/>
      <c r="D356" s="22">
        <v>53.57</v>
      </c>
      <c r="E356" s="22">
        <v>109</v>
      </c>
      <c r="F356" s="22">
        <v>11.84</v>
      </c>
      <c r="G356" s="22">
        <v>46.11</v>
      </c>
      <c r="H356" s="22">
        <v>8.23</v>
      </c>
      <c r="I356" s="22">
        <v>2.77</v>
      </c>
      <c r="J356" s="22">
        <v>15.07</v>
      </c>
      <c r="K356" s="22">
        <v>1.1499999999999999</v>
      </c>
      <c r="L356" s="22">
        <v>5.05</v>
      </c>
      <c r="M356" s="22">
        <v>0.88</v>
      </c>
      <c r="N356" s="22">
        <v>1.81</v>
      </c>
      <c r="O356" s="22">
        <v>0.31</v>
      </c>
      <c r="P356" s="22">
        <v>1.73</v>
      </c>
      <c r="Q356" s="22">
        <v>0.27</v>
      </c>
      <c r="R356" s="22" t="s">
        <v>496</v>
      </c>
      <c r="S356" s="22" t="s">
        <v>496</v>
      </c>
      <c r="T356" s="22">
        <v>1.45</v>
      </c>
      <c r="U356" s="22">
        <v>3.93</v>
      </c>
      <c r="V356" s="22">
        <v>1.1399999999999999</v>
      </c>
      <c r="W356" s="16">
        <v>0.70289500000000005</v>
      </c>
      <c r="X356" s="16">
        <v>0.51295000000000002</v>
      </c>
      <c r="Y356" s="5">
        <f t="shared" si="14"/>
        <v>6.242319021516618</v>
      </c>
      <c r="AB356" s="17">
        <v>20.207000000000001</v>
      </c>
      <c r="AC356" s="17">
        <v>15.643000000000001</v>
      </c>
      <c r="AD356" s="17">
        <v>39.636000000000003</v>
      </c>
    </row>
    <row r="357" spans="1:30" x14ac:dyDescent="0.25">
      <c r="A357" s="40" t="s">
        <v>395</v>
      </c>
      <c r="B357" s="21" t="s">
        <v>505</v>
      </c>
      <c r="C357" s="22">
        <v>0.32</v>
      </c>
      <c r="D357" s="22">
        <v>78.08</v>
      </c>
      <c r="E357" s="22">
        <v>153</v>
      </c>
      <c r="F357" s="22">
        <v>15.36</v>
      </c>
      <c r="G357" s="22">
        <v>55.04</v>
      </c>
      <c r="H357" s="22">
        <v>8.74</v>
      </c>
      <c r="I357" s="22">
        <v>2.71</v>
      </c>
      <c r="J357" s="22">
        <v>19.72</v>
      </c>
      <c r="K357" s="22">
        <v>1.26</v>
      </c>
      <c r="L357" s="22">
        <v>5.52</v>
      </c>
      <c r="M357" s="22">
        <v>0.99</v>
      </c>
      <c r="N357" s="22">
        <v>2.1</v>
      </c>
      <c r="O357" s="22">
        <v>0.37</v>
      </c>
      <c r="P357" s="22">
        <v>2.15</v>
      </c>
      <c r="Q357" s="22">
        <v>0.33</v>
      </c>
      <c r="R357" s="22" t="s">
        <v>496</v>
      </c>
      <c r="S357" s="22" t="s">
        <v>496</v>
      </c>
      <c r="T357" s="22">
        <v>2.46</v>
      </c>
      <c r="U357" s="22">
        <v>6.03</v>
      </c>
      <c r="V357" s="22">
        <v>1.92</v>
      </c>
      <c r="W357" s="16">
        <v>0.70286000000000004</v>
      </c>
      <c r="X357" s="16">
        <v>0.51295199999999996</v>
      </c>
      <c r="Y357" s="5">
        <f t="shared" si="14"/>
        <v>6.2813335153988348</v>
      </c>
      <c r="AB357" s="17">
        <v>20.236999999999998</v>
      </c>
      <c r="AC357" s="17">
        <v>15.653</v>
      </c>
      <c r="AD357" s="17">
        <v>39.72</v>
      </c>
    </row>
    <row r="358" spans="1:30" x14ac:dyDescent="0.25">
      <c r="A358" s="40" t="s">
        <v>396</v>
      </c>
      <c r="B358" s="21" t="s">
        <v>505</v>
      </c>
      <c r="C358" s="22">
        <v>2.86</v>
      </c>
      <c r="D358" s="22">
        <v>98.47</v>
      </c>
      <c r="E358" s="22">
        <v>203</v>
      </c>
      <c r="F358" s="22">
        <v>22.85</v>
      </c>
      <c r="G358" s="22">
        <v>85.18</v>
      </c>
      <c r="H358" s="22">
        <v>14.51</v>
      </c>
      <c r="I358" s="22">
        <v>4.58</v>
      </c>
      <c r="J358" s="22">
        <v>14.42</v>
      </c>
      <c r="K358" s="22">
        <v>1.69</v>
      </c>
      <c r="L358" s="22">
        <v>8.67</v>
      </c>
      <c r="M358" s="22">
        <v>1.55</v>
      </c>
      <c r="N358" s="22">
        <v>4.18</v>
      </c>
      <c r="O358" s="22">
        <v>0.55000000000000004</v>
      </c>
      <c r="P358" s="22">
        <v>3.46</v>
      </c>
      <c r="Q358" s="22">
        <v>0.48</v>
      </c>
      <c r="R358" s="22">
        <v>10.54</v>
      </c>
      <c r="S358" s="22">
        <v>9.77</v>
      </c>
      <c r="T358" s="22">
        <v>5.14</v>
      </c>
      <c r="U358" s="22">
        <v>12.84</v>
      </c>
      <c r="V358" s="22">
        <v>3.64</v>
      </c>
      <c r="W358" s="16" t="s">
        <v>496</v>
      </c>
      <c r="X358" s="16" t="s">
        <v>496</v>
      </c>
      <c r="Y358" s="5" t="str">
        <f t="shared" si="14"/>
        <v/>
      </c>
      <c r="AB358" s="17" t="s">
        <v>496</v>
      </c>
      <c r="AC358" s="17" t="s">
        <v>496</v>
      </c>
      <c r="AD358" s="17" t="s">
        <v>496</v>
      </c>
    </row>
    <row r="359" spans="1:30" x14ac:dyDescent="0.25">
      <c r="A359" s="40" t="s">
        <v>397</v>
      </c>
      <c r="B359" s="21" t="s">
        <v>505</v>
      </c>
      <c r="C359" s="22"/>
      <c r="D359" s="22" t="s">
        <v>496</v>
      </c>
      <c r="E359" s="22" t="s">
        <v>496</v>
      </c>
      <c r="F359" s="22" t="s">
        <v>496</v>
      </c>
      <c r="G359" s="22" t="s">
        <v>496</v>
      </c>
      <c r="H359" s="22" t="s">
        <v>496</v>
      </c>
      <c r="I359" s="22" t="s">
        <v>496</v>
      </c>
      <c r="J359" s="22" t="s">
        <v>496</v>
      </c>
      <c r="K359" s="22" t="s">
        <v>496</v>
      </c>
      <c r="L359" s="22" t="s">
        <v>496</v>
      </c>
      <c r="M359" s="22" t="s">
        <v>496</v>
      </c>
      <c r="N359" s="22" t="s">
        <v>496</v>
      </c>
      <c r="O359" s="22" t="s">
        <v>496</v>
      </c>
      <c r="P359" s="22" t="s">
        <v>496</v>
      </c>
      <c r="Q359" s="22" t="s">
        <v>496</v>
      </c>
      <c r="R359" s="22" t="s">
        <v>496</v>
      </c>
      <c r="S359" s="22" t="s">
        <v>496</v>
      </c>
      <c r="T359" s="22" t="s">
        <v>496</v>
      </c>
      <c r="U359" s="22" t="s">
        <v>496</v>
      </c>
      <c r="V359" s="22" t="s">
        <v>496</v>
      </c>
      <c r="W359" s="16" t="s">
        <v>496</v>
      </c>
      <c r="X359" s="16" t="s">
        <v>496</v>
      </c>
      <c r="Y359" s="5" t="str">
        <f t="shared" si="14"/>
        <v/>
      </c>
      <c r="AB359" s="17" t="s">
        <v>496</v>
      </c>
      <c r="AC359" s="17" t="s">
        <v>496</v>
      </c>
      <c r="AD359" s="17" t="s">
        <v>496</v>
      </c>
    </row>
    <row r="360" spans="1:30" x14ac:dyDescent="0.25">
      <c r="A360" s="40" t="s">
        <v>398</v>
      </c>
      <c r="B360" s="21" t="s">
        <v>505</v>
      </c>
      <c r="C360" s="22">
        <v>2.89</v>
      </c>
      <c r="D360" s="22">
        <v>59.17</v>
      </c>
      <c r="E360" s="22">
        <v>124</v>
      </c>
      <c r="F360" s="22">
        <v>14.07</v>
      </c>
      <c r="G360" s="22">
        <v>53.46</v>
      </c>
      <c r="H360" s="22">
        <v>10.1</v>
      </c>
      <c r="I360" s="22">
        <v>3.34</v>
      </c>
      <c r="J360" s="22">
        <v>10.06</v>
      </c>
      <c r="K360" s="22">
        <v>1.27</v>
      </c>
      <c r="L360" s="22">
        <v>6.67</v>
      </c>
      <c r="M360" s="22">
        <v>1.18</v>
      </c>
      <c r="N360" s="22">
        <v>3.13</v>
      </c>
      <c r="O360" s="22">
        <v>0.4</v>
      </c>
      <c r="P360" s="22">
        <v>2.4</v>
      </c>
      <c r="Q360" s="22">
        <v>0.31</v>
      </c>
      <c r="R360" s="22">
        <v>6.9</v>
      </c>
      <c r="S360" s="22">
        <v>5.33</v>
      </c>
      <c r="T360" s="22">
        <v>3.27</v>
      </c>
      <c r="U360" s="22">
        <v>7.23</v>
      </c>
      <c r="V360" s="22">
        <v>1.96</v>
      </c>
      <c r="W360" s="16">
        <v>0.70277900000000004</v>
      </c>
      <c r="X360" s="16">
        <v>0.51300100000000004</v>
      </c>
      <c r="Y360" s="5">
        <f t="shared" si="14"/>
        <v>7.2371886155719878</v>
      </c>
      <c r="AB360" s="17">
        <v>20.111000000000001</v>
      </c>
      <c r="AC360" s="17">
        <v>15.625</v>
      </c>
      <c r="AD360" s="17">
        <v>39.551000000000002</v>
      </c>
    </row>
    <row r="361" spans="1:30" x14ac:dyDescent="0.25">
      <c r="A361" s="40" t="s">
        <v>399</v>
      </c>
      <c r="B361" s="21" t="s">
        <v>505</v>
      </c>
      <c r="C361" s="22"/>
      <c r="D361" s="22" t="s">
        <v>496</v>
      </c>
      <c r="E361" s="22" t="s">
        <v>496</v>
      </c>
      <c r="F361" s="22" t="s">
        <v>496</v>
      </c>
      <c r="G361" s="22" t="s">
        <v>496</v>
      </c>
      <c r="H361" s="22" t="s">
        <v>496</v>
      </c>
      <c r="I361" s="22" t="s">
        <v>496</v>
      </c>
      <c r="J361" s="22" t="s">
        <v>496</v>
      </c>
      <c r="K361" s="22" t="s">
        <v>496</v>
      </c>
      <c r="L361" s="22" t="s">
        <v>496</v>
      </c>
      <c r="M361" s="22" t="s">
        <v>496</v>
      </c>
      <c r="N361" s="22" t="s">
        <v>496</v>
      </c>
      <c r="O361" s="22" t="s">
        <v>496</v>
      </c>
      <c r="P361" s="22" t="s">
        <v>496</v>
      </c>
      <c r="Q361" s="22" t="s">
        <v>496</v>
      </c>
      <c r="R361" s="22" t="s">
        <v>496</v>
      </c>
      <c r="S361" s="22" t="s">
        <v>496</v>
      </c>
      <c r="T361" s="22" t="s">
        <v>496</v>
      </c>
      <c r="U361" s="22" t="s">
        <v>496</v>
      </c>
      <c r="V361" s="22" t="s">
        <v>496</v>
      </c>
      <c r="W361" s="16" t="s">
        <v>496</v>
      </c>
      <c r="X361" s="16" t="s">
        <v>496</v>
      </c>
      <c r="Y361" s="5" t="str">
        <f t="shared" si="14"/>
        <v/>
      </c>
      <c r="AB361" s="17" t="s">
        <v>496</v>
      </c>
      <c r="AC361" s="17" t="s">
        <v>496</v>
      </c>
      <c r="AD361" s="17" t="s">
        <v>496</v>
      </c>
    </row>
    <row r="362" spans="1:30" x14ac:dyDescent="0.25">
      <c r="A362" s="40" t="s">
        <v>400</v>
      </c>
      <c r="B362" s="21" t="s">
        <v>505</v>
      </c>
      <c r="C362" s="22">
        <v>3.12</v>
      </c>
      <c r="D362" s="22">
        <v>56.77</v>
      </c>
      <c r="E362" s="22">
        <v>116</v>
      </c>
      <c r="F362" s="22">
        <v>12.79</v>
      </c>
      <c r="G362" s="22">
        <v>51.1</v>
      </c>
      <c r="H362" s="22">
        <v>8.81</v>
      </c>
      <c r="I362" s="22">
        <v>2.69</v>
      </c>
      <c r="J362" s="22">
        <v>16.53</v>
      </c>
      <c r="K362" s="22">
        <v>1.1100000000000001</v>
      </c>
      <c r="L362" s="22">
        <v>4.8600000000000003</v>
      </c>
      <c r="M362" s="22">
        <v>0.84</v>
      </c>
      <c r="N362" s="22">
        <v>1.77</v>
      </c>
      <c r="O362" s="22">
        <v>0.28999999999999998</v>
      </c>
      <c r="P362" s="22">
        <v>1.6</v>
      </c>
      <c r="Q362" s="22">
        <v>0.24</v>
      </c>
      <c r="R362" s="22" t="s">
        <v>496</v>
      </c>
      <c r="S362" s="22" t="s">
        <v>496</v>
      </c>
      <c r="T362" s="22">
        <v>1.93</v>
      </c>
      <c r="U362" s="22">
        <v>2.5499999999999998</v>
      </c>
      <c r="V362" s="22">
        <v>1.63</v>
      </c>
      <c r="W362" s="16">
        <v>0.70295600000000003</v>
      </c>
      <c r="X362" s="16">
        <v>0.51295199999999996</v>
      </c>
      <c r="Y362" s="5">
        <f t="shared" si="14"/>
        <v>6.2813335153988348</v>
      </c>
      <c r="AB362" s="17">
        <v>19.863</v>
      </c>
      <c r="AC362" s="17">
        <v>15.616</v>
      </c>
      <c r="AD362" s="17">
        <v>39.292000000000002</v>
      </c>
    </row>
    <row r="363" spans="1:30" x14ac:dyDescent="0.25">
      <c r="A363" s="40" t="s">
        <v>401</v>
      </c>
      <c r="B363" s="21" t="s">
        <v>505</v>
      </c>
      <c r="C363" s="22">
        <v>2.76</v>
      </c>
      <c r="D363" s="22">
        <v>57.64</v>
      </c>
      <c r="E363" s="22">
        <v>123</v>
      </c>
      <c r="F363" s="22">
        <v>13.5</v>
      </c>
      <c r="G363" s="22">
        <v>49.21</v>
      </c>
      <c r="H363" s="22">
        <v>8.8699999999999992</v>
      </c>
      <c r="I363" s="22">
        <v>2.88</v>
      </c>
      <c r="J363" s="22">
        <v>16.38</v>
      </c>
      <c r="K363" s="22">
        <v>1.23</v>
      </c>
      <c r="L363" s="22">
        <v>5.38</v>
      </c>
      <c r="M363" s="22">
        <v>0.97</v>
      </c>
      <c r="N363" s="22">
        <v>1.98</v>
      </c>
      <c r="O363" s="22">
        <v>0.32</v>
      </c>
      <c r="P363" s="22">
        <v>1.81</v>
      </c>
      <c r="Q363" s="22">
        <v>0.31</v>
      </c>
      <c r="R363" s="22" t="s">
        <v>496</v>
      </c>
      <c r="S363" s="22" t="s">
        <v>496</v>
      </c>
      <c r="T363" s="22">
        <v>2.16</v>
      </c>
      <c r="U363" s="22">
        <v>3.53</v>
      </c>
      <c r="V363" s="22">
        <v>1.42</v>
      </c>
      <c r="W363" s="16">
        <v>0.70289299999999999</v>
      </c>
      <c r="X363" s="16">
        <v>0.512961</v>
      </c>
      <c r="Y363" s="5">
        <f t="shared" si="14"/>
        <v>6.4568987378810228</v>
      </c>
      <c r="AB363" s="17">
        <v>20.169</v>
      </c>
      <c r="AC363" s="17">
        <v>15.646000000000001</v>
      </c>
      <c r="AD363" s="17">
        <v>39.643999999999998</v>
      </c>
    </row>
    <row r="364" spans="1:30" x14ac:dyDescent="0.25">
      <c r="A364" s="40" t="s">
        <v>402</v>
      </c>
      <c r="B364" s="21" t="s">
        <v>505</v>
      </c>
      <c r="C364" s="22">
        <v>0.14000000000000001</v>
      </c>
      <c r="D364" s="22">
        <v>65.010000000000005</v>
      </c>
      <c r="E364" s="22">
        <v>137</v>
      </c>
      <c r="F364" s="22">
        <v>16.100000000000001</v>
      </c>
      <c r="G364" s="22">
        <v>60.68</v>
      </c>
      <c r="H364" s="22">
        <v>11.3</v>
      </c>
      <c r="I364" s="22">
        <v>2.0699999999999998</v>
      </c>
      <c r="J364" s="22">
        <v>18.73</v>
      </c>
      <c r="K364" s="22">
        <v>1.75</v>
      </c>
      <c r="L364" s="22">
        <v>8.3800000000000008</v>
      </c>
      <c r="M364" s="22">
        <v>1.5</v>
      </c>
      <c r="N364" s="22">
        <v>3.68</v>
      </c>
      <c r="O364" s="22">
        <v>0.56999999999999995</v>
      </c>
      <c r="P364" s="22">
        <v>3.53</v>
      </c>
      <c r="Q364" s="22">
        <v>0.56000000000000005</v>
      </c>
      <c r="R364" s="22" t="s">
        <v>496</v>
      </c>
      <c r="S364" s="22" t="s">
        <v>496</v>
      </c>
      <c r="T364" s="22">
        <v>5.65</v>
      </c>
      <c r="U364" s="22">
        <v>5.68</v>
      </c>
      <c r="V364" s="22">
        <v>0.36</v>
      </c>
      <c r="X364" s="16">
        <v>0.51290500000000006</v>
      </c>
      <c r="Y364" s="5">
        <f t="shared" si="14"/>
        <v>5.3644929091167803</v>
      </c>
      <c r="AB364" s="17">
        <v>19.302</v>
      </c>
      <c r="AC364" s="17">
        <v>15.632</v>
      </c>
      <c r="AD364" s="17">
        <v>38.923999999999999</v>
      </c>
    </row>
    <row r="365" spans="1:30" x14ac:dyDescent="0.25">
      <c r="A365" s="40" t="s">
        <v>403</v>
      </c>
      <c r="B365" s="21" t="s">
        <v>505</v>
      </c>
      <c r="C365" s="22"/>
      <c r="D365" s="22" t="s">
        <v>496</v>
      </c>
      <c r="E365" s="22" t="s">
        <v>496</v>
      </c>
      <c r="F365" s="22" t="s">
        <v>496</v>
      </c>
      <c r="G365" s="22" t="s">
        <v>496</v>
      </c>
      <c r="H365" s="22" t="s">
        <v>496</v>
      </c>
      <c r="I365" s="22" t="s">
        <v>496</v>
      </c>
      <c r="J365" s="22" t="s">
        <v>496</v>
      </c>
      <c r="K365" s="22" t="s">
        <v>496</v>
      </c>
      <c r="L365" s="22" t="s">
        <v>496</v>
      </c>
      <c r="M365" s="22" t="s">
        <v>496</v>
      </c>
      <c r="N365" s="22" t="s">
        <v>496</v>
      </c>
      <c r="O365" s="22" t="s">
        <v>496</v>
      </c>
      <c r="P365" s="22" t="s">
        <v>496</v>
      </c>
      <c r="Q365" s="22" t="s">
        <v>496</v>
      </c>
      <c r="R365" s="22" t="s">
        <v>496</v>
      </c>
      <c r="S365" s="22" t="s">
        <v>496</v>
      </c>
      <c r="T365" s="22" t="s">
        <v>496</v>
      </c>
      <c r="U365" s="22" t="s">
        <v>496</v>
      </c>
      <c r="V365" s="22" t="s">
        <v>496</v>
      </c>
      <c r="W365" s="16" t="s">
        <v>496</v>
      </c>
      <c r="X365" s="16" t="s">
        <v>496</v>
      </c>
      <c r="Y365" s="5" t="str">
        <f t="shared" si="14"/>
        <v/>
      </c>
      <c r="AB365" s="17" t="s">
        <v>496</v>
      </c>
      <c r="AC365" s="17" t="s">
        <v>496</v>
      </c>
      <c r="AD365" s="17" t="s">
        <v>496</v>
      </c>
    </row>
    <row r="366" spans="1:30" x14ac:dyDescent="0.25">
      <c r="A366" s="40" t="s">
        <v>404</v>
      </c>
      <c r="B366" s="21" t="s">
        <v>505</v>
      </c>
      <c r="C366" s="22"/>
      <c r="D366" s="22">
        <v>43.23</v>
      </c>
      <c r="E366" s="22">
        <v>84.56</v>
      </c>
      <c r="G366" s="22">
        <v>40.14</v>
      </c>
      <c r="H366" s="22" t="s">
        <v>496</v>
      </c>
      <c r="I366" s="22" t="s">
        <v>496</v>
      </c>
      <c r="J366" s="22" t="s">
        <v>496</v>
      </c>
      <c r="K366" s="22" t="s">
        <v>496</v>
      </c>
      <c r="L366" s="22" t="s">
        <v>496</v>
      </c>
      <c r="M366" s="22" t="s">
        <v>496</v>
      </c>
      <c r="N366" s="22" t="s">
        <v>496</v>
      </c>
      <c r="O366" s="22" t="s">
        <v>496</v>
      </c>
      <c r="P366" s="22" t="s">
        <v>496</v>
      </c>
      <c r="Q366" s="22" t="s">
        <v>496</v>
      </c>
      <c r="R366" s="22" t="s">
        <v>496</v>
      </c>
      <c r="S366" s="22" t="s">
        <v>496</v>
      </c>
      <c r="T366" s="22">
        <v>0.9</v>
      </c>
      <c r="U366" s="22">
        <v>5.28</v>
      </c>
      <c r="V366" s="22">
        <v>1.2</v>
      </c>
      <c r="W366" s="16">
        <v>0.70294599999999996</v>
      </c>
      <c r="X366" s="16">
        <v>0.51294399999999996</v>
      </c>
      <c r="Y366" s="5">
        <f t="shared" si="14"/>
        <v>6.1252755398610859</v>
      </c>
      <c r="AB366" s="17">
        <v>20.18</v>
      </c>
      <c r="AC366" s="17">
        <v>15.65</v>
      </c>
      <c r="AD366" s="17">
        <v>39.688000000000002</v>
      </c>
    </row>
    <row r="367" spans="1:30" x14ac:dyDescent="0.25">
      <c r="A367" s="40" t="s">
        <v>405</v>
      </c>
      <c r="B367" s="21" t="s">
        <v>505</v>
      </c>
      <c r="C367" s="22"/>
      <c r="D367" s="22">
        <v>37.68</v>
      </c>
      <c r="E367" s="22">
        <v>82.33</v>
      </c>
      <c r="F367" s="22">
        <v>9.8800000000000008</v>
      </c>
      <c r="G367" s="22">
        <v>39.04</v>
      </c>
      <c r="H367" s="22">
        <v>7.69</v>
      </c>
      <c r="I367" s="22">
        <v>2.57</v>
      </c>
      <c r="J367" s="22">
        <v>7.82</v>
      </c>
      <c r="K367" s="22">
        <v>1.02</v>
      </c>
      <c r="L367" s="22">
        <v>5.54</v>
      </c>
      <c r="M367" s="22">
        <v>0.99</v>
      </c>
      <c r="N367" s="22">
        <v>2.59</v>
      </c>
      <c r="O367" s="22">
        <v>0.34</v>
      </c>
      <c r="P367" s="22">
        <v>2.09</v>
      </c>
      <c r="Q367" s="22">
        <v>0.28000000000000003</v>
      </c>
      <c r="R367" s="22">
        <v>4.87</v>
      </c>
      <c r="S367" s="22">
        <v>3.87</v>
      </c>
      <c r="T367" s="22">
        <v>1.26</v>
      </c>
      <c r="U367" s="22">
        <v>4.59</v>
      </c>
      <c r="V367" s="22">
        <v>1.1399999999999999</v>
      </c>
      <c r="W367" s="16">
        <v>0.70293799999999995</v>
      </c>
      <c r="X367" s="16">
        <v>0.51293299999999997</v>
      </c>
      <c r="Y367" s="5">
        <f t="shared" si="14"/>
        <v>5.9106958234966811</v>
      </c>
      <c r="AB367" s="17">
        <v>20.114999999999998</v>
      </c>
      <c r="AC367" s="17">
        <v>15.65</v>
      </c>
      <c r="AD367" s="17">
        <v>39.619999999999997</v>
      </c>
    </row>
    <row r="368" spans="1:30" x14ac:dyDescent="0.25">
      <c r="A368" s="40" t="s">
        <v>406</v>
      </c>
      <c r="B368" s="21" t="s">
        <v>505</v>
      </c>
      <c r="C368" s="22"/>
      <c r="D368" s="22">
        <v>50.3</v>
      </c>
      <c r="E368" s="22">
        <v>101</v>
      </c>
      <c r="G368" s="22">
        <v>45.42</v>
      </c>
      <c r="H368" s="22" t="s">
        <v>496</v>
      </c>
      <c r="I368" s="22" t="s">
        <v>496</v>
      </c>
      <c r="J368" s="22" t="s">
        <v>496</v>
      </c>
      <c r="K368" s="22" t="s">
        <v>496</v>
      </c>
      <c r="L368" s="22" t="s">
        <v>496</v>
      </c>
      <c r="M368" s="22" t="s">
        <v>496</v>
      </c>
      <c r="N368" s="22" t="s">
        <v>496</v>
      </c>
      <c r="O368" s="22" t="s">
        <v>496</v>
      </c>
      <c r="P368" s="22" t="s">
        <v>496</v>
      </c>
      <c r="Q368" s="22" t="s">
        <v>496</v>
      </c>
      <c r="R368" s="22" t="s">
        <v>496</v>
      </c>
      <c r="S368" s="22" t="s">
        <v>496</v>
      </c>
      <c r="T368" s="22">
        <v>3.09</v>
      </c>
      <c r="U368" s="22">
        <v>6.57</v>
      </c>
      <c r="V368" s="22">
        <v>2.19</v>
      </c>
      <c r="W368" s="16">
        <v>0.70294500000000004</v>
      </c>
      <c r="X368" s="16">
        <v>0.51293999999999995</v>
      </c>
      <c r="Y368" s="5">
        <f t="shared" si="14"/>
        <v>6.0472465520922114</v>
      </c>
      <c r="AB368" s="17" t="s">
        <v>496</v>
      </c>
      <c r="AC368" s="17" t="s">
        <v>496</v>
      </c>
      <c r="AD368" s="17" t="s">
        <v>496</v>
      </c>
    </row>
    <row r="369" spans="1:30" x14ac:dyDescent="0.25">
      <c r="A369" s="40" t="s">
        <v>407</v>
      </c>
      <c r="B369" s="21" t="s">
        <v>505</v>
      </c>
      <c r="C369" s="22"/>
      <c r="D369" s="22">
        <v>73.31</v>
      </c>
      <c r="E369" s="22">
        <v>141</v>
      </c>
      <c r="G369" s="22">
        <v>60.06</v>
      </c>
      <c r="H369" s="22" t="s">
        <v>496</v>
      </c>
      <c r="I369" s="22" t="s">
        <v>496</v>
      </c>
      <c r="J369" s="22" t="s">
        <v>496</v>
      </c>
      <c r="K369" s="22" t="s">
        <v>496</v>
      </c>
      <c r="L369" s="22" t="s">
        <v>496</v>
      </c>
      <c r="M369" s="22" t="s">
        <v>496</v>
      </c>
      <c r="N369" s="22" t="s">
        <v>496</v>
      </c>
      <c r="O369" s="22" t="s">
        <v>496</v>
      </c>
      <c r="P369" s="22" t="s">
        <v>496</v>
      </c>
      <c r="Q369" s="22" t="s">
        <v>496</v>
      </c>
      <c r="R369" s="22" t="s">
        <v>496</v>
      </c>
      <c r="S369" s="22" t="s">
        <v>496</v>
      </c>
      <c r="T369" s="22">
        <v>2.4900000000000002</v>
      </c>
      <c r="U369" s="22">
        <v>10.16</v>
      </c>
      <c r="V369" s="22">
        <v>2.79</v>
      </c>
      <c r="W369" s="16" t="s">
        <v>496</v>
      </c>
      <c r="X369" s="16" t="s">
        <v>496</v>
      </c>
      <c r="Y369" s="5" t="str">
        <f t="shared" si="14"/>
        <v/>
      </c>
      <c r="AB369" s="17" t="s">
        <v>496</v>
      </c>
      <c r="AC369" s="17" t="s">
        <v>496</v>
      </c>
      <c r="AD369" s="17" t="s">
        <v>496</v>
      </c>
    </row>
    <row r="370" spans="1:30" x14ac:dyDescent="0.25">
      <c r="A370" s="40" t="s">
        <v>408</v>
      </c>
      <c r="B370" s="21" t="s">
        <v>505</v>
      </c>
      <c r="C370" s="22"/>
      <c r="D370" s="22">
        <v>76.89</v>
      </c>
      <c r="E370" s="22">
        <v>163</v>
      </c>
      <c r="G370" s="22">
        <v>67.53</v>
      </c>
      <c r="H370" s="22" t="s">
        <v>496</v>
      </c>
      <c r="I370" s="22" t="s">
        <v>496</v>
      </c>
      <c r="J370" s="22" t="s">
        <v>496</v>
      </c>
      <c r="K370" s="22" t="s">
        <v>496</v>
      </c>
      <c r="L370" s="22" t="s">
        <v>496</v>
      </c>
      <c r="M370" s="22" t="s">
        <v>496</v>
      </c>
      <c r="N370" s="22" t="s">
        <v>496</v>
      </c>
      <c r="O370" s="22" t="s">
        <v>496</v>
      </c>
      <c r="P370" s="22" t="s">
        <v>496</v>
      </c>
      <c r="Q370" s="22" t="s">
        <v>496</v>
      </c>
      <c r="R370" s="22" t="s">
        <v>496</v>
      </c>
      <c r="S370" s="22" t="s">
        <v>496</v>
      </c>
      <c r="T370" s="22">
        <v>3.39</v>
      </c>
      <c r="U370" s="22">
        <v>11.75</v>
      </c>
      <c r="V370" s="22">
        <v>3.59</v>
      </c>
      <c r="W370" s="16" t="s">
        <v>496</v>
      </c>
      <c r="X370" s="16" t="s">
        <v>496</v>
      </c>
      <c r="Y370" s="5" t="str">
        <f t="shared" si="14"/>
        <v/>
      </c>
      <c r="AB370" s="17" t="s">
        <v>496</v>
      </c>
      <c r="AC370" s="17" t="s">
        <v>496</v>
      </c>
      <c r="AD370" s="17" t="s">
        <v>496</v>
      </c>
    </row>
    <row r="371" spans="1:30" x14ac:dyDescent="0.25">
      <c r="A371" s="40" t="s">
        <v>409</v>
      </c>
      <c r="B371" s="21" t="s">
        <v>505</v>
      </c>
      <c r="C371" s="22"/>
      <c r="D371" s="22">
        <v>73.900000000000006</v>
      </c>
      <c r="E371" s="22">
        <v>139</v>
      </c>
      <c r="G371" s="22">
        <v>61.25</v>
      </c>
      <c r="H371" s="22" t="s">
        <v>496</v>
      </c>
      <c r="I371" s="22" t="s">
        <v>496</v>
      </c>
      <c r="J371" s="22" t="s">
        <v>496</v>
      </c>
      <c r="K371" s="22" t="s">
        <v>496</v>
      </c>
      <c r="L371" s="22" t="s">
        <v>496</v>
      </c>
      <c r="M371" s="22" t="s">
        <v>496</v>
      </c>
      <c r="N371" s="22" t="s">
        <v>496</v>
      </c>
      <c r="O371" s="22" t="s">
        <v>496</v>
      </c>
      <c r="P371" s="22" t="s">
        <v>496</v>
      </c>
      <c r="Q371" s="22" t="s">
        <v>496</v>
      </c>
      <c r="R371" s="22" t="s">
        <v>496</v>
      </c>
      <c r="S371" s="22" t="s">
        <v>496</v>
      </c>
      <c r="T371" s="22">
        <v>2.89</v>
      </c>
      <c r="U371" s="22">
        <v>9.06</v>
      </c>
      <c r="V371" s="22">
        <v>2.59</v>
      </c>
      <c r="W371" s="16">
        <v>0.703044</v>
      </c>
      <c r="X371" s="16">
        <v>0.51295400000000002</v>
      </c>
      <c r="Y371" s="5">
        <f t="shared" si="14"/>
        <v>6.3203480092854925</v>
      </c>
      <c r="AB371" s="17">
        <v>19.742999999999999</v>
      </c>
      <c r="AC371" s="17">
        <v>15.622999999999999</v>
      </c>
      <c r="AD371" s="17">
        <v>39.24</v>
      </c>
    </row>
    <row r="372" spans="1:30" x14ac:dyDescent="0.25">
      <c r="A372" s="40" t="s">
        <v>410</v>
      </c>
      <c r="B372" s="21" t="s">
        <v>505</v>
      </c>
      <c r="C372" s="22"/>
      <c r="D372" s="22">
        <v>73.31</v>
      </c>
      <c r="E372" s="22">
        <v>142</v>
      </c>
      <c r="G372" s="22">
        <v>58.96</v>
      </c>
      <c r="H372" s="22" t="s">
        <v>496</v>
      </c>
      <c r="I372" s="22" t="s">
        <v>496</v>
      </c>
      <c r="J372" s="22" t="s">
        <v>496</v>
      </c>
      <c r="K372" s="22" t="s">
        <v>496</v>
      </c>
      <c r="L372" s="22" t="s">
        <v>496</v>
      </c>
      <c r="M372" s="22" t="s">
        <v>496</v>
      </c>
      <c r="N372" s="22" t="s">
        <v>496</v>
      </c>
      <c r="O372" s="22" t="s">
        <v>496</v>
      </c>
      <c r="P372" s="22" t="s">
        <v>496</v>
      </c>
      <c r="Q372" s="22" t="s">
        <v>496</v>
      </c>
      <c r="R372" s="22" t="s">
        <v>496</v>
      </c>
      <c r="S372" s="22" t="s">
        <v>496</v>
      </c>
      <c r="T372" s="22">
        <v>2.89</v>
      </c>
      <c r="U372" s="22">
        <v>11.06</v>
      </c>
      <c r="V372" s="22">
        <v>2.59</v>
      </c>
      <c r="W372" s="16">
        <v>0.70297299999999996</v>
      </c>
      <c r="X372" s="16">
        <v>0.51293999999999995</v>
      </c>
      <c r="Y372" s="5">
        <f t="shared" si="14"/>
        <v>6.0472465520922114</v>
      </c>
      <c r="AB372" s="17">
        <v>20.21</v>
      </c>
      <c r="AC372" s="17">
        <v>15.67</v>
      </c>
      <c r="AD372" s="17">
        <v>39.784999999999997</v>
      </c>
    </row>
    <row r="373" spans="1:30" x14ac:dyDescent="0.25">
      <c r="A373" s="40" t="s">
        <v>411</v>
      </c>
      <c r="B373" s="21" t="s">
        <v>505</v>
      </c>
      <c r="C373" s="22"/>
      <c r="D373" s="22">
        <v>73.62</v>
      </c>
      <c r="E373" s="22">
        <v>154</v>
      </c>
      <c r="F373" s="22">
        <v>17.829999999999998</v>
      </c>
      <c r="G373" s="22">
        <v>65.66</v>
      </c>
      <c r="H373" s="22">
        <v>11.9</v>
      </c>
      <c r="I373" s="22">
        <v>3.84</v>
      </c>
      <c r="J373" s="22">
        <v>11.59</v>
      </c>
      <c r="K373" s="22">
        <v>1.48</v>
      </c>
      <c r="L373" s="22">
        <v>8.1199999999999992</v>
      </c>
      <c r="M373" s="22">
        <v>1.45</v>
      </c>
      <c r="N373" s="22">
        <v>4.1500000000000004</v>
      </c>
      <c r="O373" s="22">
        <v>0.56000000000000005</v>
      </c>
      <c r="P373" s="22">
        <v>3.62</v>
      </c>
      <c r="Q373" s="22">
        <v>0.49</v>
      </c>
      <c r="R373" s="22">
        <v>10</v>
      </c>
      <c r="S373" s="22">
        <v>6.62</v>
      </c>
      <c r="T373" s="22">
        <v>12.17</v>
      </c>
      <c r="U373" s="22">
        <v>15.51</v>
      </c>
      <c r="V373" s="22">
        <v>3.44</v>
      </c>
      <c r="W373" s="16" t="s">
        <v>496</v>
      </c>
      <c r="X373" s="16">
        <v>0.51280300000000001</v>
      </c>
      <c r="Y373" s="5">
        <f t="shared" si="14"/>
        <v>3.3747537210060408</v>
      </c>
      <c r="AB373" s="17">
        <v>19.193000000000001</v>
      </c>
      <c r="AC373" s="17">
        <v>15.685</v>
      </c>
      <c r="AD373" s="17">
        <v>39.276000000000003</v>
      </c>
    </row>
    <row r="374" spans="1:30" x14ac:dyDescent="0.25">
      <c r="A374" s="40" t="s">
        <v>412</v>
      </c>
      <c r="B374" s="21" t="s">
        <v>505</v>
      </c>
      <c r="C374" s="22"/>
      <c r="D374" s="22">
        <v>73.8</v>
      </c>
      <c r="E374" s="22">
        <v>143</v>
      </c>
      <c r="G374" s="22">
        <v>61.5</v>
      </c>
      <c r="H374" s="22">
        <v>12.01</v>
      </c>
      <c r="I374" s="22">
        <v>3.68</v>
      </c>
      <c r="J374" s="22" t="s">
        <v>496</v>
      </c>
      <c r="K374" s="22">
        <v>1.39</v>
      </c>
      <c r="L374" s="22" t="s">
        <v>496</v>
      </c>
      <c r="M374" s="22" t="s">
        <v>496</v>
      </c>
      <c r="N374" s="22" t="s">
        <v>496</v>
      </c>
      <c r="O374" s="22" t="s">
        <v>496</v>
      </c>
      <c r="P374" s="22">
        <v>2.37</v>
      </c>
      <c r="Q374" s="22">
        <v>0.31</v>
      </c>
      <c r="R374" s="22">
        <v>7.57</v>
      </c>
      <c r="S374" s="22">
        <v>6.89</v>
      </c>
      <c r="T374" s="22">
        <v>2</v>
      </c>
      <c r="U374" s="22">
        <v>8.33</v>
      </c>
      <c r="V374" s="22">
        <v>2.8</v>
      </c>
      <c r="W374" s="16">
        <v>0.70288399999999995</v>
      </c>
      <c r="X374" s="16">
        <v>0.51294499999999998</v>
      </c>
      <c r="Y374" s="5">
        <f t="shared" si="14"/>
        <v>6.1447827868033045</v>
      </c>
      <c r="AB374" s="17">
        <v>19.850999999999999</v>
      </c>
      <c r="AC374" s="17">
        <v>15.62</v>
      </c>
      <c r="AD374" s="17">
        <v>39.353999999999999</v>
      </c>
    </row>
    <row r="375" spans="1:30" x14ac:dyDescent="0.25">
      <c r="A375" s="40" t="s">
        <v>413</v>
      </c>
      <c r="B375" s="21" t="s">
        <v>505</v>
      </c>
      <c r="C375" s="22"/>
      <c r="D375" s="22">
        <v>51.8</v>
      </c>
      <c r="E375" s="22">
        <v>105</v>
      </c>
      <c r="G375" s="22">
        <v>45.9</v>
      </c>
      <c r="H375" s="22">
        <v>9.66</v>
      </c>
      <c r="I375" s="22">
        <v>3.44</v>
      </c>
      <c r="K375" s="22">
        <v>1.1299999999999999</v>
      </c>
      <c r="P375" s="22">
        <v>2.33</v>
      </c>
      <c r="Q375" s="22">
        <v>0.3</v>
      </c>
      <c r="R375" s="22">
        <v>6.44</v>
      </c>
      <c r="S375" s="22">
        <v>4.24</v>
      </c>
      <c r="T375" s="22">
        <v>5</v>
      </c>
      <c r="U375" s="22">
        <v>5.53</v>
      </c>
      <c r="V375" s="22">
        <v>2</v>
      </c>
      <c r="W375" s="16">
        <v>0.70374099999999995</v>
      </c>
      <c r="X375" s="16">
        <v>0.51287400000000005</v>
      </c>
      <c r="Y375" s="5">
        <f t="shared" si="14"/>
        <v>4.7597682539057828</v>
      </c>
      <c r="AB375" s="17">
        <v>19.431999999999999</v>
      </c>
      <c r="AC375" s="17">
        <v>15.641999999999999</v>
      </c>
      <c r="AD375" s="17">
        <v>39.284999999999997</v>
      </c>
    </row>
    <row r="376" spans="1:30" x14ac:dyDescent="0.25">
      <c r="A376" s="40" t="s">
        <v>414</v>
      </c>
      <c r="B376" s="21" t="s">
        <v>505</v>
      </c>
      <c r="C376" s="22"/>
      <c r="D376" s="22">
        <v>43.6</v>
      </c>
      <c r="E376" s="22">
        <v>82.99</v>
      </c>
      <c r="F376" s="22">
        <v>10.9</v>
      </c>
      <c r="G376" s="22">
        <v>39.979999999999997</v>
      </c>
      <c r="H376" s="22">
        <v>7.54</v>
      </c>
      <c r="I376" s="22">
        <v>2.39</v>
      </c>
      <c r="K376" s="22">
        <v>1.1000000000000001</v>
      </c>
      <c r="L376" s="22">
        <v>5.19</v>
      </c>
      <c r="M376" s="22">
        <v>0.9</v>
      </c>
      <c r="N376" s="22">
        <v>2.64</v>
      </c>
      <c r="P376" s="22">
        <v>2.11</v>
      </c>
      <c r="Q376" s="22">
        <v>0.26</v>
      </c>
      <c r="R376" s="22">
        <v>7.48</v>
      </c>
      <c r="S376" s="22">
        <v>3.9</v>
      </c>
      <c r="T376" s="22">
        <v>2.4500000000000002</v>
      </c>
      <c r="U376" s="22">
        <v>5.07</v>
      </c>
      <c r="V376" s="22">
        <v>1.68</v>
      </c>
      <c r="W376" s="16">
        <v>0.70345800000000003</v>
      </c>
      <c r="X376" s="16">
        <v>0.51289099999999999</v>
      </c>
      <c r="Y376" s="5">
        <f t="shared" si="14"/>
        <v>5.0913914519234993</v>
      </c>
      <c r="AB376" s="17">
        <v>19.363</v>
      </c>
      <c r="AC376" s="17">
        <v>15.615</v>
      </c>
      <c r="AD376" s="17">
        <v>39.201999999999998</v>
      </c>
    </row>
    <row r="377" spans="1:30" x14ac:dyDescent="0.25">
      <c r="A377" s="40" t="s">
        <v>415</v>
      </c>
      <c r="B377" s="21" t="s">
        <v>505</v>
      </c>
      <c r="C377" s="22"/>
      <c r="D377" s="22" t="s">
        <v>496</v>
      </c>
      <c r="E377" s="22" t="s">
        <v>496</v>
      </c>
      <c r="F377" s="22" t="s">
        <v>496</v>
      </c>
      <c r="G377" s="22" t="s">
        <v>496</v>
      </c>
      <c r="H377" s="22" t="s">
        <v>496</v>
      </c>
      <c r="I377" s="22" t="s">
        <v>496</v>
      </c>
      <c r="J377" s="22" t="s">
        <v>496</v>
      </c>
      <c r="K377" s="22" t="s">
        <v>496</v>
      </c>
      <c r="L377" s="22" t="s">
        <v>496</v>
      </c>
      <c r="M377" s="22" t="s">
        <v>496</v>
      </c>
      <c r="N377" s="22" t="s">
        <v>496</v>
      </c>
      <c r="O377" s="22" t="s">
        <v>496</v>
      </c>
      <c r="P377" s="22" t="s">
        <v>496</v>
      </c>
      <c r="Q377" s="22" t="s">
        <v>496</v>
      </c>
      <c r="R377" s="22" t="s">
        <v>496</v>
      </c>
      <c r="S377" s="22" t="s">
        <v>496</v>
      </c>
      <c r="T377" s="22" t="s">
        <v>496</v>
      </c>
      <c r="U377" s="22" t="s">
        <v>496</v>
      </c>
      <c r="V377" s="22" t="s">
        <v>496</v>
      </c>
      <c r="W377" s="16" t="s">
        <v>496</v>
      </c>
      <c r="X377" s="16" t="s">
        <v>496</v>
      </c>
      <c r="Y377" s="5" t="str">
        <f t="shared" si="14"/>
        <v/>
      </c>
      <c r="AB377" s="17" t="s">
        <v>496</v>
      </c>
      <c r="AC377" s="17" t="s">
        <v>496</v>
      </c>
      <c r="AD377" s="17" t="s">
        <v>496</v>
      </c>
    </row>
    <row r="378" spans="1:30" x14ac:dyDescent="0.25">
      <c r="A378" s="40" t="s">
        <v>416</v>
      </c>
      <c r="B378" s="21" t="s">
        <v>505</v>
      </c>
      <c r="C378" s="22"/>
      <c r="D378" s="22">
        <v>29</v>
      </c>
      <c r="E378" s="22">
        <v>58.3</v>
      </c>
      <c r="F378" s="22">
        <v>7.01</v>
      </c>
      <c r="G378" s="22">
        <v>27.8</v>
      </c>
      <c r="H378" s="22">
        <v>5.81</v>
      </c>
      <c r="I378" s="22">
        <v>1.95</v>
      </c>
      <c r="J378" s="22">
        <v>5.36</v>
      </c>
      <c r="K378" s="22">
        <v>0.82</v>
      </c>
      <c r="L378" s="22">
        <v>4.67</v>
      </c>
      <c r="M378" s="22">
        <v>0.87</v>
      </c>
      <c r="N378" s="22">
        <v>2.2200000000000002</v>
      </c>
      <c r="O378" s="22">
        <v>0.28999999999999998</v>
      </c>
      <c r="P378" s="22">
        <v>1.74</v>
      </c>
      <c r="Q378" s="22">
        <v>0.27</v>
      </c>
      <c r="R378" s="22">
        <v>3.99</v>
      </c>
      <c r="S378" s="22">
        <v>2.56</v>
      </c>
      <c r="T378" s="22">
        <v>2.13</v>
      </c>
      <c r="U378" s="22">
        <v>4.0199999999999996</v>
      </c>
      <c r="V378" s="22">
        <v>0.92</v>
      </c>
      <c r="W378" s="16">
        <v>0.70382</v>
      </c>
      <c r="X378" s="16">
        <v>0.51281399999999999</v>
      </c>
      <c r="Y378" s="5">
        <f t="shared" si="14"/>
        <v>3.5893334373704455</v>
      </c>
      <c r="AB378" s="17">
        <v>19.210999999999999</v>
      </c>
      <c r="AC378" s="17">
        <v>15.632</v>
      </c>
      <c r="AD378" s="17">
        <v>39.383000000000003</v>
      </c>
    </row>
    <row r="379" spans="1:30" x14ac:dyDescent="0.25">
      <c r="A379" s="40" t="s">
        <v>417</v>
      </c>
      <c r="B379" s="21" t="s">
        <v>505</v>
      </c>
      <c r="C379" s="22"/>
      <c r="D379" s="22">
        <v>29.8</v>
      </c>
      <c r="E379" s="22">
        <v>61.1</v>
      </c>
      <c r="F379" s="22">
        <v>7.54</v>
      </c>
      <c r="G379" s="22">
        <v>30.3</v>
      </c>
      <c r="H379" s="22">
        <v>6.6</v>
      </c>
      <c r="I379" s="22">
        <v>2.23</v>
      </c>
      <c r="J379" s="22">
        <v>6.16</v>
      </c>
      <c r="K379" s="22">
        <v>0.94</v>
      </c>
      <c r="L379" s="22">
        <v>5.22</v>
      </c>
      <c r="M379" s="22">
        <v>0.98</v>
      </c>
      <c r="N379" s="22">
        <v>2.4300000000000002</v>
      </c>
      <c r="O379" s="22">
        <v>0.32</v>
      </c>
      <c r="P379" s="22">
        <v>1.85</v>
      </c>
      <c r="Q379" s="22">
        <v>0.27</v>
      </c>
      <c r="R379" s="22">
        <v>4.32</v>
      </c>
      <c r="S379" s="22">
        <v>2.67</v>
      </c>
      <c r="T379" s="22">
        <v>1.87</v>
      </c>
      <c r="U379" s="22">
        <v>3.78</v>
      </c>
      <c r="V379" s="22">
        <v>0.96</v>
      </c>
      <c r="W379" s="16">
        <v>0.70362999999999998</v>
      </c>
      <c r="X379" s="16">
        <v>0.51285899999999995</v>
      </c>
      <c r="Y379" s="5">
        <f t="shared" si="14"/>
        <v>4.4671595497702832</v>
      </c>
      <c r="AB379" s="17">
        <v>19.459</v>
      </c>
      <c r="AC379" s="17">
        <v>15.631</v>
      </c>
      <c r="AD379" s="17">
        <v>39.386000000000003</v>
      </c>
    </row>
    <row r="380" spans="1:30" x14ac:dyDescent="0.25">
      <c r="A380" s="40" t="s">
        <v>418</v>
      </c>
      <c r="B380" s="21" t="s">
        <v>505</v>
      </c>
      <c r="C380" s="22"/>
      <c r="D380" s="22">
        <v>245</v>
      </c>
      <c r="E380" s="22">
        <v>457</v>
      </c>
      <c r="F380" s="22" t="s">
        <v>496</v>
      </c>
      <c r="G380" s="22">
        <v>159</v>
      </c>
      <c r="H380" s="22" t="s">
        <v>496</v>
      </c>
      <c r="I380" s="22" t="s">
        <v>496</v>
      </c>
      <c r="J380" s="22" t="s">
        <v>496</v>
      </c>
      <c r="K380" s="22" t="s">
        <v>496</v>
      </c>
      <c r="L380" s="22" t="s">
        <v>496</v>
      </c>
      <c r="M380" s="22" t="s">
        <v>496</v>
      </c>
      <c r="N380" s="22" t="s">
        <v>496</v>
      </c>
      <c r="O380" s="22" t="s">
        <v>496</v>
      </c>
      <c r="P380" s="22" t="s">
        <v>496</v>
      </c>
      <c r="Q380" s="22" t="s">
        <v>496</v>
      </c>
      <c r="R380" s="22" t="s">
        <v>496</v>
      </c>
      <c r="S380" s="22" t="s">
        <v>496</v>
      </c>
      <c r="T380" s="22">
        <v>38.35</v>
      </c>
      <c r="U380" s="22">
        <v>46.41</v>
      </c>
      <c r="V380" s="22">
        <v>16.73</v>
      </c>
      <c r="W380" s="16" t="s">
        <v>496</v>
      </c>
      <c r="X380" s="16" t="s">
        <v>496</v>
      </c>
      <c r="Y380" s="5" t="str">
        <f t="shared" si="14"/>
        <v/>
      </c>
      <c r="AB380" s="17" t="s">
        <v>496</v>
      </c>
      <c r="AC380" s="17" t="s">
        <v>496</v>
      </c>
      <c r="AD380" s="17" t="s">
        <v>496</v>
      </c>
    </row>
    <row r="381" spans="1:30" x14ac:dyDescent="0.25">
      <c r="A381" s="40" t="s">
        <v>419</v>
      </c>
      <c r="B381" s="21" t="s">
        <v>505</v>
      </c>
      <c r="C381" s="22"/>
      <c r="D381" s="22">
        <v>42.93</v>
      </c>
      <c r="E381" s="22">
        <v>89.84</v>
      </c>
      <c r="F381" s="22" t="s">
        <v>496</v>
      </c>
      <c r="G381" s="22">
        <v>44.62</v>
      </c>
      <c r="H381" s="22" t="s">
        <v>496</v>
      </c>
      <c r="I381" s="22" t="s">
        <v>496</v>
      </c>
      <c r="J381" s="22" t="s">
        <v>496</v>
      </c>
      <c r="K381" s="22" t="s">
        <v>496</v>
      </c>
      <c r="L381" s="22" t="s">
        <v>496</v>
      </c>
      <c r="M381" s="22" t="s">
        <v>496</v>
      </c>
      <c r="N381" s="22" t="s">
        <v>496</v>
      </c>
      <c r="O381" s="22" t="s">
        <v>496</v>
      </c>
      <c r="P381" s="22" t="s">
        <v>496</v>
      </c>
      <c r="Q381" s="22" t="s">
        <v>496</v>
      </c>
      <c r="R381" s="22" t="s">
        <v>496</v>
      </c>
      <c r="S381" s="22" t="s">
        <v>496</v>
      </c>
      <c r="T381" s="22">
        <v>1.49</v>
      </c>
      <c r="U381" s="22">
        <v>5.28</v>
      </c>
      <c r="V381" s="22">
        <v>1</v>
      </c>
      <c r="W381" s="16" t="s">
        <v>496</v>
      </c>
      <c r="X381" s="16" t="s">
        <v>496</v>
      </c>
      <c r="Y381" s="5" t="str">
        <f t="shared" si="14"/>
        <v/>
      </c>
      <c r="AB381" s="17" t="s">
        <v>496</v>
      </c>
      <c r="AC381" s="17" t="s">
        <v>496</v>
      </c>
      <c r="AD381" s="17" t="s">
        <v>496</v>
      </c>
    </row>
    <row r="382" spans="1:30" x14ac:dyDescent="0.25">
      <c r="A382" s="40" t="s">
        <v>420</v>
      </c>
      <c r="B382" s="21" t="s">
        <v>505</v>
      </c>
      <c r="C382" s="22"/>
      <c r="D382" s="22">
        <v>238</v>
      </c>
      <c r="E382" s="22">
        <v>446</v>
      </c>
      <c r="F382" s="22" t="s">
        <v>496</v>
      </c>
      <c r="G382" s="22">
        <v>156</v>
      </c>
      <c r="H382" s="22" t="s">
        <v>496</v>
      </c>
      <c r="I382" s="22" t="s">
        <v>496</v>
      </c>
      <c r="J382" s="22" t="s">
        <v>496</v>
      </c>
      <c r="K382" s="22" t="s">
        <v>496</v>
      </c>
      <c r="L382" s="22" t="s">
        <v>496</v>
      </c>
      <c r="M382" s="22" t="s">
        <v>496</v>
      </c>
      <c r="N382" s="22" t="s">
        <v>496</v>
      </c>
      <c r="O382" s="22" t="s">
        <v>496</v>
      </c>
      <c r="P382" s="22" t="s">
        <v>496</v>
      </c>
      <c r="Q382" s="22" t="s">
        <v>496</v>
      </c>
      <c r="R382" s="22" t="s">
        <v>496</v>
      </c>
      <c r="S382" s="22" t="s">
        <v>496</v>
      </c>
      <c r="T382" s="22">
        <v>30.48</v>
      </c>
      <c r="U382" s="22">
        <v>48.01</v>
      </c>
      <c r="V382" s="22">
        <v>12.75</v>
      </c>
      <c r="W382" s="16" t="s">
        <v>496</v>
      </c>
      <c r="X382" s="16" t="s">
        <v>496</v>
      </c>
      <c r="Y382" s="5" t="str">
        <f t="shared" si="14"/>
        <v/>
      </c>
      <c r="AB382" s="17" t="s">
        <v>496</v>
      </c>
      <c r="AC382" s="17" t="s">
        <v>496</v>
      </c>
      <c r="AD382" s="17" t="s">
        <v>496</v>
      </c>
    </row>
    <row r="383" spans="1:30" x14ac:dyDescent="0.25">
      <c r="A383" s="40" t="s">
        <v>421</v>
      </c>
      <c r="B383" s="21" t="s">
        <v>505</v>
      </c>
      <c r="C383" s="22"/>
      <c r="D383" s="22">
        <v>40.54</v>
      </c>
      <c r="E383" s="22">
        <v>92.09</v>
      </c>
      <c r="F383" s="22">
        <v>11.31</v>
      </c>
      <c r="G383" s="22">
        <v>47.44</v>
      </c>
      <c r="H383" s="22">
        <v>9.4700000000000006</v>
      </c>
      <c r="I383" s="22">
        <v>3.18</v>
      </c>
      <c r="J383" s="22">
        <v>9.2100000000000009</v>
      </c>
      <c r="K383" s="22">
        <v>1.18</v>
      </c>
      <c r="L383" s="22">
        <v>6.28</v>
      </c>
      <c r="M383" s="22">
        <v>1.1599999999999999</v>
      </c>
      <c r="N383" s="22">
        <v>3</v>
      </c>
      <c r="O383" s="22">
        <v>0.37</v>
      </c>
      <c r="P383" s="22">
        <v>2.3199999999999998</v>
      </c>
      <c r="Q383" s="22">
        <v>0.31</v>
      </c>
      <c r="R383" s="22">
        <v>5.82</v>
      </c>
      <c r="S383" s="22">
        <v>4.1399999999999997</v>
      </c>
      <c r="T383" s="22">
        <v>1.98</v>
      </c>
      <c r="U383" s="22">
        <v>4.41</v>
      </c>
      <c r="V383" s="22">
        <v>1.27</v>
      </c>
      <c r="W383" s="16" t="s">
        <v>496</v>
      </c>
      <c r="X383" s="16" t="s">
        <v>496</v>
      </c>
      <c r="Y383" s="5" t="str">
        <f t="shared" si="14"/>
        <v/>
      </c>
      <c r="AB383" s="17" t="s">
        <v>496</v>
      </c>
      <c r="AC383" s="17" t="s">
        <v>496</v>
      </c>
      <c r="AD383" s="17" t="s">
        <v>496</v>
      </c>
    </row>
    <row r="384" spans="1:30" x14ac:dyDescent="0.25">
      <c r="A384" s="40" t="s">
        <v>422</v>
      </c>
      <c r="B384" s="21" t="s">
        <v>505</v>
      </c>
      <c r="C384" s="22"/>
      <c r="D384" s="22">
        <v>48.66</v>
      </c>
      <c r="E384" s="22">
        <v>104</v>
      </c>
      <c r="F384" s="22">
        <v>12.03</v>
      </c>
      <c r="G384" s="22">
        <v>47.58</v>
      </c>
      <c r="H384" s="22">
        <v>9.06</v>
      </c>
      <c r="I384" s="22">
        <v>3.05</v>
      </c>
      <c r="J384" s="22">
        <v>9.06</v>
      </c>
      <c r="K384" s="22">
        <v>1.1399999999999999</v>
      </c>
      <c r="L384" s="22">
        <v>5.96</v>
      </c>
      <c r="M384" s="22">
        <v>1.1000000000000001</v>
      </c>
      <c r="N384" s="22">
        <v>2.95</v>
      </c>
      <c r="O384" s="22">
        <v>0.38</v>
      </c>
      <c r="P384" s="22">
        <v>2.33</v>
      </c>
      <c r="Q384" s="22">
        <v>0.32</v>
      </c>
      <c r="R384" s="22">
        <v>5.46</v>
      </c>
      <c r="S384" s="22">
        <v>4.88</v>
      </c>
      <c r="T384" s="22">
        <v>2.85</v>
      </c>
      <c r="U384" s="22">
        <v>6.09</v>
      </c>
      <c r="V384" s="22">
        <v>2.66</v>
      </c>
      <c r="W384" s="16" t="s">
        <v>496</v>
      </c>
      <c r="X384" s="16" t="s">
        <v>496</v>
      </c>
      <c r="Y384" s="5" t="str">
        <f t="shared" si="14"/>
        <v/>
      </c>
      <c r="AB384" s="17" t="s">
        <v>496</v>
      </c>
      <c r="AC384" s="17" t="s">
        <v>496</v>
      </c>
      <c r="AD384" s="17" t="s">
        <v>496</v>
      </c>
    </row>
    <row r="385" spans="1:30" x14ac:dyDescent="0.25">
      <c r="A385" s="40" t="s">
        <v>423</v>
      </c>
      <c r="B385" s="21" t="s">
        <v>505</v>
      </c>
      <c r="C385" s="22"/>
      <c r="D385" s="22">
        <v>56.59</v>
      </c>
      <c r="E385" s="22">
        <v>125</v>
      </c>
      <c r="F385" s="22">
        <v>15.1</v>
      </c>
      <c r="G385" s="22">
        <v>60.01</v>
      </c>
      <c r="H385" s="22">
        <v>11.43</v>
      </c>
      <c r="I385" s="22">
        <v>4.5999999999999996</v>
      </c>
      <c r="J385" s="22">
        <v>11.05</v>
      </c>
      <c r="K385" s="22">
        <v>1.38</v>
      </c>
      <c r="L385" s="22">
        <v>7.31</v>
      </c>
      <c r="M385" s="22">
        <v>1.29</v>
      </c>
      <c r="N385" s="22">
        <v>3.59</v>
      </c>
      <c r="O385" s="22">
        <v>0.46</v>
      </c>
      <c r="P385" s="22">
        <v>2.89</v>
      </c>
      <c r="Q385" s="22">
        <v>0.4</v>
      </c>
      <c r="R385" s="22">
        <v>6.23</v>
      </c>
      <c r="S385" s="22">
        <v>5.23</v>
      </c>
      <c r="T385" s="22">
        <v>3.8</v>
      </c>
      <c r="U385" s="22">
        <v>6.66</v>
      </c>
      <c r="V385" s="22">
        <v>1.9</v>
      </c>
      <c r="W385" s="16" t="s">
        <v>496</v>
      </c>
      <c r="X385" s="16" t="s">
        <v>496</v>
      </c>
      <c r="Y385" s="5" t="str">
        <f t="shared" si="14"/>
        <v/>
      </c>
      <c r="AB385" s="17" t="s">
        <v>496</v>
      </c>
      <c r="AC385" s="17" t="s">
        <v>496</v>
      </c>
      <c r="AD385" s="17" t="s">
        <v>496</v>
      </c>
    </row>
    <row r="386" spans="1:30" x14ac:dyDescent="0.25">
      <c r="A386" s="40" t="s">
        <v>424</v>
      </c>
      <c r="B386" s="21" t="s">
        <v>505</v>
      </c>
      <c r="C386" s="22"/>
      <c r="D386" s="22">
        <v>74.099999999999994</v>
      </c>
      <c r="E386" s="22">
        <v>148</v>
      </c>
      <c r="F386" s="22" t="s">
        <v>496</v>
      </c>
      <c r="G386" s="22">
        <v>69.02</v>
      </c>
      <c r="H386" s="22" t="s">
        <v>496</v>
      </c>
      <c r="I386" s="22" t="s">
        <v>496</v>
      </c>
      <c r="J386" s="22" t="s">
        <v>496</v>
      </c>
      <c r="K386" s="22" t="s">
        <v>496</v>
      </c>
      <c r="L386" s="22" t="s">
        <v>496</v>
      </c>
      <c r="M386" s="22" t="s">
        <v>496</v>
      </c>
      <c r="N386" s="22" t="s">
        <v>496</v>
      </c>
      <c r="O386" s="22" t="s">
        <v>496</v>
      </c>
      <c r="P386" s="22" t="s">
        <v>496</v>
      </c>
      <c r="Q386" s="22" t="s">
        <v>496</v>
      </c>
      <c r="R386" s="22" t="s">
        <v>496</v>
      </c>
      <c r="S386" s="22" t="s">
        <v>496</v>
      </c>
      <c r="T386" s="22">
        <v>3.69</v>
      </c>
      <c r="U386" s="22">
        <v>10.06</v>
      </c>
      <c r="V386" s="22">
        <v>3.78</v>
      </c>
      <c r="W386" s="16" t="s">
        <v>496</v>
      </c>
      <c r="X386" s="16" t="s">
        <v>496</v>
      </c>
      <c r="Y386" s="5" t="str">
        <f t="shared" si="14"/>
        <v/>
      </c>
      <c r="AB386" s="17" t="s">
        <v>496</v>
      </c>
      <c r="AC386" s="17" t="s">
        <v>496</v>
      </c>
      <c r="AD386" s="17" t="s">
        <v>496</v>
      </c>
    </row>
    <row r="387" spans="1:30" x14ac:dyDescent="0.25">
      <c r="A387" s="40" t="s">
        <v>425</v>
      </c>
      <c r="B387" s="21" t="s">
        <v>505</v>
      </c>
      <c r="C387" s="22"/>
      <c r="D387" s="22">
        <v>81.47</v>
      </c>
      <c r="E387" s="22">
        <v>159</v>
      </c>
      <c r="F387" s="22" t="s">
        <v>496</v>
      </c>
      <c r="G387" s="22">
        <v>71.61</v>
      </c>
      <c r="H387" s="22" t="s">
        <v>496</v>
      </c>
      <c r="I387" s="22" t="s">
        <v>496</v>
      </c>
      <c r="J387" s="22" t="s">
        <v>496</v>
      </c>
      <c r="K387" s="22" t="s">
        <v>496</v>
      </c>
      <c r="L387" s="22" t="s">
        <v>496</v>
      </c>
      <c r="M387" s="22" t="s">
        <v>496</v>
      </c>
      <c r="N387" s="22" t="s">
        <v>496</v>
      </c>
      <c r="O387" s="22" t="s">
        <v>496</v>
      </c>
      <c r="P387" s="22" t="s">
        <v>496</v>
      </c>
      <c r="Q387" s="22" t="s">
        <v>496</v>
      </c>
      <c r="R387" s="22" t="s">
        <v>496</v>
      </c>
      <c r="S387" s="22" t="s">
        <v>496</v>
      </c>
      <c r="T387" s="22">
        <v>3.59</v>
      </c>
      <c r="U387" s="22">
        <v>9.9600000000000009</v>
      </c>
      <c r="V387" s="22">
        <v>1.1000000000000001</v>
      </c>
      <c r="W387" s="16" t="s">
        <v>496</v>
      </c>
      <c r="X387" s="16" t="s">
        <v>496</v>
      </c>
      <c r="Y387" s="5" t="str">
        <f t="shared" si="14"/>
        <v/>
      </c>
      <c r="AB387" s="17" t="s">
        <v>496</v>
      </c>
      <c r="AC387" s="17" t="s">
        <v>496</v>
      </c>
      <c r="AD387" s="17" t="s">
        <v>496</v>
      </c>
    </row>
    <row r="388" spans="1:30" x14ac:dyDescent="0.25">
      <c r="A388" s="40" t="s">
        <v>426</v>
      </c>
      <c r="B388" s="21" t="s">
        <v>505</v>
      </c>
      <c r="C388" s="22"/>
      <c r="D388" s="22">
        <v>77.39</v>
      </c>
      <c r="E388" s="22">
        <v>155</v>
      </c>
      <c r="F388" s="22" t="s">
        <v>496</v>
      </c>
      <c r="G388" s="22">
        <v>69.02</v>
      </c>
      <c r="H388" s="22" t="s">
        <v>496</v>
      </c>
      <c r="I388" s="22" t="s">
        <v>496</v>
      </c>
      <c r="J388" s="22" t="s">
        <v>496</v>
      </c>
      <c r="K388" s="22" t="s">
        <v>496</v>
      </c>
      <c r="L388" s="22" t="s">
        <v>496</v>
      </c>
      <c r="M388" s="22" t="s">
        <v>496</v>
      </c>
      <c r="N388" s="22" t="s">
        <v>496</v>
      </c>
      <c r="O388" s="22" t="s">
        <v>496</v>
      </c>
      <c r="P388" s="22" t="s">
        <v>496</v>
      </c>
      <c r="Q388" s="22" t="s">
        <v>496</v>
      </c>
      <c r="R388" s="22" t="s">
        <v>496</v>
      </c>
      <c r="S388" s="22" t="s">
        <v>496</v>
      </c>
      <c r="T388" s="22">
        <v>3.69</v>
      </c>
      <c r="U388" s="22">
        <v>9.56</v>
      </c>
      <c r="V388" s="22">
        <v>1.49</v>
      </c>
      <c r="W388" s="16" t="s">
        <v>496</v>
      </c>
      <c r="X388" s="16" t="s">
        <v>496</v>
      </c>
      <c r="Y388" s="5" t="str">
        <f t="shared" si="14"/>
        <v/>
      </c>
      <c r="AB388" s="17" t="s">
        <v>496</v>
      </c>
      <c r="AC388" s="17" t="s">
        <v>496</v>
      </c>
      <c r="AD388" s="17" t="s">
        <v>496</v>
      </c>
    </row>
    <row r="389" spans="1:30" x14ac:dyDescent="0.25">
      <c r="A389" s="40" t="s">
        <v>427</v>
      </c>
      <c r="B389" s="21" t="s">
        <v>505</v>
      </c>
      <c r="C389" s="22"/>
      <c r="D389" s="22">
        <v>33.049999999999997</v>
      </c>
      <c r="E389" s="22">
        <v>72.349999999999994</v>
      </c>
      <c r="F389" s="22">
        <v>8.9499999999999993</v>
      </c>
      <c r="G389" s="22">
        <v>36.590000000000003</v>
      </c>
      <c r="H389" s="22">
        <v>7.26</v>
      </c>
      <c r="I389" s="22">
        <v>2.31</v>
      </c>
      <c r="J389" s="22">
        <v>7.04</v>
      </c>
      <c r="K389" s="22">
        <v>0.93</v>
      </c>
      <c r="L389" s="22">
        <v>5.04</v>
      </c>
      <c r="M389" s="22">
        <v>0.92</v>
      </c>
      <c r="N389" s="22">
        <v>2.4300000000000002</v>
      </c>
      <c r="O389" s="22">
        <v>0.31</v>
      </c>
      <c r="P389" s="22">
        <v>1.96</v>
      </c>
      <c r="Q389" s="22">
        <v>0.28000000000000003</v>
      </c>
      <c r="R389" s="22">
        <v>4.57</v>
      </c>
      <c r="S389" s="22">
        <v>3.34</v>
      </c>
      <c r="T389" s="22">
        <v>1.57</v>
      </c>
      <c r="U389" s="22">
        <v>3.77</v>
      </c>
      <c r="V389" s="22">
        <v>1</v>
      </c>
      <c r="W389" s="16">
        <v>0.70308999999999999</v>
      </c>
      <c r="X389" s="16">
        <v>0.51291399999999998</v>
      </c>
      <c r="Y389" s="5">
        <f t="shared" si="14"/>
        <v>5.5400581315945274</v>
      </c>
      <c r="AB389" s="17">
        <v>20.038</v>
      </c>
      <c r="AC389" s="17">
        <v>15.631</v>
      </c>
      <c r="AD389" s="17">
        <v>39.454999999999998</v>
      </c>
    </row>
    <row r="390" spans="1:30" x14ac:dyDescent="0.25">
      <c r="A390" s="40" t="s">
        <v>428</v>
      </c>
      <c r="B390" s="21" t="s">
        <v>505</v>
      </c>
      <c r="C390" s="22"/>
      <c r="D390" s="22">
        <v>32.700000000000003</v>
      </c>
      <c r="E390" s="22">
        <v>66.81</v>
      </c>
      <c r="F390" s="22">
        <v>8</v>
      </c>
      <c r="G390" s="22">
        <v>32.01</v>
      </c>
      <c r="H390" s="22">
        <v>7.08</v>
      </c>
      <c r="I390" s="22">
        <v>2.13</v>
      </c>
      <c r="J390" s="22">
        <v>6.76</v>
      </c>
      <c r="K390" s="22">
        <v>1</v>
      </c>
      <c r="L390" s="22">
        <v>5.67</v>
      </c>
      <c r="M390" s="22">
        <v>1.1000000000000001</v>
      </c>
      <c r="N390" s="22">
        <v>3.06</v>
      </c>
      <c r="O390" s="22">
        <v>0.4</v>
      </c>
      <c r="P390" s="22">
        <v>2.5499999999999998</v>
      </c>
      <c r="Q390" s="22">
        <v>0.37</v>
      </c>
      <c r="R390" s="22" t="s">
        <v>496</v>
      </c>
      <c r="S390" s="22" t="s">
        <v>496</v>
      </c>
      <c r="T390" s="22" t="s">
        <v>496</v>
      </c>
      <c r="U390" s="22" t="s">
        <v>496</v>
      </c>
      <c r="V390" s="22" t="s">
        <v>496</v>
      </c>
      <c r="W390" s="16">
        <v>0.70378600000000002</v>
      </c>
      <c r="X390" s="16">
        <v>0.51282399999999995</v>
      </c>
      <c r="Y390" s="5">
        <f t="shared" si="14"/>
        <v>3.7844059067926317</v>
      </c>
      <c r="AB390" s="17">
        <v>19.32</v>
      </c>
      <c r="AC390" s="17">
        <v>15.62</v>
      </c>
      <c r="AD390" s="17">
        <v>39.72</v>
      </c>
    </row>
    <row r="391" spans="1:30" x14ac:dyDescent="0.25">
      <c r="A391" s="41">
        <v>81510</v>
      </c>
      <c r="B391" s="21" t="s">
        <v>505</v>
      </c>
      <c r="C391" s="22"/>
      <c r="D391" s="22">
        <v>63</v>
      </c>
      <c r="E391" s="22">
        <v>125</v>
      </c>
      <c r="F391" s="22" t="s">
        <v>496</v>
      </c>
      <c r="G391" s="22" t="s">
        <v>496</v>
      </c>
      <c r="H391" s="22">
        <v>8.8000000000000007</v>
      </c>
      <c r="I391" s="22">
        <v>2.9</v>
      </c>
      <c r="J391" s="22" t="s">
        <v>496</v>
      </c>
      <c r="K391" s="22">
        <v>1.2</v>
      </c>
      <c r="L391" s="22" t="s">
        <v>496</v>
      </c>
      <c r="M391" s="22" t="s">
        <v>496</v>
      </c>
      <c r="N391" s="22" t="s">
        <v>496</v>
      </c>
      <c r="O391" s="22" t="s">
        <v>496</v>
      </c>
      <c r="P391" s="22">
        <v>2.2999999999999998</v>
      </c>
      <c r="Q391" s="22">
        <v>0.3</v>
      </c>
      <c r="R391" s="22">
        <v>5.8</v>
      </c>
      <c r="S391" s="22">
        <v>5.5</v>
      </c>
      <c r="T391" s="22" t="s">
        <v>496</v>
      </c>
      <c r="U391" s="22">
        <v>7</v>
      </c>
      <c r="V391" s="22">
        <v>1</v>
      </c>
      <c r="W391" s="16" t="s">
        <v>496</v>
      </c>
      <c r="X391" s="16" t="s">
        <v>496</v>
      </c>
      <c r="Y391" s="5" t="str">
        <f t="shared" si="14"/>
        <v/>
      </c>
      <c r="AB391" s="17" t="s">
        <v>496</v>
      </c>
      <c r="AC391" s="17" t="s">
        <v>496</v>
      </c>
      <c r="AD391" s="17" t="s">
        <v>496</v>
      </c>
    </row>
    <row r="392" spans="1:30" x14ac:dyDescent="0.25">
      <c r="A392" s="19" t="s">
        <v>429</v>
      </c>
      <c r="B392" s="4" t="s">
        <v>506</v>
      </c>
      <c r="C392" s="22"/>
      <c r="D392" s="22">
        <v>111</v>
      </c>
      <c r="E392" s="22">
        <v>210</v>
      </c>
      <c r="F392" s="22">
        <v>24.3</v>
      </c>
      <c r="G392" s="22">
        <v>93.6</v>
      </c>
      <c r="H392" s="22">
        <v>15.8</v>
      </c>
      <c r="I392" s="22">
        <v>4.63</v>
      </c>
      <c r="J392" s="22">
        <v>12.4</v>
      </c>
      <c r="K392" s="22">
        <v>1.65</v>
      </c>
      <c r="L392" s="22">
        <v>8.7200000000000006</v>
      </c>
      <c r="M392" s="22">
        <v>1.56</v>
      </c>
      <c r="N392" s="22">
        <v>4.16</v>
      </c>
      <c r="O392" s="22">
        <v>0.56999999999999995</v>
      </c>
      <c r="P392" s="22">
        <v>3.48</v>
      </c>
      <c r="Q392" s="22">
        <v>0.51</v>
      </c>
      <c r="R392" s="22">
        <v>10.199999999999999</v>
      </c>
      <c r="S392" s="22">
        <v>10</v>
      </c>
      <c r="T392" s="22">
        <v>4.99</v>
      </c>
      <c r="U392" s="22">
        <v>11.4</v>
      </c>
      <c r="V392" s="22">
        <v>3.08</v>
      </c>
      <c r="W392" s="16">
        <v>0.70307600000000003</v>
      </c>
      <c r="X392" s="16">
        <v>0.51291100000000001</v>
      </c>
      <c r="Y392" s="5">
        <f>IF(NOT(ISNUMBER(X392)), "", (X392/0.51263-1)*10000)</f>
        <v>5.4815363907678716</v>
      </c>
      <c r="Z392" s="16">
        <v>0.28298499999999999</v>
      </c>
      <c r="AA392" s="5">
        <f t="shared" ref="AA392:AA455" si="16">IF(NOT(ISNUMBER(Z392)), "", (Z392/0.282785-1)*10000)</f>
        <v>7.0725109181890566</v>
      </c>
      <c r="AB392" s="17">
        <v>19.621300000000002</v>
      </c>
      <c r="AC392" s="17">
        <v>15.628299999999999</v>
      </c>
      <c r="AD392" s="17">
        <v>39.197400000000002</v>
      </c>
    </row>
    <row r="393" spans="1:30" x14ac:dyDescent="0.25">
      <c r="A393" s="19" t="s">
        <v>430</v>
      </c>
      <c r="B393" s="4" t="s">
        <v>506</v>
      </c>
      <c r="C393" s="22"/>
      <c r="D393" s="22">
        <v>100</v>
      </c>
      <c r="E393" s="22">
        <v>198</v>
      </c>
      <c r="F393" s="22">
        <v>23.6</v>
      </c>
      <c r="G393" s="22">
        <v>92.3</v>
      </c>
      <c r="H393" s="22">
        <v>15.9</v>
      </c>
      <c r="I393" s="22">
        <v>4.63</v>
      </c>
      <c r="J393" s="22">
        <v>12.8</v>
      </c>
      <c r="K393" s="22">
        <v>1.66</v>
      </c>
      <c r="L393" s="22">
        <v>8.73</v>
      </c>
      <c r="M393" s="22">
        <v>1.57</v>
      </c>
      <c r="N393" s="22">
        <v>4.0999999999999996</v>
      </c>
      <c r="O393" s="22">
        <v>0.56000000000000005</v>
      </c>
      <c r="P393" s="22">
        <v>3.33</v>
      </c>
      <c r="Q393" s="22">
        <v>0.5</v>
      </c>
      <c r="R393" s="22">
        <v>9.4</v>
      </c>
      <c r="S393" s="22">
        <v>8.42</v>
      </c>
      <c r="T393" s="22">
        <v>3.61</v>
      </c>
      <c r="U393" s="22">
        <v>8.26</v>
      </c>
      <c r="V393" s="22">
        <v>2.27</v>
      </c>
      <c r="W393" s="16">
        <v>0.70313300000000001</v>
      </c>
      <c r="X393" s="16">
        <v>0.51289700000000005</v>
      </c>
      <c r="Y393" s="5">
        <f t="shared" ref="Y393:Y456" si="17">IF(NOT(ISNUMBER(X393)), "", (X393/0.51263-1)*10000)</f>
        <v>5.2084349335790314</v>
      </c>
      <c r="Z393" s="16">
        <v>0.28299099999999999</v>
      </c>
      <c r="AA393" s="5">
        <f t="shared" si="16"/>
        <v>7.2846862457343065</v>
      </c>
      <c r="AB393" s="17">
        <v>19.765899999999998</v>
      </c>
      <c r="AC393" s="17">
        <v>15.6401</v>
      </c>
      <c r="AD393" s="17">
        <v>39.347499999999997</v>
      </c>
    </row>
    <row r="394" spans="1:30" x14ac:dyDescent="0.25">
      <c r="A394" s="19" t="s">
        <v>431</v>
      </c>
      <c r="B394" s="4" t="s">
        <v>507</v>
      </c>
      <c r="C394" s="22"/>
      <c r="D394" s="22">
        <v>70.099999999999994</v>
      </c>
      <c r="E394" s="22">
        <v>140</v>
      </c>
      <c r="F394" s="22">
        <v>18.2</v>
      </c>
      <c r="G394" s="22">
        <v>72.400000000000006</v>
      </c>
      <c r="H394" s="22">
        <v>13.2</v>
      </c>
      <c r="I394" s="22">
        <v>4.1399999999999997</v>
      </c>
      <c r="J394" s="22">
        <v>11.7</v>
      </c>
      <c r="K394" s="22">
        <v>1.45</v>
      </c>
      <c r="L394" s="22">
        <v>8.02</v>
      </c>
      <c r="M394" s="22">
        <v>1.36</v>
      </c>
      <c r="N394" s="22">
        <v>3.43</v>
      </c>
      <c r="O394" s="22">
        <v>0.46</v>
      </c>
      <c r="P394" s="22">
        <v>2.71</v>
      </c>
      <c r="Q394" s="22">
        <v>0.39</v>
      </c>
      <c r="R394" s="22">
        <v>7.08</v>
      </c>
      <c r="S394" s="22">
        <v>6.03</v>
      </c>
      <c r="T394" s="22">
        <v>1.57</v>
      </c>
      <c r="U394" s="22">
        <v>5.25</v>
      </c>
      <c r="V394" s="22">
        <v>1.27</v>
      </c>
      <c r="W394" s="16">
        <v>0.70313300000000001</v>
      </c>
      <c r="X394" s="16">
        <v>0.51290599999999997</v>
      </c>
      <c r="Y394" s="5">
        <f t="shared" si="17"/>
        <v>5.3840001560567785</v>
      </c>
      <c r="Z394" s="16">
        <v>0.283003</v>
      </c>
      <c r="AA394" s="5">
        <f t="shared" si="16"/>
        <v>7.7090369008248061</v>
      </c>
      <c r="AB394" s="17">
        <v>19.6511</v>
      </c>
      <c r="AC394" s="17">
        <v>15.643000000000001</v>
      </c>
      <c r="AD394" s="17">
        <v>39.252899999999997</v>
      </c>
    </row>
    <row r="395" spans="1:30" x14ac:dyDescent="0.25">
      <c r="A395" s="19" t="s">
        <v>432</v>
      </c>
      <c r="B395" s="4" t="s">
        <v>507</v>
      </c>
      <c r="C395" s="22"/>
      <c r="D395" s="22">
        <v>120</v>
      </c>
      <c r="E395" s="22">
        <v>210</v>
      </c>
      <c r="F395" s="22">
        <v>22.1</v>
      </c>
      <c r="G395" s="22">
        <v>72.900000000000006</v>
      </c>
      <c r="H395" s="22">
        <v>10.8</v>
      </c>
      <c r="I395" s="22">
        <v>3.32</v>
      </c>
      <c r="J395" s="22">
        <v>8.6300000000000008</v>
      </c>
      <c r="K395" s="22">
        <v>1.17</v>
      </c>
      <c r="L395" s="22">
        <v>6.86</v>
      </c>
      <c r="M395" s="22">
        <v>1.27</v>
      </c>
      <c r="N395" s="22">
        <v>3.54</v>
      </c>
      <c r="O395" s="22">
        <v>0.54</v>
      </c>
      <c r="P395" s="22">
        <v>3.42</v>
      </c>
      <c r="Q395" s="22">
        <v>0.52</v>
      </c>
      <c r="R395" s="22">
        <v>11.6</v>
      </c>
      <c r="S395" s="22">
        <v>12.3</v>
      </c>
      <c r="T395" s="22">
        <v>8.1199999999999992</v>
      </c>
      <c r="U395" s="22">
        <v>15.5</v>
      </c>
      <c r="V395" s="22">
        <v>4.18</v>
      </c>
      <c r="W395" s="16">
        <v>0.703098</v>
      </c>
      <c r="X395" s="16">
        <v>0.51290100000000005</v>
      </c>
      <c r="Y395" s="5">
        <f t="shared" si="17"/>
        <v>5.2864639213479059</v>
      </c>
      <c r="Z395" s="16">
        <v>0.28297899999999998</v>
      </c>
      <c r="AA395" s="5">
        <f t="shared" si="16"/>
        <v>6.8603355906415864</v>
      </c>
      <c r="AB395" s="17">
        <v>19.703800000000001</v>
      </c>
      <c r="AC395" s="17">
        <v>15.6395</v>
      </c>
      <c r="AD395" s="17">
        <v>39.272199999999998</v>
      </c>
    </row>
    <row r="396" spans="1:30" x14ac:dyDescent="0.25">
      <c r="A396" s="19" t="s">
        <v>433</v>
      </c>
      <c r="B396" s="4" t="s">
        <v>507</v>
      </c>
      <c r="C396" s="22"/>
      <c r="D396" s="22">
        <v>52.6</v>
      </c>
      <c r="E396" s="22">
        <v>102</v>
      </c>
      <c r="F396" s="22">
        <v>12.6</v>
      </c>
      <c r="G396" s="22">
        <v>49.1</v>
      </c>
      <c r="H396" s="22">
        <v>9.4600000000000009</v>
      </c>
      <c r="I396" s="22">
        <v>2.94</v>
      </c>
      <c r="J396" s="22">
        <v>8.36</v>
      </c>
      <c r="K396" s="22">
        <v>1.0900000000000001</v>
      </c>
      <c r="L396" s="22">
        <v>6.25</v>
      </c>
      <c r="M396" s="22">
        <v>1.1000000000000001</v>
      </c>
      <c r="N396" s="22">
        <v>2.82</v>
      </c>
      <c r="O396" s="22">
        <v>0.39</v>
      </c>
      <c r="P396" s="22">
        <v>2.42</v>
      </c>
      <c r="Q396" s="22">
        <v>0.34</v>
      </c>
      <c r="R396" s="22">
        <v>6.02</v>
      </c>
      <c r="S396" s="22">
        <v>5.0999999999999996</v>
      </c>
      <c r="T396" s="22">
        <v>2.68</v>
      </c>
      <c r="U396" s="22">
        <v>5.71</v>
      </c>
      <c r="V396" s="22">
        <v>1.43</v>
      </c>
      <c r="W396" s="16">
        <v>0.70303199999999999</v>
      </c>
      <c r="X396" s="16">
        <v>0.51291500000000001</v>
      </c>
      <c r="Y396" s="5">
        <f t="shared" si="17"/>
        <v>5.559565378536746</v>
      </c>
      <c r="Z396" s="16">
        <v>0.28298299999999998</v>
      </c>
      <c r="AA396" s="5">
        <f t="shared" si="16"/>
        <v>7.0017858090065666</v>
      </c>
      <c r="AB396" s="17">
        <v>19.5684</v>
      </c>
      <c r="AC396" s="17">
        <v>15.6197</v>
      </c>
      <c r="AD396" s="17">
        <v>39.089799999999997</v>
      </c>
    </row>
    <row r="397" spans="1:30" x14ac:dyDescent="0.25">
      <c r="A397" s="19" t="s">
        <v>434</v>
      </c>
      <c r="B397" s="4" t="s">
        <v>507</v>
      </c>
      <c r="C397" s="22"/>
      <c r="D397" s="22">
        <v>111</v>
      </c>
      <c r="E397" s="22">
        <v>200</v>
      </c>
      <c r="F397" s="22">
        <v>22.3</v>
      </c>
      <c r="G397" s="22">
        <v>76.2</v>
      </c>
      <c r="H397" s="22">
        <v>12</v>
      </c>
      <c r="I397" s="22">
        <v>3.4</v>
      </c>
      <c r="J397" s="22">
        <v>8.93</v>
      </c>
      <c r="K397" s="22">
        <v>1.21</v>
      </c>
      <c r="L397" s="22">
        <v>6.73</v>
      </c>
      <c r="M397" s="22">
        <v>1.29</v>
      </c>
      <c r="N397" s="22">
        <v>3.47</v>
      </c>
      <c r="O397" s="22">
        <v>0.53</v>
      </c>
      <c r="P397" s="22">
        <v>3.29</v>
      </c>
      <c r="Q397" s="22">
        <v>0.5</v>
      </c>
      <c r="R397" s="22">
        <v>11.2</v>
      </c>
      <c r="S397" s="22">
        <v>11</v>
      </c>
      <c r="T397" s="22">
        <v>7.26</v>
      </c>
      <c r="U397" s="22">
        <v>13.5</v>
      </c>
      <c r="V397" s="22">
        <v>3.91</v>
      </c>
      <c r="W397" s="16">
        <v>0.70308999999999999</v>
      </c>
      <c r="X397" s="16">
        <v>0.512907</v>
      </c>
      <c r="Y397" s="5">
        <f t="shared" si="17"/>
        <v>5.4035074029989971</v>
      </c>
      <c r="Z397" s="16">
        <v>0.282974</v>
      </c>
      <c r="AA397" s="5">
        <f t="shared" si="16"/>
        <v>6.6835228176875816</v>
      </c>
      <c r="AB397" s="17">
        <v>19.702400000000001</v>
      </c>
      <c r="AC397" s="17">
        <v>15.635400000000001</v>
      </c>
      <c r="AD397" s="17">
        <v>39.258800000000001</v>
      </c>
    </row>
    <row r="398" spans="1:30" x14ac:dyDescent="0.25">
      <c r="A398" s="19" t="s">
        <v>435</v>
      </c>
      <c r="B398" s="4" t="s">
        <v>507</v>
      </c>
      <c r="C398" s="22"/>
      <c r="D398" s="22">
        <v>98.2</v>
      </c>
      <c r="E398" s="22">
        <v>173</v>
      </c>
      <c r="F398" s="22">
        <v>20</v>
      </c>
      <c r="G398" s="22">
        <v>73.900000000000006</v>
      </c>
      <c r="H398" s="22">
        <v>12.3</v>
      </c>
      <c r="I398" s="22">
        <v>3.7</v>
      </c>
      <c r="J398" s="22">
        <v>9.66</v>
      </c>
      <c r="K398" s="22">
        <v>1.29</v>
      </c>
      <c r="L398" s="22">
        <v>6.95</v>
      </c>
      <c r="M398" s="22">
        <v>1.27</v>
      </c>
      <c r="N398" s="22">
        <v>3.41</v>
      </c>
      <c r="O398" s="22">
        <v>0.49</v>
      </c>
      <c r="P398" s="22">
        <v>2.94</v>
      </c>
      <c r="Q398" s="22">
        <v>0.43</v>
      </c>
      <c r="R398" s="22">
        <v>9.0399999999999991</v>
      </c>
      <c r="S398" s="22">
        <v>8.4</v>
      </c>
      <c r="T398" s="22">
        <v>4.55</v>
      </c>
      <c r="U398" s="22">
        <v>9.61</v>
      </c>
      <c r="V398" s="22">
        <v>2.86</v>
      </c>
      <c r="W398" s="16">
        <v>0.70311900000000005</v>
      </c>
      <c r="X398" s="16">
        <v>0.512907</v>
      </c>
      <c r="Y398" s="5">
        <f t="shared" si="17"/>
        <v>5.4035074029989971</v>
      </c>
      <c r="Z398" s="16">
        <v>0.28297099999999997</v>
      </c>
      <c r="AA398" s="5">
        <f t="shared" si="16"/>
        <v>6.5774351539138465</v>
      </c>
      <c r="AB398" s="17">
        <v>19.700900000000001</v>
      </c>
      <c r="AC398" s="17">
        <v>15.643000000000001</v>
      </c>
      <c r="AD398" s="17">
        <v>39.278700000000001</v>
      </c>
    </row>
    <row r="399" spans="1:30" x14ac:dyDescent="0.25">
      <c r="A399" s="19" t="s">
        <v>436</v>
      </c>
      <c r="B399" s="4" t="s">
        <v>507</v>
      </c>
      <c r="C399" s="22"/>
      <c r="D399" s="22">
        <v>84.8</v>
      </c>
      <c r="E399" s="22">
        <v>158</v>
      </c>
      <c r="F399" s="22">
        <v>19.3</v>
      </c>
      <c r="G399" s="22">
        <v>73.599999999999994</v>
      </c>
      <c r="H399" s="22">
        <v>12.7</v>
      </c>
      <c r="I399" s="22">
        <v>4</v>
      </c>
      <c r="J399" s="22">
        <v>11.2</v>
      </c>
      <c r="K399" s="22">
        <v>1.42</v>
      </c>
      <c r="L399" s="22">
        <v>8.11</v>
      </c>
      <c r="M399" s="22">
        <v>1.42</v>
      </c>
      <c r="N399" s="22">
        <v>3.73</v>
      </c>
      <c r="O399" s="22">
        <v>0.51</v>
      </c>
      <c r="P399" s="22">
        <v>3.15</v>
      </c>
      <c r="Q399" s="22">
        <v>0.47</v>
      </c>
      <c r="R399" s="22">
        <v>8.58</v>
      </c>
      <c r="S399" s="22">
        <v>8.19</v>
      </c>
      <c r="T399" s="22">
        <v>2.19</v>
      </c>
      <c r="U399" s="22">
        <v>8.31</v>
      </c>
      <c r="V399" s="22">
        <v>2.0499999999999998</v>
      </c>
      <c r="W399" s="16">
        <v>0.70309699999999997</v>
      </c>
      <c r="X399" s="16">
        <v>0.51292099999999996</v>
      </c>
      <c r="Y399" s="5">
        <f t="shared" si="17"/>
        <v>5.6766088601900577</v>
      </c>
      <c r="Z399" s="16">
        <v>0.28298299999999998</v>
      </c>
      <c r="AA399" s="5">
        <f t="shared" si="16"/>
        <v>7.0017858090065666</v>
      </c>
      <c r="AB399" s="17">
        <v>19.68</v>
      </c>
      <c r="AC399" s="17">
        <v>15.6394</v>
      </c>
      <c r="AD399" s="17">
        <v>39.238100000000003</v>
      </c>
    </row>
    <row r="400" spans="1:30" x14ac:dyDescent="0.25">
      <c r="A400" s="19" t="s">
        <v>437</v>
      </c>
      <c r="B400" s="4" t="s">
        <v>507</v>
      </c>
      <c r="C400" s="22"/>
      <c r="D400" s="22">
        <v>83.5</v>
      </c>
      <c r="E400" s="22">
        <v>157</v>
      </c>
      <c r="F400" s="22">
        <v>18.5</v>
      </c>
      <c r="G400" s="22">
        <v>69.900000000000006</v>
      </c>
      <c r="H400" s="22">
        <v>11.9</v>
      </c>
      <c r="I400" s="22">
        <v>3.49</v>
      </c>
      <c r="J400" s="22">
        <v>9.89</v>
      </c>
      <c r="K400" s="22">
        <v>1.26</v>
      </c>
      <c r="L400" s="22">
        <v>7.1</v>
      </c>
      <c r="M400" s="22">
        <v>1.28</v>
      </c>
      <c r="N400" s="22">
        <v>3.3</v>
      </c>
      <c r="O400" s="22">
        <v>0.49</v>
      </c>
      <c r="P400" s="22">
        <v>2.81</v>
      </c>
      <c r="Q400" s="22">
        <v>0.44</v>
      </c>
      <c r="R400" s="22">
        <v>8.7899999999999991</v>
      </c>
      <c r="S400" s="22">
        <v>7.93</v>
      </c>
      <c r="T400" s="22">
        <v>3.75</v>
      </c>
      <c r="U400" s="22">
        <v>9.19</v>
      </c>
      <c r="V400" s="22">
        <v>2.65</v>
      </c>
      <c r="W400" s="16">
        <v>0.70304999999999995</v>
      </c>
      <c r="X400" s="16">
        <v>0.51291399999999998</v>
      </c>
      <c r="Y400" s="5">
        <f t="shared" si="17"/>
        <v>5.5400581315945274</v>
      </c>
      <c r="Z400" s="16">
        <v>0.28298200000000001</v>
      </c>
      <c r="AA400" s="5">
        <f t="shared" si="16"/>
        <v>6.9664232544153215</v>
      </c>
      <c r="AB400" s="17">
        <v>19.7331</v>
      </c>
      <c r="AC400" s="17">
        <v>15.636200000000001</v>
      </c>
      <c r="AD400" s="17">
        <v>39.287599999999998</v>
      </c>
    </row>
    <row r="401" spans="1:30" x14ac:dyDescent="0.25">
      <c r="A401" s="19" t="s">
        <v>438</v>
      </c>
      <c r="B401" s="4" t="s">
        <v>507</v>
      </c>
      <c r="C401" s="22"/>
      <c r="D401" s="22">
        <v>85.7</v>
      </c>
      <c r="E401" s="22">
        <v>165</v>
      </c>
      <c r="F401" s="22">
        <v>19.5</v>
      </c>
      <c r="G401" s="22">
        <v>75.7</v>
      </c>
      <c r="H401" s="22">
        <v>13.4</v>
      </c>
      <c r="I401" s="22">
        <v>4.0999999999999996</v>
      </c>
      <c r="J401" s="22">
        <v>11.4</v>
      </c>
      <c r="K401" s="22">
        <v>1.42</v>
      </c>
      <c r="L401" s="22">
        <v>8.15</v>
      </c>
      <c r="M401" s="22">
        <v>1.43</v>
      </c>
      <c r="N401" s="22">
        <v>3.71</v>
      </c>
      <c r="O401" s="22">
        <v>0.52</v>
      </c>
      <c r="P401" s="22">
        <v>3.11</v>
      </c>
      <c r="Q401" s="22">
        <v>0.45</v>
      </c>
      <c r="R401" s="22">
        <v>8.19</v>
      </c>
      <c r="S401" s="22">
        <v>8.1199999999999992</v>
      </c>
      <c r="T401" s="22">
        <v>4.3899999999999997</v>
      </c>
      <c r="U401" s="22">
        <v>8.92</v>
      </c>
      <c r="V401" s="22">
        <v>2.36</v>
      </c>
      <c r="W401" s="16">
        <v>0.70302900000000002</v>
      </c>
      <c r="X401" s="16">
        <v>0.51292300000000002</v>
      </c>
      <c r="Y401" s="5">
        <f t="shared" si="17"/>
        <v>5.7156233540767154</v>
      </c>
      <c r="Z401" s="16">
        <v>0.28298000000000001</v>
      </c>
      <c r="AA401" s="5">
        <f t="shared" si="16"/>
        <v>6.8956981452350519</v>
      </c>
      <c r="AB401" s="17">
        <v>19.6557</v>
      </c>
      <c r="AC401" s="17">
        <v>15.6265</v>
      </c>
      <c r="AD401" s="17">
        <v>39.203099999999999</v>
      </c>
    </row>
    <row r="402" spans="1:30" x14ac:dyDescent="0.25">
      <c r="A402" s="19" t="s">
        <v>439</v>
      </c>
      <c r="B402" s="4" t="s">
        <v>507</v>
      </c>
      <c r="C402" s="22"/>
      <c r="D402" s="22">
        <v>115</v>
      </c>
      <c r="E402" s="22">
        <v>213</v>
      </c>
      <c r="F402" s="22">
        <v>23.4</v>
      </c>
      <c r="G402" s="22">
        <v>80.900000000000006</v>
      </c>
      <c r="H402" s="22">
        <v>12.5</v>
      </c>
      <c r="I402" s="22">
        <v>3.71</v>
      </c>
      <c r="J402" s="22">
        <v>9.4600000000000009</v>
      </c>
      <c r="K402" s="22">
        <v>1.28</v>
      </c>
      <c r="L402" s="22">
        <v>7.11</v>
      </c>
      <c r="M402" s="22">
        <v>1.37</v>
      </c>
      <c r="N402" s="22">
        <v>3.66</v>
      </c>
      <c r="O402" s="22">
        <v>0.56999999999999995</v>
      </c>
      <c r="P402" s="22">
        <v>3.47</v>
      </c>
      <c r="Q402" s="22">
        <v>0.53</v>
      </c>
      <c r="R402" s="22">
        <v>11</v>
      </c>
      <c r="S402" s="22">
        <v>11.6</v>
      </c>
      <c r="T402" s="22">
        <v>6.81</v>
      </c>
      <c r="U402" s="22">
        <v>13.6</v>
      </c>
      <c r="V402" s="22">
        <v>3.79</v>
      </c>
      <c r="W402" s="16">
        <v>0.70306900000000006</v>
      </c>
      <c r="X402" s="16">
        <v>0.51291900000000001</v>
      </c>
      <c r="Y402" s="5">
        <f t="shared" si="17"/>
        <v>5.6375943663078409</v>
      </c>
      <c r="Z402" s="16">
        <v>0.28299800000000003</v>
      </c>
      <c r="AA402" s="5">
        <f t="shared" si="16"/>
        <v>7.5322241278708013</v>
      </c>
      <c r="AB402" s="17">
        <v>19.6632</v>
      </c>
      <c r="AC402" s="17">
        <v>15.629799999999999</v>
      </c>
      <c r="AD402" s="17">
        <v>39.205599999999997</v>
      </c>
    </row>
    <row r="403" spans="1:30" x14ac:dyDescent="0.25">
      <c r="A403" s="19" t="s">
        <v>440</v>
      </c>
      <c r="B403" s="4" t="s">
        <v>507</v>
      </c>
      <c r="C403" s="22"/>
      <c r="D403" s="22">
        <v>119</v>
      </c>
      <c r="E403" s="22">
        <v>215</v>
      </c>
      <c r="F403" s="22">
        <v>23.8</v>
      </c>
      <c r="G403" s="22">
        <v>83.2</v>
      </c>
      <c r="H403" s="22">
        <v>13.1</v>
      </c>
      <c r="I403" s="22">
        <v>3.81</v>
      </c>
      <c r="J403" s="22">
        <v>9.89</v>
      </c>
      <c r="K403" s="22">
        <v>1.33</v>
      </c>
      <c r="L403" s="22">
        <v>7.44</v>
      </c>
      <c r="M403" s="22">
        <v>1.44</v>
      </c>
      <c r="N403" s="22">
        <v>3.94</v>
      </c>
      <c r="O403" s="22">
        <v>0.6</v>
      </c>
      <c r="P403" s="22">
        <v>3.64</v>
      </c>
      <c r="Q403" s="22">
        <v>0.56999999999999995</v>
      </c>
      <c r="R403" s="22">
        <v>11.7</v>
      </c>
      <c r="S403" s="22">
        <v>11.9</v>
      </c>
      <c r="T403" s="22">
        <v>6.9</v>
      </c>
      <c r="U403" s="22">
        <v>14.4</v>
      </c>
      <c r="V403" s="22">
        <v>3.89</v>
      </c>
      <c r="Y403" s="5" t="str">
        <f t="shared" si="17"/>
        <v/>
      </c>
      <c r="AA403" s="5" t="str">
        <f t="shared" si="16"/>
        <v/>
      </c>
    </row>
    <row r="404" spans="1:30" x14ac:dyDescent="0.25">
      <c r="A404" s="19" t="s">
        <v>441</v>
      </c>
      <c r="B404" s="4" t="s">
        <v>507</v>
      </c>
      <c r="C404" s="22"/>
      <c r="D404" s="22">
        <v>90.5</v>
      </c>
      <c r="E404" s="22">
        <v>160</v>
      </c>
      <c r="F404" s="22">
        <v>18.8</v>
      </c>
      <c r="G404" s="22">
        <v>69.5</v>
      </c>
      <c r="H404" s="22">
        <v>11.9</v>
      </c>
      <c r="I404" s="22">
        <v>3.66</v>
      </c>
      <c r="J404" s="22">
        <v>10.4</v>
      </c>
      <c r="K404" s="22">
        <v>1.33</v>
      </c>
      <c r="L404" s="22">
        <v>7.6</v>
      </c>
      <c r="M404" s="22">
        <v>1.35</v>
      </c>
      <c r="N404" s="22">
        <v>3.55</v>
      </c>
      <c r="O404" s="22">
        <v>0.5</v>
      </c>
      <c r="P404" s="22">
        <v>3.08</v>
      </c>
      <c r="Q404" s="22">
        <v>0.47</v>
      </c>
      <c r="R404" s="22">
        <v>9.06</v>
      </c>
      <c r="S404" s="22">
        <v>9.0500000000000007</v>
      </c>
      <c r="T404" s="22">
        <v>4.47</v>
      </c>
      <c r="U404" s="22">
        <v>10.7</v>
      </c>
      <c r="V404" s="22">
        <v>2.58</v>
      </c>
      <c r="W404" s="16">
        <v>0.70300600000000002</v>
      </c>
      <c r="X404" s="16">
        <v>0.51293299999999997</v>
      </c>
      <c r="Y404" s="5">
        <f t="shared" si="17"/>
        <v>5.9106958234966811</v>
      </c>
      <c r="Z404" s="16">
        <v>0.28296900000000003</v>
      </c>
      <c r="AA404" s="5">
        <f t="shared" si="16"/>
        <v>6.5067100447335768</v>
      </c>
      <c r="AB404" s="17">
        <v>19.7151</v>
      </c>
      <c r="AC404" s="17">
        <v>15.6328</v>
      </c>
      <c r="AD404" s="17">
        <v>39.267699999999998</v>
      </c>
    </row>
    <row r="405" spans="1:30" x14ac:dyDescent="0.25">
      <c r="A405" s="19" t="s">
        <v>442</v>
      </c>
      <c r="B405" s="4" t="s">
        <v>507</v>
      </c>
      <c r="C405" s="22"/>
      <c r="D405" s="22">
        <v>75.7</v>
      </c>
      <c r="E405" s="22">
        <v>138</v>
      </c>
      <c r="F405" s="22">
        <v>15.4</v>
      </c>
      <c r="G405" s="22">
        <v>58.9</v>
      </c>
      <c r="H405" s="22">
        <v>10.6</v>
      </c>
      <c r="I405" s="22">
        <v>3.07</v>
      </c>
      <c r="J405" s="22">
        <v>8.6</v>
      </c>
      <c r="K405" s="22">
        <v>1.1599999999999999</v>
      </c>
      <c r="L405" s="22">
        <v>6.47</v>
      </c>
      <c r="M405" s="22">
        <v>1.19</v>
      </c>
      <c r="N405" s="22">
        <v>3.12</v>
      </c>
      <c r="O405" s="22">
        <v>0.47</v>
      </c>
      <c r="P405" s="22">
        <v>2.84</v>
      </c>
      <c r="Q405" s="22">
        <v>0.43</v>
      </c>
      <c r="R405" s="22">
        <v>8.66</v>
      </c>
      <c r="S405" s="22">
        <v>7.43</v>
      </c>
      <c r="T405" s="22">
        <v>5.88</v>
      </c>
      <c r="U405" s="22">
        <v>12</v>
      </c>
      <c r="V405" s="22">
        <v>3.18</v>
      </c>
      <c r="W405" s="16">
        <v>0.70297500000000002</v>
      </c>
      <c r="X405" s="16">
        <v>0.51294300000000004</v>
      </c>
      <c r="Y405" s="5">
        <f t="shared" si="17"/>
        <v>6.1057682929210877</v>
      </c>
      <c r="Z405" s="16">
        <v>0.28300900000000001</v>
      </c>
      <c r="AA405" s="5">
        <f t="shared" si="16"/>
        <v>7.9212122283722763</v>
      </c>
      <c r="AB405" s="17">
        <v>19.588799999999999</v>
      </c>
      <c r="AC405" s="17">
        <v>15.609</v>
      </c>
      <c r="AD405" s="17">
        <v>39.079000000000001</v>
      </c>
    </row>
    <row r="406" spans="1:30" x14ac:dyDescent="0.25">
      <c r="A406" s="19" t="s">
        <v>443</v>
      </c>
      <c r="B406" s="4" t="s">
        <v>507</v>
      </c>
      <c r="C406" s="22"/>
      <c r="D406" s="22">
        <v>53.5</v>
      </c>
      <c r="E406" s="22">
        <v>103</v>
      </c>
      <c r="F406" s="22">
        <v>11.9</v>
      </c>
      <c r="G406" s="22">
        <v>47.1</v>
      </c>
      <c r="H406" s="22">
        <v>8.8699999999999992</v>
      </c>
      <c r="I406" s="22">
        <v>2.7</v>
      </c>
      <c r="J406" s="22">
        <v>7.55</v>
      </c>
      <c r="K406" s="22">
        <v>1.02</v>
      </c>
      <c r="L406" s="22">
        <v>5.55</v>
      </c>
      <c r="M406" s="22">
        <v>1.04</v>
      </c>
      <c r="N406" s="22">
        <v>2.6</v>
      </c>
      <c r="O406" s="22">
        <v>0.35</v>
      </c>
      <c r="P406" s="22">
        <v>2.16</v>
      </c>
      <c r="Q406" s="22">
        <v>0.31</v>
      </c>
      <c r="R406" s="22">
        <v>5.93</v>
      </c>
      <c r="S406" s="22">
        <v>4.83</v>
      </c>
      <c r="T406" s="22">
        <v>3.06</v>
      </c>
      <c r="U406" s="22">
        <v>5.55</v>
      </c>
      <c r="V406" s="22">
        <v>1.62</v>
      </c>
      <c r="W406" s="16">
        <v>0.70304100000000003</v>
      </c>
      <c r="X406" s="16">
        <v>0.51292599999999999</v>
      </c>
      <c r="Y406" s="5">
        <f t="shared" si="17"/>
        <v>5.7741450949011508</v>
      </c>
      <c r="Z406" s="16">
        <v>0.28300799999999998</v>
      </c>
      <c r="AA406" s="5">
        <f t="shared" si="16"/>
        <v>7.8858496737788109</v>
      </c>
      <c r="AB406" s="17">
        <v>19.582000000000001</v>
      </c>
      <c r="AC406" s="17">
        <v>15.628</v>
      </c>
      <c r="AD406" s="17">
        <v>39.1661</v>
      </c>
    </row>
    <row r="407" spans="1:30" x14ac:dyDescent="0.25">
      <c r="A407" s="19" t="s">
        <v>444</v>
      </c>
      <c r="B407" s="4" t="s">
        <v>507</v>
      </c>
      <c r="C407" s="22"/>
      <c r="D407" s="22">
        <v>64.099999999999994</v>
      </c>
      <c r="E407" s="22">
        <v>118</v>
      </c>
      <c r="F407" s="22">
        <v>14</v>
      </c>
      <c r="G407" s="22">
        <v>54.5</v>
      </c>
      <c r="H407" s="22">
        <v>10.199999999999999</v>
      </c>
      <c r="I407" s="22">
        <v>3.01</v>
      </c>
      <c r="J407" s="22">
        <v>8.6300000000000008</v>
      </c>
      <c r="K407" s="22">
        <v>1.17</v>
      </c>
      <c r="L407" s="22">
        <v>6.4</v>
      </c>
      <c r="M407" s="22">
        <v>1.19</v>
      </c>
      <c r="N407" s="22">
        <v>3.06</v>
      </c>
      <c r="O407" s="22">
        <v>0.43</v>
      </c>
      <c r="P407" s="22">
        <v>2.5499999999999998</v>
      </c>
      <c r="Q407" s="22">
        <v>0.38</v>
      </c>
      <c r="R407" s="22">
        <v>6.83</v>
      </c>
      <c r="S407" s="22">
        <v>6.18</v>
      </c>
      <c r="T407" s="22">
        <v>3.44</v>
      </c>
      <c r="U407" s="22">
        <v>7.55</v>
      </c>
      <c r="V407" s="22">
        <v>2.08</v>
      </c>
      <c r="W407" s="16">
        <v>0.70296899999999996</v>
      </c>
      <c r="X407" s="16">
        <v>0.51294200000000001</v>
      </c>
      <c r="Y407" s="5">
        <f t="shared" si="17"/>
        <v>6.0862610459788691</v>
      </c>
      <c r="Z407" s="16">
        <v>0.283003</v>
      </c>
      <c r="AA407" s="5">
        <f t="shared" si="16"/>
        <v>7.7090369008248061</v>
      </c>
      <c r="AB407" s="17">
        <v>19.567900000000002</v>
      </c>
      <c r="AC407" s="17">
        <v>15.6189</v>
      </c>
      <c r="AD407" s="17">
        <v>39.109699999999997</v>
      </c>
    </row>
    <row r="408" spans="1:30" x14ac:dyDescent="0.25">
      <c r="A408" s="19" t="s">
        <v>445</v>
      </c>
      <c r="B408" s="4" t="s">
        <v>507</v>
      </c>
      <c r="C408" s="22"/>
      <c r="D408" s="22">
        <v>49</v>
      </c>
      <c r="E408" s="22">
        <v>91.5</v>
      </c>
      <c r="F408" s="22">
        <v>11.2</v>
      </c>
      <c r="G408" s="22">
        <v>45.7</v>
      </c>
      <c r="H408" s="22">
        <v>8.9700000000000006</v>
      </c>
      <c r="I408" s="22">
        <v>2.71</v>
      </c>
      <c r="J408" s="22">
        <v>7.89</v>
      </c>
      <c r="K408" s="22">
        <v>1.1000000000000001</v>
      </c>
      <c r="L408" s="22">
        <v>5.9</v>
      </c>
      <c r="M408" s="22">
        <v>1.0900000000000001</v>
      </c>
      <c r="N408" s="22">
        <v>2.72</v>
      </c>
      <c r="O408" s="22">
        <v>0.38</v>
      </c>
      <c r="P408" s="22">
        <v>2.2200000000000002</v>
      </c>
      <c r="Q408" s="22">
        <v>0.32</v>
      </c>
      <c r="R408" s="22">
        <v>5.65</v>
      </c>
      <c r="S408" s="22">
        <v>4.5199999999999996</v>
      </c>
      <c r="T408" s="22">
        <v>2.41</v>
      </c>
      <c r="U408" s="22">
        <v>4.67</v>
      </c>
      <c r="V408" s="22">
        <v>1.26</v>
      </c>
      <c r="W408" s="16">
        <v>0.702928</v>
      </c>
      <c r="X408" s="16">
        <v>0.51295999999999997</v>
      </c>
      <c r="Y408" s="5">
        <f t="shared" si="17"/>
        <v>6.4373914909388041</v>
      </c>
      <c r="Z408" s="16">
        <v>0.28301399999999999</v>
      </c>
      <c r="AA408" s="5">
        <f t="shared" si="16"/>
        <v>8.0980250013262811</v>
      </c>
      <c r="AB408" s="17">
        <v>19.604199999999999</v>
      </c>
      <c r="AC408" s="17">
        <v>15.623699999999999</v>
      </c>
      <c r="AD408" s="17">
        <v>39.123199999999997</v>
      </c>
    </row>
    <row r="409" spans="1:30" x14ac:dyDescent="0.25">
      <c r="A409" s="19" t="s">
        <v>446</v>
      </c>
      <c r="B409" s="4" t="s">
        <v>507</v>
      </c>
      <c r="C409" s="22"/>
      <c r="D409" s="22">
        <v>114</v>
      </c>
      <c r="E409" s="22">
        <v>212</v>
      </c>
      <c r="F409" s="22">
        <v>24.3</v>
      </c>
      <c r="G409" s="22">
        <v>95.3</v>
      </c>
      <c r="H409" s="22">
        <v>17</v>
      </c>
      <c r="I409" s="22">
        <v>4.96</v>
      </c>
      <c r="J409" s="22">
        <v>13.4</v>
      </c>
      <c r="K409" s="22">
        <v>1.82</v>
      </c>
      <c r="L409" s="22">
        <v>9.73</v>
      </c>
      <c r="M409" s="22">
        <v>1.8</v>
      </c>
      <c r="N409" s="22">
        <v>4.7</v>
      </c>
      <c r="O409" s="22">
        <v>0.66</v>
      </c>
      <c r="P409" s="22">
        <v>4.1500000000000004</v>
      </c>
      <c r="Q409" s="22">
        <v>0.57999999999999996</v>
      </c>
      <c r="R409" s="22">
        <v>11.5</v>
      </c>
      <c r="S409" s="22">
        <v>16</v>
      </c>
      <c r="T409" s="22">
        <v>5.83</v>
      </c>
      <c r="U409" s="22">
        <v>13.2</v>
      </c>
      <c r="V409" s="22">
        <v>3.17</v>
      </c>
      <c r="W409" s="16">
        <v>0.702986</v>
      </c>
      <c r="X409" s="16">
        <v>0.51295000000000002</v>
      </c>
      <c r="Y409" s="5">
        <f t="shared" si="17"/>
        <v>6.242319021516618</v>
      </c>
      <c r="Z409" s="16">
        <v>0.28301199999999999</v>
      </c>
      <c r="AA409" s="5">
        <f t="shared" si="16"/>
        <v>8.027299892143791</v>
      </c>
      <c r="AB409" s="17">
        <v>19.5885</v>
      </c>
      <c r="AC409" s="17">
        <v>15.622400000000001</v>
      </c>
      <c r="AD409" s="17">
        <v>39.062399999999997</v>
      </c>
    </row>
    <row r="410" spans="1:30" x14ac:dyDescent="0.25">
      <c r="A410" s="19" t="s">
        <v>447</v>
      </c>
      <c r="B410" s="4" t="s">
        <v>507</v>
      </c>
      <c r="C410" s="22"/>
      <c r="D410" s="22">
        <v>100</v>
      </c>
      <c r="E410" s="22">
        <v>181</v>
      </c>
      <c r="F410" s="22">
        <v>20.7</v>
      </c>
      <c r="G410" s="22">
        <v>77</v>
      </c>
      <c r="H410" s="22">
        <v>13.2</v>
      </c>
      <c r="I410" s="22">
        <v>4.01</v>
      </c>
      <c r="J410" s="22">
        <v>11</v>
      </c>
      <c r="K410" s="22">
        <v>1.44</v>
      </c>
      <c r="L410" s="22">
        <v>7.63</v>
      </c>
      <c r="M410" s="22">
        <v>1.4</v>
      </c>
      <c r="N410" s="22">
        <v>3.69</v>
      </c>
      <c r="O410" s="22">
        <v>0.53</v>
      </c>
      <c r="P410" s="22">
        <v>3.16</v>
      </c>
      <c r="Q410" s="22">
        <v>0.48</v>
      </c>
      <c r="R410" s="22">
        <v>10.3</v>
      </c>
      <c r="S410" s="22">
        <v>10.199999999999999</v>
      </c>
      <c r="T410" s="22">
        <v>4.1500000000000004</v>
      </c>
      <c r="U410" s="22">
        <v>11.7</v>
      </c>
      <c r="V410" s="22">
        <v>3.17</v>
      </c>
      <c r="W410" s="16">
        <v>0.70300099999999999</v>
      </c>
      <c r="X410" s="16">
        <v>0.51292199999999999</v>
      </c>
      <c r="Y410" s="5">
        <f t="shared" si="17"/>
        <v>5.6961161071322763</v>
      </c>
      <c r="Z410" s="16">
        <v>0.28298400000000001</v>
      </c>
      <c r="AA410" s="5">
        <f t="shared" si="16"/>
        <v>7.0371483635978116</v>
      </c>
      <c r="AB410" s="17">
        <v>19.741900000000001</v>
      </c>
      <c r="AC410" s="17">
        <v>15.6313</v>
      </c>
      <c r="AD410" s="17">
        <v>39.248399999999997</v>
      </c>
    </row>
    <row r="411" spans="1:30" x14ac:dyDescent="0.25">
      <c r="A411" s="19" t="s">
        <v>448</v>
      </c>
      <c r="B411" s="4" t="s">
        <v>507</v>
      </c>
      <c r="C411" s="22"/>
      <c r="D411" s="22">
        <v>77.400000000000006</v>
      </c>
      <c r="E411" s="22">
        <v>143</v>
      </c>
      <c r="F411" s="22">
        <v>16.600000000000001</v>
      </c>
      <c r="G411" s="22">
        <v>64.099999999999994</v>
      </c>
      <c r="H411" s="22">
        <v>11.5</v>
      </c>
      <c r="I411" s="22">
        <v>3.46</v>
      </c>
      <c r="J411" s="22">
        <v>9.5299999999999994</v>
      </c>
      <c r="K411" s="22">
        <v>1.27</v>
      </c>
      <c r="L411" s="22">
        <v>6.94</v>
      </c>
      <c r="M411" s="22">
        <v>1.29</v>
      </c>
      <c r="N411" s="22">
        <v>3.34</v>
      </c>
      <c r="O411" s="22">
        <v>0.47</v>
      </c>
      <c r="P411" s="22">
        <v>2.87</v>
      </c>
      <c r="Q411" s="22">
        <v>0.43</v>
      </c>
      <c r="R411" s="22">
        <v>7.74</v>
      </c>
      <c r="S411" s="22">
        <v>7.54</v>
      </c>
      <c r="T411" s="22">
        <v>3.66</v>
      </c>
      <c r="U411" s="22">
        <v>8.64</v>
      </c>
      <c r="V411" s="22">
        <v>2.39</v>
      </c>
      <c r="W411" s="16">
        <v>0.70299299999999998</v>
      </c>
      <c r="X411" s="16">
        <v>0.51293900000000003</v>
      </c>
      <c r="Y411" s="5">
        <f t="shared" si="17"/>
        <v>6.0277393051522132</v>
      </c>
      <c r="Z411" s="16">
        <v>0.28300599999999998</v>
      </c>
      <c r="AA411" s="5">
        <f t="shared" si="16"/>
        <v>7.8151245645985412</v>
      </c>
      <c r="AB411" s="17">
        <v>19.581099999999999</v>
      </c>
      <c r="AC411" s="17">
        <v>15.623799999999999</v>
      </c>
      <c r="AD411" s="17">
        <v>39.070599999999999</v>
      </c>
    </row>
    <row r="412" spans="1:30" x14ac:dyDescent="0.25">
      <c r="A412" s="19" t="s">
        <v>449</v>
      </c>
      <c r="B412" s="4" t="s">
        <v>507</v>
      </c>
      <c r="C412" s="22"/>
      <c r="D412" s="22">
        <v>79.8</v>
      </c>
      <c r="E412" s="22">
        <v>145</v>
      </c>
      <c r="F412" s="22">
        <v>16.5</v>
      </c>
      <c r="G412" s="22">
        <v>63.8</v>
      </c>
      <c r="H412" s="22">
        <v>11.8</v>
      </c>
      <c r="I412" s="22">
        <v>3.66</v>
      </c>
      <c r="J412" s="22">
        <v>10.3</v>
      </c>
      <c r="K412" s="22">
        <v>1.38</v>
      </c>
      <c r="L412" s="22">
        <v>7.53</v>
      </c>
      <c r="M412" s="22">
        <v>1.34</v>
      </c>
      <c r="N412" s="22">
        <v>3.61</v>
      </c>
      <c r="O412" s="22">
        <v>0.52</v>
      </c>
      <c r="P412" s="22">
        <v>3.07</v>
      </c>
      <c r="Q412" s="22">
        <v>0.46</v>
      </c>
      <c r="R412" s="22">
        <v>8.5299999999999994</v>
      </c>
      <c r="S412" s="22">
        <v>8.56</v>
      </c>
      <c r="T412" s="22">
        <v>3.51</v>
      </c>
      <c r="U412" s="22">
        <v>10.7</v>
      </c>
      <c r="V412" s="22">
        <v>2.87</v>
      </c>
      <c r="W412" s="16">
        <v>0.70290699999999995</v>
      </c>
      <c r="X412" s="16">
        <v>0.51295900000000005</v>
      </c>
      <c r="Y412" s="5">
        <f t="shared" si="17"/>
        <v>6.4178842439965855</v>
      </c>
      <c r="Z412" s="16">
        <v>0.28301300000000001</v>
      </c>
      <c r="AA412" s="5">
        <f t="shared" si="16"/>
        <v>8.0626624467350361</v>
      </c>
      <c r="AB412" s="17">
        <v>19.457799999999999</v>
      </c>
      <c r="AC412" s="17">
        <v>15.605499999999999</v>
      </c>
      <c r="AD412" s="17">
        <v>38.973500000000001</v>
      </c>
    </row>
    <row r="413" spans="1:30" x14ac:dyDescent="0.25">
      <c r="A413" s="19" t="s">
        <v>450</v>
      </c>
      <c r="B413" s="4" t="s">
        <v>507</v>
      </c>
      <c r="C413" s="22"/>
      <c r="D413" s="22">
        <v>127</v>
      </c>
      <c r="E413" s="22">
        <v>213</v>
      </c>
      <c r="F413" s="22">
        <v>20.100000000000001</v>
      </c>
      <c r="G413" s="22">
        <v>61.8</v>
      </c>
      <c r="H413" s="22">
        <v>8.7899999999999991</v>
      </c>
      <c r="I413" s="22">
        <v>2.4700000000000002</v>
      </c>
      <c r="J413" s="22">
        <v>6.73</v>
      </c>
      <c r="K413" s="22">
        <v>0.98</v>
      </c>
      <c r="L413" s="22">
        <v>5.8</v>
      </c>
      <c r="M413" s="22">
        <v>1.1599999999999999</v>
      </c>
      <c r="N413" s="22">
        <v>3.39</v>
      </c>
      <c r="O413" s="22">
        <v>0.55000000000000004</v>
      </c>
      <c r="P413" s="22">
        <v>3.62</v>
      </c>
      <c r="Q413" s="22">
        <v>0.56000000000000005</v>
      </c>
      <c r="R413" s="22">
        <v>13.9</v>
      </c>
      <c r="S413" s="22">
        <v>14.1</v>
      </c>
      <c r="T413" s="22">
        <v>6.63</v>
      </c>
      <c r="U413" s="22">
        <v>21.7</v>
      </c>
      <c r="V413" s="22">
        <v>5.53</v>
      </c>
      <c r="W413" s="16">
        <v>0.70307600000000003</v>
      </c>
      <c r="X413" s="16">
        <v>0.51291299999999995</v>
      </c>
      <c r="Y413" s="5">
        <f t="shared" si="17"/>
        <v>5.5205508846523088</v>
      </c>
      <c r="Z413" s="16">
        <v>0.282968</v>
      </c>
      <c r="AA413" s="5">
        <f t="shared" si="16"/>
        <v>6.4713474901423318</v>
      </c>
      <c r="AB413" s="17">
        <v>19.651</v>
      </c>
      <c r="AC413" s="17">
        <v>15.6282</v>
      </c>
      <c r="AD413" s="17">
        <v>39.205800000000004</v>
      </c>
    </row>
    <row r="414" spans="1:30" x14ac:dyDescent="0.25">
      <c r="A414" s="19" t="s">
        <v>451</v>
      </c>
      <c r="B414" s="4" t="s">
        <v>507</v>
      </c>
      <c r="C414" s="22"/>
      <c r="D414" s="22">
        <v>120</v>
      </c>
      <c r="E414" s="22">
        <v>206</v>
      </c>
      <c r="F414" s="22">
        <v>19.5</v>
      </c>
      <c r="G414" s="22">
        <v>59.1</v>
      </c>
      <c r="H414" s="22">
        <v>8.26</v>
      </c>
      <c r="I414" s="22">
        <v>2.36</v>
      </c>
      <c r="J414" s="22">
        <v>6.32</v>
      </c>
      <c r="K414" s="22">
        <v>0.92</v>
      </c>
      <c r="L414" s="22">
        <v>5.39</v>
      </c>
      <c r="M414" s="22">
        <v>1.07</v>
      </c>
      <c r="N414" s="22">
        <v>3.25</v>
      </c>
      <c r="O414" s="22">
        <v>0.53</v>
      </c>
      <c r="P414" s="22">
        <v>3.45</v>
      </c>
      <c r="Q414" s="22">
        <v>0.54</v>
      </c>
      <c r="R414" s="22">
        <v>13</v>
      </c>
      <c r="S414" s="22">
        <v>13.7</v>
      </c>
      <c r="T414" s="22">
        <v>6.56</v>
      </c>
      <c r="U414" s="22">
        <v>20.2</v>
      </c>
      <c r="V414" s="22">
        <v>5.4</v>
      </c>
      <c r="Y414" s="5" t="str">
        <f t="shared" si="17"/>
        <v/>
      </c>
      <c r="AA414" s="5" t="str">
        <f t="shared" si="16"/>
        <v/>
      </c>
    </row>
    <row r="415" spans="1:30" x14ac:dyDescent="0.25">
      <c r="A415" s="19" t="s">
        <v>452</v>
      </c>
      <c r="B415" s="4" t="s">
        <v>507</v>
      </c>
      <c r="C415" s="22"/>
      <c r="D415" s="22">
        <v>68.8</v>
      </c>
      <c r="E415" s="22">
        <v>138</v>
      </c>
      <c r="F415" s="22">
        <v>16.8</v>
      </c>
      <c r="G415" s="22">
        <v>67.5</v>
      </c>
      <c r="H415" s="22">
        <v>12.5</v>
      </c>
      <c r="I415" s="22">
        <v>3.93</v>
      </c>
      <c r="J415" s="22">
        <v>10.6</v>
      </c>
      <c r="K415" s="22">
        <v>1.36</v>
      </c>
      <c r="L415" s="22">
        <v>7.2</v>
      </c>
      <c r="M415" s="22">
        <v>1.27</v>
      </c>
      <c r="N415" s="22">
        <v>3.3</v>
      </c>
      <c r="O415" s="22">
        <v>0.45</v>
      </c>
      <c r="P415" s="22">
        <v>2.59</v>
      </c>
      <c r="Q415" s="22">
        <v>0.37</v>
      </c>
      <c r="R415" s="22">
        <v>7.08</v>
      </c>
      <c r="S415" s="22">
        <v>6.09</v>
      </c>
      <c r="T415" s="22">
        <v>2.72</v>
      </c>
      <c r="U415" s="22">
        <v>6.07</v>
      </c>
      <c r="V415" s="22">
        <v>1.68</v>
      </c>
      <c r="W415" s="16">
        <v>0.70307900000000001</v>
      </c>
      <c r="X415" s="16">
        <v>0.51291500000000001</v>
      </c>
      <c r="Y415" s="5">
        <f t="shared" si="17"/>
        <v>5.559565378536746</v>
      </c>
      <c r="Z415" s="16">
        <v>0.28296700000000002</v>
      </c>
      <c r="AA415" s="5">
        <f t="shared" si="16"/>
        <v>6.4359849355533072</v>
      </c>
      <c r="AB415" s="17">
        <v>19.608799999999999</v>
      </c>
      <c r="AC415" s="17">
        <v>15.6166</v>
      </c>
      <c r="AD415" s="17">
        <v>39.15</v>
      </c>
    </row>
    <row r="416" spans="1:30" x14ac:dyDescent="0.25">
      <c r="A416" s="19" t="s">
        <v>453</v>
      </c>
      <c r="B416" s="4" t="s">
        <v>507</v>
      </c>
      <c r="C416" s="22"/>
      <c r="D416" s="22">
        <v>62.6</v>
      </c>
      <c r="E416" s="22">
        <v>127</v>
      </c>
      <c r="F416" s="22">
        <v>15.3</v>
      </c>
      <c r="G416" s="22">
        <v>59.4</v>
      </c>
      <c r="H416" s="22">
        <v>10.9</v>
      </c>
      <c r="I416" s="22">
        <v>3.6</v>
      </c>
      <c r="J416" s="22">
        <v>8.98</v>
      </c>
      <c r="K416" s="22">
        <v>1.21</v>
      </c>
      <c r="L416" s="22">
        <v>6.53</v>
      </c>
      <c r="M416" s="22">
        <v>1.18</v>
      </c>
      <c r="N416" s="22">
        <v>3.01</v>
      </c>
      <c r="O416" s="22">
        <v>0.41</v>
      </c>
      <c r="P416" s="22">
        <v>2.46</v>
      </c>
      <c r="Q416" s="22">
        <v>0.36</v>
      </c>
      <c r="R416" s="22">
        <v>6.95</v>
      </c>
      <c r="S416" s="22">
        <v>5.77</v>
      </c>
      <c r="T416" s="22">
        <v>2.1</v>
      </c>
      <c r="U416" s="22">
        <v>5.95</v>
      </c>
      <c r="V416" s="22">
        <v>1.75</v>
      </c>
      <c r="W416" s="16">
        <v>0.70304800000000001</v>
      </c>
      <c r="X416" s="16">
        <v>0.51292000000000004</v>
      </c>
      <c r="Y416" s="5">
        <f t="shared" si="17"/>
        <v>5.6571016132500596</v>
      </c>
      <c r="Z416" s="16">
        <v>0.28298000000000001</v>
      </c>
      <c r="AA416" s="5">
        <f t="shared" si="16"/>
        <v>6.8956981452350519</v>
      </c>
      <c r="AB416" s="17">
        <v>19.6812</v>
      </c>
      <c r="AC416" s="17">
        <v>15.6309</v>
      </c>
      <c r="AD416" s="17">
        <v>39.212600000000002</v>
      </c>
    </row>
    <row r="417" spans="1:30" x14ac:dyDescent="0.25">
      <c r="A417" s="19" t="s">
        <v>454</v>
      </c>
      <c r="B417" s="4" t="s">
        <v>507</v>
      </c>
      <c r="C417" s="22"/>
      <c r="D417" s="22">
        <v>63.2</v>
      </c>
      <c r="E417" s="22">
        <v>127</v>
      </c>
      <c r="F417" s="22">
        <v>15.2</v>
      </c>
      <c r="G417" s="22">
        <v>59.9</v>
      </c>
      <c r="H417" s="22">
        <v>11</v>
      </c>
      <c r="I417" s="22">
        <v>3.48</v>
      </c>
      <c r="J417" s="22">
        <v>9.17</v>
      </c>
      <c r="K417" s="22">
        <v>1.21</v>
      </c>
      <c r="L417" s="22">
        <v>6.4</v>
      </c>
      <c r="M417" s="22">
        <v>1.1200000000000001</v>
      </c>
      <c r="N417" s="22">
        <v>2.92</v>
      </c>
      <c r="O417" s="22">
        <v>0.41</v>
      </c>
      <c r="P417" s="22">
        <v>2.37</v>
      </c>
      <c r="Q417" s="22">
        <v>0.34</v>
      </c>
      <c r="R417" s="22">
        <v>6.9</v>
      </c>
      <c r="S417" s="22">
        <v>5.75</v>
      </c>
      <c r="T417" s="22">
        <v>2</v>
      </c>
      <c r="U417" s="22">
        <v>5.81</v>
      </c>
      <c r="V417" s="22">
        <v>1.67</v>
      </c>
      <c r="Y417" s="5" t="str">
        <f t="shared" si="17"/>
        <v/>
      </c>
      <c r="AA417" s="5" t="str">
        <f t="shared" si="16"/>
        <v/>
      </c>
    </row>
    <row r="418" spans="1:30" x14ac:dyDescent="0.25">
      <c r="A418" s="19" t="s">
        <v>455</v>
      </c>
      <c r="B418" s="4" t="s">
        <v>507</v>
      </c>
      <c r="C418" s="22"/>
      <c r="D418" s="22">
        <v>57</v>
      </c>
      <c r="E418" s="22">
        <v>112</v>
      </c>
      <c r="F418" s="22">
        <v>12.5</v>
      </c>
      <c r="G418" s="22">
        <v>47.1</v>
      </c>
      <c r="H418" s="22">
        <v>8.6999999999999993</v>
      </c>
      <c r="I418" s="22">
        <v>2.91</v>
      </c>
      <c r="J418" s="22">
        <v>7.27</v>
      </c>
      <c r="K418" s="22">
        <v>0.99</v>
      </c>
      <c r="L418" s="22">
        <v>5.48</v>
      </c>
      <c r="M418" s="22">
        <v>1.01</v>
      </c>
      <c r="N418" s="22">
        <v>2.67</v>
      </c>
      <c r="O418" s="22">
        <v>0.37</v>
      </c>
      <c r="P418" s="22">
        <v>2.2400000000000002</v>
      </c>
      <c r="Q418" s="22">
        <v>0.32</v>
      </c>
      <c r="R418" s="22">
        <v>5.92</v>
      </c>
      <c r="S418" s="22">
        <v>5.71</v>
      </c>
      <c r="T418" s="22">
        <v>3.86</v>
      </c>
      <c r="U418" s="22">
        <v>7.49</v>
      </c>
      <c r="V418" s="22">
        <v>2.48</v>
      </c>
      <c r="W418" s="16">
        <v>0.70297500000000002</v>
      </c>
      <c r="X418" s="16">
        <v>0.51294899999999999</v>
      </c>
      <c r="Y418" s="5">
        <f t="shared" si="17"/>
        <v>6.2228117745743994</v>
      </c>
      <c r="Z418" s="16">
        <v>0.28301300000000001</v>
      </c>
      <c r="AA418" s="5">
        <f t="shared" si="16"/>
        <v>8.0626624467350361</v>
      </c>
      <c r="AB418" s="17">
        <v>19.526800000000001</v>
      </c>
      <c r="AC418" s="17">
        <v>15.614599999999999</v>
      </c>
      <c r="AD418" s="17">
        <v>39.072099999999999</v>
      </c>
    </row>
    <row r="419" spans="1:30" x14ac:dyDescent="0.25">
      <c r="A419" s="19" t="s">
        <v>456</v>
      </c>
      <c r="B419" s="4" t="s">
        <v>507</v>
      </c>
      <c r="C419" s="22"/>
      <c r="D419" s="22">
        <v>127</v>
      </c>
      <c r="E419" s="22">
        <v>212</v>
      </c>
      <c r="F419" s="22">
        <v>21.7</v>
      </c>
      <c r="G419" s="22">
        <v>66.900000000000006</v>
      </c>
      <c r="H419" s="22">
        <v>9.23</v>
      </c>
      <c r="I419" s="22">
        <v>2.78</v>
      </c>
      <c r="J419" s="22">
        <v>6.86</v>
      </c>
      <c r="K419" s="22">
        <v>1.02</v>
      </c>
      <c r="L419" s="22">
        <v>6</v>
      </c>
      <c r="M419" s="22">
        <v>1.2</v>
      </c>
      <c r="N419" s="22">
        <v>3.54</v>
      </c>
      <c r="O419" s="22">
        <v>0.57999999999999996</v>
      </c>
      <c r="P419" s="22">
        <v>3.73</v>
      </c>
      <c r="Q419" s="22">
        <v>0.56000000000000005</v>
      </c>
      <c r="R419" s="22">
        <v>13.7</v>
      </c>
      <c r="S419" s="22">
        <v>14.1</v>
      </c>
      <c r="T419" s="22">
        <v>9.51</v>
      </c>
      <c r="U419" s="22">
        <v>19.8</v>
      </c>
      <c r="V419" s="22">
        <v>5.15</v>
      </c>
      <c r="W419" s="16">
        <v>0.70309600000000005</v>
      </c>
      <c r="X419" s="16">
        <v>0.51291100000000001</v>
      </c>
      <c r="Y419" s="5">
        <f t="shared" si="17"/>
        <v>5.4815363907678716</v>
      </c>
      <c r="Z419" s="16">
        <v>0.28297299999999997</v>
      </c>
      <c r="AA419" s="5">
        <f t="shared" si="16"/>
        <v>6.6481602630963366</v>
      </c>
      <c r="AB419" s="17">
        <v>19.648099999999999</v>
      </c>
      <c r="AC419" s="17">
        <v>15.6302</v>
      </c>
      <c r="AD419" s="17">
        <v>39.213700000000003</v>
      </c>
    </row>
    <row r="420" spans="1:30" x14ac:dyDescent="0.25">
      <c r="A420" s="19" t="s">
        <v>457</v>
      </c>
      <c r="B420" s="4" t="s">
        <v>507</v>
      </c>
      <c r="C420" s="22"/>
      <c r="D420" s="22">
        <v>91.5</v>
      </c>
      <c r="E420" s="22">
        <v>175</v>
      </c>
      <c r="F420" s="22">
        <v>20.2</v>
      </c>
      <c r="G420" s="22">
        <v>74.400000000000006</v>
      </c>
      <c r="H420" s="22">
        <v>12.6</v>
      </c>
      <c r="I420" s="22">
        <v>3.91</v>
      </c>
      <c r="J420" s="22">
        <v>10.5</v>
      </c>
      <c r="K420" s="22">
        <v>1.35</v>
      </c>
      <c r="L420" s="22">
        <v>7.59</v>
      </c>
      <c r="M420" s="22">
        <v>1.34</v>
      </c>
      <c r="N420" s="22">
        <v>3.58</v>
      </c>
      <c r="O420" s="22">
        <v>0.49</v>
      </c>
      <c r="P420" s="22">
        <v>3.07</v>
      </c>
      <c r="Q420" s="22">
        <v>0.46</v>
      </c>
      <c r="R420" s="22">
        <v>9.0299999999999994</v>
      </c>
      <c r="S420" s="22">
        <v>9.4700000000000006</v>
      </c>
      <c r="T420" s="22">
        <v>5.17</v>
      </c>
      <c r="U420" s="22">
        <v>9.7899999999999991</v>
      </c>
      <c r="V420" s="22">
        <v>2.66</v>
      </c>
      <c r="W420" s="16">
        <v>0.70311500000000005</v>
      </c>
      <c r="X420" s="16">
        <v>0.51291100000000001</v>
      </c>
      <c r="Y420" s="5">
        <f t="shared" si="17"/>
        <v>5.4815363907678716</v>
      </c>
      <c r="Z420" s="16">
        <v>0.282968</v>
      </c>
      <c r="AA420" s="5">
        <f t="shared" si="16"/>
        <v>6.4713474901423318</v>
      </c>
      <c r="AB420" s="17">
        <v>19.714099999999998</v>
      </c>
      <c r="AC420" s="17">
        <v>15.6419</v>
      </c>
      <c r="AD420" s="17">
        <v>39.2849</v>
      </c>
    </row>
    <row r="421" spans="1:30" x14ac:dyDescent="0.25">
      <c r="A421" s="19" t="s">
        <v>458</v>
      </c>
      <c r="B421" s="4" t="s">
        <v>507</v>
      </c>
      <c r="C421" s="22"/>
      <c r="D421" s="22">
        <v>137</v>
      </c>
      <c r="E421" s="22">
        <v>232</v>
      </c>
      <c r="F421" s="22">
        <v>22.4</v>
      </c>
      <c r="G421" s="22">
        <v>68.3</v>
      </c>
      <c r="H421" s="22">
        <v>9.7200000000000006</v>
      </c>
      <c r="I421" s="22">
        <v>2.57</v>
      </c>
      <c r="J421" s="22">
        <v>7.91</v>
      </c>
      <c r="K421" s="22">
        <v>1.1200000000000001</v>
      </c>
      <c r="L421" s="22">
        <v>6.74</v>
      </c>
      <c r="M421" s="22">
        <v>1.3</v>
      </c>
      <c r="N421" s="22">
        <v>3.86</v>
      </c>
      <c r="O421" s="22">
        <v>0.6</v>
      </c>
      <c r="P421" s="22">
        <v>3.83</v>
      </c>
      <c r="Q421" s="22">
        <v>0.57999999999999996</v>
      </c>
      <c r="R421" s="22">
        <v>13.5</v>
      </c>
      <c r="S421" s="22">
        <v>14.5</v>
      </c>
      <c r="T421" s="22">
        <v>14.7</v>
      </c>
      <c r="U421" s="22">
        <v>21.1</v>
      </c>
      <c r="V421" s="22">
        <v>5.44</v>
      </c>
      <c r="W421" s="16">
        <v>0.70308800000000005</v>
      </c>
      <c r="X421" s="16">
        <v>0.51291100000000001</v>
      </c>
      <c r="Y421" s="5">
        <f t="shared" si="17"/>
        <v>5.4815363907678716</v>
      </c>
      <c r="Z421" s="16">
        <v>0.28297499999999998</v>
      </c>
      <c r="AA421" s="5">
        <f t="shared" si="16"/>
        <v>6.7188853722788267</v>
      </c>
      <c r="AB421" s="17">
        <v>19.282</v>
      </c>
      <c r="AC421" s="17">
        <v>15.6127</v>
      </c>
      <c r="AD421" s="17">
        <v>38.859000000000002</v>
      </c>
    </row>
    <row r="422" spans="1:30" x14ac:dyDescent="0.25">
      <c r="A422" s="19" t="s">
        <v>459</v>
      </c>
      <c r="B422" s="4" t="s">
        <v>507</v>
      </c>
      <c r="C422" s="22"/>
      <c r="D422" s="22">
        <v>63.9</v>
      </c>
      <c r="E422" s="22">
        <v>127</v>
      </c>
      <c r="F422" s="22">
        <v>16.3</v>
      </c>
      <c r="G422" s="22">
        <v>66.599999999999994</v>
      </c>
      <c r="H422" s="22">
        <v>12.4</v>
      </c>
      <c r="I422" s="22">
        <v>3.9</v>
      </c>
      <c r="J422" s="22">
        <v>11.2</v>
      </c>
      <c r="K422" s="22">
        <v>1.41</v>
      </c>
      <c r="L422" s="22">
        <v>8.0299999999999994</v>
      </c>
      <c r="M422" s="22">
        <v>1.37</v>
      </c>
      <c r="N422" s="22">
        <v>3.5</v>
      </c>
      <c r="O422" s="22">
        <v>0.47</v>
      </c>
      <c r="P422" s="22">
        <v>2.74</v>
      </c>
      <c r="Q422" s="22">
        <v>0.4</v>
      </c>
      <c r="R422" s="22">
        <v>7.29</v>
      </c>
      <c r="S422" s="22">
        <v>6.43</v>
      </c>
      <c r="T422" s="22">
        <v>3.3</v>
      </c>
      <c r="U422" s="22">
        <v>5.52</v>
      </c>
      <c r="V422" s="22">
        <v>1.3</v>
      </c>
      <c r="W422" s="16">
        <v>0.70307699999999995</v>
      </c>
      <c r="X422" s="16">
        <v>0.51290400000000003</v>
      </c>
      <c r="Y422" s="5">
        <f t="shared" si="17"/>
        <v>5.3449856621723413</v>
      </c>
      <c r="Z422" s="16">
        <v>0.28295900000000002</v>
      </c>
      <c r="AA422" s="5">
        <f t="shared" si="16"/>
        <v>6.1530844988255673</v>
      </c>
      <c r="AB422" s="17">
        <v>19.638100000000001</v>
      </c>
      <c r="AC422" s="17">
        <v>15.6286</v>
      </c>
      <c r="AD422" s="17">
        <v>39.195599999999999</v>
      </c>
    </row>
    <row r="423" spans="1:30" x14ac:dyDescent="0.25">
      <c r="A423" s="19" t="s">
        <v>460</v>
      </c>
      <c r="B423" s="4" t="s">
        <v>507</v>
      </c>
      <c r="C423" s="22"/>
      <c r="D423" s="22">
        <v>62.5</v>
      </c>
      <c r="E423" s="22">
        <v>116</v>
      </c>
      <c r="F423" s="22">
        <v>14.3</v>
      </c>
      <c r="G423" s="22">
        <v>54.8</v>
      </c>
      <c r="H423" s="22">
        <v>10.1</v>
      </c>
      <c r="I423" s="22">
        <v>2.96</v>
      </c>
      <c r="J423" s="22">
        <v>8.82</v>
      </c>
      <c r="K423" s="22">
        <v>1.21</v>
      </c>
      <c r="L423" s="22">
        <v>6.65</v>
      </c>
      <c r="M423" s="22">
        <v>1.23</v>
      </c>
      <c r="N423" s="22">
        <v>3.2</v>
      </c>
      <c r="O423" s="22">
        <v>0.46</v>
      </c>
      <c r="P423" s="22">
        <v>2.74</v>
      </c>
      <c r="Q423" s="22">
        <v>0.41</v>
      </c>
      <c r="R423" s="22">
        <v>7.16</v>
      </c>
      <c r="S423" s="22">
        <v>5.78</v>
      </c>
      <c r="T423" s="22">
        <v>3.13</v>
      </c>
      <c r="U423" s="22">
        <v>7.6</v>
      </c>
      <c r="V423" s="22">
        <v>1.87</v>
      </c>
      <c r="W423" s="16">
        <v>0.70302100000000001</v>
      </c>
      <c r="X423" s="16">
        <v>0.51287400000000005</v>
      </c>
      <c r="Y423" s="5">
        <f t="shared" si="17"/>
        <v>4.7597682539057828</v>
      </c>
      <c r="Z423" s="16">
        <v>0.282997</v>
      </c>
      <c r="AA423" s="5">
        <f t="shared" si="16"/>
        <v>7.4968615732795563</v>
      </c>
      <c r="AB423" s="17">
        <v>19.819099999999999</v>
      </c>
      <c r="AC423" s="17">
        <v>15.622199999999999</v>
      </c>
      <c r="AD423" s="17">
        <v>39.628399999999999</v>
      </c>
    </row>
    <row r="424" spans="1:30" x14ac:dyDescent="0.25">
      <c r="A424" s="19" t="s">
        <v>461</v>
      </c>
      <c r="B424" s="4" t="s">
        <v>507</v>
      </c>
      <c r="C424" s="22"/>
      <c r="D424" s="22">
        <v>59.3</v>
      </c>
      <c r="E424" s="22">
        <v>112</v>
      </c>
      <c r="F424" s="22">
        <v>13</v>
      </c>
      <c r="G424" s="22">
        <v>50.3</v>
      </c>
      <c r="H424" s="22">
        <v>9.23</v>
      </c>
      <c r="I424" s="22">
        <v>2.95</v>
      </c>
      <c r="J424" s="22">
        <v>8.5500000000000007</v>
      </c>
      <c r="K424" s="22">
        <v>1.1499999999999999</v>
      </c>
      <c r="L424" s="22">
        <v>6.37</v>
      </c>
      <c r="M424" s="22">
        <v>1.1599999999999999</v>
      </c>
      <c r="N424" s="22">
        <v>3.09</v>
      </c>
      <c r="O424" s="22">
        <v>0.43</v>
      </c>
      <c r="P424" s="22">
        <v>2.56</v>
      </c>
      <c r="Q424" s="22">
        <v>0.38</v>
      </c>
      <c r="R424" s="22">
        <v>7.45</v>
      </c>
      <c r="S424" s="22">
        <v>5.51</v>
      </c>
      <c r="T424" s="22">
        <v>1.56</v>
      </c>
      <c r="U424" s="22">
        <v>7.2</v>
      </c>
      <c r="V424" s="22">
        <v>1.82</v>
      </c>
      <c r="W424" s="16">
        <v>0.702932</v>
      </c>
      <c r="X424" s="16">
        <v>0.51289600000000002</v>
      </c>
      <c r="Y424" s="5">
        <f t="shared" si="17"/>
        <v>5.1889276866345924</v>
      </c>
      <c r="Z424" s="16">
        <v>0.28300199999999998</v>
      </c>
      <c r="AA424" s="5">
        <f t="shared" si="16"/>
        <v>7.673674346233561</v>
      </c>
      <c r="AB424" s="17">
        <v>19.679600000000001</v>
      </c>
      <c r="AC424" s="17">
        <v>15.6266</v>
      </c>
      <c r="AD424" s="17">
        <v>39.455300000000001</v>
      </c>
    </row>
    <row r="425" spans="1:30" x14ac:dyDescent="0.25">
      <c r="A425" s="19" t="s">
        <v>462</v>
      </c>
      <c r="B425" s="4" t="s">
        <v>507</v>
      </c>
      <c r="C425" s="22"/>
      <c r="D425" s="22">
        <v>56.8</v>
      </c>
      <c r="E425" s="22">
        <v>110</v>
      </c>
      <c r="F425" s="22">
        <v>12.9</v>
      </c>
      <c r="G425" s="22">
        <v>48.7</v>
      </c>
      <c r="H425" s="22">
        <v>9.0399999999999991</v>
      </c>
      <c r="I425" s="22">
        <v>2.81</v>
      </c>
      <c r="J425" s="22">
        <v>7.89</v>
      </c>
      <c r="K425" s="22">
        <v>1.0900000000000001</v>
      </c>
      <c r="L425" s="22">
        <v>6</v>
      </c>
      <c r="M425" s="22">
        <v>1.08</v>
      </c>
      <c r="N425" s="22">
        <v>2.89</v>
      </c>
      <c r="O425" s="22">
        <v>0.41</v>
      </c>
      <c r="P425" s="22">
        <v>2.39</v>
      </c>
      <c r="Q425" s="22">
        <v>0.35</v>
      </c>
      <c r="R425" s="22">
        <v>7.01</v>
      </c>
      <c r="S425" s="22">
        <v>5.24</v>
      </c>
      <c r="T425" s="22">
        <v>1.59</v>
      </c>
      <c r="U425" s="22">
        <v>6.74</v>
      </c>
      <c r="V425" s="22">
        <v>1.82</v>
      </c>
      <c r="Y425" s="5" t="str">
        <f t="shared" si="17"/>
        <v/>
      </c>
      <c r="AA425" s="5" t="str">
        <f t="shared" si="16"/>
        <v/>
      </c>
    </row>
    <row r="426" spans="1:30" x14ac:dyDescent="0.25">
      <c r="A426" s="19" t="s">
        <v>463</v>
      </c>
      <c r="B426" s="4" t="s">
        <v>507</v>
      </c>
      <c r="C426" s="22"/>
      <c r="D426" s="22">
        <v>83.6</v>
      </c>
      <c r="E426" s="22">
        <v>157</v>
      </c>
      <c r="F426" s="22">
        <v>17.7</v>
      </c>
      <c r="G426" s="22">
        <v>65.5</v>
      </c>
      <c r="H426" s="22">
        <v>11.1</v>
      </c>
      <c r="I426" s="22">
        <v>3.26</v>
      </c>
      <c r="J426" s="22">
        <v>9.01</v>
      </c>
      <c r="K426" s="22">
        <v>1.22</v>
      </c>
      <c r="L426" s="22">
        <v>6.72</v>
      </c>
      <c r="M426" s="22">
        <v>1.28</v>
      </c>
      <c r="N426" s="22">
        <v>3.34</v>
      </c>
      <c r="O426" s="22">
        <v>0.5</v>
      </c>
      <c r="P426" s="22">
        <v>3.08</v>
      </c>
      <c r="Q426" s="22">
        <v>0.46</v>
      </c>
      <c r="R426" s="22">
        <v>8.39</v>
      </c>
      <c r="S426" s="22">
        <v>8.33</v>
      </c>
      <c r="T426" s="22">
        <v>3.39</v>
      </c>
      <c r="U426" s="22">
        <v>11.1</v>
      </c>
      <c r="V426" s="22">
        <v>3.33</v>
      </c>
      <c r="W426" s="16">
        <v>0.703071</v>
      </c>
      <c r="X426" s="16">
        <v>0.51285899999999995</v>
      </c>
      <c r="Y426" s="5">
        <f t="shared" si="17"/>
        <v>4.4671595497702832</v>
      </c>
      <c r="Z426" s="16">
        <v>0.28298000000000001</v>
      </c>
      <c r="AA426" s="5">
        <f t="shared" si="16"/>
        <v>6.8956981452350519</v>
      </c>
      <c r="AB426" s="17">
        <v>19.857800000000001</v>
      </c>
      <c r="AC426" s="17">
        <v>15.636100000000001</v>
      </c>
      <c r="AD426" s="17">
        <v>39.728400000000001</v>
      </c>
    </row>
    <row r="427" spans="1:30" x14ac:dyDescent="0.25">
      <c r="A427" s="19" t="s">
        <v>464</v>
      </c>
      <c r="B427" s="4" t="s">
        <v>507</v>
      </c>
      <c r="C427" s="22"/>
      <c r="D427" s="22">
        <v>81.900000000000006</v>
      </c>
      <c r="E427" s="22">
        <v>148</v>
      </c>
      <c r="F427" s="22">
        <v>16.399999999999999</v>
      </c>
      <c r="G427" s="22">
        <v>61.5</v>
      </c>
      <c r="H427" s="22">
        <v>10.5</v>
      </c>
      <c r="I427" s="22">
        <v>3.07</v>
      </c>
      <c r="J427" s="22">
        <v>8.6999999999999993</v>
      </c>
      <c r="K427" s="22">
        <v>1.18</v>
      </c>
      <c r="L427" s="22">
        <v>6.51</v>
      </c>
      <c r="M427" s="22">
        <v>1.26</v>
      </c>
      <c r="N427" s="22">
        <v>3.31</v>
      </c>
      <c r="O427" s="22">
        <v>0.46</v>
      </c>
      <c r="P427" s="22">
        <v>2.95</v>
      </c>
      <c r="Q427" s="22">
        <v>0.43</v>
      </c>
      <c r="R427" s="22">
        <v>8.4</v>
      </c>
      <c r="S427" s="22">
        <v>8.01</v>
      </c>
      <c r="T427" s="22">
        <v>4.1900000000000004</v>
      </c>
      <c r="U427" s="22">
        <v>11</v>
      </c>
      <c r="V427" s="22">
        <v>2.86</v>
      </c>
      <c r="W427" s="16">
        <v>0.70306500000000005</v>
      </c>
      <c r="X427" s="16">
        <v>0.51285800000000004</v>
      </c>
      <c r="Y427" s="5">
        <f t="shared" si="17"/>
        <v>4.447652302830285</v>
      </c>
      <c r="Z427" s="16">
        <v>0.28298099999999998</v>
      </c>
      <c r="AA427" s="5">
        <f t="shared" si="16"/>
        <v>6.9310606998240765</v>
      </c>
      <c r="AB427" s="17">
        <v>19.841200000000001</v>
      </c>
      <c r="AC427" s="17">
        <v>15.6363</v>
      </c>
      <c r="AD427" s="17">
        <v>39.703899999999997</v>
      </c>
    </row>
    <row r="428" spans="1:30" x14ac:dyDescent="0.25">
      <c r="A428" s="19" t="s">
        <v>465</v>
      </c>
      <c r="B428" s="4" t="s">
        <v>507</v>
      </c>
      <c r="C428" s="22"/>
      <c r="D428" s="22">
        <v>68.5</v>
      </c>
      <c r="E428" s="22">
        <v>124</v>
      </c>
      <c r="F428" s="22">
        <v>14.4</v>
      </c>
      <c r="G428" s="22">
        <v>56.7</v>
      </c>
      <c r="H428" s="22">
        <v>10.1</v>
      </c>
      <c r="I428" s="22">
        <v>3.04</v>
      </c>
      <c r="J428" s="22">
        <v>8.6199999999999992</v>
      </c>
      <c r="K428" s="22">
        <v>1.18</v>
      </c>
      <c r="L428" s="22">
        <v>6.42</v>
      </c>
      <c r="M428" s="22">
        <v>1.2</v>
      </c>
      <c r="N428" s="22">
        <v>3.17</v>
      </c>
      <c r="O428" s="22">
        <v>0.43</v>
      </c>
      <c r="P428" s="22">
        <v>2.69</v>
      </c>
      <c r="Q428" s="22">
        <v>0.39</v>
      </c>
      <c r="R428" s="22">
        <v>7.46</v>
      </c>
      <c r="S428" s="22">
        <v>6.59</v>
      </c>
      <c r="T428" s="22">
        <v>3.05</v>
      </c>
      <c r="U428" s="22">
        <v>8.0399999999999991</v>
      </c>
      <c r="V428" s="22">
        <v>1.99</v>
      </c>
      <c r="W428" s="16">
        <v>0.70296499999999995</v>
      </c>
      <c r="X428" s="16">
        <v>0.51291299999999995</v>
      </c>
      <c r="Y428" s="5">
        <f t="shared" si="17"/>
        <v>5.5205508846523088</v>
      </c>
      <c r="Z428" s="16">
        <v>0.28299299999999999</v>
      </c>
      <c r="AA428" s="5">
        <f t="shared" si="16"/>
        <v>7.3554113549167965</v>
      </c>
      <c r="AB428" s="17">
        <v>19.7026</v>
      </c>
      <c r="AC428" s="17">
        <v>15.61</v>
      </c>
      <c r="AD428" s="17">
        <v>39.370699999999999</v>
      </c>
    </row>
    <row r="429" spans="1:30" x14ac:dyDescent="0.25">
      <c r="A429" s="19" t="s">
        <v>466</v>
      </c>
      <c r="B429" s="4" t="s">
        <v>507</v>
      </c>
      <c r="C429" s="22"/>
      <c r="D429" s="22">
        <v>69</v>
      </c>
      <c r="E429" s="22">
        <v>125</v>
      </c>
      <c r="F429" s="22">
        <v>14.7</v>
      </c>
      <c r="G429" s="22">
        <v>56.8</v>
      </c>
      <c r="H429" s="22">
        <v>10.7</v>
      </c>
      <c r="I429" s="22">
        <v>3.11</v>
      </c>
      <c r="J429" s="22">
        <v>8.9</v>
      </c>
      <c r="K429" s="22">
        <v>1.2</v>
      </c>
      <c r="L429" s="22">
        <v>6.58</v>
      </c>
      <c r="M429" s="22">
        <v>1.25</v>
      </c>
      <c r="N429" s="22">
        <v>3.21</v>
      </c>
      <c r="O429" s="22">
        <v>0.46</v>
      </c>
      <c r="P429" s="22">
        <v>2.76</v>
      </c>
      <c r="Q429" s="22">
        <v>0.41</v>
      </c>
      <c r="R429" s="22">
        <v>7.57</v>
      </c>
      <c r="S429" s="22">
        <v>6.75</v>
      </c>
      <c r="T429" s="22">
        <v>3.36</v>
      </c>
      <c r="U429" s="22">
        <v>8.15</v>
      </c>
      <c r="V429" s="22">
        <v>2.0299999999999998</v>
      </c>
      <c r="W429" s="16">
        <v>0.70296700000000001</v>
      </c>
      <c r="X429" s="16">
        <v>0.51291100000000001</v>
      </c>
      <c r="Y429" s="5">
        <f t="shared" si="17"/>
        <v>5.4815363907678716</v>
      </c>
      <c r="Z429" s="16">
        <v>0.28300500000000001</v>
      </c>
      <c r="AA429" s="5">
        <f t="shared" si="16"/>
        <v>7.7797620100072962</v>
      </c>
      <c r="AB429" s="17">
        <v>19.7209</v>
      </c>
      <c r="AC429" s="17">
        <v>15.616899999999999</v>
      </c>
      <c r="AD429" s="17">
        <v>39.427700000000002</v>
      </c>
    </row>
    <row r="430" spans="1:30" x14ac:dyDescent="0.25">
      <c r="A430" s="19" t="s">
        <v>467</v>
      </c>
      <c r="B430" s="4" t="s">
        <v>507</v>
      </c>
      <c r="C430" s="22"/>
      <c r="D430" s="22">
        <v>89.9</v>
      </c>
      <c r="E430" s="22">
        <v>161</v>
      </c>
      <c r="F430" s="22">
        <v>18.2</v>
      </c>
      <c r="G430" s="22">
        <v>66.8</v>
      </c>
      <c r="H430" s="22">
        <v>11.5</v>
      </c>
      <c r="I430" s="22">
        <v>3.57</v>
      </c>
      <c r="J430" s="22">
        <v>10.199999999999999</v>
      </c>
      <c r="K430" s="22">
        <v>1.32</v>
      </c>
      <c r="L430" s="22">
        <v>7.63</v>
      </c>
      <c r="M430" s="22">
        <v>1.36</v>
      </c>
      <c r="N430" s="22">
        <v>3.65</v>
      </c>
      <c r="O430" s="22">
        <v>0.52</v>
      </c>
      <c r="P430" s="22">
        <v>3.19</v>
      </c>
      <c r="Q430" s="22">
        <v>0.48</v>
      </c>
      <c r="R430" s="22">
        <v>9.35</v>
      </c>
      <c r="S430" s="22">
        <v>8.9700000000000006</v>
      </c>
      <c r="T430" s="22">
        <v>4.1100000000000003</v>
      </c>
      <c r="U430" s="22">
        <v>11.5</v>
      </c>
      <c r="V430" s="22">
        <v>2.9</v>
      </c>
      <c r="W430" s="16">
        <v>0.70293399999999995</v>
      </c>
      <c r="X430" s="16">
        <v>0.51291100000000001</v>
      </c>
      <c r="Y430" s="5">
        <f t="shared" si="17"/>
        <v>5.4815363907678716</v>
      </c>
      <c r="Z430" s="16">
        <v>0.28297600000000001</v>
      </c>
      <c r="AA430" s="5">
        <f t="shared" si="16"/>
        <v>6.7542479268700717</v>
      </c>
      <c r="AB430" s="17">
        <v>19.866299999999999</v>
      </c>
      <c r="AC430" s="17">
        <v>15.6248</v>
      </c>
      <c r="AD430" s="17">
        <v>39.488100000000003</v>
      </c>
    </row>
    <row r="431" spans="1:30" x14ac:dyDescent="0.25">
      <c r="A431" s="19" t="s">
        <v>468</v>
      </c>
      <c r="B431" s="4" t="s">
        <v>507</v>
      </c>
      <c r="C431" s="22"/>
      <c r="D431" s="22">
        <v>52.6</v>
      </c>
      <c r="E431" s="22">
        <v>107</v>
      </c>
      <c r="F431" s="22">
        <v>13</v>
      </c>
      <c r="G431" s="22">
        <v>50.9</v>
      </c>
      <c r="H431" s="22">
        <v>9.7200000000000006</v>
      </c>
      <c r="I431" s="22">
        <v>3.11</v>
      </c>
      <c r="J431" s="22">
        <v>8.84</v>
      </c>
      <c r="K431" s="22">
        <v>1.17</v>
      </c>
      <c r="L431" s="22">
        <v>6.63</v>
      </c>
      <c r="M431" s="22">
        <v>1.17</v>
      </c>
      <c r="N431" s="22">
        <v>2.97</v>
      </c>
      <c r="O431" s="22">
        <v>0.41</v>
      </c>
      <c r="P431" s="22">
        <v>2.4700000000000002</v>
      </c>
      <c r="Q431" s="22">
        <v>0.35</v>
      </c>
      <c r="R431" s="22">
        <v>6.74</v>
      </c>
      <c r="S431" s="22">
        <v>5.24</v>
      </c>
      <c r="T431" s="22">
        <v>2.5</v>
      </c>
      <c r="U431" s="22">
        <v>5.62</v>
      </c>
      <c r="V431" s="22">
        <v>1.19</v>
      </c>
      <c r="W431" s="16">
        <v>0.70314399999999999</v>
      </c>
      <c r="X431" s="16">
        <v>0.51289099999999999</v>
      </c>
      <c r="Y431" s="5">
        <f t="shared" si="17"/>
        <v>5.0913914519234993</v>
      </c>
      <c r="Z431" s="16">
        <v>0.28294399999999997</v>
      </c>
      <c r="AA431" s="5">
        <f t="shared" si="16"/>
        <v>5.6226461799591121</v>
      </c>
      <c r="AB431" s="17">
        <v>19.732099999999999</v>
      </c>
      <c r="AC431" s="17">
        <v>15.625299999999999</v>
      </c>
      <c r="AD431" s="17">
        <v>39.416699999999999</v>
      </c>
    </row>
    <row r="432" spans="1:30" x14ac:dyDescent="0.25">
      <c r="A432" s="19" t="s">
        <v>469</v>
      </c>
      <c r="B432" s="4" t="s">
        <v>507</v>
      </c>
      <c r="C432" s="22"/>
      <c r="D432" s="22">
        <v>52.6</v>
      </c>
      <c r="E432" s="22">
        <v>105</v>
      </c>
      <c r="F432" s="22">
        <v>12.9</v>
      </c>
      <c r="G432" s="22">
        <v>51.7</v>
      </c>
      <c r="H432" s="22">
        <v>10.199999999999999</v>
      </c>
      <c r="I432" s="22">
        <v>3.13</v>
      </c>
      <c r="J432" s="22">
        <v>9.11</v>
      </c>
      <c r="K432" s="22">
        <v>1.21</v>
      </c>
      <c r="L432" s="22">
        <v>6.62</v>
      </c>
      <c r="M432" s="22">
        <v>1.18</v>
      </c>
      <c r="N432" s="22">
        <v>3.06</v>
      </c>
      <c r="O432" s="22">
        <v>0.42</v>
      </c>
      <c r="P432" s="22">
        <v>2.4300000000000002</v>
      </c>
      <c r="Q432" s="22">
        <v>0.35</v>
      </c>
      <c r="R432" s="22">
        <v>7.27</v>
      </c>
      <c r="S432" s="22">
        <v>5.07</v>
      </c>
      <c r="T432" s="22">
        <v>2.2000000000000002</v>
      </c>
      <c r="U432" s="22">
        <v>5.65</v>
      </c>
      <c r="V432" s="22">
        <v>1.73</v>
      </c>
      <c r="W432" s="16">
        <v>0.703156</v>
      </c>
      <c r="X432" s="16">
        <v>0.51289799999999997</v>
      </c>
      <c r="Y432" s="5">
        <f t="shared" si="17"/>
        <v>5.2279421805190296</v>
      </c>
      <c r="Z432" s="16">
        <v>0.282943</v>
      </c>
      <c r="AA432" s="5">
        <f t="shared" si="16"/>
        <v>5.587283625367867</v>
      </c>
      <c r="AB432" s="17">
        <v>19.7376</v>
      </c>
      <c r="AC432" s="17">
        <v>15.6244</v>
      </c>
      <c r="AD432" s="17">
        <v>39.439100000000003</v>
      </c>
    </row>
    <row r="433" spans="1:30" x14ac:dyDescent="0.25">
      <c r="A433" s="19" t="s">
        <v>470</v>
      </c>
      <c r="B433" s="4" t="s">
        <v>507</v>
      </c>
      <c r="C433" s="22"/>
      <c r="D433" s="22">
        <v>51.9</v>
      </c>
      <c r="E433" s="22">
        <v>106</v>
      </c>
      <c r="F433" s="22">
        <v>12.9</v>
      </c>
      <c r="G433" s="22">
        <v>51.7</v>
      </c>
      <c r="H433" s="22">
        <v>10</v>
      </c>
      <c r="I433" s="22">
        <v>3.12</v>
      </c>
      <c r="J433" s="22">
        <v>9.02</v>
      </c>
      <c r="K433" s="22">
        <v>1.21</v>
      </c>
      <c r="L433" s="22">
        <v>6.51</v>
      </c>
      <c r="M433" s="22">
        <v>1.1499999999999999</v>
      </c>
      <c r="N433" s="22">
        <v>2.94</v>
      </c>
      <c r="O433" s="22">
        <v>0.41</v>
      </c>
      <c r="P433" s="22">
        <v>2.38</v>
      </c>
      <c r="Q433" s="22">
        <v>0.34</v>
      </c>
      <c r="R433" s="22">
        <v>7.18</v>
      </c>
      <c r="S433" s="22">
        <v>5.1100000000000003</v>
      </c>
      <c r="T433" s="22">
        <v>2.21</v>
      </c>
      <c r="U433" s="22">
        <v>5.58</v>
      </c>
      <c r="V433" s="22">
        <v>1.75</v>
      </c>
      <c r="Y433" s="5" t="str">
        <f t="shared" si="17"/>
        <v/>
      </c>
      <c r="AA433" s="5" t="str">
        <f t="shared" si="16"/>
        <v/>
      </c>
    </row>
    <row r="434" spans="1:30" x14ac:dyDescent="0.25">
      <c r="A434" s="19" t="s">
        <v>471</v>
      </c>
      <c r="B434" s="4" t="s">
        <v>507</v>
      </c>
      <c r="C434" s="22"/>
      <c r="D434" s="22">
        <v>86.8</v>
      </c>
      <c r="E434" s="22">
        <v>151</v>
      </c>
      <c r="F434" s="22">
        <v>14.7</v>
      </c>
      <c r="G434" s="22">
        <v>46.8</v>
      </c>
      <c r="H434" s="22">
        <v>7.23</v>
      </c>
      <c r="I434" s="22">
        <v>2</v>
      </c>
      <c r="J434" s="22">
        <v>5.66</v>
      </c>
      <c r="K434" s="22">
        <v>0.84</v>
      </c>
      <c r="L434" s="22">
        <v>4.9000000000000004</v>
      </c>
      <c r="M434" s="22">
        <v>0.98</v>
      </c>
      <c r="N434" s="22">
        <v>2.96</v>
      </c>
      <c r="O434" s="22">
        <v>0.47</v>
      </c>
      <c r="P434" s="22">
        <v>3.05</v>
      </c>
      <c r="Q434" s="22">
        <v>0.48</v>
      </c>
      <c r="R434" s="22">
        <v>10.7</v>
      </c>
      <c r="S434" s="22">
        <v>9.7899999999999991</v>
      </c>
      <c r="T434" s="22">
        <v>8.08</v>
      </c>
      <c r="U434" s="22">
        <v>16</v>
      </c>
      <c r="V434" s="22">
        <v>4.1399999999999997</v>
      </c>
      <c r="W434" s="16">
        <v>0.70313199999999998</v>
      </c>
      <c r="X434" s="16">
        <v>0.51286799999999999</v>
      </c>
      <c r="Y434" s="5">
        <f t="shared" si="17"/>
        <v>4.6427247722524712</v>
      </c>
      <c r="Z434" s="16">
        <v>0.28297800000000001</v>
      </c>
      <c r="AA434" s="5">
        <f t="shared" si="16"/>
        <v>6.8249730360525618</v>
      </c>
      <c r="AB434" s="17">
        <v>19.803000000000001</v>
      </c>
      <c r="AC434" s="17">
        <v>15.6317</v>
      </c>
      <c r="AD434" s="17">
        <v>39.629199999999997</v>
      </c>
    </row>
    <row r="435" spans="1:30" x14ac:dyDescent="0.25">
      <c r="A435" s="19" t="s">
        <v>472</v>
      </c>
      <c r="B435" s="4" t="s">
        <v>507</v>
      </c>
      <c r="C435" s="22"/>
      <c r="D435" s="22">
        <v>82</v>
      </c>
      <c r="E435" s="22">
        <v>150</v>
      </c>
      <c r="F435" s="22">
        <v>14.1</v>
      </c>
      <c r="G435" s="22">
        <v>44.9</v>
      </c>
      <c r="H435" s="22">
        <v>6.78</v>
      </c>
      <c r="I435" s="22">
        <v>1.95</v>
      </c>
      <c r="J435" s="22">
        <v>5.39</v>
      </c>
      <c r="K435" s="22">
        <v>0.78</v>
      </c>
      <c r="L435" s="22">
        <v>4.49</v>
      </c>
      <c r="M435" s="22">
        <v>0.89</v>
      </c>
      <c r="N435" s="22">
        <v>2.7</v>
      </c>
      <c r="O435" s="22">
        <v>0.43</v>
      </c>
      <c r="P435" s="22">
        <v>2.84</v>
      </c>
      <c r="Q435" s="22">
        <v>0.43</v>
      </c>
      <c r="R435" s="22">
        <v>9.66</v>
      </c>
      <c r="S435" s="22">
        <v>9.32</v>
      </c>
      <c r="T435" s="22">
        <v>7.44</v>
      </c>
      <c r="U435" s="22">
        <v>14.8</v>
      </c>
      <c r="V435" s="22">
        <v>3.52</v>
      </c>
      <c r="W435" s="16">
        <v>0.70312600000000003</v>
      </c>
      <c r="X435" s="16">
        <v>0.51287199999999999</v>
      </c>
      <c r="Y435" s="5">
        <f t="shared" si="17"/>
        <v>4.7207537600213456</v>
      </c>
      <c r="Z435" s="16">
        <v>0.28298299999999998</v>
      </c>
      <c r="AA435" s="5">
        <f t="shared" si="16"/>
        <v>7.0017858090065666</v>
      </c>
      <c r="AB435" s="17">
        <v>19.8001</v>
      </c>
      <c r="AC435" s="17">
        <v>15.632899999999999</v>
      </c>
      <c r="AD435" s="17">
        <v>39.630600000000001</v>
      </c>
    </row>
    <row r="436" spans="1:30" x14ac:dyDescent="0.25">
      <c r="A436" s="19" t="s">
        <v>473</v>
      </c>
      <c r="B436" s="4" t="s">
        <v>507</v>
      </c>
      <c r="C436" s="22"/>
      <c r="D436" s="22">
        <v>81.099999999999994</v>
      </c>
      <c r="E436" s="22">
        <v>147</v>
      </c>
      <c r="F436" s="22">
        <v>14.2</v>
      </c>
      <c r="G436" s="22">
        <v>46.1</v>
      </c>
      <c r="H436" s="22">
        <v>7.21</v>
      </c>
      <c r="I436" s="22">
        <v>2.0499999999999998</v>
      </c>
      <c r="J436" s="22">
        <v>5.76</v>
      </c>
      <c r="K436" s="22">
        <v>0.83</v>
      </c>
      <c r="L436" s="22">
        <v>4.83</v>
      </c>
      <c r="M436" s="22">
        <v>0.95</v>
      </c>
      <c r="N436" s="22">
        <v>2.88</v>
      </c>
      <c r="O436" s="22">
        <v>0.45</v>
      </c>
      <c r="P436" s="22">
        <v>2.98</v>
      </c>
      <c r="Q436" s="22">
        <v>0.45</v>
      </c>
      <c r="R436" s="22">
        <v>9.7100000000000009</v>
      </c>
      <c r="S436" s="22">
        <v>9.24</v>
      </c>
      <c r="T436" s="22">
        <v>7.29</v>
      </c>
      <c r="U436" s="22">
        <v>14.4</v>
      </c>
      <c r="V436" s="22">
        <v>3.65</v>
      </c>
      <c r="W436" s="16">
        <v>0.70312399999999997</v>
      </c>
      <c r="X436" s="16">
        <v>0.51288</v>
      </c>
      <c r="Y436" s="5">
        <f t="shared" si="17"/>
        <v>4.8768117355590945</v>
      </c>
      <c r="Z436" s="16">
        <v>0.28298000000000001</v>
      </c>
      <c r="AA436" s="5">
        <f t="shared" si="16"/>
        <v>6.8956981452350519</v>
      </c>
      <c r="AB436" s="17">
        <v>19.7912</v>
      </c>
      <c r="AC436" s="17">
        <v>15.6265</v>
      </c>
      <c r="AD436" s="17">
        <v>39.6126</v>
      </c>
    </row>
    <row r="437" spans="1:30" x14ac:dyDescent="0.25">
      <c r="A437" s="19" t="s">
        <v>474</v>
      </c>
      <c r="B437" s="4" t="s">
        <v>507</v>
      </c>
      <c r="C437" s="22"/>
      <c r="D437" s="22">
        <v>80</v>
      </c>
      <c r="E437" s="22">
        <v>145</v>
      </c>
      <c r="F437" s="22">
        <v>14.1</v>
      </c>
      <c r="G437" s="22">
        <v>45.4</v>
      </c>
      <c r="H437" s="22">
        <v>7.12</v>
      </c>
      <c r="I437" s="22">
        <v>2</v>
      </c>
      <c r="J437" s="22">
        <v>5.63</v>
      </c>
      <c r="K437" s="22">
        <v>0.82</v>
      </c>
      <c r="L437" s="22">
        <v>4.76</v>
      </c>
      <c r="M437" s="22">
        <v>0.94</v>
      </c>
      <c r="N437" s="22">
        <v>2.77</v>
      </c>
      <c r="O437" s="22">
        <v>0.44</v>
      </c>
      <c r="P437" s="22">
        <v>2.9</v>
      </c>
      <c r="Q437" s="22">
        <v>0.44</v>
      </c>
      <c r="R437" s="22">
        <v>9.5299999999999994</v>
      </c>
      <c r="S437" s="22">
        <v>9.09</v>
      </c>
      <c r="T437" s="22">
        <v>7.06</v>
      </c>
      <c r="U437" s="22">
        <v>14.4</v>
      </c>
      <c r="V437" s="22">
        <v>3.7</v>
      </c>
      <c r="Y437" s="5" t="str">
        <f t="shared" si="17"/>
        <v/>
      </c>
      <c r="AA437" s="5" t="str">
        <f t="shared" si="16"/>
        <v/>
      </c>
    </row>
    <row r="438" spans="1:30" x14ac:dyDescent="0.25">
      <c r="A438" s="19" t="s">
        <v>475</v>
      </c>
      <c r="B438" s="4" t="s">
        <v>507</v>
      </c>
      <c r="C438" s="22"/>
      <c r="D438" s="22">
        <v>45.8</v>
      </c>
      <c r="E438" s="22">
        <v>98.4</v>
      </c>
      <c r="F438" s="22">
        <v>12.6</v>
      </c>
      <c r="G438" s="22">
        <v>53.4</v>
      </c>
      <c r="H438" s="22">
        <v>10.8</v>
      </c>
      <c r="I438" s="22">
        <v>3.28</v>
      </c>
      <c r="J438" s="22">
        <v>9.32</v>
      </c>
      <c r="K438" s="22">
        <v>1.21</v>
      </c>
      <c r="L438" s="22">
        <v>6.27</v>
      </c>
      <c r="M438" s="22">
        <v>1.0900000000000001</v>
      </c>
      <c r="N438" s="22">
        <v>2.72</v>
      </c>
      <c r="O438" s="22">
        <v>0.36</v>
      </c>
      <c r="P438" s="22">
        <v>1.98</v>
      </c>
      <c r="Q438" s="22">
        <v>0.28999999999999998</v>
      </c>
      <c r="R438" s="22">
        <v>5.58</v>
      </c>
      <c r="S438" s="22">
        <v>3.83</v>
      </c>
      <c r="T438" s="22">
        <v>1.77</v>
      </c>
      <c r="U438" s="22">
        <v>3.46</v>
      </c>
      <c r="V438" s="22">
        <v>0.98</v>
      </c>
      <c r="W438" s="16">
        <v>0.70308300000000001</v>
      </c>
      <c r="X438" s="16">
        <v>0.51289499999999999</v>
      </c>
      <c r="Y438" s="5">
        <f t="shared" si="17"/>
        <v>5.1694204396923737</v>
      </c>
      <c r="Z438" s="16">
        <v>0.28295700000000001</v>
      </c>
      <c r="AA438" s="5">
        <f t="shared" si="16"/>
        <v>6.0823593896430772</v>
      </c>
      <c r="AB438" s="17">
        <v>19.877800000000001</v>
      </c>
      <c r="AC438" s="17">
        <v>15.6472</v>
      </c>
      <c r="AD438" s="17">
        <v>39.448999999999998</v>
      </c>
    </row>
    <row r="439" spans="1:30" x14ac:dyDescent="0.25">
      <c r="A439" s="19" t="s">
        <v>476</v>
      </c>
      <c r="B439" s="4" t="s">
        <v>507</v>
      </c>
      <c r="C439" s="22"/>
      <c r="D439" s="22">
        <v>81.2</v>
      </c>
      <c r="E439" s="22">
        <v>153</v>
      </c>
      <c r="F439" s="22">
        <v>18.600000000000001</v>
      </c>
      <c r="G439" s="22">
        <v>73.900000000000006</v>
      </c>
      <c r="H439" s="22">
        <v>13.8</v>
      </c>
      <c r="I439" s="22">
        <v>3.98</v>
      </c>
      <c r="J439" s="22">
        <v>11.6</v>
      </c>
      <c r="K439" s="22">
        <v>1.53</v>
      </c>
      <c r="L439" s="22">
        <v>7.93</v>
      </c>
      <c r="M439" s="22">
        <v>1.45</v>
      </c>
      <c r="N439" s="22">
        <v>3.75</v>
      </c>
      <c r="O439" s="22">
        <v>0.5</v>
      </c>
      <c r="P439" s="22">
        <v>3.03</v>
      </c>
      <c r="Q439" s="22">
        <v>0.44</v>
      </c>
      <c r="R439" s="22">
        <v>10.199999999999999</v>
      </c>
      <c r="S439" s="22">
        <v>7.56</v>
      </c>
      <c r="T439" s="22">
        <v>3.92</v>
      </c>
      <c r="U439" s="22">
        <v>8.2100000000000009</v>
      </c>
      <c r="V439" s="22">
        <v>2.31</v>
      </c>
      <c r="W439" s="16">
        <v>0.70304699999999998</v>
      </c>
      <c r="X439" s="16">
        <v>0.51289600000000002</v>
      </c>
      <c r="Y439" s="5">
        <f t="shared" si="17"/>
        <v>5.1889276866345924</v>
      </c>
      <c r="Z439" s="16">
        <v>0.282947</v>
      </c>
      <c r="AA439" s="5">
        <f t="shared" si="16"/>
        <v>5.7287338437328472</v>
      </c>
      <c r="AB439" s="17">
        <v>19.925699999999999</v>
      </c>
      <c r="AC439" s="17">
        <v>15.658799999999999</v>
      </c>
      <c r="AD439" s="17">
        <v>39.5092</v>
      </c>
    </row>
    <row r="440" spans="1:30" x14ac:dyDescent="0.25">
      <c r="A440" s="19" t="s">
        <v>477</v>
      </c>
      <c r="B440" s="4" t="s">
        <v>507</v>
      </c>
      <c r="C440" s="22"/>
      <c r="D440" s="22">
        <v>134</v>
      </c>
      <c r="E440" s="22">
        <v>210</v>
      </c>
      <c r="F440" s="22">
        <v>21.2</v>
      </c>
      <c r="G440" s="22">
        <v>67.099999999999994</v>
      </c>
      <c r="H440" s="22">
        <v>10.1</v>
      </c>
      <c r="I440" s="22">
        <v>2.97</v>
      </c>
      <c r="J440" s="22">
        <v>8.56</v>
      </c>
      <c r="K440" s="22">
        <v>1.1599999999999999</v>
      </c>
      <c r="L440" s="22">
        <v>6.75</v>
      </c>
      <c r="M440" s="22">
        <v>1.26</v>
      </c>
      <c r="N440" s="22">
        <v>3.56</v>
      </c>
      <c r="O440" s="22">
        <v>0.56000000000000005</v>
      </c>
      <c r="P440" s="22">
        <v>3.62</v>
      </c>
      <c r="Q440" s="22">
        <v>0.56999999999999995</v>
      </c>
      <c r="R440" s="22">
        <v>16.2</v>
      </c>
      <c r="S440" s="22">
        <v>10.6</v>
      </c>
      <c r="T440" s="22">
        <v>13.1</v>
      </c>
      <c r="U440" s="22">
        <v>23</v>
      </c>
      <c r="V440" s="22">
        <v>6.06</v>
      </c>
      <c r="W440" s="16">
        <v>0.70301999999999998</v>
      </c>
      <c r="X440" s="16">
        <v>0.51289600000000002</v>
      </c>
      <c r="Y440" s="5">
        <f t="shared" si="17"/>
        <v>5.1889276866345924</v>
      </c>
      <c r="Z440" s="16">
        <v>0.28293099999999999</v>
      </c>
      <c r="AA440" s="5">
        <f t="shared" si="16"/>
        <v>5.1629329702773674</v>
      </c>
      <c r="AB440" s="17">
        <v>20.171800000000001</v>
      </c>
      <c r="AC440" s="17">
        <v>15.6647</v>
      </c>
      <c r="AD440" s="17">
        <v>39.7104</v>
      </c>
    </row>
    <row r="441" spans="1:30" x14ac:dyDescent="0.25">
      <c r="A441" s="19" t="s">
        <v>478</v>
      </c>
      <c r="B441" s="4" t="s">
        <v>507</v>
      </c>
      <c r="C441" s="22"/>
      <c r="D441" s="22">
        <v>123</v>
      </c>
      <c r="E441" s="22">
        <v>210</v>
      </c>
      <c r="F441" s="22">
        <v>21.3</v>
      </c>
      <c r="G441" s="22">
        <v>70.3</v>
      </c>
      <c r="H441" s="22">
        <v>10.9</v>
      </c>
      <c r="I441" s="22">
        <v>3.25</v>
      </c>
      <c r="J441" s="22">
        <v>9.1999999999999993</v>
      </c>
      <c r="K441" s="22">
        <v>1.22</v>
      </c>
      <c r="L441" s="22">
        <v>7.09</v>
      </c>
      <c r="M441" s="22">
        <v>1.32</v>
      </c>
      <c r="N441" s="22">
        <v>3.56</v>
      </c>
      <c r="O441" s="22">
        <v>0.54</v>
      </c>
      <c r="P441" s="22">
        <v>3.41</v>
      </c>
      <c r="Q441" s="22">
        <v>0.53</v>
      </c>
      <c r="R441" s="22">
        <v>14.8</v>
      </c>
      <c r="S441" s="22">
        <v>10.4</v>
      </c>
      <c r="T441" s="22">
        <v>10.4</v>
      </c>
      <c r="U441" s="22">
        <v>20.100000000000001</v>
      </c>
      <c r="V441" s="22">
        <v>5.75</v>
      </c>
      <c r="W441" s="16">
        <v>0.70300799999999997</v>
      </c>
      <c r="X441" s="16">
        <v>0.51289300000000004</v>
      </c>
      <c r="Y441" s="5">
        <f t="shared" si="17"/>
        <v>5.130405945810157</v>
      </c>
      <c r="Z441" s="16">
        <v>0.28294000000000002</v>
      </c>
      <c r="AA441" s="5">
        <f t="shared" si="16"/>
        <v>5.4811959615963524</v>
      </c>
      <c r="AB441" s="17">
        <v>20.118300000000001</v>
      </c>
      <c r="AC441" s="17">
        <v>15.665699999999999</v>
      </c>
      <c r="AD441" s="17">
        <v>39.667400000000001</v>
      </c>
    </row>
    <row r="442" spans="1:30" x14ac:dyDescent="0.25">
      <c r="A442" s="19" t="s">
        <v>479</v>
      </c>
      <c r="B442" s="4" t="s">
        <v>507</v>
      </c>
      <c r="C442" s="22"/>
      <c r="D442" s="22">
        <v>123</v>
      </c>
      <c r="E442" s="22">
        <v>207</v>
      </c>
      <c r="F442" s="22">
        <v>20.9</v>
      </c>
      <c r="G442" s="22">
        <v>68.5</v>
      </c>
      <c r="H442" s="22">
        <v>10.6</v>
      </c>
      <c r="I442" s="22">
        <v>3.13</v>
      </c>
      <c r="J442" s="22">
        <v>8.66</v>
      </c>
      <c r="K442" s="22">
        <v>1.17</v>
      </c>
      <c r="L442" s="22">
        <v>6.84</v>
      </c>
      <c r="M442" s="22">
        <v>1.26</v>
      </c>
      <c r="N442" s="22">
        <v>3.5</v>
      </c>
      <c r="O442" s="22">
        <v>0.54</v>
      </c>
      <c r="P442" s="22">
        <v>3.43</v>
      </c>
      <c r="Q442" s="22">
        <v>0.53</v>
      </c>
      <c r="R442" s="22">
        <v>14.8</v>
      </c>
      <c r="S442" s="22">
        <v>10.8</v>
      </c>
      <c r="T442" s="22">
        <v>15.2</v>
      </c>
      <c r="U442" s="22">
        <v>19.399999999999999</v>
      </c>
      <c r="V442" s="22">
        <v>5.51</v>
      </c>
      <c r="W442" s="16">
        <v>0.70303499999999997</v>
      </c>
      <c r="X442" s="16">
        <v>0.51288900000000004</v>
      </c>
      <c r="Y442" s="5">
        <f t="shared" si="17"/>
        <v>5.0523769580390621</v>
      </c>
      <c r="Z442" s="16">
        <v>0.282939</v>
      </c>
      <c r="AA442" s="5">
        <f t="shared" si="16"/>
        <v>5.4458334070051073</v>
      </c>
      <c r="AB442" s="17">
        <v>19.8597</v>
      </c>
      <c r="AC442" s="17">
        <v>15.649800000000001</v>
      </c>
      <c r="AD442" s="17">
        <v>39.438299999999998</v>
      </c>
    </row>
    <row r="443" spans="1:30" x14ac:dyDescent="0.25">
      <c r="A443" s="19" t="s">
        <v>480</v>
      </c>
      <c r="B443" s="4" t="s">
        <v>507</v>
      </c>
      <c r="C443" s="22"/>
      <c r="D443" s="22">
        <v>123</v>
      </c>
      <c r="E443" s="22">
        <v>208</v>
      </c>
      <c r="F443" s="22">
        <v>21.7</v>
      </c>
      <c r="G443" s="22">
        <v>75</v>
      </c>
      <c r="H443" s="22">
        <v>12</v>
      </c>
      <c r="I443" s="22">
        <v>3.6</v>
      </c>
      <c r="J443" s="22">
        <v>10.3</v>
      </c>
      <c r="K443" s="22">
        <v>1.35</v>
      </c>
      <c r="L443" s="22">
        <v>7.86</v>
      </c>
      <c r="M443" s="22">
        <v>1.42</v>
      </c>
      <c r="N443" s="22">
        <v>3.85</v>
      </c>
      <c r="O443" s="22">
        <v>0.57999999999999996</v>
      </c>
      <c r="P443" s="22">
        <v>3.61</v>
      </c>
      <c r="Q443" s="22">
        <v>0.54</v>
      </c>
      <c r="R443" s="22">
        <v>14.8</v>
      </c>
      <c r="S443" s="22">
        <v>11.1</v>
      </c>
      <c r="T443" s="22">
        <v>8.82</v>
      </c>
      <c r="U443" s="22">
        <v>18.7</v>
      </c>
      <c r="V443" s="22">
        <v>4.6900000000000004</v>
      </c>
      <c r="W443" s="16">
        <v>0.70303700000000002</v>
      </c>
      <c r="X443" s="16">
        <v>0.51289200000000001</v>
      </c>
      <c r="Y443" s="5">
        <f t="shared" si="17"/>
        <v>5.1108986988657179</v>
      </c>
      <c r="Z443" s="16">
        <v>0.28293400000000002</v>
      </c>
      <c r="AA443" s="5">
        <f t="shared" si="16"/>
        <v>5.2690206340511025</v>
      </c>
      <c r="AB443" s="17">
        <v>20.193000000000001</v>
      </c>
      <c r="AC443" s="17">
        <v>15.669</v>
      </c>
      <c r="AD443" s="17">
        <v>39.7545</v>
      </c>
    </row>
    <row r="444" spans="1:30" x14ac:dyDescent="0.25">
      <c r="A444" s="19" t="s">
        <v>481</v>
      </c>
      <c r="B444" s="4" t="s">
        <v>507</v>
      </c>
      <c r="C444" s="22"/>
      <c r="D444" s="22">
        <v>117</v>
      </c>
      <c r="E444" s="22">
        <v>222</v>
      </c>
      <c r="F444" s="22">
        <v>24.6</v>
      </c>
      <c r="G444" s="22">
        <v>84.5</v>
      </c>
      <c r="H444" s="22">
        <v>14</v>
      </c>
      <c r="I444" s="22">
        <v>4.21</v>
      </c>
      <c r="J444" s="22">
        <v>11.8</v>
      </c>
      <c r="K444" s="22">
        <v>1.52</v>
      </c>
      <c r="L444" s="22">
        <v>8.6300000000000008</v>
      </c>
      <c r="M444" s="22">
        <v>1.53</v>
      </c>
      <c r="N444" s="22">
        <v>4.04</v>
      </c>
      <c r="O444" s="22">
        <v>0.57999999999999996</v>
      </c>
      <c r="P444" s="22">
        <v>3.56</v>
      </c>
      <c r="Q444" s="22">
        <v>0.53</v>
      </c>
      <c r="R444" s="22">
        <v>13.3</v>
      </c>
      <c r="S444" s="22">
        <v>12</v>
      </c>
      <c r="T444" s="22">
        <v>7.37</v>
      </c>
      <c r="U444" s="22">
        <v>14.8</v>
      </c>
      <c r="V444" s="22">
        <v>4.24</v>
      </c>
      <c r="W444" s="16">
        <v>0.70303700000000002</v>
      </c>
      <c r="X444" s="16">
        <v>0.51289700000000005</v>
      </c>
      <c r="Y444" s="5">
        <f t="shared" si="17"/>
        <v>5.2084349335790314</v>
      </c>
      <c r="Z444" s="16">
        <v>0.282947</v>
      </c>
      <c r="AA444" s="5">
        <f t="shared" si="16"/>
        <v>5.7287338437328472</v>
      </c>
      <c r="AB444" s="17">
        <v>20.2377</v>
      </c>
      <c r="AC444" s="17">
        <v>15.6791</v>
      </c>
      <c r="AD444" s="17">
        <v>39.809199999999997</v>
      </c>
    </row>
    <row r="445" spans="1:30" x14ac:dyDescent="0.25">
      <c r="A445" s="19" t="s">
        <v>482</v>
      </c>
      <c r="B445" s="4" t="s">
        <v>507</v>
      </c>
      <c r="C445" s="22"/>
      <c r="D445" s="22">
        <v>53.2</v>
      </c>
      <c r="E445" s="22">
        <v>106</v>
      </c>
      <c r="F445" s="22">
        <v>13.1</v>
      </c>
      <c r="G445" s="22">
        <v>51.9</v>
      </c>
      <c r="H445" s="22">
        <v>10</v>
      </c>
      <c r="I445" s="22">
        <v>3.11</v>
      </c>
      <c r="J445" s="22">
        <v>9.11</v>
      </c>
      <c r="K445" s="22">
        <v>1.17</v>
      </c>
      <c r="L445" s="22">
        <v>6.57</v>
      </c>
      <c r="M445" s="22">
        <v>1.1499999999999999</v>
      </c>
      <c r="N445" s="22">
        <v>2.88</v>
      </c>
      <c r="O445" s="22">
        <v>0.39</v>
      </c>
      <c r="P445" s="22">
        <v>2.39</v>
      </c>
      <c r="Q445" s="22">
        <v>0.34</v>
      </c>
      <c r="R445" s="22">
        <v>7.49</v>
      </c>
      <c r="S445" s="22">
        <v>5.65</v>
      </c>
      <c r="T445" s="22">
        <v>3.82</v>
      </c>
      <c r="U445" s="22">
        <v>6.08</v>
      </c>
      <c r="V445" s="22">
        <v>1.6</v>
      </c>
      <c r="W445" s="16">
        <v>0.70299599999999995</v>
      </c>
      <c r="X445" s="16">
        <v>0.51291900000000001</v>
      </c>
      <c r="Y445" s="5">
        <f t="shared" si="17"/>
        <v>5.6375943663078409</v>
      </c>
      <c r="Z445" s="16">
        <v>0.28295500000000001</v>
      </c>
      <c r="AA445" s="5">
        <f t="shared" si="16"/>
        <v>6.0116342804605871</v>
      </c>
      <c r="AB445" s="17">
        <v>19.786100000000001</v>
      </c>
      <c r="AC445" s="17">
        <v>15.6393</v>
      </c>
      <c r="AD445" s="17">
        <v>39.284999999999997</v>
      </c>
    </row>
    <row r="446" spans="1:30" x14ac:dyDescent="0.25">
      <c r="A446" s="19" t="s">
        <v>483</v>
      </c>
      <c r="B446" s="4" t="s">
        <v>507</v>
      </c>
      <c r="C446" s="22"/>
      <c r="D446" s="22">
        <v>53.5</v>
      </c>
      <c r="E446" s="22">
        <v>106</v>
      </c>
      <c r="F446" s="22">
        <v>12.8</v>
      </c>
      <c r="G446" s="22">
        <v>51.3</v>
      </c>
      <c r="H446" s="22">
        <v>9.6999999999999993</v>
      </c>
      <c r="I446" s="22">
        <v>3.06</v>
      </c>
      <c r="J446" s="22">
        <v>8.94</v>
      </c>
      <c r="K446" s="22">
        <v>1.1399999999999999</v>
      </c>
      <c r="L446" s="22">
        <v>6.42</v>
      </c>
      <c r="M446" s="22">
        <v>1.1200000000000001</v>
      </c>
      <c r="N446" s="22">
        <v>2.82</v>
      </c>
      <c r="O446" s="22">
        <v>0.38</v>
      </c>
      <c r="P446" s="22">
        <v>2.34</v>
      </c>
      <c r="Q446" s="22">
        <v>0.33</v>
      </c>
      <c r="R446" s="22">
        <v>7.38</v>
      </c>
      <c r="S446" s="22">
        <v>5.37</v>
      </c>
      <c r="T446" s="22">
        <v>5.44</v>
      </c>
      <c r="U446" s="22">
        <v>5.89</v>
      </c>
      <c r="V446" s="22">
        <v>1.63</v>
      </c>
      <c r="W446" s="16">
        <v>0.70298499999999997</v>
      </c>
      <c r="X446" s="16">
        <v>0.51292000000000004</v>
      </c>
      <c r="Y446" s="5">
        <f t="shared" si="17"/>
        <v>5.6571016132500596</v>
      </c>
      <c r="Z446" s="16">
        <v>0.28295999999999999</v>
      </c>
      <c r="AA446" s="5">
        <f t="shared" si="16"/>
        <v>6.1884470534145919</v>
      </c>
      <c r="AB446" s="17">
        <v>19.7194</v>
      </c>
      <c r="AC446" s="17">
        <v>15.638199999999999</v>
      </c>
      <c r="AD446" s="17">
        <v>39.232900000000001</v>
      </c>
    </row>
    <row r="447" spans="1:30" x14ac:dyDescent="0.25">
      <c r="A447" s="19" t="s">
        <v>484</v>
      </c>
      <c r="B447" s="4" t="s">
        <v>507</v>
      </c>
      <c r="C447" s="22"/>
      <c r="D447" s="22">
        <v>58</v>
      </c>
      <c r="E447" s="22">
        <v>112</v>
      </c>
      <c r="F447" s="22">
        <v>13.6</v>
      </c>
      <c r="G447" s="22">
        <v>54.7</v>
      </c>
      <c r="H447" s="22">
        <v>10.4</v>
      </c>
      <c r="I447" s="22">
        <v>3.07</v>
      </c>
      <c r="J447" s="22">
        <v>9.02</v>
      </c>
      <c r="K447" s="22">
        <v>1.19</v>
      </c>
      <c r="L447" s="22">
        <v>6.38</v>
      </c>
      <c r="M447" s="22">
        <v>1.1599999999999999</v>
      </c>
      <c r="N447" s="22">
        <v>2.95</v>
      </c>
      <c r="O447" s="22">
        <v>0.38</v>
      </c>
      <c r="P447" s="22">
        <v>2.38</v>
      </c>
      <c r="Q447" s="22">
        <v>0.33</v>
      </c>
      <c r="R447" s="22">
        <v>7.91</v>
      </c>
      <c r="S447" s="22">
        <v>5.33</v>
      </c>
      <c r="T447" s="22">
        <v>2.83</v>
      </c>
      <c r="U447" s="22">
        <v>6.11</v>
      </c>
      <c r="V447" s="22">
        <v>1.85</v>
      </c>
      <c r="W447" s="16">
        <v>0.70300200000000002</v>
      </c>
      <c r="X447" s="16">
        <v>0.51291900000000001</v>
      </c>
      <c r="Y447" s="5">
        <f t="shared" si="17"/>
        <v>5.6375943663078409</v>
      </c>
      <c r="Z447" s="16">
        <v>0.28295700000000001</v>
      </c>
      <c r="AA447" s="5">
        <f t="shared" si="16"/>
        <v>6.0823593896430772</v>
      </c>
      <c r="AB447" s="17">
        <v>20.1724</v>
      </c>
      <c r="AC447" s="17">
        <v>15.6663</v>
      </c>
      <c r="AD447" s="17">
        <v>39.665999999999997</v>
      </c>
    </row>
    <row r="448" spans="1:30" x14ac:dyDescent="0.25">
      <c r="A448" s="19" t="s">
        <v>485</v>
      </c>
      <c r="B448" s="4" t="s">
        <v>507</v>
      </c>
      <c r="C448" s="22"/>
      <c r="D448" s="22">
        <v>59.8</v>
      </c>
      <c r="E448" s="22">
        <v>114</v>
      </c>
      <c r="F448" s="22">
        <v>13.6</v>
      </c>
      <c r="G448" s="22">
        <v>55.5</v>
      </c>
      <c r="H448" s="22">
        <v>10.6</v>
      </c>
      <c r="I448" s="22">
        <v>3.08</v>
      </c>
      <c r="J448" s="22">
        <v>8.9600000000000009</v>
      </c>
      <c r="K448" s="22">
        <v>1.21</v>
      </c>
      <c r="L448" s="22">
        <v>6.49</v>
      </c>
      <c r="M448" s="22">
        <v>1.19</v>
      </c>
      <c r="N448" s="22">
        <v>2.97</v>
      </c>
      <c r="O448" s="22">
        <v>0.39</v>
      </c>
      <c r="P448" s="22">
        <v>2.39</v>
      </c>
      <c r="Q448" s="22">
        <v>0.34</v>
      </c>
      <c r="R448" s="22">
        <v>8.15</v>
      </c>
      <c r="S448" s="22">
        <v>5.59</v>
      </c>
      <c r="T448" s="22">
        <v>2.94</v>
      </c>
      <c r="U448" s="22">
        <v>6.58</v>
      </c>
      <c r="V448" s="22">
        <v>1.86</v>
      </c>
      <c r="W448" s="16">
        <v>0.70296899999999996</v>
      </c>
      <c r="X448" s="16">
        <v>0.51290400000000003</v>
      </c>
      <c r="Y448" s="5">
        <f t="shared" si="17"/>
        <v>5.3449856621723413</v>
      </c>
      <c r="Z448" s="16">
        <v>0.28295500000000001</v>
      </c>
      <c r="AA448" s="5">
        <f t="shared" si="16"/>
        <v>6.0116342804605871</v>
      </c>
      <c r="AB448" s="17">
        <v>20.077300000000001</v>
      </c>
      <c r="AC448" s="17">
        <v>15.6488</v>
      </c>
      <c r="AD448" s="17">
        <v>39.695300000000003</v>
      </c>
    </row>
    <row r="449" spans="1:30" x14ac:dyDescent="0.25">
      <c r="A449" s="19" t="s">
        <v>486</v>
      </c>
      <c r="B449" s="4" t="s">
        <v>507</v>
      </c>
      <c r="C449" s="22"/>
      <c r="D449" s="22">
        <v>52.8</v>
      </c>
      <c r="E449" s="22">
        <v>109</v>
      </c>
      <c r="F449" s="22">
        <v>12.9</v>
      </c>
      <c r="G449" s="22">
        <v>50.7</v>
      </c>
      <c r="H449" s="22">
        <v>9.93</v>
      </c>
      <c r="I449" s="22">
        <v>2.94</v>
      </c>
      <c r="J449" s="22">
        <v>8.27</v>
      </c>
      <c r="K449" s="22">
        <v>1.1000000000000001</v>
      </c>
      <c r="L449" s="22">
        <v>5.8</v>
      </c>
      <c r="M449" s="22">
        <v>1.05</v>
      </c>
      <c r="N449" s="22">
        <v>2.68</v>
      </c>
      <c r="O449" s="22">
        <v>0.37</v>
      </c>
      <c r="P449" s="22">
        <v>2.14</v>
      </c>
      <c r="Q449" s="22">
        <v>0.31</v>
      </c>
      <c r="R449" s="22">
        <v>7.21</v>
      </c>
      <c r="S449" s="22">
        <v>5.31</v>
      </c>
      <c r="T449" s="22">
        <v>2.54</v>
      </c>
      <c r="U449" s="22">
        <v>5.71</v>
      </c>
      <c r="V449" s="22">
        <v>1.65</v>
      </c>
      <c r="W449" s="16">
        <v>0.70298000000000005</v>
      </c>
      <c r="X449" s="16">
        <v>0.51290400000000003</v>
      </c>
      <c r="Y449" s="5">
        <f t="shared" si="17"/>
        <v>5.3449856621723413</v>
      </c>
      <c r="Z449" s="16">
        <v>0.28293400000000002</v>
      </c>
      <c r="AA449" s="5">
        <f t="shared" si="16"/>
        <v>5.2690206340511025</v>
      </c>
      <c r="AB449" s="17">
        <v>20.119900000000001</v>
      </c>
      <c r="AC449" s="17">
        <v>15.6614</v>
      </c>
      <c r="AD449" s="17">
        <v>39.691200000000002</v>
      </c>
    </row>
    <row r="450" spans="1:30" x14ac:dyDescent="0.25">
      <c r="A450" s="19" t="s">
        <v>487</v>
      </c>
      <c r="B450" s="4" t="s">
        <v>507</v>
      </c>
      <c r="C450" s="22"/>
      <c r="D450" s="22">
        <v>52.6</v>
      </c>
      <c r="E450" s="22">
        <v>105</v>
      </c>
      <c r="F450" s="22">
        <v>12.6</v>
      </c>
      <c r="G450" s="22">
        <v>51.4</v>
      </c>
      <c r="H450" s="22">
        <v>9.64</v>
      </c>
      <c r="I450" s="22">
        <v>2.82</v>
      </c>
      <c r="J450" s="22">
        <v>8.33</v>
      </c>
      <c r="K450" s="22">
        <v>1.1200000000000001</v>
      </c>
      <c r="L450" s="22">
        <v>5.98</v>
      </c>
      <c r="M450" s="22">
        <v>1.0900000000000001</v>
      </c>
      <c r="N450" s="22">
        <v>2.75</v>
      </c>
      <c r="O450" s="22">
        <v>0.37</v>
      </c>
      <c r="P450" s="22">
        <v>2.23</v>
      </c>
      <c r="Q450" s="22">
        <v>0.31</v>
      </c>
      <c r="R450" s="22">
        <v>7.44</v>
      </c>
      <c r="S450" s="22">
        <v>4.96</v>
      </c>
      <c r="T450" s="22">
        <v>2.67</v>
      </c>
      <c r="U450" s="22">
        <v>5.77</v>
      </c>
      <c r="V450" s="22">
        <v>1.68</v>
      </c>
      <c r="W450" s="16">
        <v>0.70297200000000004</v>
      </c>
      <c r="X450" s="16">
        <v>0.51290500000000006</v>
      </c>
      <c r="Y450" s="5">
        <f t="shared" si="17"/>
        <v>5.3644929091167803</v>
      </c>
      <c r="Z450" s="16">
        <v>0.28295599999999999</v>
      </c>
      <c r="AA450" s="5">
        <f t="shared" si="16"/>
        <v>6.0469968350496117</v>
      </c>
      <c r="AB450" s="17">
        <v>20.1309</v>
      </c>
      <c r="AC450" s="17">
        <v>15.6648</v>
      </c>
      <c r="AD450" s="17">
        <v>39.714700000000001</v>
      </c>
    </row>
    <row r="451" spans="1:30" x14ac:dyDescent="0.25">
      <c r="A451" s="19" t="s">
        <v>488</v>
      </c>
      <c r="B451" s="4" t="s">
        <v>507</v>
      </c>
      <c r="C451" s="22"/>
      <c r="D451" s="22">
        <v>55</v>
      </c>
      <c r="E451" s="22">
        <v>108</v>
      </c>
      <c r="F451" s="22">
        <v>13</v>
      </c>
      <c r="G451" s="22">
        <v>52.5</v>
      </c>
      <c r="H451" s="22">
        <v>9.93</v>
      </c>
      <c r="I451" s="22">
        <v>2.96</v>
      </c>
      <c r="J451" s="22">
        <v>8.66</v>
      </c>
      <c r="K451" s="22">
        <v>1.1599999999999999</v>
      </c>
      <c r="L451" s="22">
        <v>6.1</v>
      </c>
      <c r="M451" s="22">
        <v>1.1200000000000001</v>
      </c>
      <c r="N451" s="22">
        <v>2.86</v>
      </c>
      <c r="O451" s="22">
        <v>0.37</v>
      </c>
      <c r="P451" s="22">
        <v>2.27</v>
      </c>
      <c r="Q451" s="22">
        <v>0.31</v>
      </c>
      <c r="R451" s="22">
        <v>7.58</v>
      </c>
      <c r="S451" s="22">
        <v>5.1100000000000003</v>
      </c>
      <c r="T451" s="22">
        <v>2.92</v>
      </c>
      <c r="U451" s="22">
        <v>6.02</v>
      </c>
      <c r="V451" s="22">
        <v>1.8</v>
      </c>
      <c r="W451" s="16">
        <v>0.70298799999999995</v>
      </c>
      <c r="X451" s="16">
        <v>0.512903</v>
      </c>
      <c r="Y451" s="5">
        <f t="shared" si="17"/>
        <v>5.3254784152301227</v>
      </c>
      <c r="Z451" s="16">
        <v>0.28296100000000002</v>
      </c>
      <c r="AA451" s="5">
        <f t="shared" si="16"/>
        <v>6.2238096080058369</v>
      </c>
      <c r="AB451" s="17">
        <v>20.092199999999998</v>
      </c>
      <c r="AC451" s="17">
        <v>15.657500000000001</v>
      </c>
      <c r="AD451" s="17">
        <v>39.671700000000001</v>
      </c>
    </row>
    <row r="452" spans="1:30" x14ac:dyDescent="0.25">
      <c r="A452" s="19" t="s">
        <v>489</v>
      </c>
      <c r="B452" s="4" t="s">
        <v>507</v>
      </c>
      <c r="C452" s="22"/>
      <c r="D452" s="22">
        <v>53.2</v>
      </c>
      <c r="E452" s="22">
        <v>106</v>
      </c>
      <c r="F452" s="22">
        <v>12.4</v>
      </c>
      <c r="G452" s="22">
        <v>50.3</v>
      </c>
      <c r="H452" s="22">
        <v>9.6199999999999992</v>
      </c>
      <c r="I452" s="22">
        <v>2.87</v>
      </c>
      <c r="J452" s="22">
        <v>8.16</v>
      </c>
      <c r="K452" s="22">
        <v>1.1000000000000001</v>
      </c>
      <c r="L452" s="22">
        <v>5.87</v>
      </c>
      <c r="M452" s="22">
        <v>1.07</v>
      </c>
      <c r="N452" s="22">
        <v>2.72</v>
      </c>
      <c r="O452" s="22">
        <v>0.36</v>
      </c>
      <c r="P452" s="22">
        <v>2.19</v>
      </c>
      <c r="Q452" s="22">
        <v>0.3</v>
      </c>
      <c r="R452" s="22">
        <v>7.16</v>
      </c>
      <c r="S452" s="22">
        <v>4.88</v>
      </c>
      <c r="T452" s="22">
        <v>2.84</v>
      </c>
      <c r="U452" s="22">
        <v>5.71</v>
      </c>
      <c r="V452" s="22">
        <v>1.7</v>
      </c>
      <c r="W452" s="16">
        <v>0.70299100000000003</v>
      </c>
      <c r="X452" s="16">
        <v>0.51290500000000006</v>
      </c>
      <c r="Y452" s="5">
        <f t="shared" si="17"/>
        <v>5.3644929091167803</v>
      </c>
      <c r="Z452" s="16">
        <v>0.28295100000000001</v>
      </c>
      <c r="AA452" s="5">
        <f t="shared" si="16"/>
        <v>5.8701840620956069</v>
      </c>
      <c r="AB452" s="17">
        <v>20.129200000000001</v>
      </c>
      <c r="AC452" s="17">
        <v>15.661300000000001</v>
      </c>
      <c r="AD452" s="17">
        <v>39.723500000000001</v>
      </c>
    </row>
    <row r="453" spans="1:30" x14ac:dyDescent="0.25">
      <c r="A453" s="19" t="s">
        <v>490</v>
      </c>
      <c r="B453" s="4" t="s">
        <v>507</v>
      </c>
      <c r="C453" s="22"/>
      <c r="D453" s="22">
        <v>54.7</v>
      </c>
      <c r="E453" s="22">
        <v>110</v>
      </c>
      <c r="F453" s="22">
        <v>13.7</v>
      </c>
      <c r="G453" s="22">
        <v>53.7</v>
      </c>
      <c r="H453" s="22">
        <v>10.4</v>
      </c>
      <c r="I453" s="22">
        <v>3.02</v>
      </c>
      <c r="J453" s="22">
        <v>8.6999999999999993</v>
      </c>
      <c r="K453" s="22">
        <v>1.17</v>
      </c>
      <c r="L453" s="22">
        <v>6.24</v>
      </c>
      <c r="M453" s="22">
        <v>1.1399999999999999</v>
      </c>
      <c r="N453" s="22">
        <v>2.91</v>
      </c>
      <c r="O453" s="22">
        <v>0.39</v>
      </c>
      <c r="P453" s="22">
        <v>2.35</v>
      </c>
      <c r="Q453" s="22">
        <v>0.34</v>
      </c>
      <c r="R453" s="22">
        <v>7.79</v>
      </c>
      <c r="S453" s="22">
        <v>6.82</v>
      </c>
      <c r="T453" s="22">
        <v>2.9</v>
      </c>
      <c r="U453" s="22">
        <v>6.09</v>
      </c>
      <c r="V453" s="22">
        <v>1.74</v>
      </c>
      <c r="W453" s="16">
        <v>0.70301100000000005</v>
      </c>
      <c r="X453" s="16">
        <v>0.512903</v>
      </c>
      <c r="Y453" s="5">
        <f t="shared" si="17"/>
        <v>5.3254784152301227</v>
      </c>
      <c r="Z453" s="16">
        <v>0.28295999999999999</v>
      </c>
      <c r="AA453" s="5">
        <f t="shared" si="16"/>
        <v>6.1884470534145919</v>
      </c>
      <c r="AB453" s="17">
        <v>20.092400000000001</v>
      </c>
      <c r="AC453" s="17">
        <v>15.655900000000001</v>
      </c>
      <c r="AD453" s="17">
        <v>39.668500000000002</v>
      </c>
    </row>
    <row r="454" spans="1:30" x14ac:dyDescent="0.25">
      <c r="A454" s="19" t="s">
        <v>491</v>
      </c>
      <c r="B454" s="4" t="s">
        <v>507</v>
      </c>
      <c r="C454" s="22"/>
      <c r="D454" s="22">
        <v>57</v>
      </c>
      <c r="E454" s="22">
        <v>110</v>
      </c>
      <c r="F454" s="22">
        <v>13.2</v>
      </c>
      <c r="G454" s="22">
        <v>53.6</v>
      </c>
      <c r="H454" s="22">
        <v>10.1</v>
      </c>
      <c r="I454" s="22">
        <v>2.97</v>
      </c>
      <c r="J454" s="22">
        <v>8.5299999999999994</v>
      </c>
      <c r="K454" s="22">
        <v>1.1499999999999999</v>
      </c>
      <c r="L454" s="22">
        <v>6.1</v>
      </c>
      <c r="M454" s="22">
        <v>1.1399999999999999</v>
      </c>
      <c r="N454" s="22">
        <v>2.8</v>
      </c>
      <c r="O454" s="22">
        <v>0.37</v>
      </c>
      <c r="P454" s="22">
        <v>2.29</v>
      </c>
      <c r="Q454" s="22">
        <v>0.31</v>
      </c>
      <c r="R454" s="22">
        <v>7.61</v>
      </c>
      <c r="S454" s="22">
        <v>5.21</v>
      </c>
      <c r="T454" s="22">
        <v>3.18</v>
      </c>
      <c r="U454" s="22">
        <v>6.06</v>
      </c>
      <c r="V454" s="22">
        <v>2.11</v>
      </c>
      <c r="W454" s="16">
        <v>0.70297500000000002</v>
      </c>
      <c r="X454" s="16">
        <v>0.51290000000000002</v>
      </c>
      <c r="Y454" s="5">
        <f t="shared" si="17"/>
        <v>5.2669566744034668</v>
      </c>
      <c r="Z454" s="16">
        <v>0.28294399999999997</v>
      </c>
      <c r="AA454" s="5">
        <f t="shared" si="16"/>
        <v>5.6226461799591121</v>
      </c>
      <c r="AB454" s="17">
        <v>20.11</v>
      </c>
      <c r="AC454" s="17">
        <v>15.6548</v>
      </c>
      <c r="AD454" s="17">
        <v>39.694299999999998</v>
      </c>
    </row>
    <row r="455" spans="1:30" x14ac:dyDescent="0.25">
      <c r="A455" s="19" t="s">
        <v>492</v>
      </c>
      <c r="B455" s="4" t="s">
        <v>507</v>
      </c>
      <c r="C455" s="22"/>
      <c r="D455" s="22">
        <v>139</v>
      </c>
      <c r="E455" s="22">
        <v>221</v>
      </c>
      <c r="F455" s="22">
        <v>19.7</v>
      </c>
      <c r="G455" s="22">
        <v>57.1</v>
      </c>
      <c r="H455" s="22">
        <v>7.45</v>
      </c>
      <c r="I455" s="22">
        <v>2.13</v>
      </c>
      <c r="J455" s="22">
        <v>5.87</v>
      </c>
      <c r="K455" s="22">
        <v>0.87</v>
      </c>
      <c r="L455" s="22">
        <v>5.31</v>
      </c>
      <c r="M455" s="22">
        <v>1.04</v>
      </c>
      <c r="N455" s="22">
        <v>3.18</v>
      </c>
      <c r="O455" s="22">
        <v>0.52</v>
      </c>
      <c r="P455" s="22">
        <v>3.67</v>
      </c>
      <c r="Q455" s="22">
        <v>0.57999999999999996</v>
      </c>
      <c r="R455" s="22">
        <v>17.3</v>
      </c>
      <c r="S455" s="22">
        <v>12</v>
      </c>
      <c r="T455" s="22">
        <v>14.6</v>
      </c>
      <c r="U455" s="22">
        <v>28.7</v>
      </c>
      <c r="V455" s="22">
        <v>8.3699999999999992</v>
      </c>
      <c r="W455" s="16">
        <v>0.70305099999999998</v>
      </c>
      <c r="X455" s="16">
        <v>0.51288900000000004</v>
      </c>
      <c r="Y455" s="5">
        <f t="shared" si="17"/>
        <v>5.0523769580390621</v>
      </c>
      <c r="Z455" s="16">
        <v>0.28294200000000003</v>
      </c>
      <c r="AA455" s="5">
        <f t="shared" si="16"/>
        <v>5.5519210707788424</v>
      </c>
      <c r="AB455" s="17">
        <v>20.240600000000001</v>
      </c>
      <c r="AC455" s="17">
        <v>15.667899999999999</v>
      </c>
      <c r="AD455" s="17">
        <v>39.795999999999999</v>
      </c>
    </row>
    <row r="456" spans="1:30" x14ac:dyDescent="0.25">
      <c r="A456" s="19" t="s">
        <v>493</v>
      </c>
      <c r="B456" s="4" t="s">
        <v>507</v>
      </c>
      <c r="C456" s="22"/>
      <c r="D456" s="22">
        <v>142</v>
      </c>
      <c r="E456" s="22">
        <v>229</v>
      </c>
      <c r="F456" s="22">
        <v>20.5</v>
      </c>
      <c r="G456" s="22">
        <v>59.9</v>
      </c>
      <c r="H456" s="22">
        <v>8.0299999999999994</v>
      </c>
      <c r="I456" s="22">
        <v>2.16</v>
      </c>
      <c r="J456" s="22">
        <v>5.9</v>
      </c>
      <c r="K456" s="22">
        <v>0.88</v>
      </c>
      <c r="L456" s="22">
        <v>5.09</v>
      </c>
      <c r="M456" s="22">
        <v>1.06</v>
      </c>
      <c r="N456" s="22">
        <v>3.2</v>
      </c>
      <c r="O456" s="22">
        <v>0.54</v>
      </c>
      <c r="P456" s="22">
        <v>3.65</v>
      </c>
      <c r="Q456" s="22">
        <v>0.56999999999999995</v>
      </c>
      <c r="R456" s="22">
        <v>17.8</v>
      </c>
      <c r="S456" s="22">
        <v>11.7</v>
      </c>
      <c r="T456" s="22">
        <v>15.5</v>
      </c>
      <c r="U456" s="22">
        <v>29</v>
      </c>
      <c r="V456" s="22">
        <v>8.86</v>
      </c>
      <c r="Y456" s="5" t="str">
        <f t="shared" si="17"/>
        <v/>
      </c>
      <c r="AA456" s="5" t="str">
        <f t="shared" ref="AA456:AA458" si="18">IF(NOT(ISNUMBER(Z456)), "", (Z456/0.282785-1)*10000)</f>
        <v/>
      </c>
    </row>
    <row r="457" spans="1:30" x14ac:dyDescent="0.25">
      <c r="A457" s="19" t="s">
        <v>494</v>
      </c>
      <c r="B457" s="4" t="s">
        <v>507</v>
      </c>
      <c r="C457" s="22"/>
      <c r="D457" s="22">
        <v>104</v>
      </c>
      <c r="E457" s="22">
        <v>208</v>
      </c>
      <c r="F457" s="22">
        <v>24.5</v>
      </c>
      <c r="G457" s="22">
        <v>96.2</v>
      </c>
      <c r="H457" s="22">
        <v>16.5</v>
      </c>
      <c r="I457" s="22">
        <v>4.87</v>
      </c>
      <c r="J457" s="22">
        <v>13.5</v>
      </c>
      <c r="K457" s="22">
        <v>1.74</v>
      </c>
      <c r="L457" s="22">
        <v>9.31</v>
      </c>
      <c r="M457" s="22">
        <v>1.63</v>
      </c>
      <c r="N457" s="22">
        <v>4.32</v>
      </c>
      <c r="O457" s="22">
        <v>0.6</v>
      </c>
      <c r="P457" s="22">
        <v>3.48</v>
      </c>
      <c r="Q457" s="22">
        <v>0.52</v>
      </c>
      <c r="R457" s="22">
        <v>10</v>
      </c>
      <c r="S457" s="22">
        <v>9.34</v>
      </c>
      <c r="T457" s="22">
        <v>3.59</v>
      </c>
      <c r="U457" s="22">
        <v>9.64</v>
      </c>
      <c r="V457" s="22">
        <v>2.4</v>
      </c>
      <c r="W457" s="16">
        <v>0.70293499999999998</v>
      </c>
      <c r="X457" s="16">
        <v>0.51290199999999997</v>
      </c>
      <c r="Y457" s="5">
        <f t="shared" ref="Y457:Y458" si="19">IF(NOT(ISNUMBER(X457)), "", (X457/0.51263-1)*10000)</f>
        <v>5.305971168287904</v>
      </c>
      <c r="Z457" s="16">
        <v>0.282972</v>
      </c>
      <c r="AA457" s="5">
        <f t="shared" si="18"/>
        <v>6.612797708507312</v>
      </c>
      <c r="AB457" s="17">
        <v>19.974599999999999</v>
      </c>
      <c r="AC457" s="17">
        <v>15.638299999999999</v>
      </c>
      <c r="AD457" s="17">
        <v>39.637099999999997</v>
      </c>
    </row>
    <row r="458" spans="1:30" x14ac:dyDescent="0.25">
      <c r="A458" s="19" t="s">
        <v>495</v>
      </c>
      <c r="B458" s="4" t="s">
        <v>507</v>
      </c>
      <c r="C458" s="22"/>
      <c r="D458" s="22">
        <v>117</v>
      </c>
      <c r="E458" s="22">
        <v>213</v>
      </c>
      <c r="F458" s="22">
        <v>22.3</v>
      </c>
      <c r="G458" s="22">
        <v>75</v>
      </c>
      <c r="H458" s="22">
        <v>11.4</v>
      </c>
      <c r="I458" s="22">
        <v>3.21</v>
      </c>
      <c r="J458" s="22">
        <v>8.42</v>
      </c>
      <c r="K458" s="22">
        <v>1.2</v>
      </c>
      <c r="L458" s="22">
        <v>6.87</v>
      </c>
      <c r="M458" s="22">
        <v>1.31</v>
      </c>
      <c r="N458" s="22">
        <v>3.71</v>
      </c>
      <c r="O458" s="22">
        <v>0.59</v>
      </c>
      <c r="P458" s="22">
        <v>3.65</v>
      </c>
      <c r="Q458" s="22">
        <v>0.56999999999999995</v>
      </c>
      <c r="R458" s="22">
        <v>14.2</v>
      </c>
      <c r="S458" s="22">
        <v>11.8</v>
      </c>
      <c r="T458" s="22">
        <v>7.76</v>
      </c>
      <c r="U458" s="22">
        <v>17</v>
      </c>
      <c r="V458" s="22">
        <v>4.96</v>
      </c>
      <c r="W458" s="16">
        <v>0.70292100000000002</v>
      </c>
      <c r="X458" s="16">
        <v>0.512907</v>
      </c>
      <c r="Y458" s="5">
        <f t="shared" si="19"/>
        <v>5.4035074029989971</v>
      </c>
      <c r="Z458" s="16">
        <v>0.28297499999999998</v>
      </c>
      <c r="AA458" s="5">
        <f t="shared" si="18"/>
        <v>6.7188853722788267</v>
      </c>
      <c r="AB458" s="17">
        <v>19.916</v>
      </c>
      <c r="AC458" s="17">
        <v>15.637700000000001</v>
      </c>
      <c r="AD458" s="17">
        <v>39.561599999999999</v>
      </c>
    </row>
    <row r="459" spans="1:30" x14ac:dyDescent="0.25">
      <c r="A459" s="34" t="s">
        <v>740</v>
      </c>
    </row>
    <row r="460" spans="1:30" x14ac:dyDescent="0.25">
      <c r="A460" s="19" t="s">
        <v>508</v>
      </c>
      <c r="B460" s="4" t="s">
        <v>509</v>
      </c>
      <c r="C460" s="4"/>
      <c r="D460" s="22">
        <v>100</v>
      </c>
      <c r="E460" s="22">
        <v>1941</v>
      </c>
      <c r="F460" s="22">
        <v>22.4</v>
      </c>
      <c r="G460" s="22">
        <v>84.9</v>
      </c>
      <c r="H460" s="22">
        <v>14.9</v>
      </c>
      <c r="I460" s="22">
        <v>4.42</v>
      </c>
      <c r="J460" s="22">
        <v>12.4</v>
      </c>
      <c r="K460" s="22">
        <v>1.64</v>
      </c>
      <c r="L460" s="22">
        <v>8.08</v>
      </c>
      <c r="M460" s="22">
        <v>1.39</v>
      </c>
      <c r="N460" s="22">
        <v>3.38</v>
      </c>
      <c r="O460" s="22">
        <v>0.43</v>
      </c>
      <c r="P460" s="22">
        <v>2.6</v>
      </c>
      <c r="Q460" s="22">
        <v>0.35</v>
      </c>
      <c r="R460" s="22">
        <v>9.83</v>
      </c>
      <c r="S460" s="22">
        <v>7.56</v>
      </c>
      <c r="T460" s="22">
        <v>5.51</v>
      </c>
      <c r="U460" s="22">
        <v>12.5</v>
      </c>
      <c r="V460" s="22">
        <v>3.67</v>
      </c>
      <c r="W460" s="16">
        <v>0.70404999999999995</v>
      </c>
      <c r="X460" s="16">
        <v>0.51286200000000004</v>
      </c>
      <c r="Y460" s="5">
        <f t="shared" ref="Y460:Y523" si="20">IF(NOT(ISNUMBER(X460)), "", (X460/0.51263-1)*10000)</f>
        <v>4.5256812905991595</v>
      </c>
      <c r="AA460" s="5" t="str">
        <f t="shared" ref="AA460:AA523" si="21">IF(NOT(ISNUMBER(Z460)), "", (Z460/0.282785-1)*10000)</f>
        <v/>
      </c>
      <c r="AB460" s="17">
        <v>20.221</v>
      </c>
      <c r="AC460" s="17">
        <v>15.65</v>
      </c>
      <c r="AD460" s="17">
        <v>39.975999999999999</v>
      </c>
    </row>
    <row r="461" spans="1:30" x14ac:dyDescent="0.25">
      <c r="A461" s="19" t="s">
        <v>510</v>
      </c>
      <c r="B461" s="4" t="s">
        <v>509</v>
      </c>
      <c r="C461" s="4"/>
      <c r="D461" s="22">
        <v>102</v>
      </c>
      <c r="E461" s="22">
        <v>196</v>
      </c>
      <c r="F461" s="22">
        <v>22.4</v>
      </c>
      <c r="G461" s="22">
        <v>82.3</v>
      </c>
      <c r="H461" s="22">
        <v>14.2</v>
      </c>
      <c r="I461" s="22">
        <v>4.17</v>
      </c>
      <c r="J461" s="22">
        <v>12.1</v>
      </c>
      <c r="K461" s="22">
        <v>1.58</v>
      </c>
      <c r="L461" s="22">
        <v>7.73</v>
      </c>
      <c r="M461" s="22">
        <v>1.34</v>
      </c>
      <c r="N461" s="22">
        <v>3.36</v>
      </c>
      <c r="O461" s="22">
        <v>0.43</v>
      </c>
      <c r="P461" s="22">
        <v>2.65</v>
      </c>
      <c r="Q461" s="22">
        <v>0.36</v>
      </c>
      <c r="R461" s="22">
        <v>9.82</v>
      </c>
      <c r="S461" s="22">
        <v>6.67</v>
      </c>
      <c r="T461" s="22">
        <v>5.1100000000000003</v>
      </c>
      <c r="U461" s="22">
        <v>13.9</v>
      </c>
      <c r="V461" s="22">
        <v>3.97</v>
      </c>
      <c r="W461" s="16">
        <v>0.70325300000000002</v>
      </c>
      <c r="X461" s="16">
        <v>0.51284600000000002</v>
      </c>
      <c r="Y461" s="5">
        <f t="shared" si="20"/>
        <v>4.2135653395236616</v>
      </c>
      <c r="AA461" s="5" t="str">
        <f t="shared" si="21"/>
        <v/>
      </c>
      <c r="AB461" s="17">
        <v>20.616</v>
      </c>
      <c r="AC461" s="17">
        <v>15.657</v>
      </c>
      <c r="AD461" s="17">
        <v>40.337000000000003</v>
      </c>
    </row>
    <row r="462" spans="1:30" x14ac:dyDescent="0.25">
      <c r="A462" s="19" t="s">
        <v>511</v>
      </c>
      <c r="B462" s="4" t="s">
        <v>512</v>
      </c>
      <c r="C462" s="4"/>
      <c r="D462" s="22">
        <v>116</v>
      </c>
      <c r="E462" s="22">
        <v>229</v>
      </c>
      <c r="F462" s="22">
        <v>27.4</v>
      </c>
      <c r="G462" s="22">
        <v>103</v>
      </c>
      <c r="H462" s="22">
        <v>17.8</v>
      </c>
      <c r="I462" s="22">
        <v>5.14</v>
      </c>
      <c r="J462" s="22">
        <v>15.1</v>
      </c>
      <c r="K462" s="22">
        <v>1.93</v>
      </c>
      <c r="L462" s="22">
        <v>9.34</v>
      </c>
      <c r="M462" s="22">
        <v>1.59</v>
      </c>
      <c r="N462" s="22">
        <v>3.89</v>
      </c>
      <c r="O462" s="22">
        <v>0.49</v>
      </c>
      <c r="P462" s="22">
        <v>2.97</v>
      </c>
      <c r="Q462" s="22">
        <v>0.4</v>
      </c>
      <c r="R462" s="22">
        <v>10.8</v>
      </c>
      <c r="S462" s="22">
        <v>5.65</v>
      </c>
      <c r="T462" s="22">
        <v>5.79</v>
      </c>
      <c r="U462" s="22">
        <v>11.8</v>
      </c>
      <c r="V462" s="22">
        <v>3.25</v>
      </c>
      <c r="W462" s="16">
        <v>0.70367900000000005</v>
      </c>
      <c r="X462" s="16">
        <v>0.51285099999999995</v>
      </c>
      <c r="Y462" s="5">
        <f t="shared" si="20"/>
        <v>4.3111015742325343</v>
      </c>
      <c r="AA462" s="5" t="str">
        <f t="shared" si="21"/>
        <v/>
      </c>
      <c r="AB462" s="17">
        <v>20.170000000000002</v>
      </c>
      <c r="AC462" s="17">
        <v>15.648999999999999</v>
      </c>
      <c r="AD462" s="17">
        <v>39.929000000000002</v>
      </c>
    </row>
    <row r="463" spans="1:30" x14ac:dyDescent="0.25">
      <c r="A463" s="19" t="s">
        <v>513</v>
      </c>
      <c r="B463" s="4" t="s">
        <v>512</v>
      </c>
      <c r="C463" s="4"/>
      <c r="D463" s="22">
        <v>98.6</v>
      </c>
      <c r="E463" s="22">
        <v>196</v>
      </c>
      <c r="F463" s="22">
        <v>23.2</v>
      </c>
      <c r="G463" s="22">
        <v>87.9</v>
      </c>
      <c r="H463" s="22">
        <v>15.4</v>
      </c>
      <c r="I463" s="22">
        <v>4.47</v>
      </c>
      <c r="J463" s="22">
        <v>12.8</v>
      </c>
      <c r="K463" s="22">
        <v>1.64</v>
      </c>
      <c r="L463" s="22">
        <v>8.2799999999999994</v>
      </c>
      <c r="M463" s="22">
        <v>1.42</v>
      </c>
      <c r="N463" s="22">
        <v>3.4</v>
      </c>
      <c r="O463" s="22">
        <v>0.44</v>
      </c>
      <c r="P463" s="22">
        <v>2.64</v>
      </c>
      <c r="Q463" s="22">
        <v>0.36</v>
      </c>
      <c r="R463" s="22">
        <v>9.5500000000000007</v>
      </c>
      <c r="S463" s="22">
        <v>7.08</v>
      </c>
      <c r="T463" s="22">
        <v>7.03</v>
      </c>
      <c r="U463" s="22">
        <v>11.5</v>
      </c>
      <c r="V463" s="22">
        <v>3.25</v>
      </c>
      <c r="W463" s="16">
        <v>0.70348299999999997</v>
      </c>
      <c r="X463" s="16">
        <v>0.51285400000000003</v>
      </c>
      <c r="Y463" s="5">
        <f t="shared" si="20"/>
        <v>4.3696233150614106</v>
      </c>
      <c r="AA463" s="5" t="str">
        <f t="shared" si="21"/>
        <v/>
      </c>
      <c r="AB463" s="17">
        <v>20.443000000000001</v>
      </c>
      <c r="AC463" s="17">
        <v>15.651</v>
      </c>
      <c r="AD463" s="17">
        <v>40.162999999999997</v>
      </c>
    </row>
    <row r="464" spans="1:30" x14ac:dyDescent="0.25">
      <c r="A464" s="19" t="s">
        <v>514</v>
      </c>
      <c r="B464" s="4" t="s">
        <v>512</v>
      </c>
      <c r="C464" s="4"/>
      <c r="D464" s="22" t="s">
        <v>741</v>
      </c>
      <c r="E464" s="22" t="s">
        <v>741</v>
      </c>
      <c r="F464" s="22" t="s">
        <v>741</v>
      </c>
      <c r="G464" s="22" t="s">
        <v>741</v>
      </c>
      <c r="H464" s="22" t="s">
        <v>741</v>
      </c>
      <c r="I464" s="22" t="s">
        <v>741</v>
      </c>
      <c r="J464" s="22" t="s">
        <v>741</v>
      </c>
      <c r="K464" s="22" t="s">
        <v>741</v>
      </c>
      <c r="L464" s="22" t="s">
        <v>741</v>
      </c>
      <c r="M464" s="22" t="s">
        <v>741</v>
      </c>
      <c r="N464" s="22" t="s">
        <v>741</v>
      </c>
      <c r="O464" s="22" t="s">
        <v>741</v>
      </c>
      <c r="P464" s="22" t="s">
        <v>741</v>
      </c>
      <c r="Q464" s="22" t="s">
        <v>741</v>
      </c>
      <c r="R464" s="22" t="s">
        <v>741</v>
      </c>
      <c r="S464" s="22" t="s">
        <v>741</v>
      </c>
      <c r="T464" s="22" t="s">
        <v>741</v>
      </c>
      <c r="U464" s="22" t="s">
        <v>741</v>
      </c>
      <c r="Y464" s="5" t="str">
        <f t="shared" si="20"/>
        <v/>
      </c>
      <c r="AA464" s="5" t="str">
        <f t="shared" si="21"/>
        <v/>
      </c>
    </row>
    <row r="465" spans="1:30" x14ac:dyDescent="0.25">
      <c r="A465" s="19" t="s">
        <v>515</v>
      </c>
      <c r="B465" s="4" t="s">
        <v>512</v>
      </c>
      <c r="C465" s="4"/>
      <c r="D465" s="22" t="s">
        <v>741</v>
      </c>
      <c r="E465" s="22" t="s">
        <v>741</v>
      </c>
      <c r="F465" s="22" t="s">
        <v>741</v>
      </c>
      <c r="G465" s="22" t="s">
        <v>741</v>
      </c>
      <c r="H465" s="22" t="s">
        <v>741</v>
      </c>
      <c r="I465" s="22" t="s">
        <v>741</v>
      </c>
      <c r="J465" s="22" t="s">
        <v>741</v>
      </c>
      <c r="K465" s="22" t="s">
        <v>741</v>
      </c>
      <c r="L465" s="22" t="s">
        <v>741</v>
      </c>
      <c r="M465" s="22" t="s">
        <v>741</v>
      </c>
      <c r="N465" s="22" t="s">
        <v>741</v>
      </c>
      <c r="O465" s="22" t="s">
        <v>741</v>
      </c>
      <c r="P465" s="22" t="s">
        <v>741</v>
      </c>
      <c r="Q465" s="22" t="s">
        <v>741</v>
      </c>
      <c r="R465" s="22" t="s">
        <v>741</v>
      </c>
      <c r="S465" s="22" t="s">
        <v>741</v>
      </c>
      <c r="T465" s="22" t="s">
        <v>741</v>
      </c>
      <c r="U465" s="22" t="s">
        <v>741</v>
      </c>
      <c r="Y465" s="5" t="str">
        <f t="shared" si="20"/>
        <v/>
      </c>
      <c r="AA465" s="5" t="str">
        <f t="shared" si="21"/>
        <v/>
      </c>
    </row>
    <row r="466" spans="1:30" x14ac:dyDescent="0.25">
      <c r="A466" s="19" t="s">
        <v>516</v>
      </c>
      <c r="B466" s="4" t="s">
        <v>512</v>
      </c>
      <c r="C466" s="4">
        <v>64.8</v>
      </c>
      <c r="D466" s="22">
        <v>66.3</v>
      </c>
      <c r="E466" s="22">
        <v>137</v>
      </c>
      <c r="F466" s="22">
        <v>16.899999999999999</v>
      </c>
      <c r="G466" s="22">
        <v>68.099999999999994</v>
      </c>
      <c r="H466" s="22">
        <v>13.1</v>
      </c>
      <c r="I466" s="22">
        <v>4.1500000000000004</v>
      </c>
      <c r="J466" s="22">
        <v>11.6</v>
      </c>
      <c r="K466" s="22">
        <v>1.58</v>
      </c>
      <c r="L466" s="22">
        <v>8.17</v>
      </c>
      <c r="M466" s="22">
        <v>1.46</v>
      </c>
      <c r="N466" s="22">
        <v>3.6</v>
      </c>
      <c r="O466" s="22">
        <v>0.47</v>
      </c>
      <c r="P466" s="22">
        <v>2.91</v>
      </c>
      <c r="Q466" s="22">
        <v>0.41</v>
      </c>
      <c r="R466" s="22">
        <v>8.5</v>
      </c>
      <c r="S466" s="22">
        <v>3.6</v>
      </c>
      <c r="T466" s="22">
        <v>2.73</v>
      </c>
      <c r="U466" s="22">
        <v>7.35</v>
      </c>
      <c r="V466" s="22">
        <v>2.14</v>
      </c>
      <c r="X466" s="16">
        <v>0.51286600000000004</v>
      </c>
      <c r="Y466" s="5">
        <f t="shared" si="20"/>
        <v>4.6037102783680339</v>
      </c>
      <c r="AA466" s="5" t="str">
        <f t="shared" si="21"/>
        <v/>
      </c>
      <c r="AB466" s="17">
        <v>20.213999999999999</v>
      </c>
      <c r="AC466" s="17">
        <v>15.648</v>
      </c>
      <c r="AD466" s="17">
        <v>39.936999999999998</v>
      </c>
    </row>
    <row r="467" spans="1:30" x14ac:dyDescent="0.25">
      <c r="A467" s="19" t="s">
        <v>517</v>
      </c>
      <c r="B467" s="4" t="s">
        <v>512</v>
      </c>
      <c r="C467" s="4"/>
      <c r="D467" s="22">
        <v>37.6</v>
      </c>
      <c r="E467" s="22">
        <v>81.8</v>
      </c>
      <c r="F467" s="22">
        <v>10.5</v>
      </c>
      <c r="G467" s="22">
        <v>43.2</v>
      </c>
      <c r="H467" s="22">
        <v>9.02</v>
      </c>
      <c r="I467" s="22">
        <v>2.85</v>
      </c>
      <c r="J467" s="22">
        <v>8.2799999999999994</v>
      </c>
      <c r="K467" s="22">
        <v>1.1499999999999999</v>
      </c>
      <c r="L467" s="22">
        <v>6.2</v>
      </c>
      <c r="M467" s="22">
        <v>1.1100000000000001</v>
      </c>
      <c r="N467" s="22">
        <v>2.71</v>
      </c>
      <c r="O467" s="22">
        <v>0.36</v>
      </c>
      <c r="P467" s="22">
        <v>2.2000000000000002</v>
      </c>
      <c r="Q467" s="22">
        <v>0.31</v>
      </c>
      <c r="R467" s="22">
        <v>6.08</v>
      </c>
      <c r="S467" s="22">
        <v>3.21</v>
      </c>
      <c r="T467" s="22">
        <v>1.94</v>
      </c>
      <c r="U467" s="22">
        <v>3.79</v>
      </c>
      <c r="V467" s="22">
        <v>1.06</v>
      </c>
      <c r="W467" s="16">
        <v>0.70333500000000004</v>
      </c>
      <c r="X467" s="16">
        <v>0.51286100000000001</v>
      </c>
      <c r="Y467" s="5">
        <f t="shared" si="20"/>
        <v>4.5061740436569409</v>
      </c>
      <c r="Z467" s="16">
        <v>0.28295999999999999</v>
      </c>
      <c r="AA467" s="5">
        <f t="shared" si="21"/>
        <v>6.1884470534145919</v>
      </c>
      <c r="AB467" s="17">
        <v>20.34</v>
      </c>
      <c r="AC467" s="17">
        <v>15.643000000000001</v>
      </c>
      <c r="AD467" s="17">
        <v>40.027000000000001</v>
      </c>
    </row>
    <row r="468" spans="1:30" x14ac:dyDescent="0.25">
      <c r="A468" s="19" t="s">
        <v>518</v>
      </c>
      <c r="B468" s="4" t="s">
        <v>512</v>
      </c>
      <c r="C468" s="4"/>
      <c r="D468" s="22">
        <v>54.1</v>
      </c>
      <c r="E468" s="22">
        <v>115</v>
      </c>
      <c r="F468" s="22">
        <v>14</v>
      </c>
      <c r="G468" s="22">
        <v>56.1</v>
      </c>
      <c r="H468" s="22">
        <v>10.9</v>
      </c>
      <c r="I468" s="22">
        <v>3.39</v>
      </c>
      <c r="J468" s="22">
        <v>9.98</v>
      </c>
      <c r="K468" s="22">
        <v>1.37</v>
      </c>
      <c r="L468" s="22">
        <v>7.13</v>
      </c>
      <c r="M468" s="22">
        <v>1.28</v>
      </c>
      <c r="N468" s="22">
        <v>3.18</v>
      </c>
      <c r="O468" s="22">
        <v>0.42</v>
      </c>
      <c r="P468" s="22">
        <v>2.59</v>
      </c>
      <c r="Q468" s="22">
        <v>0.36</v>
      </c>
      <c r="R468" s="22">
        <v>7.3</v>
      </c>
      <c r="S468" s="22">
        <v>3.74</v>
      </c>
      <c r="T468" s="22">
        <v>2.2000000000000002</v>
      </c>
      <c r="U468" s="22">
        <v>5.77</v>
      </c>
      <c r="V468" s="22">
        <v>1.58</v>
      </c>
      <c r="Y468" s="5" t="str">
        <f t="shared" si="20"/>
        <v/>
      </c>
      <c r="AA468" s="5" t="str">
        <f t="shared" si="21"/>
        <v/>
      </c>
    </row>
    <row r="469" spans="1:30" x14ac:dyDescent="0.25">
      <c r="A469" s="19" t="s">
        <v>519</v>
      </c>
      <c r="B469" s="4" t="s">
        <v>512</v>
      </c>
      <c r="C469" s="4"/>
      <c r="D469" s="22">
        <v>47.7</v>
      </c>
      <c r="E469" s="22">
        <v>106</v>
      </c>
      <c r="F469" s="22">
        <v>13.1</v>
      </c>
      <c r="G469" s="22">
        <v>52.5</v>
      </c>
      <c r="H469" s="22">
        <v>10.7</v>
      </c>
      <c r="I469" s="22">
        <v>3.37</v>
      </c>
      <c r="J469" s="22">
        <v>9.18</v>
      </c>
      <c r="K469" s="22">
        <v>1.35</v>
      </c>
      <c r="L469" s="22">
        <v>6.86</v>
      </c>
      <c r="M469" s="22">
        <v>1.17</v>
      </c>
      <c r="N469" s="22">
        <v>2.83</v>
      </c>
      <c r="O469" s="22">
        <v>0.36</v>
      </c>
      <c r="P469" s="22">
        <v>2.13</v>
      </c>
      <c r="Q469" s="22">
        <v>0.28999999999999998</v>
      </c>
      <c r="R469" s="22">
        <v>6.17</v>
      </c>
      <c r="S469" s="22">
        <v>3.39</v>
      </c>
      <c r="T469" s="22">
        <v>2.17</v>
      </c>
      <c r="U469" s="22">
        <v>4.4400000000000004</v>
      </c>
      <c r="V469" s="22">
        <v>1.1499999999999999</v>
      </c>
      <c r="Y469" s="5" t="str">
        <f t="shared" si="20"/>
        <v/>
      </c>
      <c r="AA469" s="5" t="str">
        <f t="shared" si="21"/>
        <v/>
      </c>
    </row>
    <row r="470" spans="1:30" x14ac:dyDescent="0.25">
      <c r="A470" s="19" t="s">
        <v>520</v>
      </c>
      <c r="B470" s="4" t="s">
        <v>512</v>
      </c>
      <c r="C470" s="4">
        <v>0.17</v>
      </c>
      <c r="D470" s="22">
        <v>31.6</v>
      </c>
      <c r="E470" s="22">
        <v>70.099999999999994</v>
      </c>
      <c r="F470" s="22">
        <v>9.26</v>
      </c>
      <c r="G470" s="22">
        <v>38.700000000000003</v>
      </c>
      <c r="H470" s="22">
        <v>8.25</v>
      </c>
      <c r="I470" s="22">
        <v>2.66</v>
      </c>
      <c r="J470" s="22">
        <v>7.34</v>
      </c>
      <c r="K470" s="22">
        <v>1.07</v>
      </c>
      <c r="L470" s="22">
        <v>5.44</v>
      </c>
      <c r="M470" s="22">
        <v>0.92</v>
      </c>
      <c r="N470" s="22">
        <v>2.2000000000000002</v>
      </c>
      <c r="O470" s="22">
        <v>0.27</v>
      </c>
      <c r="P470" s="22">
        <v>1.62</v>
      </c>
      <c r="Q470" s="22">
        <v>0.21</v>
      </c>
      <c r="R470" s="22">
        <v>4.9000000000000004</v>
      </c>
      <c r="S470" s="22">
        <v>2.25</v>
      </c>
      <c r="T470" s="22">
        <v>1.29</v>
      </c>
      <c r="U470" s="22">
        <v>2.77</v>
      </c>
      <c r="V470" s="22">
        <v>0.74</v>
      </c>
      <c r="W470" s="16">
        <v>0.70293899999999998</v>
      </c>
      <c r="X470" s="16">
        <v>0.51291399999999998</v>
      </c>
      <c r="Y470" s="5">
        <f t="shared" si="20"/>
        <v>5.5400581315945274</v>
      </c>
      <c r="AA470" s="5" t="str">
        <f t="shared" si="21"/>
        <v/>
      </c>
      <c r="AB470" s="17">
        <v>20.507000000000001</v>
      </c>
      <c r="AC470" s="17">
        <v>15.664999999999999</v>
      </c>
      <c r="AD470" s="17">
        <v>39.759</v>
      </c>
    </row>
    <row r="471" spans="1:30" x14ac:dyDescent="0.25">
      <c r="A471" s="19" t="s">
        <v>521</v>
      </c>
      <c r="B471" s="4" t="s">
        <v>512</v>
      </c>
      <c r="C471" s="4"/>
      <c r="D471" s="22">
        <v>18.899999999999999</v>
      </c>
      <c r="E471" s="22">
        <v>42</v>
      </c>
      <c r="F471" s="22">
        <v>5.56</v>
      </c>
      <c r="G471" s="22">
        <v>23.3</v>
      </c>
      <c r="H471" s="22">
        <v>5.33</v>
      </c>
      <c r="I471" s="22">
        <v>1.82</v>
      </c>
      <c r="J471" s="22">
        <v>4.93</v>
      </c>
      <c r="K471" s="22">
        <v>0.75</v>
      </c>
      <c r="L471" s="22">
        <v>3.93</v>
      </c>
      <c r="M471" s="22">
        <v>0.68</v>
      </c>
      <c r="N471" s="22">
        <v>1.62</v>
      </c>
      <c r="O471" s="22">
        <v>0.2</v>
      </c>
      <c r="P471" s="22">
        <v>1.22</v>
      </c>
      <c r="Q471" s="22">
        <v>0.16</v>
      </c>
      <c r="R471" s="22">
        <v>3.68</v>
      </c>
      <c r="S471" s="22">
        <v>1.63</v>
      </c>
      <c r="T471" s="22">
        <v>1.52</v>
      </c>
      <c r="U471" s="22">
        <v>2.14</v>
      </c>
      <c r="V471" s="22">
        <v>0.61</v>
      </c>
      <c r="Y471" s="5" t="str">
        <f t="shared" si="20"/>
        <v/>
      </c>
      <c r="AA471" s="5" t="str">
        <f t="shared" si="21"/>
        <v/>
      </c>
    </row>
    <row r="472" spans="1:30" x14ac:dyDescent="0.25">
      <c r="A472" s="19" t="s">
        <v>522</v>
      </c>
      <c r="B472" s="4" t="s">
        <v>512</v>
      </c>
      <c r="C472" s="4">
        <v>0.3</v>
      </c>
      <c r="D472" s="22">
        <v>48.6</v>
      </c>
      <c r="E472" s="22">
        <v>106</v>
      </c>
      <c r="F472" s="22">
        <v>13.8</v>
      </c>
      <c r="G472" s="22">
        <v>56.4</v>
      </c>
      <c r="H472" s="22">
        <v>11.7</v>
      </c>
      <c r="I472" s="22">
        <v>3.78</v>
      </c>
      <c r="J472" s="22">
        <v>10.3</v>
      </c>
      <c r="K472" s="22">
        <v>1.5</v>
      </c>
      <c r="L472" s="22">
        <v>7.64</v>
      </c>
      <c r="M472" s="22">
        <v>1.31</v>
      </c>
      <c r="N472" s="22">
        <v>3.14</v>
      </c>
      <c r="O472" s="22">
        <v>0.4</v>
      </c>
      <c r="P472" s="22">
        <v>2.36</v>
      </c>
      <c r="Q472" s="22">
        <v>0.31</v>
      </c>
      <c r="R472" s="22">
        <v>6.79</v>
      </c>
      <c r="S472" s="22">
        <v>3.88</v>
      </c>
      <c r="T472" s="22">
        <v>2.2200000000000002</v>
      </c>
      <c r="U472" s="22">
        <v>4.54</v>
      </c>
      <c r="V472" s="22">
        <v>1.27</v>
      </c>
      <c r="W472" s="16">
        <v>0.70290399999999997</v>
      </c>
      <c r="X472" s="16">
        <v>0.51291699999999996</v>
      </c>
      <c r="Y472" s="5">
        <f t="shared" si="20"/>
        <v>5.5985798724211833</v>
      </c>
      <c r="AA472" s="5" t="str">
        <f t="shared" si="21"/>
        <v/>
      </c>
      <c r="AB472" s="17">
        <v>20.492999999999999</v>
      </c>
      <c r="AC472" s="17">
        <v>15.651999999999999</v>
      </c>
      <c r="AD472" s="17">
        <v>39.729999999999997</v>
      </c>
    </row>
    <row r="473" spans="1:30" x14ac:dyDescent="0.25">
      <c r="A473" s="19" t="s">
        <v>523</v>
      </c>
      <c r="B473" s="4" t="s">
        <v>512</v>
      </c>
      <c r="C473" s="4"/>
      <c r="D473" s="22">
        <v>40</v>
      </c>
      <c r="E473" s="22">
        <v>85.9</v>
      </c>
      <c r="F473" s="22">
        <v>11.2</v>
      </c>
      <c r="G473" s="22">
        <v>45.6</v>
      </c>
      <c r="H473" s="22">
        <v>9.44</v>
      </c>
      <c r="I473" s="22">
        <v>3.01</v>
      </c>
      <c r="J473" s="22">
        <v>8.31</v>
      </c>
      <c r="K473" s="22">
        <v>1.2</v>
      </c>
      <c r="L473" s="22">
        <v>6.16</v>
      </c>
      <c r="M473" s="22">
        <v>1.05</v>
      </c>
      <c r="N473" s="22">
        <v>2.5099999999999998</v>
      </c>
      <c r="O473" s="22">
        <v>0.32</v>
      </c>
      <c r="P473" s="22">
        <v>1.88</v>
      </c>
      <c r="Q473" s="22">
        <v>0.25</v>
      </c>
      <c r="R473" s="22">
        <v>5.52</v>
      </c>
      <c r="S473" s="22">
        <v>2.79</v>
      </c>
      <c r="T473" s="22">
        <v>0.73</v>
      </c>
      <c r="U473" s="22">
        <v>3.57</v>
      </c>
      <c r="V473" s="22">
        <v>0.96</v>
      </c>
      <c r="Y473" s="5" t="str">
        <f t="shared" si="20"/>
        <v/>
      </c>
      <c r="AA473" s="5" t="str">
        <f t="shared" si="21"/>
        <v/>
      </c>
    </row>
    <row r="474" spans="1:30" x14ac:dyDescent="0.25">
      <c r="A474" s="19" t="s">
        <v>524</v>
      </c>
      <c r="B474" s="4" t="s">
        <v>512</v>
      </c>
      <c r="C474" s="4"/>
      <c r="D474" s="22">
        <v>94.2</v>
      </c>
      <c r="E474" s="22">
        <v>188</v>
      </c>
      <c r="F474" s="22">
        <v>22.6</v>
      </c>
      <c r="G474" s="22">
        <v>84</v>
      </c>
      <c r="H474" s="22">
        <v>15.3</v>
      </c>
      <c r="I474" s="22">
        <v>4.58</v>
      </c>
      <c r="J474" s="22">
        <v>12.2</v>
      </c>
      <c r="K474" s="22">
        <v>1.7</v>
      </c>
      <c r="L474" s="22">
        <v>7.99</v>
      </c>
      <c r="M474" s="22">
        <v>1.28</v>
      </c>
      <c r="N474" s="22">
        <v>2.97</v>
      </c>
      <c r="O474" s="22">
        <v>0.36</v>
      </c>
      <c r="P474" s="22">
        <v>2.1</v>
      </c>
      <c r="Q474" s="22">
        <v>0.27</v>
      </c>
      <c r="R474" s="22">
        <v>8.77</v>
      </c>
      <c r="S474" s="22">
        <v>4.88</v>
      </c>
      <c r="T474" s="22">
        <v>4.71</v>
      </c>
      <c r="U474" s="22">
        <v>11.1</v>
      </c>
      <c r="V474" s="22">
        <v>3.12</v>
      </c>
      <c r="Y474" s="5" t="str">
        <f t="shared" si="20"/>
        <v/>
      </c>
      <c r="AA474" s="5" t="str">
        <f t="shared" si="21"/>
        <v/>
      </c>
    </row>
    <row r="475" spans="1:30" x14ac:dyDescent="0.25">
      <c r="A475" s="19" t="s">
        <v>525</v>
      </c>
      <c r="B475" s="4" t="s">
        <v>512</v>
      </c>
      <c r="C475" s="4"/>
      <c r="D475" s="22">
        <v>25.2</v>
      </c>
      <c r="E475" s="22">
        <v>54.1</v>
      </c>
      <c r="F475" s="22">
        <v>7.04</v>
      </c>
      <c r="G475" s="22">
        <v>29.1</v>
      </c>
      <c r="H475" s="22">
        <v>6.39</v>
      </c>
      <c r="I475" s="22">
        <v>2.1</v>
      </c>
      <c r="J475" s="22">
        <v>5.81</v>
      </c>
      <c r="K475" s="22">
        <v>0.87</v>
      </c>
      <c r="L475" s="22">
        <v>4.5999999999999996</v>
      </c>
      <c r="M475" s="22">
        <v>0.79</v>
      </c>
      <c r="N475" s="22">
        <v>1.92</v>
      </c>
      <c r="O475" s="22">
        <v>0.25</v>
      </c>
      <c r="P475" s="22">
        <v>1.46</v>
      </c>
      <c r="Q475" s="22">
        <v>0.19</v>
      </c>
      <c r="R475" s="22">
        <v>4.0599999999999996</v>
      </c>
      <c r="S475" s="22">
        <v>1.98</v>
      </c>
      <c r="T475" s="22">
        <v>1.52</v>
      </c>
      <c r="U475" s="22">
        <v>2.61</v>
      </c>
      <c r="V475" s="22">
        <v>0.42</v>
      </c>
      <c r="Y475" s="5" t="str">
        <f t="shared" si="20"/>
        <v/>
      </c>
      <c r="AA475" s="5" t="str">
        <f t="shared" si="21"/>
        <v/>
      </c>
    </row>
    <row r="476" spans="1:30" x14ac:dyDescent="0.25">
      <c r="A476" s="19" t="s">
        <v>526</v>
      </c>
      <c r="B476" s="4" t="s">
        <v>512</v>
      </c>
      <c r="C476" s="4"/>
      <c r="D476" s="22">
        <v>50.8</v>
      </c>
      <c r="E476" s="22">
        <v>111</v>
      </c>
      <c r="F476" s="22">
        <v>13.9</v>
      </c>
      <c r="G476" s="22">
        <v>55.8</v>
      </c>
      <c r="H476" s="22">
        <v>11.2</v>
      </c>
      <c r="I476" s="22">
        <v>3.47</v>
      </c>
      <c r="J476" s="22">
        <v>9.32</v>
      </c>
      <c r="K476" s="22">
        <v>1.32</v>
      </c>
      <c r="L476" s="22">
        <v>6.38</v>
      </c>
      <c r="M476" s="22">
        <v>1.03</v>
      </c>
      <c r="N476" s="22">
        <v>2.34</v>
      </c>
      <c r="O476" s="22">
        <v>0.28000000000000003</v>
      </c>
      <c r="P476" s="22">
        <v>1.59</v>
      </c>
      <c r="Q476" s="22">
        <v>0.21</v>
      </c>
      <c r="R476" s="22">
        <v>5.78</v>
      </c>
      <c r="S476" s="22">
        <v>3.68</v>
      </c>
      <c r="T476" s="22">
        <v>2.11</v>
      </c>
      <c r="U476" s="22">
        <v>5.12</v>
      </c>
      <c r="V476" s="22">
        <v>1.33</v>
      </c>
      <c r="Y476" s="5" t="str">
        <f t="shared" si="20"/>
        <v/>
      </c>
      <c r="AA476" s="5" t="str">
        <f t="shared" si="21"/>
        <v/>
      </c>
    </row>
    <row r="477" spans="1:30" x14ac:dyDescent="0.25">
      <c r="A477" s="19" t="s">
        <v>527</v>
      </c>
      <c r="B477" s="4" t="s">
        <v>512</v>
      </c>
      <c r="C477" s="4"/>
      <c r="D477" s="22">
        <v>23.5</v>
      </c>
      <c r="E477" s="22">
        <v>50.7</v>
      </c>
      <c r="F477" s="22">
        <v>6.76</v>
      </c>
      <c r="G477" s="22">
        <v>28.3</v>
      </c>
      <c r="H477" s="22">
        <v>6.28</v>
      </c>
      <c r="I477" s="22">
        <v>2.06</v>
      </c>
      <c r="J477" s="22">
        <v>5.73</v>
      </c>
      <c r="K477" s="22">
        <v>0.85</v>
      </c>
      <c r="L477" s="22">
        <v>4.45</v>
      </c>
      <c r="M477" s="22">
        <v>0.77</v>
      </c>
      <c r="N477" s="22">
        <v>1.83</v>
      </c>
      <c r="O477" s="22">
        <v>0.23</v>
      </c>
      <c r="P477" s="22">
        <v>1.4</v>
      </c>
      <c r="Q477" s="22">
        <v>0.19</v>
      </c>
      <c r="R477" s="22">
        <v>3.91</v>
      </c>
      <c r="S477" s="22">
        <v>1.82</v>
      </c>
      <c r="T477" s="22">
        <v>0.93</v>
      </c>
      <c r="U477" s="22">
        <v>2.38</v>
      </c>
      <c r="V477" s="22">
        <v>0.66</v>
      </c>
      <c r="Y477" s="5" t="str">
        <f t="shared" si="20"/>
        <v/>
      </c>
      <c r="AA477" s="5" t="str">
        <f t="shared" si="21"/>
        <v/>
      </c>
    </row>
    <row r="478" spans="1:30" x14ac:dyDescent="0.25">
      <c r="A478" s="19" t="s">
        <v>528</v>
      </c>
      <c r="B478" s="4" t="s">
        <v>512</v>
      </c>
      <c r="C478" s="4">
        <v>0.18</v>
      </c>
      <c r="D478" s="22">
        <v>92.5</v>
      </c>
      <c r="E478" s="22">
        <v>179</v>
      </c>
      <c r="F478" s="22">
        <v>21.7</v>
      </c>
      <c r="G478" s="22">
        <v>77.8</v>
      </c>
      <c r="H478" s="22">
        <v>13.8</v>
      </c>
      <c r="I478" s="22">
        <v>3.91</v>
      </c>
      <c r="J478" s="22">
        <v>11.3</v>
      </c>
      <c r="K478" s="22">
        <v>1.72</v>
      </c>
      <c r="L478" s="22">
        <v>9</v>
      </c>
      <c r="M478" s="22">
        <v>1.6</v>
      </c>
      <c r="N478" s="22">
        <v>4.1399999999999997</v>
      </c>
      <c r="O478" s="22">
        <v>0.56999999999999995</v>
      </c>
      <c r="P478" s="22">
        <v>3.53</v>
      </c>
      <c r="Q478" s="22">
        <v>0.49</v>
      </c>
      <c r="R478" s="22">
        <v>12.4</v>
      </c>
      <c r="S478" s="22">
        <v>7.42</v>
      </c>
      <c r="T478" s="22">
        <v>5.07</v>
      </c>
      <c r="U478" s="22">
        <v>10.6</v>
      </c>
      <c r="V478" s="22">
        <v>3.06</v>
      </c>
      <c r="Y478" s="5" t="str">
        <f t="shared" si="20"/>
        <v/>
      </c>
      <c r="AA478" s="5" t="str">
        <f t="shared" si="21"/>
        <v/>
      </c>
    </row>
    <row r="479" spans="1:30" x14ac:dyDescent="0.25">
      <c r="A479" s="19" t="s">
        <v>529</v>
      </c>
      <c r="B479" s="4" t="s">
        <v>512</v>
      </c>
      <c r="C479" s="4">
        <v>0.8</v>
      </c>
      <c r="D479" s="22">
        <v>206</v>
      </c>
      <c r="E479" s="22">
        <v>359</v>
      </c>
      <c r="F479" s="22">
        <v>36.6</v>
      </c>
      <c r="G479" s="22">
        <v>105</v>
      </c>
      <c r="H479" s="22">
        <v>15.7</v>
      </c>
      <c r="I479" s="22">
        <v>2.54</v>
      </c>
      <c r="J479" s="22">
        <v>11.6</v>
      </c>
      <c r="K479" s="22">
        <v>2.04</v>
      </c>
      <c r="L479" s="22">
        <v>11.4</v>
      </c>
      <c r="M479" s="22">
        <v>2.14</v>
      </c>
      <c r="N479" s="22">
        <v>6.08</v>
      </c>
      <c r="O479" s="22">
        <v>0.95</v>
      </c>
      <c r="P479" s="22">
        <v>6.49</v>
      </c>
      <c r="Q479" s="22">
        <v>0.93</v>
      </c>
      <c r="R479" s="22">
        <v>37.5</v>
      </c>
      <c r="S479" s="22">
        <v>30.9</v>
      </c>
      <c r="T479" s="22">
        <v>16.3</v>
      </c>
      <c r="U479" s="22">
        <v>35.1</v>
      </c>
      <c r="V479" s="22">
        <v>11.3</v>
      </c>
      <c r="W479" s="16">
        <v>0.70311599999999996</v>
      </c>
      <c r="X479" s="16">
        <v>0.51290000000000002</v>
      </c>
      <c r="Y479" s="5">
        <f t="shared" si="20"/>
        <v>5.2669566744034668</v>
      </c>
      <c r="AA479" s="5" t="str">
        <f t="shared" si="21"/>
        <v/>
      </c>
      <c r="AB479" s="17">
        <v>20.306000000000001</v>
      </c>
      <c r="AC479" s="17">
        <v>15.664</v>
      </c>
      <c r="AD479" s="17">
        <v>39.619999999999997</v>
      </c>
    </row>
    <row r="480" spans="1:30" x14ac:dyDescent="0.25">
      <c r="A480" s="19" t="s">
        <v>530</v>
      </c>
      <c r="B480" s="4" t="s">
        <v>512</v>
      </c>
      <c r="C480" s="4">
        <v>0.81</v>
      </c>
      <c r="D480" s="22">
        <v>211</v>
      </c>
      <c r="E480" s="22">
        <v>367</v>
      </c>
      <c r="F480" s="22">
        <v>37.299999999999997</v>
      </c>
      <c r="G480" s="22">
        <v>106</v>
      </c>
      <c r="H480" s="22">
        <v>15.9</v>
      </c>
      <c r="I480" s="22">
        <v>2.56</v>
      </c>
      <c r="J480" s="22">
        <v>11.7</v>
      </c>
      <c r="K480" s="22">
        <v>2.06</v>
      </c>
      <c r="L480" s="22">
        <v>11.3</v>
      </c>
      <c r="M480" s="22">
        <v>2.09</v>
      </c>
      <c r="N480" s="22">
        <v>5.94</v>
      </c>
      <c r="O480" s="22">
        <v>0.92</v>
      </c>
      <c r="P480" s="22">
        <v>6.35</v>
      </c>
      <c r="Q480" s="22">
        <v>0.92</v>
      </c>
      <c r="R480" s="22">
        <v>36.1</v>
      </c>
      <c r="S480" s="22">
        <v>31.1</v>
      </c>
      <c r="T480" s="22">
        <v>16.399999999999999</v>
      </c>
      <c r="U480" s="22">
        <v>35.200000000000003</v>
      </c>
      <c r="V480" s="22">
        <v>10.9</v>
      </c>
      <c r="W480" s="16">
        <v>0.703102</v>
      </c>
      <c r="X480" s="16">
        <v>0.512903</v>
      </c>
      <c r="Y480" s="5">
        <f t="shared" si="20"/>
        <v>5.3254784152301227</v>
      </c>
      <c r="AA480" s="5" t="str">
        <f t="shared" si="21"/>
        <v/>
      </c>
      <c r="AB480" s="17">
        <v>20.247</v>
      </c>
      <c r="AC480" s="17">
        <v>15.657999999999999</v>
      </c>
      <c r="AD480" s="17">
        <v>39.58</v>
      </c>
    </row>
    <row r="481" spans="1:30" x14ac:dyDescent="0.25">
      <c r="A481" s="19" t="s">
        <v>531</v>
      </c>
      <c r="B481" s="4" t="s">
        <v>512</v>
      </c>
      <c r="C481" s="4">
        <v>3.34</v>
      </c>
      <c r="D481" s="22">
        <v>55.4</v>
      </c>
      <c r="E481" s="22">
        <v>111</v>
      </c>
      <c r="F481" s="22">
        <v>14</v>
      </c>
      <c r="G481" s="22">
        <v>54.3</v>
      </c>
      <c r="H481" s="22">
        <v>10.7</v>
      </c>
      <c r="I481" s="22">
        <v>3.33</v>
      </c>
      <c r="J481" s="22">
        <v>9.2799999999999994</v>
      </c>
      <c r="K481" s="22">
        <v>1.33</v>
      </c>
      <c r="L481" s="22">
        <v>6.74</v>
      </c>
      <c r="M481" s="22">
        <v>1.1499999999999999</v>
      </c>
      <c r="N481" s="22">
        <v>2.75</v>
      </c>
      <c r="O481" s="22">
        <v>0.35</v>
      </c>
      <c r="P481" s="22">
        <v>2.0699999999999998</v>
      </c>
      <c r="Q481" s="22">
        <v>0.27</v>
      </c>
      <c r="R481" s="22">
        <v>6.99</v>
      </c>
      <c r="S481" s="22">
        <v>4.32</v>
      </c>
      <c r="T481" s="22">
        <v>3.4</v>
      </c>
      <c r="U481" s="22">
        <v>7.14</v>
      </c>
      <c r="V481" s="22">
        <v>1.97</v>
      </c>
      <c r="W481" s="16">
        <v>0.70300799999999997</v>
      </c>
      <c r="X481" s="16">
        <v>0.51296399999999998</v>
      </c>
      <c r="Y481" s="5">
        <f t="shared" si="20"/>
        <v>6.5154204787076786</v>
      </c>
      <c r="AA481" s="5" t="str">
        <f t="shared" si="21"/>
        <v/>
      </c>
      <c r="AB481" s="17">
        <v>19.776</v>
      </c>
      <c r="AC481" s="17">
        <v>15.603999999999999</v>
      </c>
      <c r="AD481" s="17">
        <v>39.319000000000003</v>
      </c>
    </row>
    <row r="482" spans="1:30" x14ac:dyDescent="0.25">
      <c r="A482" s="19" t="s">
        <v>532</v>
      </c>
      <c r="B482" s="4" t="s">
        <v>512</v>
      </c>
      <c r="C482" s="4">
        <v>3.66</v>
      </c>
      <c r="D482" s="22">
        <v>77.3</v>
      </c>
      <c r="E482" s="22">
        <v>138</v>
      </c>
      <c r="F482" s="22">
        <v>17.2</v>
      </c>
      <c r="G482" s="22">
        <v>68.900000000000006</v>
      </c>
      <c r="H482" s="22">
        <v>13.4</v>
      </c>
      <c r="I482" s="22">
        <v>4.24</v>
      </c>
      <c r="J482" s="22">
        <v>12.7</v>
      </c>
      <c r="K482" s="22">
        <v>1.68</v>
      </c>
      <c r="L482" s="22">
        <v>8.7799999999999994</v>
      </c>
      <c r="M482" s="22">
        <v>1.56</v>
      </c>
      <c r="N482" s="22">
        <v>3.54</v>
      </c>
      <c r="O482" s="22">
        <v>0.48</v>
      </c>
      <c r="P482" s="22">
        <v>2.81</v>
      </c>
      <c r="Q482" s="22">
        <v>0.4</v>
      </c>
      <c r="R482" s="22">
        <v>6.73</v>
      </c>
      <c r="S482" s="22">
        <v>3.61</v>
      </c>
      <c r="T482" s="22">
        <v>2.82</v>
      </c>
      <c r="U482" s="22">
        <v>6.13</v>
      </c>
      <c r="V482" s="22">
        <v>1.53</v>
      </c>
      <c r="W482" s="16">
        <v>0.70301899999999995</v>
      </c>
      <c r="X482" s="16">
        <v>0.51295199999999996</v>
      </c>
      <c r="Y482" s="5">
        <f t="shared" si="20"/>
        <v>6.2813335153988348</v>
      </c>
      <c r="AA482" s="5" t="str">
        <f t="shared" si="21"/>
        <v/>
      </c>
      <c r="AB482" s="17">
        <v>19.754999999999999</v>
      </c>
      <c r="AC482" s="17">
        <v>15.589</v>
      </c>
      <c r="AD482" s="17">
        <v>39.264000000000003</v>
      </c>
    </row>
    <row r="483" spans="1:30" x14ac:dyDescent="0.25">
      <c r="A483" s="19" t="s">
        <v>533</v>
      </c>
      <c r="B483" s="4" t="s">
        <v>512</v>
      </c>
      <c r="C483" s="4">
        <v>3.39</v>
      </c>
      <c r="D483" s="22">
        <v>88</v>
      </c>
      <c r="E483" s="22">
        <v>161</v>
      </c>
      <c r="F483" s="22">
        <v>20.6</v>
      </c>
      <c r="G483" s="22">
        <v>80.599999999999994</v>
      </c>
      <c r="H483" s="22">
        <v>15.5</v>
      </c>
      <c r="I483" s="22">
        <v>4.8600000000000003</v>
      </c>
      <c r="J483" s="22">
        <v>13.7</v>
      </c>
      <c r="K483" s="22">
        <v>1.98</v>
      </c>
      <c r="L483" s="22">
        <v>10.3</v>
      </c>
      <c r="M483" s="22">
        <v>1.83</v>
      </c>
      <c r="N483" s="22">
        <v>4.55</v>
      </c>
      <c r="O483" s="22">
        <v>0.59</v>
      </c>
      <c r="P483" s="22">
        <v>3.56</v>
      </c>
      <c r="Q483" s="22">
        <v>0.51</v>
      </c>
      <c r="R483" s="22">
        <v>8.06</v>
      </c>
      <c r="S483" s="22">
        <v>3.99</v>
      </c>
      <c r="T483" s="22">
        <v>3.57</v>
      </c>
      <c r="U483" s="22">
        <v>6.33</v>
      </c>
      <c r="V483" s="22">
        <v>2.2599999999999998</v>
      </c>
      <c r="W483" s="16">
        <v>0.70313199999999998</v>
      </c>
      <c r="X483" s="16">
        <v>0.51293999999999995</v>
      </c>
      <c r="Y483" s="5">
        <f t="shared" si="20"/>
        <v>6.0472465520922114</v>
      </c>
      <c r="AA483" s="5" t="str">
        <f t="shared" si="21"/>
        <v/>
      </c>
      <c r="AB483" s="17">
        <v>19.652000000000001</v>
      </c>
      <c r="AC483" s="17">
        <v>15.597</v>
      </c>
      <c r="AD483" s="17">
        <v>39.249000000000002</v>
      </c>
    </row>
    <row r="484" spans="1:30" x14ac:dyDescent="0.25">
      <c r="A484" s="19" t="s">
        <v>534</v>
      </c>
      <c r="B484" s="4" t="s">
        <v>512</v>
      </c>
      <c r="C484" s="4">
        <v>3.63</v>
      </c>
      <c r="D484" s="22">
        <v>59.3</v>
      </c>
      <c r="E484" s="22">
        <v>124</v>
      </c>
      <c r="F484" s="22">
        <v>16.100000000000001</v>
      </c>
      <c r="G484" s="22">
        <v>67.099999999999994</v>
      </c>
      <c r="H484" s="22">
        <v>13.8</v>
      </c>
      <c r="I484" s="22">
        <v>4.41</v>
      </c>
      <c r="J484" s="22">
        <v>12.6</v>
      </c>
      <c r="K484" s="22">
        <v>1.75</v>
      </c>
      <c r="L484" s="22">
        <v>9.1</v>
      </c>
      <c r="M484" s="22">
        <v>1.59</v>
      </c>
      <c r="N484" s="22">
        <v>3.84</v>
      </c>
      <c r="O484" s="22">
        <v>0.5</v>
      </c>
      <c r="P484" s="22">
        <v>2.95</v>
      </c>
      <c r="Q484" s="22">
        <v>0.41</v>
      </c>
      <c r="R484" s="22">
        <v>7.22</v>
      </c>
      <c r="S484" s="22">
        <v>3.81</v>
      </c>
      <c r="T484" s="22">
        <v>3.59</v>
      </c>
      <c r="U484" s="22">
        <v>5.81</v>
      </c>
      <c r="V484" s="22">
        <v>1.4</v>
      </c>
      <c r="W484" s="16">
        <v>0.70322099999999998</v>
      </c>
      <c r="X484" s="16">
        <v>0.51292499999999996</v>
      </c>
      <c r="Y484" s="5">
        <f t="shared" si="20"/>
        <v>5.7546378479589322</v>
      </c>
      <c r="AA484" s="5" t="str">
        <f t="shared" si="21"/>
        <v/>
      </c>
      <c r="AB484" s="17">
        <v>19.584</v>
      </c>
      <c r="AC484" s="17">
        <v>15.595000000000001</v>
      </c>
      <c r="AD484" s="17">
        <v>39.207000000000001</v>
      </c>
    </row>
    <row r="485" spans="1:30" x14ac:dyDescent="0.25">
      <c r="A485" s="19" t="s">
        <v>535</v>
      </c>
      <c r="B485" s="4" t="s">
        <v>512</v>
      </c>
      <c r="C485" s="4">
        <v>38.71</v>
      </c>
      <c r="D485" s="22">
        <v>74.3</v>
      </c>
      <c r="E485" s="22">
        <v>138</v>
      </c>
      <c r="F485" s="22">
        <v>16.399999999999999</v>
      </c>
      <c r="G485" s="22">
        <v>58.3</v>
      </c>
      <c r="H485" s="22">
        <v>10.1</v>
      </c>
      <c r="I485" s="22">
        <v>2.78</v>
      </c>
      <c r="J485" s="22">
        <v>8.1999999999999993</v>
      </c>
      <c r="K485" s="22">
        <v>1.21</v>
      </c>
      <c r="L485" s="22">
        <v>6.29</v>
      </c>
      <c r="M485" s="22">
        <v>1.1499999999999999</v>
      </c>
      <c r="N485" s="22">
        <v>3</v>
      </c>
      <c r="O485" s="22">
        <v>0.41</v>
      </c>
      <c r="P485" s="22">
        <v>2.63</v>
      </c>
      <c r="Q485" s="22">
        <v>0.38</v>
      </c>
      <c r="R485" s="22">
        <v>9.39</v>
      </c>
      <c r="S485" s="22">
        <v>3.97</v>
      </c>
      <c r="T485" s="22">
        <v>6.03</v>
      </c>
      <c r="U485" s="22">
        <v>8.35</v>
      </c>
      <c r="V485" s="22">
        <v>1.8</v>
      </c>
      <c r="W485" s="16">
        <v>0.70317200000000002</v>
      </c>
      <c r="X485" s="16">
        <v>0.51289200000000001</v>
      </c>
      <c r="Y485" s="5">
        <f t="shared" si="20"/>
        <v>5.1108986988657179</v>
      </c>
      <c r="AA485" s="5" t="str">
        <f t="shared" si="21"/>
        <v/>
      </c>
      <c r="AB485" s="17">
        <v>19.254999999999999</v>
      </c>
      <c r="AC485" s="17">
        <v>15.567</v>
      </c>
      <c r="AD485" s="17">
        <v>38.904000000000003</v>
      </c>
    </row>
    <row r="486" spans="1:30" x14ac:dyDescent="0.25">
      <c r="A486" s="19" t="s">
        <v>536</v>
      </c>
      <c r="B486" s="4" t="s">
        <v>512</v>
      </c>
      <c r="C486" s="4">
        <v>31.18</v>
      </c>
      <c r="D486" s="22">
        <v>33.1</v>
      </c>
      <c r="E486" s="22">
        <v>68.900000000000006</v>
      </c>
      <c r="F486" s="22">
        <v>8.59</v>
      </c>
      <c r="G486" s="22">
        <v>35.299999999999997</v>
      </c>
      <c r="H486" s="22">
        <v>7.9</v>
      </c>
      <c r="I486" s="22">
        <v>2.58</v>
      </c>
      <c r="J486" s="22">
        <v>7.48</v>
      </c>
      <c r="K486" s="22">
        <v>1.07</v>
      </c>
      <c r="L486" s="22">
        <v>5.72</v>
      </c>
      <c r="M486" s="22">
        <v>1.01</v>
      </c>
      <c r="N486" s="22">
        <v>2.4300000000000002</v>
      </c>
      <c r="O486" s="22">
        <v>0.32</v>
      </c>
      <c r="P486" s="22">
        <v>1.94</v>
      </c>
      <c r="Q486" s="22">
        <v>0.26</v>
      </c>
      <c r="R486" s="22">
        <v>6.9</v>
      </c>
      <c r="S486" s="22">
        <v>2.4900000000000002</v>
      </c>
      <c r="T486" s="22">
        <v>3.06</v>
      </c>
      <c r="U486" s="22">
        <v>4.84</v>
      </c>
      <c r="V486" s="22">
        <v>1.45</v>
      </c>
      <c r="W486" s="16">
        <v>0.70308400000000004</v>
      </c>
      <c r="X486" s="16">
        <v>0.51283999999999996</v>
      </c>
      <c r="Y486" s="5">
        <f t="shared" si="20"/>
        <v>4.0965218578681295</v>
      </c>
      <c r="AA486" s="5" t="str">
        <f t="shared" si="21"/>
        <v/>
      </c>
      <c r="AB486" s="17">
        <v>19.991</v>
      </c>
      <c r="AC486" s="17">
        <v>15.676</v>
      </c>
      <c r="AD486" s="17">
        <v>39.646999999999998</v>
      </c>
    </row>
    <row r="487" spans="1:30" x14ac:dyDescent="0.25">
      <c r="A487" s="19" t="s">
        <v>537</v>
      </c>
      <c r="B487" s="4" t="s">
        <v>512</v>
      </c>
      <c r="C487" s="4"/>
      <c r="D487" s="22">
        <v>46.7</v>
      </c>
      <c r="E487" s="22">
        <v>102</v>
      </c>
      <c r="F487" s="22">
        <v>12.8</v>
      </c>
      <c r="G487" s="22">
        <v>52.5</v>
      </c>
      <c r="H487" s="22">
        <v>10.5</v>
      </c>
      <c r="I487" s="22">
        <v>3.14</v>
      </c>
      <c r="J487" s="22">
        <v>9.56</v>
      </c>
      <c r="K487" s="22">
        <v>1.31</v>
      </c>
      <c r="L487" s="22">
        <v>6.67</v>
      </c>
      <c r="M487" s="22">
        <v>1.1599999999999999</v>
      </c>
      <c r="N487" s="22">
        <v>2.82</v>
      </c>
      <c r="O487" s="22">
        <v>0.36</v>
      </c>
      <c r="P487" s="22">
        <v>2.19</v>
      </c>
      <c r="Q487" s="22">
        <v>0.3</v>
      </c>
      <c r="R487" s="22">
        <v>6.77</v>
      </c>
      <c r="S487" s="22">
        <v>3.07</v>
      </c>
      <c r="T487" s="22">
        <v>2.79</v>
      </c>
      <c r="U487" s="22">
        <v>5.35</v>
      </c>
      <c r="V487" s="22">
        <v>1.49</v>
      </c>
      <c r="W487" s="16">
        <v>0.70330099999999995</v>
      </c>
      <c r="X487" s="16">
        <v>0.51281399999999999</v>
      </c>
      <c r="Y487" s="5">
        <f t="shared" si="20"/>
        <v>3.5893334373704455</v>
      </c>
      <c r="AA487" s="5" t="str">
        <f t="shared" si="21"/>
        <v/>
      </c>
      <c r="AB487" s="17">
        <v>20.402999999999999</v>
      </c>
      <c r="AC487" s="17">
        <v>15.718</v>
      </c>
      <c r="AD487" s="17">
        <v>40.091999999999999</v>
      </c>
    </row>
    <row r="488" spans="1:30" x14ac:dyDescent="0.25">
      <c r="A488" s="19" t="s">
        <v>538</v>
      </c>
      <c r="B488" s="4" t="s">
        <v>512</v>
      </c>
      <c r="C488" s="4">
        <v>25.82</v>
      </c>
      <c r="D488" s="22">
        <v>38</v>
      </c>
      <c r="E488" s="22">
        <v>80.900000000000006</v>
      </c>
      <c r="F488" s="22">
        <v>10.3</v>
      </c>
      <c r="G488" s="22">
        <v>42.6</v>
      </c>
      <c r="H488" s="22">
        <v>9.17</v>
      </c>
      <c r="I488" s="22">
        <v>2.91</v>
      </c>
      <c r="J488" s="22">
        <v>8.39</v>
      </c>
      <c r="K488" s="22">
        <v>1.1299999999999999</v>
      </c>
      <c r="L488" s="22">
        <v>5.76</v>
      </c>
      <c r="M488" s="22">
        <v>0.95</v>
      </c>
      <c r="N488" s="22">
        <v>2.15</v>
      </c>
      <c r="O488" s="22">
        <v>0.26</v>
      </c>
      <c r="P488" s="22">
        <v>1.53</v>
      </c>
      <c r="Q488" s="22">
        <v>0.2</v>
      </c>
      <c r="R488" s="22">
        <v>6.6</v>
      </c>
      <c r="S488" s="22">
        <v>3.28</v>
      </c>
      <c r="T488" s="22">
        <v>2.77</v>
      </c>
      <c r="U488" s="22">
        <v>4.1500000000000004</v>
      </c>
      <c r="V488" s="22">
        <v>1.18</v>
      </c>
      <c r="W488" s="16">
        <v>0.70367000000000002</v>
      </c>
      <c r="X488" s="16">
        <v>0.51287000000000005</v>
      </c>
      <c r="Y488" s="5">
        <f t="shared" si="20"/>
        <v>4.6817392661369084</v>
      </c>
      <c r="Z488" s="16">
        <v>0.28290999999999999</v>
      </c>
      <c r="AA488" s="5">
        <f t="shared" si="21"/>
        <v>4.4203193238678828</v>
      </c>
      <c r="AB488" s="17">
        <v>19.582000000000001</v>
      </c>
      <c r="AC488" s="17">
        <v>15.634</v>
      </c>
      <c r="AD488" s="17">
        <v>39.234999999999999</v>
      </c>
    </row>
    <row r="489" spans="1:30" x14ac:dyDescent="0.25">
      <c r="A489" s="19" t="s">
        <v>539</v>
      </c>
      <c r="B489" s="4" t="s">
        <v>512</v>
      </c>
      <c r="C489" s="4"/>
      <c r="D489" s="22">
        <v>25.2</v>
      </c>
      <c r="E489" s="22">
        <v>54.6</v>
      </c>
      <c r="F489" s="22">
        <v>7.1</v>
      </c>
      <c r="G489" s="22">
        <v>30.1</v>
      </c>
      <c r="H489" s="22">
        <v>6.98</v>
      </c>
      <c r="I489" s="22">
        <v>2.27</v>
      </c>
      <c r="J489" s="22">
        <v>6.79</v>
      </c>
      <c r="K489" s="22">
        <v>0.97</v>
      </c>
      <c r="L489" s="22">
        <v>5.25</v>
      </c>
      <c r="M489" s="22">
        <v>0.92</v>
      </c>
      <c r="N489" s="22">
        <v>2.19</v>
      </c>
      <c r="O489" s="22">
        <v>0.28999999999999998</v>
      </c>
      <c r="P489" s="22">
        <v>1.74</v>
      </c>
      <c r="Q489" s="22">
        <v>0.24</v>
      </c>
      <c r="R489" s="22">
        <v>5.14</v>
      </c>
      <c r="S489" s="22">
        <v>2.1</v>
      </c>
      <c r="T489" s="22">
        <v>2.68</v>
      </c>
      <c r="U489" s="22">
        <v>3.11</v>
      </c>
      <c r="V489" s="22">
        <v>0.85</v>
      </c>
      <c r="W489" s="16">
        <v>0.70326699999999998</v>
      </c>
      <c r="X489" s="16">
        <v>0.51285400000000003</v>
      </c>
      <c r="Y489" s="5">
        <f t="shared" si="20"/>
        <v>4.3696233150614106</v>
      </c>
      <c r="Z489" s="16">
        <v>0.28290999999999999</v>
      </c>
      <c r="AA489" s="5">
        <f t="shared" si="21"/>
        <v>4.4203193238678828</v>
      </c>
      <c r="AB489" s="17">
        <v>19.338999999999999</v>
      </c>
      <c r="AC489" s="17">
        <v>15.635999999999999</v>
      </c>
      <c r="AD489" s="17">
        <v>39.055</v>
      </c>
    </row>
    <row r="490" spans="1:30" x14ac:dyDescent="0.25">
      <c r="A490" s="19" t="s">
        <v>540</v>
      </c>
      <c r="B490" s="4" t="s">
        <v>512</v>
      </c>
      <c r="C490" s="4"/>
      <c r="D490" s="22">
        <v>51.1</v>
      </c>
      <c r="E490" s="22">
        <v>113</v>
      </c>
      <c r="F490" s="22">
        <v>14.3</v>
      </c>
      <c r="G490" s="22">
        <v>58.2</v>
      </c>
      <c r="H490" s="22">
        <v>11.7</v>
      </c>
      <c r="I490" s="22">
        <v>3.52</v>
      </c>
      <c r="J490" s="22">
        <v>10.3</v>
      </c>
      <c r="K490" s="22">
        <v>1.4</v>
      </c>
      <c r="L490" s="22">
        <v>7.09</v>
      </c>
      <c r="M490" s="22">
        <v>1.24</v>
      </c>
      <c r="N490" s="22">
        <v>3.04</v>
      </c>
      <c r="O490" s="22">
        <v>0.39</v>
      </c>
      <c r="P490" s="22">
        <v>2.42</v>
      </c>
      <c r="Q490" s="22">
        <v>0.33</v>
      </c>
      <c r="R490" s="22">
        <v>8.7899999999999991</v>
      </c>
      <c r="S490" s="22">
        <v>3.51</v>
      </c>
      <c r="T490" s="22">
        <v>6.74</v>
      </c>
      <c r="U490" s="22">
        <v>6.81</v>
      </c>
      <c r="V490" s="22">
        <v>1.9</v>
      </c>
      <c r="Y490" s="5" t="str">
        <f t="shared" si="20"/>
        <v/>
      </c>
      <c r="AA490" s="5" t="str">
        <f t="shared" si="21"/>
        <v/>
      </c>
    </row>
    <row r="491" spans="1:30" x14ac:dyDescent="0.25">
      <c r="A491" s="19" t="s">
        <v>541</v>
      </c>
      <c r="B491" s="4" t="s">
        <v>512</v>
      </c>
      <c r="C491" s="4">
        <v>26.6</v>
      </c>
      <c r="D491" s="22">
        <v>51.4</v>
      </c>
      <c r="E491" s="22">
        <v>110</v>
      </c>
      <c r="F491" s="22">
        <v>13.8</v>
      </c>
      <c r="G491" s="22">
        <v>55.6</v>
      </c>
      <c r="H491" s="22">
        <v>11.3</v>
      </c>
      <c r="I491" s="22">
        <v>3.48</v>
      </c>
      <c r="J491" s="22">
        <v>9.89</v>
      </c>
      <c r="K491" s="22">
        <v>1.31</v>
      </c>
      <c r="L491" s="22">
        <v>6.49</v>
      </c>
      <c r="M491" s="22">
        <v>1.07</v>
      </c>
      <c r="N491" s="22">
        <v>2.38</v>
      </c>
      <c r="O491" s="22">
        <v>0.28999999999999998</v>
      </c>
      <c r="P491" s="22">
        <v>1.6</v>
      </c>
      <c r="Q491" s="22">
        <v>0.2</v>
      </c>
      <c r="R491" s="22">
        <v>7.32</v>
      </c>
      <c r="S491" s="22">
        <v>3.72</v>
      </c>
      <c r="T491" s="22">
        <v>2.4500000000000002</v>
      </c>
      <c r="U491" s="22">
        <v>4.97</v>
      </c>
      <c r="V491" s="22">
        <v>1.52</v>
      </c>
      <c r="W491" s="16">
        <v>0.70300099999999999</v>
      </c>
      <c r="X491" s="16">
        <v>0.51287099999999997</v>
      </c>
      <c r="Y491" s="5">
        <f t="shared" si="20"/>
        <v>4.701246513079127</v>
      </c>
      <c r="AA491" s="5" t="str">
        <f t="shared" si="21"/>
        <v/>
      </c>
      <c r="AB491" s="17">
        <v>20.175000000000001</v>
      </c>
      <c r="AC491" s="17">
        <v>15.657999999999999</v>
      </c>
      <c r="AD491" s="17">
        <v>39.686999999999998</v>
      </c>
    </row>
    <row r="492" spans="1:30" x14ac:dyDescent="0.25">
      <c r="A492" s="19" t="s">
        <v>542</v>
      </c>
      <c r="B492" s="4" t="s">
        <v>512</v>
      </c>
      <c r="C492" s="4"/>
      <c r="D492" s="22">
        <v>26</v>
      </c>
      <c r="E492" s="22">
        <v>56</v>
      </c>
      <c r="F492" s="22">
        <v>7.14</v>
      </c>
      <c r="G492" s="22">
        <v>30.6</v>
      </c>
      <c r="H492" s="22">
        <v>7.07</v>
      </c>
      <c r="I492" s="22">
        <v>2.2999999999999998</v>
      </c>
      <c r="J492" s="22">
        <v>6.94</v>
      </c>
      <c r="K492" s="22">
        <v>1.02</v>
      </c>
      <c r="L492" s="22">
        <v>5.48</v>
      </c>
      <c r="M492" s="22">
        <v>0.96</v>
      </c>
      <c r="N492" s="22">
        <v>2.33</v>
      </c>
      <c r="O492" s="22">
        <v>0.3</v>
      </c>
      <c r="P492" s="22">
        <v>1.81</v>
      </c>
      <c r="Q492" s="22">
        <v>0.25</v>
      </c>
      <c r="R492" s="22">
        <v>5.19</v>
      </c>
      <c r="S492" s="22">
        <v>1.98</v>
      </c>
      <c r="T492" s="22">
        <v>2.86</v>
      </c>
      <c r="U492" s="22">
        <v>3.3</v>
      </c>
      <c r="V492" s="22">
        <v>0.89</v>
      </c>
      <c r="W492" s="16">
        <v>0.70332499999999998</v>
      </c>
      <c r="X492" s="16">
        <v>0.51287099999999997</v>
      </c>
      <c r="Y492" s="5">
        <f t="shared" si="20"/>
        <v>4.701246513079127</v>
      </c>
      <c r="AA492" s="5" t="str">
        <f t="shared" si="21"/>
        <v/>
      </c>
      <c r="AB492" s="17">
        <v>19.337</v>
      </c>
      <c r="AC492" s="17">
        <v>15.641999999999999</v>
      </c>
      <c r="AD492" s="17">
        <v>39.073</v>
      </c>
    </row>
    <row r="493" spans="1:30" x14ac:dyDescent="0.25">
      <c r="A493" s="19" t="s">
        <v>543</v>
      </c>
      <c r="B493" s="4" t="s">
        <v>512</v>
      </c>
      <c r="C493" s="4"/>
      <c r="D493" s="22">
        <v>27.1</v>
      </c>
      <c r="E493" s="22">
        <v>59.6</v>
      </c>
      <c r="F493" s="22">
        <v>7.82</v>
      </c>
      <c r="G493" s="22">
        <v>32.799999999999997</v>
      </c>
      <c r="H493" s="22">
        <v>7.54</v>
      </c>
      <c r="I493" s="22">
        <v>2.4900000000000002</v>
      </c>
      <c r="J493" s="22">
        <v>6.98</v>
      </c>
      <c r="K493" s="22">
        <v>1.05</v>
      </c>
      <c r="L493" s="22">
        <v>5.57</v>
      </c>
      <c r="M493" s="22">
        <v>0.97</v>
      </c>
      <c r="N493" s="22">
        <v>2.33</v>
      </c>
      <c r="O493" s="22">
        <v>0.3</v>
      </c>
      <c r="P493" s="22">
        <v>1.8</v>
      </c>
      <c r="Q493" s="22">
        <v>0.25</v>
      </c>
      <c r="R493" s="22">
        <v>5.09</v>
      </c>
      <c r="S493" s="22">
        <v>2.0099999999999998</v>
      </c>
      <c r="T493" s="22">
        <v>1.71</v>
      </c>
      <c r="U493" s="22">
        <v>2.9</v>
      </c>
      <c r="V493" s="22">
        <v>0.83</v>
      </c>
      <c r="Y493" s="5" t="str">
        <f t="shared" si="20"/>
        <v/>
      </c>
      <c r="AA493" s="5" t="str">
        <f t="shared" si="21"/>
        <v/>
      </c>
    </row>
    <row r="494" spans="1:30" x14ac:dyDescent="0.25">
      <c r="A494" s="19" t="s">
        <v>544</v>
      </c>
      <c r="B494" s="4" t="s">
        <v>512</v>
      </c>
      <c r="C494" s="4"/>
      <c r="D494" s="22" t="s">
        <v>741</v>
      </c>
      <c r="E494" s="22" t="s">
        <v>741</v>
      </c>
      <c r="F494" s="22" t="s">
        <v>741</v>
      </c>
      <c r="G494" s="22" t="s">
        <v>741</v>
      </c>
      <c r="H494" s="22" t="s">
        <v>741</v>
      </c>
      <c r="I494" s="22" t="s">
        <v>741</v>
      </c>
      <c r="J494" s="22" t="s">
        <v>741</v>
      </c>
      <c r="K494" s="22" t="s">
        <v>741</v>
      </c>
      <c r="L494" s="22" t="s">
        <v>741</v>
      </c>
      <c r="M494" s="22" t="s">
        <v>741</v>
      </c>
      <c r="N494" s="22" t="s">
        <v>741</v>
      </c>
      <c r="O494" s="22" t="s">
        <v>741</v>
      </c>
      <c r="P494" s="22" t="s">
        <v>741</v>
      </c>
      <c r="Q494" s="22" t="s">
        <v>741</v>
      </c>
      <c r="R494" s="22" t="s">
        <v>741</v>
      </c>
      <c r="S494" s="22" t="s">
        <v>741</v>
      </c>
      <c r="T494" s="22" t="s">
        <v>741</v>
      </c>
      <c r="U494" s="22" t="s">
        <v>741</v>
      </c>
      <c r="V494" s="22" t="s">
        <v>741</v>
      </c>
      <c r="Y494" s="5" t="str">
        <f t="shared" si="20"/>
        <v/>
      </c>
      <c r="AA494" s="5" t="str">
        <f t="shared" si="21"/>
        <v/>
      </c>
    </row>
    <row r="495" spans="1:30" x14ac:dyDescent="0.25">
      <c r="A495" s="19" t="s">
        <v>545</v>
      </c>
      <c r="B495" s="4" t="s">
        <v>512</v>
      </c>
      <c r="C495" s="4">
        <v>38.049999999999997</v>
      </c>
      <c r="D495" s="22">
        <v>237</v>
      </c>
      <c r="E495" s="22">
        <v>367</v>
      </c>
      <c r="F495" s="22">
        <v>33.5</v>
      </c>
      <c r="G495" s="22">
        <v>96.2</v>
      </c>
      <c r="H495" s="22">
        <v>13.4</v>
      </c>
      <c r="I495" s="22">
        <v>3.28</v>
      </c>
      <c r="J495" s="22">
        <v>10.1</v>
      </c>
      <c r="K495" s="22">
        <v>1.71</v>
      </c>
      <c r="L495" s="22">
        <v>9.3000000000000007</v>
      </c>
      <c r="M495" s="22">
        <v>1.81</v>
      </c>
      <c r="N495" s="22">
        <v>5.13</v>
      </c>
      <c r="O495" s="22">
        <v>0.75</v>
      </c>
      <c r="P495" s="22">
        <v>4.8899999999999997</v>
      </c>
      <c r="Q495" s="22">
        <v>0.68</v>
      </c>
      <c r="R495" s="22">
        <v>11.4</v>
      </c>
      <c r="S495" s="22">
        <v>7.62</v>
      </c>
      <c r="T495" s="22">
        <v>15</v>
      </c>
      <c r="U495" s="22">
        <v>31.7</v>
      </c>
      <c r="V495" s="22">
        <v>2.13</v>
      </c>
      <c r="W495" s="16">
        <v>0.70315799999999995</v>
      </c>
      <c r="X495" s="16">
        <v>0.51285999999999998</v>
      </c>
      <c r="Y495" s="5">
        <f t="shared" si="20"/>
        <v>4.4866667967147222</v>
      </c>
      <c r="AA495" s="5" t="str">
        <f t="shared" si="21"/>
        <v/>
      </c>
      <c r="AB495" s="17">
        <v>20.420999999999999</v>
      </c>
      <c r="AC495" s="17">
        <v>15.664</v>
      </c>
      <c r="AD495" s="17">
        <v>40.021999999999998</v>
      </c>
    </row>
    <row r="496" spans="1:30" x14ac:dyDescent="0.25">
      <c r="A496" s="19" t="s">
        <v>546</v>
      </c>
      <c r="B496" s="4" t="s">
        <v>512</v>
      </c>
      <c r="C496" s="4">
        <v>36.409999999999997</v>
      </c>
      <c r="D496" s="22">
        <v>222</v>
      </c>
      <c r="E496" s="22">
        <v>350</v>
      </c>
      <c r="F496" s="22">
        <v>33.1</v>
      </c>
      <c r="G496" s="22">
        <v>95.2</v>
      </c>
      <c r="H496" s="22">
        <v>13.4</v>
      </c>
      <c r="I496" s="22">
        <v>3.39</v>
      </c>
      <c r="J496" s="22">
        <v>10.4</v>
      </c>
      <c r="K496" s="22">
        <v>1.72</v>
      </c>
      <c r="L496" s="22">
        <v>9.41</v>
      </c>
      <c r="M496" s="22">
        <v>1.84</v>
      </c>
      <c r="N496" s="22">
        <v>5.24</v>
      </c>
      <c r="O496" s="22">
        <v>0.77</v>
      </c>
      <c r="P496" s="22">
        <v>5.03</v>
      </c>
      <c r="Q496" s="22">
        <v>0.7</v>
      </c>
      <c r="R496" s="22">
        <v>11.5</v>
      </c>
      <c r="S496" s="22">
        <v>7.75</v>
      </c>
      <c r="T496" s="22">
        <v>14.5</v>
      </c>
      <c r="U496" s="22">
        <v>30.9</v>
      </c>
      <c r="V496" s="22">
        <v>1.81</v>
      </c>
      <c r="W496" s="16">
        <v>0.70320000000000005</v>
      </c>
      <c r="X496" s="16">
        <v>0.51286699999999996</v>
      </c>
      <c r="Y496" s="5">
        <f t="shared" si="20"/>
        <v>4.6232175253102525</v>
      </c>
      <c r="AA496" s="5" t="str">
        <f t="shared" si="21"/>
        <v/>
      </c>
      <c r="AB496" s="17">
        <v>20.67</v>
      </c>
      <c r="AC496" s="17">
        <v>15.71</v>
      </c>
      <c r="AD496" s="17">
        <v>40.652999999999999</v>
      </c>
    </row>
    <row r="497" spans="1:30" x14ac:dyDescent="0.25">
      <c r="A497" s="19" t="s">
        <v>547</v>
      </c>
      <c r="B497" s="4" t="s">
        <v>512</v>
      </c>
      <c r="C497" s="4"/>
      <c r="D497" s="22">
        <v>41.8</v>
      </c>
      <c r="E497" s="22">
        <v>89.4</v>
      </c>
      <c r="F497" s="22">
        <v>11.2</v>
      </c>
      <c r="G497" s="22">
        <v>46.8</v>
      </c>
      <c r="H497" s="22">
        <v>9.81</v>
      </c>
      <c r="I497" s="22">
        <v>3.11</v>
      </c>
      <c r="J497" s="22">
        <v>8.7899999999999991</v>
      </c>
      <c r="K497" s="22">
        <v>1.18</v>
      </c>
      <c r="L497" s="22">
        <v>5.75</v>
      </c>
      <c r="M497" s="22">
        <v>0.96</v>
      </c>
      <c r="N497" s="22">
        <v>2.19</v>
      </c>
      <c r="O497" s="22">
        <v>0.26</v>
      </c>
      <c r="P497" s="22">
        <v>1.51</v>
      </c>
      <c r="Q497" s="22">
        <v>0.2</v>
      </c>
      <c r="R497" s="22">
        <v>5.77</v>
      </c>
      <c r="S497" s="22">
        <v>2.93</v>
      </c>
      <c r="T497" s="22">
        <v>2.46</v>
      </c>
      <c r="U497" s="22">
        <v>4.28</v>
      </c>
      <c r="V497" s="22">
        <v>1.3</v>
      </c>
      <c r="W497" s="16">
        <v>0.70302299999999995</v>
      </c>
      <c r="X497" s="16">
        <v>0.51287400000000005</v>
      </c>
      <c r="Y497" s="5">
        <f t="shared" si="20"/>
        <v>4.7597682539057828</v>
      </c>
      <c r="AA497" s="5" t="str">
        <f t="shared" si="21"/>
        <v/>
      </c>
      <c r="AB497" s="17">
        <v>19.652000000000001</v>
      </c>
      <c r="AC497" s="17">
        <v>15.638999999999999</v>
      </c>
      <c r="AD497" s="17">
        <v>39.192</v>
      </c>
    </row>
    <row r="498" spans="1:30" x14ac:dyDescent="0.25">
      <c r="A498" s="19" t="s">
        <v>548</v>
      </c>
      <c r="B498" s="4" t="s">
        <v>512</v>
      </c>
      <c r="C498" s="4">
        <v>4.62</v>
      </c>
      <c r="D498" s="22">
        <v>50.2</v>
      </c>
      <c r="E498" s="22">
        <v>103</v>
      </c>
      <c r="F498" s="22">
        <v>12.1</v>
      </c>
      <c r="G498" s="22">
        <v>47.2</v>
      </c>
      <c r="H498" s="22">
        <v>9.08</v>
      </c>
      <c r="I498" s="22">
        <v>2.84</v>
      </c>
      <c r="J498" s="22">
        <v>8.2799999999999994</v>
      </c>
      <c r="K498" s="22">
        <v>1.1499999999999999</v>
      </c>
      <c r="L498" s="22">
        <v>5.96</v>
      </c>
      <c r="M498" s="22">
        <v>1.08</v>
      </c>
      <c r="N498" s="22">
        <v>2.71</v>
      </c>
      <c r="O498" s="22">
        <v>0.36</v>
      </c>
      <c r="P498" s="22">
        <v>2.2400000000000002</v>
      </c>
      <c r="Q498" s="22">
        <v>0.32</v>
      </c>
      <c r="R498" s="22">
        <v>6</v>
      </c>
      <c r="S498" s="22">
        <v>4.0199999999999996</v>
      </c>
      <c r="T498" s="22">
        <v>3.78</v>
      </c>
      <c r="U498" s="22">
        <v>6.2</v>
      </c>
      <c r="V498" s="22">
        <v>1.6</v>
      </c>
      <c r="W498" s="16">
        <v>0.70317099999999999</v>
      </c>
      <c r="X498" s="16">
        <v>0.51286500000000002</v>
      </c>
      <c r="Y498" s="5">
        <f t="shared" si="20"/>
        <v>4.5842030314258153</v>
      </c>
      <c r="Z498" s="16">
        <v>0.28294900000000001</v>
      </c>
      <c r="AA498" s="5">
        <f t="shared" si="21"/>
        <v>5.7994589529153373</v>
      </c>
      <c r="AB498" s="17">
        <v>20.62</v>
      </c>
      <c r="AC498" s="17">
        <v>15.68</v>
      </c>
      <c r="AD498" s="17">
        <v>40.279000000000003</v>
      </c>
    </row>
    <row r="499" spans="1:30" x14ac:dyDescent="0.25">
      <c r="A499" s="19" t="s">
        <v>549</v>
      </c>
      <c r="B499" s="4" t="s">
        <v>512</v>
      </c>
      <c r="C499" s="4"/>
      <c r="D499" s="22">
        <v>73.8</v>
      </c>
      <c r="E499" s="22">
        <v>151</v>
      </c>
      <c r="F499" s="22">
        <v>19.2</v>
      </c>
      <c r="G499" s="22">
        <v>74.7</v>
      </c>
      <c r="H499" s="22">
        <v>13.9</v>
      </c>
      <c r="I499" s="22">
        <v>4.01</v>
      </c>
      <c r="J499" s="22">
        <v>11.2</v>
      </c>
      <c r="K499" s="22">
        <v>1.53</v>
      </c>
      <c r="L499" s="22">
        <v>7.27</v>
      </c>
      <c r="M499" s="22">
        <v>1.18</v>
      </c>
      <c r="N499" s="22">
        <v>2.72</v>
      </c>
      <c r="O499" s="22">
        <v>0.33</v>
      </c>
      <c r="P499" s="22">
        <v>1.88</v>
      </c>
      <c r="Q499" s="22">
        <v>0.24</v>
      </c>
      <c r="R499" s="22">
        <v>7.04</v>
      </c>
      <c r="S499" s="22">
        <v>4.9400000000000004</v>
      </c>
      <c r="T499" s="22">
        <v>3.95</v>
      </c>
      <c r="U499" s="22">
        <v>6.69</v>
      </c>
      <c r="V499" s="22">
        <v>2.08</v>
      </c>
      <c r="Y499" s="5" t="str">
        <f t="shared" si="20"/>
        <v/>
      </c>
      <c r="AA499" s="5" t="str">
        <f t="shared" si="21"/>
        <v/>
      </c>
    </row>
    <row r="500" spans="1:30" x14ac:dyDescent="0.25">
      <c r="A500" s="19" t="s">
        <v>550</v>
      </c>
      <c r="B500" s="4" t="s">
        <v>512</v>
      </c>
      <c r="C500" s="4"/>
      <c r="D500" s="22">
        <v>56.6</v>
      </c>
      <c r="E500" s="22">
        <v>102</v>
      </c>
      <c r="F500" s="22">
        <v>14.9</v>
      </c>
      <c r="G500" s="22">
        <v>62.6</v>
      </c>
      <c r="H500" s="22">
        <v>12.4</v>
      </c>
      <c r="I500" s="22">
        <v>3.9</v>
      </c>
      <c r="J500" s="22">
        <v>11.3</v>
      </c>
      <c r="K500" s="22">
        <v>1.48</v>
      </c>
      <c r="L500" s="22">
        <v>7.28</v>
      </c>
      <c r="M500" s="22">
        <v>1.24</v>
      </c>
      <c r="N500" s="22">
        <v>2.94</v>
      </c>
      <c r="O500" s="22">
        <v>0.36</v>
      </c>
      <c r="P500" s="22">
        <v>2.0699999999999998</v>
      </c>
      <c r="Q500" s="22">
        <v>0.28000000000000003</v>
      </c>
      <c r="R500" s="22">
        <v>5.56</v>
      </c>
      <c r="S500" s="22">
        <v>2.4</v>
      </c>
      <c r="T500" s="22">
        <v>1.44</v>
      </c>
      <c r="U500" s="22">
        <v>3.4</v>
      </c>
      <c r="V500" s="22">
        <v>1.48</v>
      </c>
      <c r="Y500" s="5" t="str">
        <f t="shared" si="20"/>
        <v/>
      </c>
      <c r="AA500" s="5" t="str">
        <f t="shared" si="21"/>
        <v/>
      </c>
    </row>
    <row r="501" spans="1:30" x14ac:dyDescent="0.25">
      <c r="A501" s="19" t="s">
        <v>551</v>
      </c>
      <c r="B501" s="4" t="s">
        <v>512</v>
      </c>
      <c r="C501" s="4"/>
      <c r="D501" s="22">
        <v>32.1</v>
      </c>
      <c r="E501" s="22">
        <v>69.2</v>
      </c>
      <c r="F501" s="22">
        <v>9.07</v>
      </c>
      <c r="G501" s="22">
        <v>37.4</v>
      </c>
      <c r="H501" s="22">
        <v>8.0399999999999991</v>
      </c>
      <c r="I501" s="22">
        <v>2.56</v>
      </c>
      <c r="J501" s="22">
        <v>7.17</v>
      </c>
      <c r="K501" s="22">
        <v>1.05</v>
      </c>
      <c r="L501" s="22">
        <v>5.34</v>
      </c>
      <c r="M501" s="22">
        <v>0.9</v>
      </c>
      <c r="N501" s="22">
        <v>2.13</v>
      </c>
      <c r="O501" s="22">
        <v>0.26</v>
      </c>
      <c r="P501" s="22">
        <v>1.54</v>
      </c>
      <c r="Q501" s="22">
        <v>0.2</v>
      </c>
      <c r="R501" s="22">
        <v>5.28</v>
      </c>
      <c r="S501" s="22">
        <v>2.38</v>
      </c>
      <c r="T501" s="22">
        <v>1.58</v>
      </c>
      <c r="U501" s="22">
        <v>3.3</v>
      </c>
      <c r="V501" s="22">
        <v>1.1000000000000001</v>
      </c>
      <c r="W501" s="16">
        <v>0.70379999999999998</v>
      </c>
      <c r="X501" s="16">
        <v>0.512853</v>
      </c>
      <c r="Y501" s="5">
        <f t="shared" si="20"/>
        <v>4.3501160681191919</v>
      </c>
      <c r="Z501" s="16">
        <v>0.28287400000000001</v>
      </c>
      <c r="AA501" s="5">
        <f t="shared" si="21"/>
        <v>3.1472673585941635</v>
      </c>
      <c r="AB501" s="17">
        <v>19.917999999999999</v>
      </c>
      <c r="AC501" s="17">
        <v>15.667999999999999</v>
      </c>
      <c r="AD501" s="17">
        <v>39.530999999999999</v>
      </c>
    </row>
    <row r="502" spans="1:30" x14ac:dyDescent="0.25">
      <c r="A502" s="19" t="s">
        <v>552</v>
      </c>
      <c r="B502" s="4" t="s">
        <v>512</v>
      </c>
      <c r="C502" s="4"/>
      <c r="D502" s="22">
        <v>47</v>
      </c>
      <c r="E502" s="22">
        <v>95.9</v>
      </c>
      <c r="F502" s="22">
        <v>11.6</v>
      </c>
      <c r="G502" s="22">
        <v>44.6</v>
      </c>
      <c r="H502" s="22">
        <v>8.7799999999999994</v>
      </c>
      <c r="I502" s="22">
        <v>2.75</v>
      </c>
      <c r="J502" s="22">
        <v>7.65</v>
      </c>
      <c r="K502" s="22">
        <v>1.1599999999999999</v>
      </c>
      <c r="L502" s="22">
        <v>6.14</v>
      </c>
      <c r="M502" s="22">
        <v>1.1000000000000001</v>
      </c>
      <c r="N502" s="22">
        <v>2.8</v>
      </c>
      <c r="O502" s="22">
        <v>0.37</v>
      </c>
      <c r="P502" s="22">
        <v>2.3199999999999998</v>
      </c>
      <c r="Q502" s="22">
        <v>0.32</v>
      </c>
      <c r="R502" s="22">
        <v>5.47</v>
      </c>
      <c r="S502" s="22">
        <v>3.83</v>
      </c>
      <c r="T502" s="22">
        <v>2.82</v>
      </c>
      <c r="U502" s="22">
        <v>5.0999999999999996</v>
      </c>
      <c r="V502" s="22">
        <v>1.37</v>
      </c>
      <c r="W502" s="16">
        <v>0.70285799999999998</v>
      </c>
      <c r="X502" s="16">
        <v>0.51292199999999999</v>
      </c>
      <c r="Y502" s="5">
        <f t="shared" si="20"/>
        <v>5.6961161071322763</v>
      </c>
      <c r="AA502" s="5" t="str">
        <f t="shared" si="21"/>
        <v/>
      </c>
      <c r="AB502" s="17">
        <v>19.977</v>
      </c>
      <c r="AC502" s="17">
        <v>15.635</v>
      </c>
      <c r="AD502" s="17">
        <v>39.447000000000003</v>
      </c>
    </row>
    <row r="503" spans="1:30" x14ac:dyDescent="0.25">
      <c r="A503" s="19" t="s">
        <v>553</v>
      </c>
      <c r="B503" s="4" t="s">
        <v>512</v>
      </c>
      <c r="C503" s="4"/>
      <c r="D503" s="22">
        <v>107</v>
      </c>
      <c r="E503" s="22">
        <v>175</v>
      </c>
      <c r="F503" s="22">
        <v>17.399999999999999</v>
      </c>
      <c r="G503" s="22">
        <v>56</v>
      </c>
      <c r="H503" s="22">
        <v>9.51</v>
      </c>
      <c r="I503" s="22">
        <v>2.63</v>
      </c>
      <c r="J503" s="22">
        <v>7.81</v>
      </c>
      <c r="K503" s="22">
        <v>1.27</v>
      </c>
      <c r="L503" s="22">
        <v>6.84</v>
      </c>
      <c r="M503" s="22">
        <v>1.23</v>
      </c>
      <c r="N503" s="22">
        <v>3.26</v>
      </c>
      <c r="O503" s="22">
        <v>0.45</v>
      </c>
      <c r="P503" s="22">
        <v>2.76</v>
      </c>
      <c r="Q503" s="22">
        <v>0.36</v>
      </c>
      <c r="R503" s="22">
        <v>12.1</v>
      </c>
      <c r="S503" s="22">
        <v>10.6</v>
      </c>
      <c r="T503" s="22">
        <v>13.3</v>
      </c>
      <c r="U503" s="22">
        <v>30.5</v>
      </c>
      <c r="V503" s="22">
        <v>7.08</v>
      </c>
      <c r="W503" s="16">
        <v>0.70289999999999997</v>
      </c>
      <c r="X503" s="16">
        <v>0.51291500000000001</v>
      </c>
      <c r="Y503" s="5">
        <f t="shared" si="20"/>
        <v>5.559565378536746</v>
      </c>
      <c r="AA503" s="5" t="str">
        <f t="shared" si="21"/>
        <v/>
      </c>
      <c r="AB503" s="17">
        <v>20.231000000000002</v>
      </c>
      <c r="AC503" s="17">
        <v>15.656000000000001</v>
      </c>
      <c r="AD503" s="17">
        <v>39.697000000000003</v>
      </c>
    </row>
    <row r="504" spans="1:30" x14ac:dyDescent="0.25">
      <c r="A504" s="19" t="s">
        <v>554</v>
      </c>
      <c r="B504" s="4" t="s">
        <v>512</v>
      </c>
      <c r="C504" s="4"/>
      <c r="D504" s="22">
        <v>38.5</v>
      </c>
      <c r="E504" s="22">
        <v>78.2</v>
      </c>
      <c r="F504" s="22">
        <v>9.1999999999999993</v>
      </c>
      <c r="G504" s="22">
        <v>35</v>
      </c>
      <c r="H504" s="22">
        <v>6.8</v>
      </c>
      <c r="I504" s="22">
        <v>2.0699999999999998</v>
      </c>
      <c r="J504" s="22">
        <v>5.87</v>
      </c>
      <c r="K504" s="22">
        <v>0.9</v>
      </c>
      <c r="L504" s="22">
        <v>4.74</v>
      </c>
      <c r="M504" s="22">
        <v>0.84</v>
      </c>
      <c r="N504" s="22">
        <v>2.13</v>
      </c>
      <c r="O504" s="22">
        <v>0.28000000000000003</v>
      </c>
      <c r="P504" s="22">
        <v>1.77</v>
      </c>
      <c r="Q504" s="22">
        <v>0.25</v>
      </c>
      <c r="R504" s="22">
        <v>4.79</v>
      </c>
      <c r="S504" s="22">
        <v>3.1</v>
      </c>
      <c r="T504" s="22">
        <v>2.69</v>
      </c>
      <c r="U504" s="22">
        <v>4.47</v>
      </c>
      <c r="V504" s="22">
        <v>1.2</v>
      </c>
      <c r="W504" s="16">
        <v>0.70288799999999996</v>
      </c>
      <c r="X504" s="16">
        <v>0.51291900000000001</v>
      </c>
      <c r="Y504" s="5">
        <f t="shared" si="20"/>
        <v>5.6375943663078409</v>
      </c>
      <c r="Z504" s="16">
        <v>0.28296700000000002</v>
      </c>
      <c r="AA504" s="5">
        <f t="shared" si="21"/>
        <v>6.4359849355533072</v>
      </c>
      <c r="AB504" s="17">
        <v>19.849</v>
      </c>
      <c r="AC504" s="17">
        <v>15.64</v>
      </c>
      <c r="AD504" s="17">
        <v>39.389000000000003</v>
      </c>
    </row>
    <row r="505" spans="1:30" x14ac:dyDescent="0.25">
      <c r="A505" s="19" t="s">
        <v>555</v>
      </c>
      <c r="B505" s="4" t="s">
        <v>512</v>
      </c>
      <c r="C505" s="4">
        <v>11.66</v>
      </c>
      <c r="D505" s="22">
        <v>82</v>
      </c>
      <c r="E505" s="22">
        <v>147</v>
      </c>
      <c r="F505" s="22">
        <v>15.4</v>
      </c>
      <c r="G505" s="22">
        <v>53.3</v>
      </c>
      <c r="H505" s="22">
        <v>9.1300000000000008</v>
      </c>
      <c r="I505" s="22">
        <v>3.1</v>
      </c>
      <c r="J505" s="22">
        <v>8.15</v>
      </c>
      <c r="K505" s="22">
        <v>1.1499999999999999</v>
      </c>
      <c r="L505" s="22">
        <v>6.09</v>
      </c>
      <c r="M505" s="22">
        <v>1.1299999999999999</v>
      </c>
      <c r="N505" s="22">
        <v>2.97</v>
      </c>
      <c r="O505" s="22">
        <v>0.42</v>
      </c>
      <c r="P505" s="22">
        <v>2.66</v>
      </c>
      <c r="Q505" s="22">
        <v>0.38</v>
      </c>
      <c r="R505" s="22">
        <v>8.34</v>
      </c>
      <c r="S505" s="22">
        <v>6.63</v>
      </c>
      <c r="T505" s="22">
        <v>7.79</v>
      </c>
      <c r="U505" s="22">
        <v>13.9</v>
      </c>
      <c r="V505" s="22">
        <v>3.89</v>
      </c>
      <c r="W505" s="16">
        <v>0.70294900000000005</v>
      </c>
      <c r="X505" s="16">
        <v>0.51289700000000005</v>
      </c>
      <c r="Y505" s="5">
        <f t="shared" si="20"/>
        <v>5.2084349335790314</v>
      </c>
      <c r="AA505" s="5" t="str">
        <f t="shared" si="21"/>
        <v/>
      </c>
      <c r="AB505" s="17">
        <v>19.98</v>
      </c>
      <c r="AC505" s="17">
        <v>15.641</v>
      </c>
      <c r="AD505" s="17">
        <v>39.511000000000003</v>
      </c>
    </row>
    <row r="506" spans="1:30" x14ac:dyDescent="0.25">
      <c r="A506" s="19" t="s">
        <v>556</v>
      </c>
      <c r="B506" s="4" t="s">
        <v>512</v>
      </c>
      <c r="C506" s="4"/>
      <c r="D506" s="22">
        <v>48.1</v>
      </c>
      <c r="E506" s="22">
        <v>92.8</v>
      </c>
      <c r="F506" s="22">
        <v>10.8</v>
      </c>
      <c r="G506" s="22">
        <v>40.6</v>
      </c>
      <c r="H506" s="22">
        <v>7.71</v>
      </c>
      <c r="I506" s="22">
        <v>2.4900000000000002</v>
      </c>
      <c r="J506" s="22">
        <v>6.95</v>
      </c>
      <c r="K506" s="22">
        <v>0.98</v>
      </c>
      <c r="L506" s="22">
        <v>5.41</v>
      </c>
      <c r="M506" s="22">
        <v>1</v>
      </c>
      <c r="N506" s="22">
        <v>2.56</v>
      </c>
      <c r="O506" s="22">
        <v>0.36</v>
      </c>
      <c r="P506" s="22">
        <v>2.2599999999999998</v>
      </c>
      <c r="Q506" s="22">
        <v>0.32</v>
      </c>
      <c r="R506" s="22">
        <v>5.12</v>
      </c>
      <c r="S506" s="22">
        <v>4.07</v>
      </c>
      <c r="T506" s="22">
        <v>4.26</v>
      </c>
      <c r="U506" s="22">
        <v>6.73</v>
      </c>
      <c r="V506" s="22">
        <v>1.95</v>
      </c>
      <c r="W506" s="16">
        <v>0.70302900000000002</v>
      </c>
      <c r="X506" s="16">
        <v>0.51290500000000006</v>
      </c>
      <c r="Y506" s="5">
        <f t="shared" si="20"/>
        <v>5.3644929091167803</v>
      </c>
      <c r="AA506" s="5" t="str">
        <f t="shared" si="21"/>
        <v/>
      </c>
      <c r="AB506" s="17">
        <v>19.925000000000001</v>
      </c>
      <c r="AC506" s="17">
        <v>15.648999999999999</v>
      </c>
      <c r="AD506" s="17">
        <v>39.415999999999997</v>
      </c>
    </row>
    <row r="507" spans="1:30" x14ac:dyDescent="0.25">
      <c r="A507" s="19" t="s">
        <v>557</v>
      </c>
      <c r="B507" s="4" t="s">
        <v>512</v>
      </c>
      <c r="C507" s="4"/>
      <c r="D507" s="22" t="s">
        <v>741</v>
      </c>
      <c r="E507" s="22" t="s">
        <v>741</v>
      </c>
      <c r="F507" s="22" t="s">
        <v>741</v>
      </c>
      <c r="G507" s="22" t="s">
        <v>741</v>
      </c>
      <c r="H507" s="22" t="s">
        <v>741</v>
      </c>
      <c r="I507" s="22" t="s">
        <v>741</v>
      </c>
      <c r="J507" s="22" t="s">
        <v>741</v>
      </c>
      <c r="K507" s="22" t="s">
        <v>741</v>
      </c>
      <c r="L507" s="22" t="s">
        <v>741</v>
      </c>
      <c r="M507" s="22" t="s">
        <v>741</v>
      </c>
      <c r="N507" s="22" t="s">
        <v>741</v>
      </c>
      <c r="O507" s="22" t="s">
        <v>741</v>
      </c>
      <c r="P507" s="22" t="s">
        <v>741</v>
      </c>
      <c r="Q507" s="22" t="s">
        <v>741</v>
      </c>
      <c r="R507" s="22" t="s">
        <v>741</v>
      </c>
      <c r="S507" s="22" t="s">
        <v>741</v>
      </c>
      <c r="T507" s="22" t="s">
        <v>741</v>
      </c>
      <c r="U507" s="22" t="s">
        <v>741</v>
      </c>
      <c r="W507" s="16">
        <v>0.70285500000000001</v>
      </c>
      <c r="X507" s="16">
        <v>0.51291399999999998</v>
      </c>
      <c r="Y507" s="5">
        <f t="shared" si="20"/>
        <v>5.5400581315945274</v>
      </c>
      <c r="AA507" s="5" t="str">
        <f t="shared" si="21"/>
        <v/>
      </c>
      <c r="AB507" s="17">
        <v>20.146000000000001</v>
      </c>
      <c r="AC507" s="17">
        <v>15.637</v>
      </c>
      <c r="AD507" s="17">
        <v>39.595999999999997</v>
      </c>
    </row>
    <row r="508" spans="1:30" x14ac:dyDescent="0.25">
      <c r="A508" s="19" t="s">
        <v>558</v>
      </c>
      <c r="B508" s="4" t="s">
        <v>512</v>
      </c>
      <c r="C508" s="4"/>
      <c r="D508" s="22">
        <v>51.9</v>
      </c>
      <c r="E508" s="22">
        <v>100</v>
      </c>
      <c r="F508" s="22">
        <v>12.1</v>
      </c>
      <c r="G508" s="22">
        <v>46.9</v>
      </c>
      <c r="H508" s="22">
        <v>9.01</v>
      </c>
      <c r="I508" s="22">
        <v>2.89</v>
      </c>
      <c r="J508" s="22">
        <v>8.5299999999999994</v>
      </c>
      <c r="K508" s="22">
        <v>1.21</v>
      </c>
      <c r="L508" s="22">
        <v>6.49</v>
      </c>
      <c r="M508" s="22">
        <v>1.21</v>
      </c>
      <c r="N508" s="22">
        <v>3.13</v>
      </c>
      <c r="O508" s="22">
        <v>0.43</v>
      </c>
      <c r="P508" s="22">
        <v>2.69</v>
      </c>
      <c r="Q508" s="22">
        <v>0.39</v>
      </c>
      <c r="R508" s="22">
        <v>5.4</v>
      </c>
      <c r="S508" s="22">
        <v>3.84</v>
      </c>
      <c r="T508" s="22">
        <v>1.93</v>
      </c>
      <c r="U508" s="22">
        <v>6.33</v>
      </c>
      <c r="V508" s="22">
        <v>1.68</v>
      </c>
      <c r="Y508" s="5" t="str">
        <f t="shared" si="20"/>
        <v/>
      </c>
      <c r="AA508" s="5" t="str">
        <f t="shared" si="21"/>
        <v/>
      </c>
    </row>
    <row r="509" spans="1:30" x14ac:dyDescent="0.25">
      <c r="A509" s="19" t="s">
        <v>559</v>
      </c>
      <c r="B509" s="4" t="s">
        <v>512</v>
      </c>
      <c r="C509" s="4"/>
      <c r="D509" s="22">
        <v>85.4</v>
      </c>
      <c r="E509" s="22">
        <v>148</v>
      </c>
      <c r="F509" s="22">
        <v>15.4</v>
      </c>
      <c r="G509" s="22">
        <v>53</v>
      </c>
      <c r="H509" s="22">
        <v>9.27</v>
      </c>
      <c r="I509" s="22">
        <v>2.57</v>
      </c>
      <c r="J509" s="22">
        <v>8.3699999999999992</v>
      </c>
      <c r="K509" s="22">
        <v>1.21</v>
      </c>
      <c r="L509" s="22">
        <v>6.89</v>
      </c>
      <c r="M509" s="22">
        <v>1.32</v>
      </c>
      <c r="N509" s="22">
        <v>3.56</v>
      </c>
      <c r="O509" s="22">
        <v>0.53</v>
      </c>
      <c r="P509" s="22">
        <v>3.33</v>
      </c>
      <c r="Q509" s="22">
        <v>0.46</v>
      </c>
      <c r="R509" s="22">
        <v>9.82</v>
      </c>
      <c r="S509" s="22">
        <v>8.0500000000000007</v>
      </c>
      <c r="T509" s="22">
        <v>9.33</v>
      </c>
      <c r="U509" s="22">
        <v>19.7</v>
      </c>
      <c r="V509" s="22">
        <v>5.33</v>
      </c>
      <c r="W509" s="16">
        <v>0.702986</v>
      </c>
      <c r="X509" s="16">
        <v>0.51290199999999997</v>
      </c>
      <c r="Y509" s="5">
        <f t="shared" si="20"/>
        <v>5.305971168287904</v>
      </c>
      <c r="AA509" s="5" t="str">
        <f t="shared" si="21"/>
        <v/>
      </c>
      <c r="AB509" s="17">
        <v>20.097999999999999</v>
      </c>
      <c r="AC509" s="17">
        <v>15.646000000000001</v>
      </c>
      <c r="AD509" s="17">
        <v>39.563000000000002</v>
      </c>
    </row>
    <row r="510" spans="1:30" x14ac:dyDescent="0.25">
      <c r="A510" s="19" t="s">
        <v>560</v>
      </c>
      <c r="B510" s="4" t="s">
        <v>512</v>
      </c>
      <c r="C510" s="4">
        <v>23.17</v>
      </c>
      <c r="D510" s="22">
        <v>56.8</v>
      </c>
      <c r="E510" s="22">
        <v>111</v>
      </c>
      <c r="F510" s="22">
        <v>12.6</v>
      </c>
      <c r="G510" s="22">
        <v>47.2</v>
      </c>
      <c r="H510" s="22">
        <v>8.6300000000000008</v>
      </c>
      <c r="I510" s="22">
        <v>2.69</v>
      </c>
      <c r="J510" s="22">
        <v>7.78</v>
      </c>
      <c r="K510" s="22">
        <v>1.04</v>
      </c>
      <c r="L510" s="22">
        <v>5.27</v>
      </c>
      <c r="M510" s="22">
        <v>0.93</v>
      </c>
      <c r="N510" s="22">
        <v>2.2799999999999998</v>
      </c>
      <c r="O510" s="22">
        <v>0.28999999999999998</v>
      </c>
      <c r="P510" s="22">
        <v>1.8</v>
      </c>
      <c r="Q510" s="22">
        <v>0.25</v>
      </c>
      <c r="R510" s="22">
        <v>5.78</v>
      </c>
      <c r="S510" s="22">
        <v>4.04</v>
      </c>
      <c r="T510" s="22">
        <v>3.54</v>
      </c>
      <c r="U510" s="22">
        <v>7.24</v>
      </c>
      <c r="V510" s="22">
        <v>1.81</v>
      </c>
      <c r="Y510" s="5" t="str">
        <f t="shared" si="20"/>
        <v/>
      </c>
      <c r="AA510" s="5" t="str">
        <f t="shared" si="21"/>
        <v/>
      </c>
    </row>
    <row r="511" spans="1:30" x14ac:dyDescent="0.25">
      <c r="A511" s="19" t="s">
        <v>561</v>
      </c>
      <c r="B511" s="4" t="s">
        <v>512</v>
      </c>
      <c r="C511" s="4">
        <v>28.55</v>
      </c>
      <c r="D511" s="22">
        <v>41</v>
      </c>
      <c r="E511" s="22">
        <v>85.1</v>
      </c>
      <c r="F511" s="22">
        <v>10.4</v>
      </c>
      <c r="G511" s="22">
        <v>42.3</v>
      </c>
      <c r="H511" s="22">
        <v>8.6999999999999993</v>
      </c>
      <c r="I511" s="22">
        <v>2.77</v>
      </c>
      <c r="J511" s="22">
        <v>8.09</v>
      </c>
      <c r="K511" s="22">
        <v>1.1499999999999999</v>
      </c>
      <c r="L511" s="22">
        <v>6.12</v>
      </c>
      <c r="M511" s="22">
        <v>1.0900000000000001</v>
      </c>
      <c r="N511" s="22">
        <v>2.68</v>
      </c>
      <c r="O511" s="22">
        <v>0.36</v>
      </c>
      <c r="P511" s="22">
        <v>2.17</v>
      </c>
      <c r="Q511" s="22">
        <v>0.3</v>
      </c>
      <c r="R511" s="22">
        <v>6.42</v>
      </c>
      <c r="S511" s="22">
        <v>3.26</v>
      </c>
      <c r="T511" s="22">
        <v>2.69</v>
      </c>
      <c r="U511" s="22">
        <v>4.84</v>
      </c>
      <c r="V511" s="22">
        <v>0.87</v>
      </c>
      <c r="W511" s="16">
        <v>0.70495600000000003</v>
      </c>
      <c r="X511" s="16">
        <v>0.51282499999999998</v>
      </c>
      <c r="Y511" s="5">
        <f t="shared" si="20"/>
        <v>3.8039131537348503</v>
      </c>
      <c r="Z511" s="16">
        <v>0.28292099999999998</v>
      </c>
      <c r="AA511" s="5">
        <f t="shared" si="21"/>
        <v>4.8093074243671374</v>
      </c>
      <c r="AB511" s="17">
        <v>19.73</v>
      </c>
      <c r="AC511" s="17">
        <v>15.625</v>
      </c>
      <c r="AD511" s="17">
        <v>39.738999999999997</v>
      </c>
    </row>
    <row r="512" spans="1:30" x14ac:dyDescent="0.25">
      <c r="A512" s="19" t="s">
        <v>562</v>
      </c>
      <c r="B512" s="4" t="s">
        <v>512</v>
      </c>
      <c r="C512" s="4"/>
      <c r="D512" s="22">
        <v>44.7</v>
      </c>
      <c r="E512" s="22">
        <v>95.2</v>
      </c>
      <c r="F512" s="22">
        <v>11.9</v>
      </c>
      <c r="G512" s="22">
        <v>48.2</v>
      </c>
      <c r="H512" s="22">
        <v>9.84</v>
      </c>
      <c r="I512" s="22">
        <v>3.08</v>
      </c>
      <c r="J512" s="22">
        <v>8.92</v>
      </c>
      <c r="K512" s="22">
        <v>1.25</v>
      </c>
      <c r="L512" s="22">
        <v>6.7</v>
      </c>
      <c r="M512" s="22">
        <v>1.2</v>
      </c>
      <c r="N512" s="22">
        <v>2.92</v>
      </c>
      <c r="O512" s="22">
        <v>0.39</v>
      </c>
      <c r="P512" s="22">
        <v>2.37</v>
      </c>
      <c r="Q512" s="22">
        <v>0.33</v>
      </c>
      <c r="R512" s="22">
        <v>7.18</v>
      </c>
      <c r="S512" s="22">
        <v>3.71</v>
      </c>
      <c r="T512" s="22">
        <v>2.59</v>
      </c>
      <c r="U512" s="22">
        <v>4.91</v>
      </c>
      <c r="V512" s="22">
        <v>1.38</v>
      </c>
      <c r="W512" s="16">
        <v>0.704627</v>
      </c>
      <c r="X512" s="16">
        <v>0.51281399999999999</v>
      </c>
      <c r="Y512" s="5">
        <f t="shared" si="20"/>
        <v>3.5893334373704455</v>
      </c>
      <c r="AA512" s="5" t="str">
        <f t="shared" si="21"/>
        <v/>
      </c>
      <c r="AB512" s="17">
        <v>19.794</v>
      </c>
      <c r="AC512" s="17">
        <v>15.629</v>
      </c>
      <c r="AD512" s="17">
        <v>39.716000000000001</v>
      </c>
    </row>
    <row r="513" spans="1:30" x14ac:dyDescent="0.25">
      <c r="A513" s="19" t="s">
        <v>563</v>
      </c>
      <c r="B513" s="4" t="s">
        <v>512</v>
      </c>
      <c r="C513" s="4">
        <v>3.32</v>
      </c>
      <c r="D513" s="22">
        <v>59.6</v>
      </c>
      <c r="E513" s="22">
        <v>117</v>
      </c>
      <c r="F513" s="22">
        <v>16.3</v>
      </c>
      <c r="G513" s="22">
        <v>66.599999999999994</v>
      </c>
      <c r="H513" s="22">
        <v>14.1</v>
      </c>
      <c r="I513" s="22">
        <v>4.47</v>
      </c>
      <c r="J513" s="22">
        <v>13.6</v>
      </c>
      <c r="K513" s="22">
        <v>1.79</v>
      </c>
      <c r="L513" s="22">
        <v>9.1300000000000008</v>
      </c>
      <c r="M513" s="22">
        <v>1.53</v>
      </c>
      <c r="N513" s="22">
        <v>3.55</v>
      </c>
      <c r="O513" s="22">
        <v>0.43</v>
      </c>
      <c r="P513" s="22">
        <v>2.4500000000000002</v>
      </c>
      <c r="Q513" s="22">
        <v>0.33</v>
      </c>
      <c r="R513" s="22">
        <v>7.32</v>
      </c>
      <c r="S513" s="22">
        <v>3.83</v>
      </c>
      <c r="T513" s="22">
        <v>5.98</v>
      </c>
      <c r="U513" s="22">
        <v>6.41</v>
      </c>
      <c r="V513" s="22">
        <v>1.48</v>
      </c>
      <c r="W513" s="16">
        <v>0.70308800000000005</v>
      </c>
      <c r="X513" s="16">
        <v>0.51283199999999995</v>
      </c>
      <c r="Y513" s="5">
        <f t="shared" si="20"/>
        <v>3.9404638823303806</v>
      </c>
      <c r="Z513" s="16">
        <v>0.28294900000000001</v>
      </c>
      <c r="AA513" s="5">
        <f t="shared" si="21"/>
        <v>5.7994589529153373</v>
      </c>
      <c r="AB513" s="17">
        <v>19.643999999999998</v>
      </c>
      <c r="AC513" s="17">
        <v>15.648</v>
      </c>
      <c r="AD513" s="17">
        <v>39.307000000000002</v>
      </c>
    </row>
    <row r="514" spans="1:30" x14ac:dyDescent="0.25">
      <c r="A514" s="19" t="s">
        <v>564</v>
      </c>
      <c r="B514" s="4" t="s">
        <v>512</v>
      </c>
      <c r="C514" s="4">
        <v>19.87</v>
      </c>
      <c r="D514" s="22">
        <v>61.1</v>
      </c>
      <c r="E514" s="22">
        <v>143</v>
      </c>
      <c r="F514" s="22">
        <v>17.399999999999999</v>
      </c>
      <c r="G514" s="22">
        <v>70.400000000000006</v>
      </c>
      <c r="H514" s="22">
        <v>13.5</v>
      </c>
      <c r="I514" s="22">
        <v>4.67</v>
      </c>
      <c r="J514" s="22">
        <v>12.2</v>
      </c>
      <c r="K514" s="22">
        <v>1.5</v>
      </c>
      <c r="L514" s="22">
        <v>7.59</v>
      </c>
      <c r="M514" s="22">
        <v>1.28</v>
      </c>
      <c r="N514" s="22">
        <v>3.07</v>
      </c>
      <c r="O514" s="22">
        <v>0.38</v>
      </c>
      <c r="P514" s="22">
        <v>2.2200000000000002</v>
      </c>
      <c r="Q514" s="22">
        <v>0.3</v>
      </c>
      <c r="R514" s="22">
        <v>3.89</v>
      </c>
      <c r="S514" s="22">
        <v>0.19</v>
      </c>
      <c r="T514" s="22">
        <v>6.89</v>
      </c>
      <c r="U514" s="22">
        <v>4.8</v>
      </c>
      <c r="V514" s="22">
        <v>5.66</v>
      </c>
      <c r="W514" s="16">
        <v>0.70293300000000003</v>
      </c>
      <c r="X514" s="16">
        <v>0.51290100000000005</v>
      </c>
      <c r="Y514" s="5">
        <f t="shared" si="20"/>
        <v>5.2864639213479059</v>
      </c>
      <c r="AA514" s="5" t="str">
        <f t="shared" si="21"/>
        <v/>
      </c>
      <c r="AB514" s="17">
        <v>20.09</v>
      </c>
      <c r="AC514" s="17">
        <v>15.651</v>
      </c>
      <c r="AD514" s="17">
        <v>39.673999999999999</v>
      </c>
    </row>
    <row r="515" spans="1:30" x14ac:dyDescent="0.25">
      <c r="A515" s="19" t="s">
        <v>565</v>
      </c>
      <c r="B515" s="4" t="s">
        <v>512</v>
      </c>
      <c r="C515" s="4"/>
      <c r="D515" s="22">
        <v>32.9</v>
      </c>
      <c r="E515" s="22">
        <v>67.599999999999994</v>
      </c>
      <c r="F515" s="22">
        <v>8.44</v>
      </c>
      <c r="G515" s="22">
        <v>33.799999999999997</v>
      </c>
      <c r="H515" s="22">
        <v>7.25</v>
      </c>
      <c r="I515" s="22">
        <v>2.25</v>
      </c>
      <c r="J515" s="22">
        <v>6.64</v>
      </c>
      <c r="K515" s="22">
        <v>1.01</v>
      </c>
      <c r="L515" s="22">
        <v>5.41</v>
      </c>
      <c r="M515" s="22">
        <v>0.95</v>
      </c>
      <c r="N515" s="22">
        <v>2.34</v>
      </c>
      <c r="O515" s="22">
        <v>0.31</v>
      </c>
      <c r="P515" s="22">
        <v>1.85</v>
      </c>
      <c r="Q515" s="22">
        <v>0.25</v>
      </c>
      <c r="R515" s="22">
        <v>4.45</v>
      </c>
      <c r="S515" s="22">
        <v>2.37</v>
      </c>
      <c r="T515" s="22">
        <v>3.04</v>
      </c>
      <c r="U515" s="22">
        <v>4.3600000000000003</v>
      </c>
      <c r="V515" s="22">
        <v>0.95</v>
      </c>
      <c r="W515" s="16">
        <v>0.70299599999999995</v>
      </c>
      <c r="X515" s="16">
        <v>0.51293200000000005</v>
      </c>
      <c r="Y515" s="5">
        <f t="shared" si="20"/>
        <v>5.8911885765566829</v>
      </c>
      <c r="AA515" s="5" t="str">
        <f t="shared" si="21"/>
        <v/>
      </c>
      <c r="AB515" s="17">
        <v>19.501999999999999</v>
      </c>
      <c r="AC515" s="17">
        <v>15.619</v>
      </c>
      <c r="AD515" s="17">
        <v>39.250999999999998</v>
      </c>
    </row>
    <row r="516" spans="1:30" x14ac:dyDescent="0.25">
      <c r="A516" s="19" t="s">
        <v>566</v>
      </c>
      <c r="B516" s="4" t="s">
        <v>512</v>
      </c>
      <c r="C516" s="4"/>
      <c r="D516" s="22">
        <v>28.3</v>
      </c>
      <c r="E516" s="22">
        <v>57.4</v>
      </c>
      <c r="F516" s="22">
        <v>7.37</v>
      </c>
      <c r="G516" s="22">
        <v>31</v>
      </c>
      <c r="H516" s="22">
        <v>7.21</v>
      </c>
      <c r="I516" s="22">
        <v>2.39</v>
      </c>
      <c r="J516" s="22">
        <v>6.93</v>
      </c>
      <c r="K516" s="22">
        <v>0.99</v>
      </c>
      <c r="L516" s="22">
        <v>5.16</v>
      </c>
      <c r="M516" s="22">
        <v>0.88</v>
      </c>
      <c r="N516" s="22">
        <v>2.04</v>
      </c>
      <c r="O516" s="22">
        <v>0.25</v>
      </c>
      <c r="P516" s="22">
        <v>1.46</v>
      </c>
      <c r="Q516" s="22">
        <v>0.2</v>
      </c>
      <c r="R516" s="22">
        <v>4.42</v>
      </c>
      <c r="S516" s="22">
        <v>1.7</v>
      </c>
      <c r="T516" s="22">
        <v>1.1499999999999999</v>
      </c>
      <c r="U516" s="22">
        <v>3.25</v>
      </c>
      <c r="V516" s="22">
        <v>0.6</v>
      </c>
      <c r="W516" s="16">
        <v>0.70270999999999995</v>
      </c>
      <c r="X516" s="16">
        <v>0.51302999999999999</v>
      </c>
      <c r="Y516" s="5">
        <f t="shared" si="20"/>
        <v>7.8028987768941072</v>
      </c>
      <c r="AA516" s="5" t="str">
        <f t="shared" si="21"/>
        <v/>
      </c>
      <c r="AB516" s="17">
        <v>19.164000000000001</v>
      </c>
      <c r="AC516" s="17">
        <v>15.553000000000001</v>
      </c>
      <c r="AD516" s="17">
        <v>38.628</v>
      </c>
    </row>
    <row r="517" spans="1:30" x14ac:dyDescent="0.25">
      <c r="A517" s="19" t="s">
        <v>567</v>
      </c>
      <c r="B517" s="4" t="s">
        <v>512</v>
      </c>
      <c r="C517" s="4"/>
      <c r="D517" s="22">
        <v>30.4</v>
      </c>
      <c r="E517" s="22">
        <v>61.5</v>
      </c>
      <c r="F517" s="22">
        <v>7.97</v>
      </c>
      <c r="G517" s="22">
        <v>33.200000000000003</v>
      </c>
      <c r="H517" s="22">
        <v>7.7</v>
      </c>
      <c r="I517" s="22">
        <v>2.4900000000000002</v>
      </c>
      <c r="J517" s="22">
        <v>7.15</v>
      </c>
      <c r="K517" s="22">
        <v>1.07</v>
      </c>
      <c r="L517" s="22">
        <v>5.56</v>
      </c>
      <c r="M517" s="22">
        <v>0.93</v>
      </c>
      <c r="N517" s="22">
        <v>2.2200000000000002</v>
      </c>
      <c r="O517" s="22">
        <v>0.28000000000000003</v>
      </c>
      <c r="P517" s="22">
        <v>1.61</v>
      </c>
      <c r="Q517" s="22">
        <v>0.21</v>
      </c>
      <c r="R517" s="22">
        <v>4.7300000000000004</v>
      </c>
      <c r="S517" s="22">
        <v>2.96</v>
      </c>
      <c r="T517" s="22">
        <v>1.49</v>
      </c>
      <c r="U517" s="22">
        <v>3.49</v>
      </c>
      <c r="V517" s="22">
        <v>0.72</v>
      </c>
      <c r="W517" s="16">
        <v>0.70271300000000003</v>
      </c>
      <c r="X517" s="16">
        <v>0.513042</v>
      </c>
      <c r="Y517" s="5">
        <f t="shared" si="20"/>
        <v>8.036985740202951</v>
      </c>
      <c r="AA517" s="5" t="str">
        <f t="shared" si="21"/>
        <v/>
      </c>
      <c r="AB517" s="17">
        <v>19.236000000000001</v>
      </c>
      <c r="AC517" s="17">
        <v>15.558</v>
      </c>
      <c r="AD517" s="17">
        <v>38.762</v>
      </c>
    </row>
    <row r="518" spans="1:30" x14ac:dyDescent="0.25">
      <c r="A518" s="19" t="s">
        <v>568</v>
      </c>
      <c r="B518" s="4" t="s">
        <v>512</v>
      </c>
      <c r="C518" s="4">
        <v>22.04</v>
      </c>
      <c r="D518" s="22" t="s">
        <v>741</v>
      </c>
      <c r="E518" s="22" t="s">
        <v>741</v>
      </c>
      <c r="F518" s="22" t="s">
        <v>741</v>
      </c>
      <c r="G518" s="22" t="s">
        <v>741</v>
      </c>
      <c r="H518" s="22" t="s">
        <v>741</v>
      </c>
      <c r="I518" s="22" t="s">
        <v>741</v>
      </c>
      <c r="J518" s="22" t="s">
        <v>741</v>
      </c>
      <c r="K518" s="22" t="s">
        <v>741</v>
      </c>
      <c r="L518" s="22" t="s">
        <v>741</v>
      </c>
      <c r="M518" s="22" t="s">
        <v>741</v>
      </c>
      <c r="N518" s="22" t="s">
        <v>741</v>
      </c>
      <c r="O518" s="22" t="s">
        <v>741</v>
      </c>
      <c r="P518" s="22" t="s">
        <v>741</v>
      </c>
      <c r="Q518" s="22" t="s">
        <v>741</v>
      </c>
      <c r="R518" s="22" t="s">
        <v>741</v>
      </c>
      <c r="S518" s="22" t="s">
        <v>741</v>
      </c>
      <c r="T518" s="22" t="s">
        <v>741</v>
      </c>
      <c r="U518" s="22" t="s">
        <v>741</v>
      </c>
      <c r="V518" s="22" t="s">
        <v>741</v>
      </c>
      <c r="W518" s="16">
        <v>0.70319600000000004</v>
      </c>
      <c r="X518" s="16">
        <v>0.51281699999999997</v>
      </c>
      <c r="Y518" s="5">
        <f t="shared" si="20"/>
        <v>3.6478551781971014</v>
      </c>
      <c r="AA518" s="5" t="str">
        <f t="shared" si="21"/>
        <v/>
      </c>
      <c r="AB518" s="17">
        <v>19.952000000000002</v>
      </c>
      <c r="AC518" s="17">
        <v>15.657</v>
      </c>
      <c r="AD518" s="17">
        <v>39.607999999999997</v>
      </c>
    </row>
    <row r="519" spans="1:30" x14ac:dyDescent="0.25">
      <c r="A519" s="19" t="s">
        <v>569</v>
      </c>
      <c r="B519" s="4" t="s">
        <v>512</v>
      </c>
      <c r="C519" s="4"/>
      <c r="D519" s="22">
        <v>26.8</v>
      </c>
      <c r="E519" s="22">
        <v>54</v>
      </c>
      <c r="F519" s="22">
        <v>6.7</v>
      </c>
      <c r="G519" s="22">
        <v>26.6</v>
      </c>
      <c r="H519" s="22">
        <v>5.62</v>
      </c>
      <c r="I519" s="22">
        <v>1.79</v>
      </c>
      <c r="J519" s="22">
        <v>5.05</v>
      </c>
      <c r="K519" s="22">
        <v>0.76</v>
      </c>
      <c r="L519" s="22">
        <v>3.93</v>
      </c>
      <c r="M519" s="22">
        <v>0.67</v>
      </c>
      <c r="N519" s="22">
        <v>1.62</v>
      </c>
      <c r="O519" s="22">
        <v>0.21</v>
      </c>
      <c r="P519" s="22">
        <v>1.23</v>
      </c>
      <c r="Q519" s="22">
        <v>0.17</v>
      </c>
      <c r="R519" s="22">
        <v>3.14</v>
      </c>
      <c r="S519" s="22">
        <v>1.66</v>
      </c>
      <c r="T519" s="22">
        <v>1.84</v>
      </c>
      <c r="U519" s="22">
        <v>2.97</v>
      </c>
      <c r="V519" s="22">
        <v>0.75</v>
      </c>
      <c r="W519" s="16">
        <v>0.703183</v>
      </c>
      <c r="X519" s="16">
        <v>0.51283199999999995</v>
      </c>
      <c r="Y519" s="5">
        <f t="shared" si="20"/>
        <v>3.9404638823303806</v>
      </c>
      <c r="AA519" s="5" t="str">
        <f t="shared" si="21"/>
        <v/>
      </c>
      <c r="AB519" s="17">
        <v>20.108000000000001</v>
      </c>
      <c r="AC519" s="17">
        <v>15.667999999999999</v>
      </c>
      <c r="AD519" s="17">
        <v>39.792999999999999</v>
      </c>
    </row>
    <row r="520" spans="1:30" x14ac:dyDescent="0.25">
      <c r="A520" s="19" t="s">
        <v>570</v>
      </c>
      <c r="B520" s="4" t="s">
        <v>512</v>
      </c>
      <c r="C520" s="4"/>
      <c r="D520" s="22">
        <v>94.4</v>
      </c>
      <c r="E520" s="22">
        <v>180</v>
      </c>
      <c r="F520" s="22">
        <v>21.6</v>
      </c>
      <c r="G520" s="22">
        <v>81.400000000000006</v>
      </c>
      <c r="H520" s="22">
        <v>15</v>
      </c>
      <c r="I520" s="22">
        <v>4.42</v>
      </c>
      <c r="J520" s="22">
        <v>13.5</v>
      </c>
      <c r="K520" s="22">
        <v>1.66</v>
      </c>
      <c r="L520" s="22">
        <v>8.1300000000000008</v>
      </c>
      <c r="M520" s="22">
        <v>1.34</v>
      </c>
      <c r="N520" s="22">
        <v>3.16</v>
      </c>
      <c r="O520" s="22">
        <v>0.38</v>
      </c>
      <c r="P520" s="22">
        <v>2.2599999999999998</v>
      </c>
      <c r="Q520" s="22">
        <v>0.3</v>
      </c>
      <c r="R520" s="22">
        <v>6.5</v>
      </c>
      <c r="S520" s="22">
        <v>6.04</v>
      </c>
      <c r="T520" s="22">
        <v>5.42</v>
      </c>
      <c r="U520" s="22">
        <v>11.5</v>
      </c>
      <c r="V520" s="22">
        <v>1.76</v>
      </c>
      <c r="W520" s="16">
        <v>0.70318199999999997</v>
      </c>
      <c r="X520" s="16">
        <v>0.51286299999999996</v>
      </c>
      <c r="Y520" s="5">
        <f t="shared" si="20"/>
        <v>4.5451885375413781</v>
      </c>
      <c r="AA520" s="5" t="str">
        <f t="shared" si="21"/>
        <v/>
      </c>
      <c r="AB520" s="17">
        <v>19.856000000000002</v>
      </c>
      <c r="AC520" s="17">
        <v>15.645</v>
      </c>
      <c r="AD520" s="17">
        <v>39.463999999999999</v>
      </c>
    </row>
    <row r="521" spans="1:30" x14ac:dyDescent="0.25">
      <c r="A521" s="19" t="s">
        <v>571</v>
      </c>
      <c r="B521" s="4" t="s">
        <v>512</v>
      </c>
      <c r="C521" s="4"/>
      <c r="D521" s="22">
        <v>42.8</v>
      </c>
      <c r="E521" s="22">
        <v>85.5</v>
      </c>
      <c r="F521" s="22">
        <v>10.6</v>
      </c>
      <c r="G521" s="22">
        <v>41.6</v>
      </c>
      <c r="H521" s="22">
        <v>8.36</v>
      </c>
      <c r="I521" s="22">
        <v>2.52</v>
      </c>
      <c r="J521" s="22">
        <v>7.82</v>
      </c>
      <c r="K521" s="22">
        <v>1.01</v>
      </c>
      <c r="L521" s="22">
        <v>5.16</v>
      </c>
      <c r="M521" s="22">
        <v>0.88</v>
      </c>
      <c r="N521" s="22">
        <v>2.09</v>
      </c>
      <c r="O521" s="22">
        <v>0.26</v>
      </c>
      <c r="P521" s="22">
        <v>1.56</v>
      </c>
      <c r="Q521" s="22">
        <v>0.21</v>
      </c>
      <c r="R521" s="22">
        <v>4.5999999999999996</v>
      </c>
      <c r="S521" s="22">
        <v>3.39</v>
      </c>
      <c r="T521" s="22">
        <v>2.69</v>
      </c>
      <c r="U521" s="22">
        <v>5.27</v>
      </c>
      <c r="V521" s="22">
        <v>1.54</v>
      </c>
      <c r="W521" s="16">
        <v>0.70306800000000003</v>
      </c>
      <c r="X521" s="16">
        <v>0.51288299999999998</v>
      </c>
      <c r="Y521" s="5">
        <f t="shared" si="20"/>
        <v>4.9353334763857504</v>
      </c>
      <c r="AA521" s="5" t="str">
        <f t="shared" si="21"/>
        <v/>
      </c>
      <c r="AB521" s="17">
        <v>19.952000000000002</v>
      </c>
      <c r="AC521" s="17">
        <v>15.635999999999999</v>
      </c>
      <c r="AD521" s="17">
        <v>39.811</v>
      </c>
    </row>
    <row r="522" spans="1:30" x14ac:dyDescent="0.25">
      <c r="A522" s="19" t="s">
        <v>572</v>
      </c>
      <c r="B522" s="4" t="s">
        <v>512</v>
      </c>
      <c r="C522" s="4"/>
      <c r="D522" s="22">
        <v>55.8</v>
      </c>
      <c r="E522" s="22">
        <v>105</v>
      </c>
      <c r="F522" s="22">
        <v>12.6</v>
      </c>
      <c r="G522" s="22">
        <v>48.7</v>
      </c>
      <c r="H522" s="22">
        <v>9.74</v>
      </c>
      <c r="I522" s="22">
        <v>2.87</v>
      </c>
      <c r="J522" s="22">
        <v>8.39</v>
      </c>
      <c r="K522" s="22">
        <v>1.22</v>
      </c>
      <c r="L522" s="22">
        <v>6.04</v>
      </c>
      <c r="M522" s="22">
        <v>0.99</v>
      </c>
      <c r="N522" s="22">
        <v>2.2999999999999998</v>
      </c>
      <c r="O522" s="22">
        <v>0.27</v>
      </c>
      <c r="P522" s="22">
        <v>1.56</v>
      </c>
      <c r="Q522" s="22">
        <v>0.2</v>
      </c>
      <c r="R522" s="22">
        <v>4.78</v>
      </c>
      <c r="S522" s="22">
        <v>4.38</v>
      </c>
      <c r="T522" s="22">
        <v>4.7699999999999996</v>
      </c>
      <c r="U522" s="22">
        <v>7.35</v>
      </c>
      <c r="V522" s="22">
        <v>1.71</v>
      </c>
      <c r="Y522" s="5" t="str">
        <f t="shared" si="20"/>
        <v/>
      </c>
      <c r="AA522" s="5" t="str">
        <f t="shared" si="21"/>
        <v/>
      </c>
    </row>
    <row r="523" spans="1:30" x14ac:dyDescent="0.25">
      <c r="A523" s="19" t="s">
        <v>573</v>
      </c>
      <c r="B523" s="4" t="s">
        <v>512</v>
      </c>
      <c r="C523" s="4"/>
      <c r="D523" s="22">
        <v>122</v>
      </c>
      <c r="E523" s="22">
        <v>49.8</v>
      </c>
      <c r="F523" s="22">
        <v>21.8</v>
      </c>
      <c r="G523" s="22">
        <v>93.8</v>
      </c>
      <c r="H523" s="22">
        <v>18.5</v>
      </c>
      <c r="I523" s="22">
        <v>5.42</v>
      </c>
      <c r="J523" s="22">
        <v>23.9</v>
      </c>
      <c r="K523" s="22">
        <v>3.38</v>
      </c>
      <c r="L523" s="22">
        <v>21.6</v>
      </c>
      <c r="M523" s="22">
        <v>4.9000000000000004</v>
      </c>
      <c r="N523" s="22">
        <v>13.9</v>
      </c>
      <c r="O523" s="22">
        <v>1.9</v>
      </c>
      <c r="P523" s="22">
        <v>11.9</v>
      </c>
      <c r="Q523" s="22">
        <v>1.89</v>
      </c>
      <c r="R523" s="22">
        <v>2.35</v>
      </c>
      <c r="S523" s="22">
        <v>0.54</v>
      </c>
      <c r="T523" s="22">
        <v>43.6</v>
      </c>
      <c r="U523" s="22">
        <v>2.4</v>
      </c>
      <c r="V523" s="22">
        <v>6.66</v>
      </c>
      <c r="W523" s="16">
        <v>0.70280900000000002</v>
      </c>
      <c r="X523" s="16">
        <v>0.51298999999999995</v>
      </c>
      <c r="Y523" s="5">
        <f t="shared" si="20"/>
        <v>7.0226088992053626</v>
      </c>
      <c r="AA523" s="5" t="str">
        <f t="shared" si="21"/>
        <v/>
      </c>
      <c r="AB523" s="17">
        <v>18.91</v>
      </c>
      <c r="AC523" s="17">
        <v>15.651</v>
      </c>
      <c r="AD523" s="17">
        <v>38.790999999999997</v>
      </c>
    </row>
    <row r="524" spans="1:30" x14ac:dyDescent="0.25">
      <c r="A524" s="19" t="s">
        <v>574</v>
      </c>
      <c r="B524" s="4" t="s">
        <v>512</v>
      </c>
      <c r="C524" s="4"/>
      <c r="D524" s="22">
        <v>41.3</v>
      </c>
      <c r="E524" s="22">
        <v>81.599999999999994</v>
      </c>
      <c r="F524" s="22">
        <v>9.6300000000000008</v>
      </c>
      <c r="G524" s="22">
        <v>37.299999999999997</v>
      </c>
      <c r="H524" s="22">
        <v>7.69</v>
      </c>
      <c r="I524" s="22">
        <v>2.38</v>
      </c>
      <c r="J524" s="22">
        <v>6.83</v>
      </c>
      <c r="K524" s="22">
        <v>1.03</v>
      </c>
      <c r="L524" s="22">
        <v>5.34</v>
      </c>
      <c r="M524" s="22">
        <v>0.91</v>
      </c>
      <c r="N524" s="22">
        <v>2.2200000000000002</v>
      </c>
      <c r="O524" s="22">
        <v>0.28000000000000003</v>
      </c>
      <c r="P524" s="22">
        <v>1.66</v>
      </c>
      <c r="Q524" s="22">
        <v>0.22</v>
      </c>
      <c r="R524" s="22">
        <v>4.1100000000000003</v>
      </c>
      <c r="S524" s="22">
        <v>2.77</v>
      </c>
      <c r="T524" s="22">
        <v>3.37</v>
      </c>
      <c r="U524" s="22">
        <v>5.39</v>
      </c>
      <c r="V524" s="22">
        <v>1.38</v>
      </c>
      <c r="W524" s="16">
        <v>0.70305499999999999</v>
      </c>
      <c r="X524" s="16">
        <v>0.51294899999999999</v>
      </c>
      <c r="Y524" s="5">
        <f t="shared" ref="Y524:Y586" si="22">IF(NOT(ISNUMBER(X524)), "", (X524/0.51263-1)*10000)</f>
        <v>6.2228117745743994</v>
      </c>
      <c r="AA524" s="5" t="str">
        <f t="shared" ref="AA524:AA586" si="23">IF(NOT(ISNUMBER(Z524)), "", (Z524/0.282785-1)*10000)</f>
        <v/>
      </c>
      <c r="AB524" s="17">
        <v>19.814</v>
      </c>
      <c r="AC524" s="17">
        <v>15.629</v>
      </c>
      <c r="AD524" s="17">
        <v>39.531999999999996</v>
      </c>
    </row>
    <row r="525" spans="1:30" x14ac:dyDescent="0.25">
      <c r="A525" s="19" t="s">
        <v>575</v>
      </c>
      <c r="B525" s="4" t="s">
        <v>512</v>
      </c>
      <c r="C525" s="4"/>
      <c r="D525" s="22" t="s">
        <v>741</v>
      </c>
      <c r="E525" s="22" t="s">
        <v>741</v>
      </c>
      <c r="F525" s="22" t="s">
        <v>741</v>
      </c>
      <c r="G525" s="22" t="s">
        <v>741</v>
      </c>
      <c r="H525" s="22" t="s">
        <v>741</v>
      </c>
      <c r="I525" s="22" t="s">
        <v>741</v>
      </c>
      <c r="J525" s="22" t="s">
        <v>741</v>
      </c>
      <c r="K525" s="22" t="s">
        <v>741</v>
      </c>
      <c r="L525" s="22" t="s">
        <v>741</v>
      </c>
      <c r="M525" s="22" t="s">
        <v>741</v>
      </c>
      <c r="N525" s="22" t="s">
        <v>741</v>
      </c>
      <c r="O525" s="22" t="s">
        <v>741</v>
      </c>
      <c r="P525" s="22" t="s">
        <v>741</v>
      </c>
      <c r="Q525" s="22" t="s">
        <v>741</v>
      </c>
      <c r="R525" s="22" t="s">
        <v>741</v>
      </c>
      <c r="S525" s="22" t="s">
        <v>741</v>
      </c>
      <c r="T525" s="22" t="s">
        <v>741</v>
      </c>
      <c r="U525" s="22" t="s">
        <v>741</v>
      </c>
      <c r="V525" s="22" t="s">
        <v>741</v>
      </c>
      <c r="Y525" s="5" t="str">
        <f t="shared" si="22"/>
        <v/>
      </c>
      <c r="AA525" s="5" t="str">
        <f t="shared" si="23"/>
        <v/>
      </c>
    </row>
    <row r="526" spans="1:30" x14ac:dyDescent="0.25">
      <c r="A526" s="19" t="s">
        <v>576</v>
      </c>
      <c r="B526" s="4" t="s">
        <v>512</v>
      </c>
      <c r="C526" s="4"/>
      <c r="D526" s="22">
        <v>42.2</v>
      </c>
      <c r="E526" s="22">
        <v>84</v>
      </c>
      <c r="F526" s="22">
        <v>9.7899999999999991</v>
      </c>
      <c r="G526" s="22">
        <v>37.9</v>
      </c>
      <c r="H526" s="22">
        <v>7.78</v>
      </c>
      <c r="I526" s="22">
        <v>2.4700000000000002</v>
      </c>
      <c r="J526" s="22">
        <v>6.94</v>
      </c>
      <c r="K526" s="22">
        <v>1.04</v>
      </c>
      <c r="L526" s="22">
        <v>5.41</v>
      </c>
      <c r="M526" s="22">
        <v>0.93</v>
      </c>
      <c r="N526" s="22">
        <v>2.25</v>
      </c>
      <c r="O526" s="22">
        <v>0.28999999999999998</v>
      </c>
      <c r="P526" s="22">
        <v>1.69</v>
      </c>
      <c r="Q526" s="22">
        <v>0.23</v>
      </c>
      <c r="R526" s="22">
        <v>4.21</v>
      </c>
      <c r="S526" s="22">
        <v>2.83</v>
      </c>
      <c r="T526" s="22">
        <v>4.4800000000000004</v>
      </c>
      <c r="U526" s="22">
        <v>5.55</v>
      </c>
      <c r="V526" s="22">
        <v>1.32</v>
      </c>
      <c r="Y526" s="5" t="str">
        <f t="shared" si="22"/>
        <v/>
      </c>
      <c r="AA526" s="5" t="str">
        <f t="shared" si="23"/>
        <v/>
      </c>
    </row>
    <row r="527" spans="1:30" x14ac:dyDescent="0.25">
      <c r="A527" s="19" t="s">
        <v>577</v>
      </c>
      <c r="B527" s="4" t="s">
        <v>512</v>
      </c>
      <c r="C527" s="4"/>
      <c r="D527" s="22">
        <v>53.5</v>
      </c>
      <c r="E527" s="22">
        <v>114</v>
      </c>
      <c r="F527" s="22">
        <v>14.3</v>
      </c>
      <c r="G527" s="22">
        <v>56.4</v>
      </c>
      <c r="H527" s="22">
        <v>11.1</v>
      </c>
      <c r="I527" s="22">
        <v>3.3</v>
      </c>
      <c r="J527" s="22">
        <v>9.1300000000000008</v>
      </c>
      <c r="K527" s="22">
        <v>1.3</v>
      </c>
      <c r="L527" s="22">
        <v>6.39</v>
      </c>
      <c r="M527" s="22">
        <v>1.05</v>
      </c>
      <c r="N527" s="22">
        <v>2.4900000000000002</v>
      </c>
      <c r="O527" s="22">
        <v>0.3</v>
      </c>
      <c r="P527" s="22">
        <v>1.79</v>
      </c>
      <c r="Q527" s="22">
        <v>0.24</v>
      </c>
      <c r="R527" s="22">
        <v>7</v>
      </c>
      <c r="S527" s="22">
        <v>4.22</v>
      </c>
      <c r="T527" s="22">
        <v>2.48</v>
      </c>
      <c r="U527" s="22">
        <v>5.66</v>
      </c>
      <c r="V527" s="22">
        <v>1.63</v>
      </c>
      <c r="W527" s="16">
        <v>0.70287100000000002</v>
      </c>
      <c r="X527" s="16">
        <v>0.51288</v>
      </c>
      <c r="Y527" s="5">
        <f t="shared" si="22"/>
        <v>4.8768117355590945</v>
      </c>
      <c r="AA527" s="5" t="str">
        <f t="shared" si="23"/>
        <v/>
      </c>
      <c r="AB527" s="17">
        <v>20.225999999999999</v>
      </c>
      <c r="AC527" s="17">
        <v>15.657999999999999</v>
      </c>
      <c r="AD527" s="17">
        <v>39.755000000000003</v>
      </c>
    </row>
    <row r="528" spans="1:30" x14ac:dyDescent="0.25">
      <c r="A528" s="19" t="s">
        <v>578</v>
      </c>
      <c r="B528" s="4" t="s">
        <v>512</v>
      </c>
      <c r="C528" s="4"/>
      <c r="D528" s="22">
        <v>63.6</v>
      </c>
      <c r="E528" s="22">
        <v>90.2</v>
      </c>
      <c r="F528" s="22">
        <v>13.6</v>
      </c>
      <c r="G528" s="22">
        <v>54.2</v>
      </c>
      <c r="H528" s="22">
        <v>10.6</v>
      </c>
      <c r="I528" s="22">
        <v>3.18</v>
      </c>
      <c r="J528" s="22">
        <v>9.74</v>
      </c>
      <c r="K528" s="22">
        <v>1.39</v>
      </c>
      <c r="L528" s="22">
        <v>7.52</v>
      </c>
      <c r="M528" s="22">
        <v>1.43</v>
      </c>
      <c r="N528" s="22">
        <v>3.8</v>
      </c>
      <c r="O528" s="22">
        <v>0.5</v>
      </c>
      <c r="P528" s="22">
        <v>3.12</v>
      </c>
      <c r="Q528" s="22">
        <v>0.46</v>
      </c>
      <c r="R528" s="22">
        <v>5.0599999999999996</v>
      </c>
      <c r="S528" s="22">
        <v>1.87</v>
      </c>
      <c r="T528" s="22">
        <v>2.91</v>
      </c>
      <c r="U528" s="22">
        <v>4.3499999999999996</v>
      </c>
      <c r="V528" s="22">
        <v>3.5</v>
      </c>
      <c r="W528" s="16">
        <v>0.70301000000000002</v>
      </c>
      <c r="X528" s="16">
        <v>0.51288900000000004</v>
      </c>
      <c r="Y528" s="5">
        <f t="shared" si="22"/>
        <v>5.0523769580390621</v>
      </c>
      <c r="AA528" s="5" t="str">
        <f t="shared" si="23"/>
        <v/>
      </c>
      <c r="AB528" s="17">
        <v>19.54</v>
      </c>
      <c r="AC528" s="17">
        <v>15.618</v>
      </c>
      <c r="AD528" s="17">
        <v>39.005000000000003</v>
      </c>
    </row>
    <row r="529" spans="1:30" x14ac:dyDescent="0.25">
      <c r="A529" s="19" t="s">
        <v>579</v>
      </c>
      <c r="B529" s="4" t="s">
        <v>512</v>
      </c>
      <c r="C529" s="4"/>
      <c r="D529" s="22" t="s">
        <v>741</v>
      </c>
      <c r="E529" s="22" t="s">
        <v>741</v>
      </c>
      <c r="F529" s="22" t="s">
        <v>741</v>
      </c>
      <c r="G529" s="22" t="s">
        <v>741</v>
      </c>
      <c r="H529" s="22" t="s">
        <v>741</v>
      </c>
      <c r="I529" s="22" t="s">
        <v>741</v>
      </c>
      <c r="J529" s="22" t="s">
        <v>741</v>
      </c>
      <c r="K529" s="22" t="s">
        <v>741</v>
      </c>
      <c r="L529" s="22" t="s">
        <v>741</v>
      </c>
      <c r="M529" s="22" t="s">
        <v>741</v>
      </c>
      <c r="N529" s="22" t="s">
        <v>741</v>
      </c>
      <c r="O529" s="22" t="s">
        <v>741</v>
      </c>
      <c r="P529" s="22" t="s">
        <v>741</v>
      </c>
      <c r="Q529" s="22" t="s">
        <v>741</v>
      </c>
      <c r="R529" s="22" t="s">
        <v>741</v>
      </c>
      <c r="S529" s="22" t="s">
        <v>741</v>
      </c>
      <c r="T529" s="22" t="s">
        <v>741</v>
      </c>
      <c r="U529" s="22" t="s">
        <v>741</v>
      </c>
      <c r="V529" s="22" t="s">
        <v>741</v>
      </c>
      <c r="W529" s="16" t="s">
        <v>742</v>
      </c>
      <c r="X529" s="16" t="s">
        <v>742</v>
      </c>
      <c r="Y529" s="5" t="str">
        <f t="shared" si="22"/>
        <v/>
      </c>
      <c r="AA529" s="5" t="str">
        <f t="shared" si="23"/>
        <v/>
      </c>
      <c r="AB529" s="17">
        <v>19.956</v>
      </c>
      <c r="AC529" s="17">
        <v>15.629</v>
      </c>
      <c r="AD529" s="17">
        <v>39.649000000000001</v>
      </c>
    </row>
    <row r="530" spans="1:30" x14ac:dyDescent="0.25">
      <c r="A530" s="19" t="s">
        <v>580</v>
      </c>
      <c r="B530" s="4" t="s">
        <v>512</v>
      </c>
      <c r="C530" s="4">
        <v>8.6999999999999993</v>
      </c>
      <c r="D530" s="22">
        <v>56.9</v>
      </c>
      <c r="E530" s="22">
        <v>113</v>
      </c>
      <c r="F530" s="22">
        <v>13.4</v>
      </c>
      <c r="G530" s="22">
        <v>51.5</v>
      </c>
      <c r="H530" s="22">
        <v>9.7100000000000009</v>
      </c>
      <c r="I530" s="22">
        <v>2.8</v>
      </c>
      <c r="J530" s="22">
        <v>7.88</v>
      </c>
      <c r="K530" s="22">
        <v>1.1000000000000001</v>
      </c>
      <c r="L530" s="22">
        <v>5.3</v>
      </c>
      <c r="M530" s="22">
        <v>0.89</v>
      </c>
      <c r="N530" s="22">
        <v>2.14</v>
      </c>
      <c r="O530" s="22">
        <v>0.27</v>
      </c>
      <c r="P530" s="22">
        <v>1.59</v>
      </c>
      <c r="Q530" s="22">
        <v>0.22</v>
      </c>
      <c r="R530" s="22">
        <v>5.46</v>
      </c>
      <c r="S530" s="22">
        <v>5.56</v>
      </c>
      <c r="T530" s="22">
        <v>15.5</v>
      </c>
      <c r="U530" s="22">
        <v>6.21</v>
      </c>
      <c r="V530" s="22">
        <v>2.41</v>
      </c>
      <c r="W530" s="16">
        <v>0.70349200000000001</v>
      </c>
      <c r="X530" s="16">
        <v>0.51285199999999997</v>
      </c>
      <c r="Y530" s="5">
        <f t="shared" si="22"/>
        <v>4.3306088211769733</v>
      </c>
      <c r="AA530" s="5" t="str">
        <f t="shared" si="23"/>
        <v/>
      </c>
      <c r="AB530" s="17">
        <v>19.498999999999999</v>
      </c>
      <c r="AC530" s="17">
        <v>15.635999999999999</v>
      </c>
      <c r="AD530" s="17">
        <v>39.427</v>
      </c>
    </row>
    <row r="531" spans="1:30" x14ac:dyDescent="0.25">
      <c r="A531" s="19" t="s">
        <v>581</v>
      </c>
      <c r="B531" s="4" t="s">
        <v>512</v>
      </c>
      <c r="C531" s="4"/>
      <c r="D531" s="22">
        <v>88.4</v>
      </c>
      <c r="E531" s="22">
        <v>178</v>
      </c>
      <c r="F531" s="22">
        <v>20.6</v>
      </c>
      <c r="G531" s="22">
        <v>76.599999999999994</v>
      </c>
      <c r="H531" s="22">
        <v>13.2</v>
      </c>
      <c r="I531" s="22">
        <v>3.98</v>
      </c>
      <c r="J531" s="22">
        <v>10.199999999999999</v>
      </c>
      <c r="K531" s="22">
        <v>1.52</v>
      </c>
      <c r="L531" s="22">
        <v>7.77</v>
      </c>
      <c r="M531" s="22">
        <v>1.41</v>
      </c>
      <c r="N531" s="22">
        <v>3.69</v>
      </c>
      <c r="O531" s="22">
        <v>0.5</v>
      </c>
      <c r="P531" s="22">
        <v>3.25</v>
      </c>
      <c r="Q531" s="22">
        <v>0.47</v>
      </c>
      <c r="R531" s="22">
        <v>8.59</v>
      </c>
      <c r="S531" s="22">
        <v>5.91</v>
      </c>
      <c r="T531" s="22">
        <v>4.1500000000000004</v>
      </c>
      <c r="U531" s="22">
        <v>8.27</v>
      </c>
      <c r="V531" s="22">
        <v>1.39</v>
      </c>
      <c r="Y531" s="5" t="str">
        <f t="shared" si="22"/>
        <v/>
      </c>
      <c r="AA531" s="5" t="str">
        <f t="shared" si="23"/>
        <v/>
      </c>
    </row>
    <row r="532" spans="1:30" x14ac:dyDescent="0.25">
      <c r="A532" s="19" t="s">
        <v>582</v>
      </c>
      <c r="B532" s="4" t="s">
        <v>512</v>
      </c>
      <c r="C532" s="4"/>
      <c r="D532" s="22">
        <v>55.6</v>
      </c>
      <c r="E532" s="22">
        <v>117</v>
      </c>
      <c r="F532" s="22">
        <v>14.1</v>
      </c>
      <c r="G532" s="22">
        <v>54.4</v>
      </c>
      <c r="H532" s="22">
        <v>10.33</v>
      </c>
      <c r="I532" s="22">
        <v>3.35</v>
      </c>
      <c r="J532" s="22">
        <v>8.66</v>
      </c>
      <c r="K532" s="22">
        <v>1.25</v>
      </c>
      <c r="L532" s="22">
        <v>6.09</v>
      </c>
      <c r="M532" s="22">
        <v>1</v>
      </c>
      <c r="N532" s="22">
        <v>2.3199999999999998</v>
      </c>
      <c r="O532" s="22">
        <v>0.28000000000000003</v>
      </c>
      <c r="P532" s="22">
        <v>1.6</v>
      </c>
      <c r="Q532" s="22">
        <v>0.21</v>
      </c>
      <c r="R532" s="22">
        <v>5.52</v>
      </c>
      <c r="S532" s="22">
        <v>3.87</v>
      </c>
      <c r="T532" s="22">
        <v>2.39</v>
      </c>
      <c r="U532" s="22">
        <v>5.73</v>
      </c>
      <c r="V532" s="22">
        <v>1.1299999999999999</v>
      </c>
      <c r="W532" s="16">
        <v>0.70330999999999999</v>
      </c>
      <c r="X532" s="16">
        <v>0.51285800000000004</v>
      </c>
      <c r="Y532" s="5">
        <f t="shared" si="22"/>
        <v>4.447652302830285</v>
      </c>
      <c r="AA532" s="5" t="str">
        <f t="shared" si="23"/>
        <v/>
      </c>
      <c r="AB532" s="17">
        <v>20.422000000000001</v>
      </c>
      <c r="AC532" s="17">
        <v>15.68</v>
      </c>
      <c r="AD532" s="17">
        <v>40.052</v>
      </c>
    </row>
    <row r="533" spans="1:30" x14ac:dyDescent="0.25">
      <c r="A533" s="19" t="s">
        <v>583</v>
      </c>
      <c r="B533" s="4" t="s">
        <v>512</v>
      </c>
      <c r="C533" s="4">
        <v>14.45</v>
      </c>
      <c r="D533" s="22">
        <v>28.1</v>
      </c>
      <c r="E533" s="22">
        <v>58.7</v>
      </c>
      <c r="F533" s="22">
        <v>7.56</v>
      </c>
      <c r="G533" s="22">
        <v>31</v>
      </c>
      <c r="H533" s="22">
        <v>7.07</v>
      </c>
      <c r="I533" s="22">
        <v>2.29</v>
      </c>
      <c r="J533" s="22">
        <v>6.7</v>
      </c>
      <c r="K533" s="22">
        <v>1.04</v>
      </c>
      <c r="L533" s="22">
        <v>5.69</v>
      </c>
      <c r="M533" s="22">
        <v>1.01</v>
      </c>
      <c r="N533" s="22">
        <v>2.4900000000000002</v>
      </c>
      <c r="O533" s="22">
        <v>0.32</v>
      </c>
      <c r="P533" s="22">
        <v>1.95</v>
      </c>
      <c r="Q533" s="22">
        <v>0.26</v>
      </c>
      <c r="R533" s="22">
        <v>4.7300000000000004</v>
      </c>
      <c r="S533" s="22">
        <v>2.11</v>
      </c>
      <c r="T533" s="22">
        <v>3.47</v>
      </c>
      <c r="U533" s="22">
        <v>4.05</v>
      </c>
      <c r="V533" s="22">
        <v>0.75</v>
      </c>
      <c r="W533" s="16">
        <v>0.70395799999999997</v>
      </c>
      <c r="X533" s="16">
        <v>0.51280400000000004</v>
      </c>
      <c r="Y533" s="5">
        <f t="shared" si="22"/>
        <v>3.3942609679504798</v>
      </c>
      <c r="AA533" s="5" t="str">
        <f t="shared" si="23"/>
        <v/>
      </c>
      <c r="AB533" s="17">
        <v>18.86</v>
      </c>
      <c r="AC533" s="17">
        <v>15.606</v>
      </c>
      <c r="AD533" s="17">
        <v>38.972000000000001</v>
      </c>
    </row>
    <row r="534" spans="1:30" x14ac:dyDescent="0.25">
      <c r="A534" s="19" t="s">
        <v>584</v>
      </c>
      <c r="B534" s="4" t="s">
        <v>512</v>
      </c>
      <c r="C534" s="4"/>
      <c r="D534" s="22">
        <v>36.700000000000003</v>
      </c>
      <c r="E534" s="22">
        <v>77</v>
      </c>
      <c r="F534" s="22">
        <v>9.33</v>
      </c>
      <c r="G534" s="22">
        <v>37.1</v>
      </c>
      <c r="H534" s="22">
        <v>7.62</v>
      </c>
      <c r="I534" s="22">
        <v>2.38</v>
      </c>
      <c r="J534" s="22">
        <v>6.6</v>
      </c>
      <c r="K534" s="22">
        <v>0.98</v>
      </c>
      <c r="L534" s="22">
        <v>5.1100000000000003</v>
      </c>
      <c r="M534" s="22">
        <v>0.88</v>
      </c>
      <c r="N534" s="22">
        <v>2.14</v>
      </c>
      <c r="O534" s="22">
        <v>0.27</v>
      </c>
      <c r="P534" s="22">
        <v>1.64</v>
      </c>
      <c r="Q534" s="22">
        <v>0.22</v>
      </c>
      <c r="R534" s="22">
        <v>5.22</v>
      </c>
      <c r="S534" s="22">
        <v>3.11</v>
      </c>
      <c r="T534" s="22">
        <v>2.25</v>
      </c>
      <c r="U534" s="22">
        <v>4.3899999999999997</v>
      </c>
      <c r="V534" s="22">
        <v>1.19</v>
      </c>
      <c r="Y534" s="5" t="str">
        <f t="shared" si="22"/>
        <v/>
      </c>
      <c r="AA534" s="5" t="str">
        <f t="shared" si="23"/>
        <v/>
      </c>
    </row>
    <row r="535" spans="1:30" x14ac:dyDescent="0.25">
      <c r="A535" s="19" t="s">
        <v>585</v>
      </c>
      <c r="B535" s="4" t="s">
        <v>512</v>
      </c>
      <c r="C535" s="4"/>
      <c r="D535" s="22">
        <v>51.6</v>
      </c>
      <c r="E535" s="22">
        <v>100</v>
      </c>
      <c r="F535" s="22">
        <v>11.6</v>
      </c>
      <c r="G535" s="22">
        <v>44.9</v>
      </c>
      <c r="H535" s="22">
        <v>8.9700000000000006</v>
      </c>
      <c r="I535" s="22">
        <v>2.62</v>
      </c>
      <c r="J535" s="22">
        <v>7.68</v>
      </c>
      <c r="K535" s="22">
        <v>1.1299999999999999</v>
      </c>
      <c r="L535" s="22">
        <v>5.56</v>
      </c>
      <c r="M535" s="22">
        <v>0.91</v>
      </c>
      <c r="N535" s="22">
        <v>2.1</v>
      </c>
      <c r="O535" s="22">
        <v>0.25</v>
      </c>
      <c r="P535" s="22">
        <v>1.42</v>
      </c>
      <c r="Q535" s="22">
        <v>0.18</v>
      </c>
      <c r="R535" s="22">
        <v>4.38</v>
      </c>
      <c r="S535" s="22">
        <v>4</v>
      </c>
      <c r="T535" s="22">
        <v>4.17</v>
      </c>
      <c r="U535" s="22">
        <v>6.84</v>
      </c>
      <c r="V535" s="22">
        <v>1.47</v>
      </c>
      <c r="Y535" s="5" t="str">
        <f t="shared" si="22"/>
        <v/>
      </c>
      <c r="AA535" s="5" t="str">
        <f t="shared" si="23"/>
        <v/>
      </c>
    </row>
    <row r="536" spans="1:30" x14ac:dyDescent="0.25">
      <c r="A536" s="19" t="s">
        <v>586</v>
      </c>
      <c r="B536" s="4" t="s">
        <v>512</v>
      </c>
      <c r="C536" s="4">
        <v>63.04</v>
      </c>
      <c r="D536" s="22">
        <v>26</v>
      </c>
      <c r="E536" s="22">
        <v>56.5</v>
      </c>
      <c r="F536" s="22">
        <v>7.18</v>
      </c>
      <c r="G536" s="22">
        <v>30</v>
      </c>
      <c r="H536" s="22">
        <v>6.69</v>
      </c>
      <c r="I536" s="22">
        <v>1.93</v>
      </c>
      <c r="J536" s="22">
        <v>6.38</v>
      </c>
      <c r="K536" s="22">
        <v>0.83</v>
      </c>
      <c r="L536" s="22">
        <v>4.1900000000000004</v>
      </c>
      <c r="M536" s="22">
        <v>0.7</v>
      </c>
      <c r="N536" s="22">
        <v>1.64</v>
      </c>
      <c r="O536" s="22">
        <v>0.2</v>
      </c>
      <c r="P536" s="22">
        <v>1.19</v>
      </c>
      <c r="Q536" s="22">
        <v>0.16</v>
      </c>
      <c r="R536" s="22">
        <v>3.89</v>
      </c>
      <c r="S536" s="22">
        <v>1.79</v>
      </c>
      <c r="T536" s="22">
        <v>2.79</v>
      </c>
      <c r="U536" s="22">
        <v>2.75</v>
      </c>
      <c r="V536" s="22">
        <v>0.73</v>
      </c>
      <c r="W536" s="16">
        <v>0.70380600000000004</v>
      </c>
      <c r="X536" s="16">
        <v>0.51288900000000004</v>
      </c>
      <c r="Y536" s="5">
        <f t="shared" si="22"/>
        <v>5.0523769580390621</v>
      </c>
      <c r="AA536" s="5" t="str">
        <f t="shared" si="23"/>
        <v/>
      </c>
      <c r="AB536" s="17">
        <v>19.294</v>
      </c>
      <c r="AC536" s="17">
        <v>15.63</v>
      </c>
      <c r="AD536" s="17">
        <v>38.953000000000003</v>
      </c>
    </row>
    <row r="537" spans="1:30" x14ac:dyDescent="0.25">
      <c r="A537" s="19" t="s">
        <v>587</v>
      </c>
      <c r="B537" s="4" t="s">
        <v>512</v>
      </c>
      <c r="C537" s="4">
        <v>8.6</v>
      </c>
      <c r="D537" s="22">
        <v>90.5</v>
      </c>
      <c r="E537" s="22">
        <v>165</v>
      </c>
      <c r="F537" s="22">
        <v>19.600000000000001</v>
      </c>
      <c r="G537" s="22">
        <v>75.3</v>
      </c>
      <c r="H537" s="22">
        <v>13.8</v>
      </c>
      <c r="I537" s="22">
        <v>4.21</v>
      </c>
      <c r="J537" s="22">
        <v>11.9</v>
      </c>
      <c r="K537" s="22">
        <v>1.48</v>
      </c>
      <c r="L537" s="22">
        <v>7.21</v>
      </c>
      <c r="M537" s="22">
        <v>1.2</v>
      </c>
      <c r="N537" s="22">
        <v>2.64</v>
      </c>
      <c r="O537" s="22">
        <v>0.34</v>
      </c>
      <c r="P537" s="22">
        <v>1.95</v>
      </c>
      <c r="Q537" s="22">
        <v>0.26</v>
      </c>
      <c r="R537" s="22">
        <v>4.07</v>
      </c>
      <c r="S537" s="22">
        <v>0.32</v>
      </c>
      <c r="T537" s="22">
        <v>9.16</v>
      </c>
      <c r="U537" s="22">
        <v>8.61</v>
      </c>
      <c r="V537" s="22">
        <v>9.4700000000000006</v>
      </c>
      <c r="W537" s="16">
        <v>0.70372900000000005</v>
      </c>
      <c r="X537" s="16" t="s">
        <v>742</v>
      </c>
      <c r="Y537" s="5" t="str">
        <f t="shared" si="22"/>
        <v/>
      </c>
      <c r="AA537" s="5" t="str">
        <f t="shared" si="23"/>
        <v/>
      </c>
      <c r="AB537" s="17">
        <v>19.341000000000001</v>
      </c>
      <c r="AC537" s="17">
        <v>15.624000000000001</v>
      </c>
      <c r="AD537" s="17">
        <v>39.134</v>
      </c>
    </row>
    <row r="538" spans="1:30" x14ac:dyDescent="0.25">
      <c r="A538" s="19" t="s">
        <v>588</v>
      </c>
      <c r="B538" s="4" t="s">
        <v>512</v>
      </c>
      <c r="C538" s="4"/>
      <c r="D538" s="22">
        <v>79.8</v>
      </c>
      <c r="E538" s="22">
        <v>150</v>
      </c>
      <c r="F538" s="22">
        <v>17.8</v>
      </c>
      <c r="G538" s="22">
        <v>67.3</v>
      </c>
      <c r="H538" s="22">
        <v>12.2</v>
      </c>
      <c r="I538" s="22">
        <v>3.55</v>
      </c>
      <c r="J538" s="22">
        <v>9.6300000000000008</v>
      </c>
      <c r="K538" s="22">
        <v>1.34</v>
      </c>
      <c r="L538" s="22">
        <v>6.28</v>
      </c>
      <c r="M538" s="22">
        <v>1.01</v>
      </c>
      <c r="N538" s="22">
        <v>2.38</v>
      </c>
      <c r="O538" s="22">
        <v>0.28999999999999998</v>
      </c>
      <c r="P538" s="22">
        <v>1.65</v>
      </c>
      <c r="Q538" s="22">
        <v>0.22</v>
      </c>
      <c r="R538" s="22">
        <v>6.29</v>
      </c>
      <c r="S538" s="22">
        <v>6.75</v>
      </c>
      <c r="T538" s="22">
        <v>6.93</v>
      </c>
      <c r="U538" s="22">
        <v>8.27</v>
      </c>
      <c r="V538" s="22">
        <v>2.88</v>
      </c>
      <c r="W538" s="16">
        <v>0.70344099999999998</v>
      </c>
      <c r="X538" s="16">
        <v>0.51283199999999995</v>
      </c>
      <c r="Y538" s="5">
        <f t="shared" si="22"/>
        <v>3.9404638823303806</v>
      </c>
      <c r="AA538" s="5" t="str">
        <f t="shared" si="23"/>
        <v/>
      </c>
      <c r="AB538" s="17">
        <v>19.867999999999999</v>
      </c>
      <c r="AC538" s="17">
        <v>15.648</v>
      </c>
      <c r="AD538" s="17">
        <v>39.658999999999999</v>
      </c>
    </row>
    <row r="539" spans="1:30" x14ac:dyDescent="0.25">
      <c r="A539" s="19" t="s">
        <v>589</v>
      </c>
      <c r="B539" s="4" t="s">
        <v>512</v>
      </c>
      <c r="C539" s="4">
        <v>21.78</v>
      </c>
      <c r="D539" s="22">
        <v>42.7</v>
      </c>
      <c r="E539" s="22">
        <v>91.4</v>
      </c>
      <c r="F539" s="22">
        <v>11.6</v>
      </c>
      <c r="G539" s="22">
        <v>46.2</v>
      </c>
      <c r="H539" s="22">
        <v>9.1</v>
      </c>
      <c r="I539" s="22">
        <v>2.89</v>
      </c>
      <c r="J539" s="22">
        <v>7.41</v>
      </c>
      <c r="K539" s="22">
        <v>1.04</v>
      </c>
      <c r="L539" s="22">
        <v>5.0199999999999996</v>
      </c>
      <c r="M539" s="22">
        <v>0.8</v>
      </c>
      <c r="N539" s="22">
        <v>1.85</v>
      </c>
      <c r="O539" s="22">
        <v>0.22</v>
      </c>
      <c r="P539" s="22">
        <v>1.24</v>
      </c>
      <c r="Q539" s="22">
        <v>0.16</v>
      </c>
      <c r="R539" s="22">
        <v>5.69</v>
      </c>
      <c r="S539" s="22">
        <v>3.42</v>
      </c>
      <c r="T539" s="22">
        <v>2.19</v>
      </c>
      <c r="U539" s="22">
        <v>4.38</v>
      </c>
      <c r="V539" s="22">
        <v>1.33</v>
      </c>
      <c r="W539" s="16">
        <v>0.70286099999999996</v>
      </c>
      <c r="X539" s="16">
        <v>0.51286799999999999</v>
      </c>
      <c r="Y539" s="5">
        <f t="shared" si="22"/>
        <v>4.6427247722524712</v>
      </c>
      <c r="AA539" s="5" t="str">
        <f t="shared" si="23"/>
        <v/>
      </c>
      <c r="AB539" s="17">
        <v>20.088000000000001</v>
      </c>
      <c r="AC539" s="17">
        <v>15.648999999999999</v>
      </c>
      <c r="AD539" s="17">
        <v>39.703000000000003</v>
      </c>
    </row>
    <row r="540" spans="1:30" x14ac:dyDescent="0.25">
      <c r="A540" s="19" t="s">
        <v>590</v>
      </c>
      <c r="B540" s="4" t="s">
        <v>512</v>
      </c>
      <c r="C540" s="4"/>
      <c r="D540" s="22">
        <v>79.599999999999994</v>
      </c>
      <c r="E540" s="22">
        <v>139</v>
      </c>
      <c r="F540" s="22">
        <v>15.8</v>
      </c>
      <c r="G540" s="22">
        <v>56.8</v>
      </c>
      <c r="H540" s="22">
        <v>10.3</v>
      </c>
      <c r="I540" s="22">
        <v>2.97</v>
      </c>
      <c r="J540" s="22">
        <v>8.52</v>
      </c>
      <c r="K540" s="22">
        <v>1.28</v>
      </c>
      <c r="L540" s="22">
        <v>6.61</v>
      </c>
      <c r="M540" s="22">
        <v>1.18</v>
      </c>
      <c r="N540" s="22">
        <v>2.99</v>
      </c>
      <c r="O540" s="22">
        <v>0.4</v>
      </c>
      <c r="P540" s="22">
        <v>2.46</v>
      </c>
      <c r="Q540" s="22">
        <v>0.34</v>
      </c>
      <c r="R540" s="22">
        <v>8.02</v>
      </c>
      <c r="S540" s="22">
        <v>5.18</v>
      </c>
      <c r="T540" s="22">
        <v>4.84</v>
      </c>
      <c r="U540" s="22">
        <v>10.5</v>
      </c>
      <c r="V540" s="22">
        <v>2.5099999999999998</v>
      </c>
      <c r="Y540" s="5" t="str">
        <f t="shared" si="22"/>
        <v/>
      </c>
      <c r="AA540" s="5" t="str">
        <f t="shared" si="23"/>
        <v/>
      </c>
    </row>
    <row r="541" spans="1:30" x14ac:dyDescent="0.25">
      <c r="A541" s="19" t="s">
        <v>591</v>
      </c>
      <c r="B541" s="4" t="s">
        <v>512</v>
      </c>
      <c r="C541" s="4"/>
      <c r="D541" s="22">
        <v>27.2</v>
      </c>
      <c r="E541" s="22">
        <v>55.7</v>
      </c>
      <c r="F541" s="22">
        <v>7.16</v>
      </c>
      <c r="G541" s="22">
        <v>29.7</v>
      </c>
      <c r="H541" s="22">
        <v>6.85</v>
      </c>
      <c r="I541" s="22">
        <v>2.2000000000000002</v>
      </c>
      <c r="J541" s="22">
        <v>6.37</v>
      </c>
      <c r="K541" s="22">
        <v>0.96</v>
      </c>
      <c r="L541" s="22">
        <v>5.12</v>
      </c>
      <c r="M541" s="22">
        <v>0.88</v>
      </c>
      <c r="N541" s="22">
        <v>2.16</v>
      </c>
      <c r="O541" s="22">
        <v>0.28000000000000003</v>
      </c>
      <c r="P541" s="22">
        <v>1.66</v>
      </c>
      <c r="Q541" s="22">
        <v>0.22</v>
      </c>
      <c r="R541" s="22">
        <v>4.3099999999999996</v>
      </c>
      <c r="S541" s="22">
        <v>1.98</v>
      </c>
      <c r="T541" s="22">
        <v>2.65</v>
      </c>
      <c r="U541" s="22">
        <v>3.35</v>
      </c>
      <c r="V541" s="22">
        <v>0.94</v>
      </c>
      <c r="W541" s="16">
        <v>0.70314699999999997</v>
      </c>
      <c r="X541" s="16">
        <v>0.51286699999999996</v>
      </c>
      <c r="Y541" s="5">
        <f t="shared" si="22"/>
        <v>4.6232175253102525</v>
      </c>
      <c r="AA541" s="5" t="str">
        <f t="shared" si="23"/>
        <v/>
      </c>
      <c r="AB541" s="17">
        <v>19.300999999999998</v>
      </c>
      <c r="AC541" s="17">
        <v>15.622999999999999</v>
      </c>
      <c r="AD541" s="17">
        <v>39.026000000000003</v>
      </c>
    </row>
    <row r="542" spans="1:30" x14ac:dyDescent="0.25">
      <c r="A542" s="19" t="s">
        <v>592</v>
      </c>
      <c r="B542" s="4" t="s">
        <v>512</v>
      </c>
      <c r="C542" s="4">
        <v>5.16</v>
      </c>
      <c r="D542" s="22">
        <v>29.5</v>
      </c>
      <c r="E542" s="22">
        <v>60.3</v>
      </c>
      <c r="F542" s="22">
        <v>7.82</v>
      </c>
      <c r="G542" s="22">
        <v>32.299999999999997</v>
      </c>
      <c r="H542" s="22">
        <v>7.46</v>
      </c>
      <c r="I542" s="22">
        <v>2.42</v>
      </c>
      <c r="J542" s="22">
        <v>7.48</v>
      </c>
      <c r="K542" s="22">
        <v>1.04</v>
      </c>
      <c r="L542" s="22">
        <v>5.52</v>
      </c>
      <c r="M542" s="22">
        <v>0.96</v>
      </c>
      <c r="N542" s="22">
        <v>2.35</v>
      </c>
      <c r="O542" s="22">
        <v>0.3</v>
      </c>
      <c r="P542" s="22">
        <v>1.82</v>
      </c>
      <c r="Q542" s="22">
        <v>0.25</v>
      </c>
      <c r="R542" s="22">
        <v>4.74</v>
      </c>
      <c r="S542" s="22">
        <v>2.06</v>
      </c>
      <c r="T542" s="22">
        <v>2.86</v>
      </c>
      <c r="U542" s="22">
        <v>3.57</v>
      </c>
      <c r="V542" s="22">
        <v>1.06</v>
      </c>
      <c r="W542" s="16">
        <v>0.70313199999999998</v>
      </c>
      <c r="X542" s="16">
        <v>0.51287400000000005</v>
      </c>
      <c r="Y542" s="5">
        <f t="shared" si="22"/>
        <v>4.7597682539057828</v>
      </c>
      <c r="AA542" s="5" t="str">
        <f t="shared" si="23"/>
        <v/>
      </c>
      <c r="AB542" s="17">
        <v>19.321000000000002</v>
      </c>
      <c r="AC542" s="17">
        <v>15.63</v>
      </c>
      <c r="AD542" s="17">
        <v>39.064</v>
      </c>
    </row>
    <row r="543" spans="1:30" x14ac:dyDescent="0.25">
      <c r="A543" s="19" t="s">
        <v>593</v>
      </c>
      <c r="B543" s="4" t="s">
        <v>512</v>
      </c>
      <c r="C543" s="4">
        <v>56.53</v>
      </c>
      <c r="D543" s="22">
        <v>28.9</v>
      </c>
      <c r="E543" s="22">
        <v>59</v>
      </c>
      <c r="F543" s="22">
        <v>7.71</v>
      </c>
      <c r="G543" s="22">
        <v>31.9</v>
      </c>
      <c r="H543" s="22">
        <v>7.41</v>
      </c>
      <c r="I543" s="22">
        <v>2.38</v>
      </c>
      <c r="J543" s="22">
        <v>7.38</v>
      </c>
      <c r="K543" s="22">
        <v>1.04</v>
      </c>
      <c r="L543" s="22">
        <v>5.53</v>
      </c>
      <c r="M543" s="22">
        <v>0.96</v>
      </c>
      <c r="N543" s="22">
        <v>2.34</v>
      </c>
      <c r="O543" s="22">
        <v>0.3</v>
      </c>
      <c r="P543" s="22">
        <v>1.82</v>
      </c>
      <c r="Q543" s="22">
        <v>0.25</v>
      </c>
      <c r="R543" s="22">
        <v>4.7</v>
      </c>
      <c r="S543" s="22">
        <v>2.02</v>
      </c>
      <c r="T543" s="22">
        <v>2.89</v>
      </c>
      <c r="U543" s="22">
        <v>3.51</v>
      </c>
      <c r="V543" s="22">
        <v>1.22</v>
      </c>
      <c r="W543" s="16">
        <v>0.70311100000000004</v>
      </c>
      <c r="X543" s="16">
        <v>0.51287099999999997</v>
      </c>
      <c r="Y543" s="5">
        <f t="shared" si="22"/>
        <v>4.701246513079127</v>
      </c>
      <c r="AA543" s="5" t="str">
        <f t="shared" si="23"/>
        <v/>
      </c>
      <c r="AB543" s="17">
        <v>19.318999999999999</v>
      </c>
      <c r="AC543" s="17">
        <v>15.631</v>
      </c>
      <c r="AD543" s="17">
        <v>39.046999999999997</v>
      </c>
    </row>
    <row r="544" spans="1:30" x14ac:dyDescent="0.25">
      <c r="A544" s="19" t="s">
        <v>594</v>
      </c>
      <c r="B544" s="4" t="s">
        <v>512</v>
      </c>
      <c r="C544" s="4">
        <v>12.9</v>
      </c>
      <c r="D544" s="22">
        <v>22.3</v>
      </c>
      <c r="E544" s="22">
        <v>44.8</v>
      </c>
      <c r="F544" s="22">
        <v>5.67</v>
      </c>
      <c r="G544" s="22">
        <v>23.2</v>
      </c>
      <c r="H544" s="22">
        <v>5.15</v>
      </c>
      <c r="I544" s="22">
        <v>1.71</v>
      </c>
      <c r="J544" s="22">
        <v>4.76</v>
      </c>
      <c r="K544" s="22">
        <v>0.73</v>
      </c>
      <c r="L544" s="22">
        <v>3.89</v>
      </c>
      <c r="M544" s="22">
        <v>0.68</v>
      </c>
      <c r="N544" s="22">
        <v>1.68</v>
      </c>
      <c r="O544" s="22">
        <v>0.22</v>
      </c>
      <c r="P544" s="22">
        <v>1.34</v>
      </c>
      <c r="Q544" s="22">
        <v>0.18</v>
      </c>
      <c r="R544" s="22">
        <v>3.16</v>
      </c>
      <c r="S544" s="22">
        <v>1.39</v>
      </c>
      <c r="T544" s="22">
        <v>2.95</v>
      </c>
      <c r="U544" s="22">
        <v>2.8</v>
      </c>
      <c r="V544" s="22">
        <v>0.71</v>
      </c>
      <c r="W544" s="16">
        <v>0.70324799999999998</v>
      </c>
      <c r="X544" s="16">
        <v>0.51284200000000002</v>
      </c>
      <c r="Y544" s="5">
        <f t="shared" si="22"/>
        <v>4.1355363517547872</v>
      </c>
      <c r="AA544" s="5" t="str">
        <f t="shared" si="23"/>
        <v/>
      </c>
      <c r="AB544" s="17">
        <v>19.402000000000001</v>
      </c>
      <c r="AC544" s="17">
        <v>15.641999999999999</v>
      </c>
      <c r="AD544" s="17">
        <v>39.201000000000001</v>
      </c>
    </row>
    <row r="545" spans="1:30" x14ac:dyDescent="0.25">
      <c r="A545" s="19" t="s">
        <v>595</v>
      </c>
      <c r="B545" s="4" t="s">
        <v>512</v>
      </c>
      <c r="C545" s="4"/>
      <c r="D545" s="22">
        <v>25.3</v>
      </c>
      <c r="E545" s="22">
        <v>50.4</v>
      </c>
      <c r="F545" s="22">
        <v>6.18</v>
      </c>
      <c r="G545" s="22">
        <v>24.1</v>
      </c>
      <c r="H545" s="22">
        <v>5.01</v>
      </c>
      <c r="I545" s="22">
        <v>1.58</v>
      </c>
      <c r="J545" s="22">
        <v>4.7</v>
      </c>
      <c r="K545" s="22">
        <v>0.76</v>
      </c>
      <c r="L545" s="22">
        <v>4.43</v>
      </c>
      <c r="M545" s="22">
        <v>0.86</v>
      </c>
      <c r="N545" s="22">
        <v>2.33</v>
      </c>
      <c r="O545" s="22">
        <v>0.33</v>
      </c>
      <c r="P545" s="22">
        <v>2.19</v>
      </c>
      <c r="Q545" s="22">
        <v>0.32</v>
      </c>
      <c r="R545" s="22">
        <v>3.48</v>
      </c>
      <c r="S545" s="22">
        <v>2.27</v>
      </c>
      <c r="T545" s="22">
        <v>1.44</v>
      </c>
      <c r="U545" s="22">
        <v>3.2</v>
      </c>
      <c r="V545" s="22">
        <v>0.9</v>
      </c>
      <c r="W545" s="16">
        <v>0.70294999999999996</v>
      </c>
      <c r="X545" s="16">
        <v>0.51293599999999995</v>
      </c>
      <c r="Y545" s="5">
        <f t="shared" si="22"/>
        <v>5.9692175643233369</v>
      </c>
      <c r="AA545" s="5" t="str">
        <f t="shared" si="23"/>
        <v/>
      </c>
      <c r="AB545" s="17">
        <v>19.805</v>
      </c>
      <c r="AC545" s="17">
        <v>15.599</v>
      </c>
      <c r="AD545" s="17">
        <v>39.372</v>
      </c>
    </row>
    <row r="546" spans="1:30" x14ac:dyDescent="0.25">
      <c r="A546" s="19" t="s">
        <v>596</v>
      </c>
      <c r="B546" s="4" t="s">
        <v>512</v>
      </c>
      <c r="C546" s="4"/>
      <c r="D546" s="22" t="s">
        <v>741</v>
      </c>
      <c r="E546" s="22" t="s">
        <v>741</v>
      </c>
      <c r="F546" s="22" t="s">
        <v>741</v>
      </c>
      <c r="G546" s="22" t="s">
        <v>741</v>
      </c>
      <c r="H546" s="22" t="s">
        <v>741</v>
      </c>
      <c r="I546" s="22" t="s">
        <v>741</v>
      </c>
      <c r="J546" s="22" t="s">
        <v>741</v>
      </c>
      <c r="K546" s="22" t="s">
        <v>741</v>
      </c>
      <c r="L546" s="22" t="s">
        <v>741</v>
      </c>
      <c r="M546" s="22" t="s">
        <v>741</v>
      </c>
      <c r="N546" s="22" t="s">
        <v>741</v>
      </c>
      <c r="O546" s="22" t="s">
        <v>741</v>
      </c>
      <c r="P546" s="22" t="s">
        <v>741</v>
      </c>
      <c r="Q546" s="22" t="s">
        <v>741</v>
      </c>
      <c r="R546" s="22" t="s">
        <v>741</v>
      </c>
      <c r="S546" s="22" t="s">
        <v>741</v>
      </c>
      <c r="T546" s="22" t="s">
        <v>741</v>
      </c>
      <c r="U546" s="22" t="s">
        <v>741</v>
      </c>
      <c r="V546" s="22" t="s">
        <v>741</v>
      </c>
      <c r="Y546" s="5" t="str">
        <f t="shared" si="22"/>
        <v/>
      </c>
      <c r="AA546" s="5" t="str">
        <f t="shared" si="23"/>
        <v/>
      </c>
    </row>
    <row r="547" spans="1:30" x14ac:dyDescent="0.25">
      <c r="A547" s="19" t="s">
        <v>597</v>
      </c>
      <c r="B547" s="4" t="s">
        <v>512</v>
      </c>
      <c r="C547" s="4">
        <v>25.55</v>
      </c>
      <c r="D547" s="22">
        <v>25.4</v>
      </c>
      <c r="E547" s="22">
        <v>53.2</v>
      </c>
      <c r="F547" s="22">
        <v>6.74</v>
      </c>
      <c r="G547" s="22">
        <v>27.7</v>
      </c>
      <c r="H547" s="22">
        <v>6.2</v>
      </c>
      <c r="I547" s="22">
        <v>1.98</v>
      </c>
      <c r="J547" s="22">
        <v>5.98</v>
      </c>
      <c r="K547" s="22">
        <v>0.86</v>
      </c>
      <c r="L547" s="22">
        <v>4.5</v>
      </c>
      <c r="M547" s="22">
        <v>0.79</v>
      </c>
      <c r="N547" s="22">
        <v>1.91</v>
      </c>
      <c r="O547" s="22">
        <v>0.25</v>
      </c>
      <c r="P547" s="22">
        <v>1.5</v>
      </c>
      <c r="Q547" s="22">
        <v>0.2</v>
      </c>
      <c r="R547" s="22">
        <v>4.2</v>
      </c>
      <c r="S547" s="22">
        <v>1.73</v>
      </c>
      <c r="T547" s="22">
        <v>11.4</v>
      </c>
      <c r="U547" s="22">
        <v>4.17</v>
      </c>
      <c r="V547" s="22">
        <v>1.1399999999999999</v>
      </c>
      <c r="W547" s="16">
        <v>0.70384500000000005</v>
      </c>
      <c r="X547" s="16">
        <v>0.51280999999999999</v>
      </c>
      <c r="Y547" s="5">
        <f t="shared" si="22"/>
        <v>3.5113044496015711</v>
      </c>
      <c r="Z547" s="16">
        <v>0.28289599999999998</v>
      </c>
      <c r="AA547" s="5">
        <f t="shared" si="23"/>
        <v>3.9252435595926727</v>
      </c>
      <c r="AB547" s="17">
        <v>19.003</v>
      </c>
      <c r="AC547" s="17">
        <v>15.64</v>
      </c>
      <c r="AD547" s="17">
        <v>38.816000000000003</v>
      </c>
    </row>
    <row r="548" spans="1:30" x14ac:dyDescent="0.25">
      <c r="A548" s="19" t="s">
        <v>598</v>
      </c>
      <c r="B548" s="4" t="s">
        <v>512</v>
      </c>
      <c r="C548" s="4">
        <v>12.2</v>
      </c>
      <c r="D548" s="22">
        <v>18.7</v>
      </c>
      <c r="E548" s="22">
        <v>27.7</v>
      </c>
      <c r="F548" s="22">
        <v>4.8899999999999997</v>
      </c>
      <c r="G548" s="22">
        <v>21.7</v>
      </c>
      <c r="H548" s="22">
        <v>5.6</v>
      </c>
      <c r="I548" s="22">
        <v>1.86</v>
      </c>
      <c r="J548" s="22">
        <v>6.43</v>
      </c>
      <c r="K548" s="22">
        <v>1</v>
      </c>
      <c r="L548" s="22">
        <v>5.75</v>
      </c>
      <c r="M548" s="22">
        <v>1.08</v>
      </c>
      <c r="N548" s="22">
        <v>2.66</v>
      </c>
      <c r="O548" s="22">
        <v>0.36</v>
      </c>
      <c r="P548" s="22">
        <v>2.2000000000000002</v>
      </c>
      <c r="Q548" s="22">
        <v>0.3</v>
      </c>
      <c r="R548" s="22">
        <v>3.09</v>
      </c>
      <c r="S548" s="22">
        <v>0.86</v>
      </c>
      <c r="T548" s="22">
        <v>2.2999999999999998</v>
      </c>
      <c r="U548" s="22">
        <v>1.92</v>
      </c>
      <c r="V548" s="22">
        <v>0.48</v>
      </c>
      <c r="W548" s="16">
        <v>0.70404800000000001</v>
      </c>
      <c r="X548" s="16">
        <v>0.51281900000000002</v>
      </c>
      <c r="Y548" s="5">
        <f t="shared" si="22"/>
        <v>3.686869672083759</v>
      </c>
      <c r="AA548" s="5" t="str">
        <f t="shared" si="23"/>
        <v/>
      </c>
      <c r="AB548" s="17">
        <v>19.071999999999999</v>
      </c>
      <c r="AC548" s="17">
        <v>15.632</v>
      </c>
      <c r="AD548" s="17">
        <v>38.89</v>
      </c>
    </row>
    <row r="549" spans="1:30" x14ac:dyDescent="0.25">
      <c r="A549" s="19" t="s">
        <v>599</v>
      </c>
      <c r="B549" s="4" t="s">
        <v>512</v>
      </c>
      <c r="C549" s="4">
        <v>11.49</v>
      </c>
      <c r="D549" s="22">
        <v>23.4</v>
      </c>
      <c r="E549" s="22">
        <v>49.5</v>
      </c>
      <c r="F549" s="22">
        <v>6.38</v>
      </c>
      <c r="G549" s="22">
        <v>27.5</v>
      </c>
      <c r="H549" s="22">
        <v>6.44</v>
      </c>
      <c r="I549" s="22">
        <v>2.27</v>
      </c>
      <c r="J549" s="22">
        <v>6.61</v>
      </c>
      <c r="K549" s="22">
        <v>0.99</v>
      </c>
      <c r="L549" s="22">
        <v>5.41</v>
      </c>
      <c r="M549" s="22">
        <v>0.99</v>
      </c>
      <c r="N549" s="22">
        <v>2.4500000000000002</v>
      </c>
      <c r="O549" s="22">
        <v>0.32</v>
      </c>
      <c r="P549" s="22">
        <v>1.99</v>
      </c>
      <c r="Q549" s="22">
        <v>0.28000000000000003</v>
      </c>
      <c r="R549" s="22">
        <v>4.41</v>
      </c>
      <c r="S549" s="22">
        <v>1.84</v>
      </c>
      <c r="T549" s="22">
        <v>2.2200000000000002</v>
      </c>
      <c r="U549" s="22">
        <v>2.82</v>
      </c>
      <c r="V549" s="22">
        <v>0.81</v>
      </c>
      <c r="W549" s="16">
        <v>0.70350900000000005</v>
      </c>
      <c r="X549" s="16">
        <v>0.51291299999999995</v>
      </c>
      <c r="Y549" s="5">
        <f t="shared" si="22"/>
        <v>5.5205508846523088</v>
      </c>
      <c r="Z549" s="16">
        <v>0.28305399999999997</v>
      </c>
      <c r="AA549" s="5">
        <f t="shared" si="23"/>
        <v>9.5125271849627602</v>
      </c>
      <c r="AB549" s="17">
        <v>19.46</v>
      </c>
      <c r="AC549" s="17">
        <v>15.613</v>
      </c>
      <c r="AD549" s="17">
        <v>39.204000000000001</v>
      </c>
    </row>
    <row r="550" spans="1:30" x14ac:dyDescent="0.25">
      <c r="A550" s="19" t="s">
        <v>600</v>
      </c>
      <c r="B550" s="4" t="s">
        <v>512</v>
      </c>
      <c r="C550" s="4"/>
      <c r="D550" s="22">
        <v>10.199999999999999</v>
      </c>
      <c r="E550" s="22">
        <v>22.4</v>
      </c>
      <c r="F550" s="22">
        <v>3.01</v>
      </c>
      <c r="G550" s="22">
        <v>13.7</v>
      </c>
      <c r="H550" s="22">
        <v>4</v>
      </c>
      <c r="I550" s="22">
        <v>1.49</v>
      </c>
      <c r="J550" s="22">
        <v>4.5999999999999996</v>
      </c>
      <c r="K550" s="22">
        <v>0.73</v>
      </c>
      <c r="L550" s="22">
        <v>4.25</v>
      </c>
      <c r="M550" s="22">
        <v>0.78</v>
      </c>
      <c r="N550" s="22">
        <v>1.92</v>
      </c>
      <c r="O550" s="22">
        <v>0.26</v>
      </c>
      <c r="P550" s="22">
        <v>1.61</v>
      </c>
      <c r="Q550" s="22">
        <v>0.22</v>
      </c>
      <c r="R550" s="22">
        <v>3.11</v>
      </c>
      <c r="S550" s="22">
        <v>0.79</v>
      </c>
      <c r="T550" s="22">
        <v>2.15</v>
      </c>
      <c r="U550" s="22">
        <v>1.94</v>
      </c>
      <c r="V550" s="22">
        <v>0.54</v>
      </c>
      <c r="W550" s="16">
        <v>0.70417200000000002</v>
      </c>
      <c r="X550" s="16">
        <v>0.512799</v>
      </c>
      <c r="Y550" s="5">
        <f t="shared" si="22"/>
        <v>3.2967247332371663</v>
      </c>
      <c r="AA550" s="5" t="str">
        <f t="shared" si="23"/>
        <v/>
      </c>
      <c r="AB550" s="17">
        <v>19.047000000000001</v>
      </c>
      <c r="AC550" s="17">
        <v>15.632</v>
      </c>
      <c r="AD550" s="17">
        <v>38.923000000000002</v>
      </c>
    </row>
    <row r="551" spans="1:30" x14ac:dyDescent="0.25">
      <c r="A551" s="19" t="s">
        <v>601</v>
      </c>
      <c r="B551" s="4" t="s">
        <v>512</v>
      </c>
      <c r="C551" s="4">
        <v>50.77</v>
      </c>
      <c r="D551" s="22" t="s">
        <v>741</v>
      </c>
      <c r="E551" s="22" t="s">
        <v>741</v>
      </c>
      <c r="F551" s="22" t="s">
        <v>741</v>
      </c>
      <c r="G551" s="22" t="s">
        <v>741</v>
      </c>
      <c r="H551" s="22" t="s">
        <v>741</v>
      </c>
      <c r="I551" s="22" t="s">
        <v>741</v>
      </c>
      <c r="J551" s="22" t="s">
        <v>741</v>
      </c>
      <c r="K551" s="22" t="s">
        <v>741</v>
      </c>
      <c r="L551" s="22" t="s">
        <v>741</v>
      </c>
      <c r="M551" s="22" t="s">
        <v>741</v>
      </c>
      <c r="N551" s="22" t="s">
        <v>741</v>
      </c>
      <c r="O551" s="22" t="s">
        <v>741</v>
      </c>
      <c r="P551" s="22" t="s">
        <v>741</v>
      </c>
      <c r="Q551" s="22" t="s">
        <v>741</v>
      </c>
      <c r="R551" s="22" t="s">
        <v>741</v>
      </c>
      <c r="S551" s="22" t="s">
        <v>741</v>
      </c>
      <c r="T551" s="22" t="s">
        <v>741</v>
      </c>
      <c r="U551" s="22" t="s">
        <v>741</v>
      </c>
      <c r="V551" s="22" t="s">
        <v>741</v>
      </c>
      <c r="Y551" s="5" t="str">
        <f t="shared" si="22"/>
        <v/>
      </c>
      <c r="AA551" s="5" t="str">
        <f t="shared" si="23"/>
        <v/>
      </c>
    </row>
    <row r="552" spans="1:30" x14ac:dyDescent="0.25">
      <c r="A552" s="19" t="s">
        <v>602</v>
      </c>
      <c r="B552" s="4" t="s">
        <v>512</v>
      </c>
      <c r="C552" s="4">
        <v>49.3</v>
      </c>
      <c r="D552" s="22">
        <v>10.4</v>
      </c>
      <c r="E552" s="22">
        <v>22.7</v>
      </c>
      <c r="F552" s="22">
        <v>3.01</v>
      </c>
      <c r="G552" s="22">
        <v>13.5</v>
      </c>
      <c r="H552" s="22">
        <v>3.82</v>
      </c>
      <c r="I552" s="22">
        <v>1.41</v>
      </c>
      <c r="J552" s="22">
        <v>4.37</v>
      </c>
      <c r="K552" s="22">
        <v>0.68</v>
      </c>
      <c r="L552" s="22">
        <v>3.95</v>
      </c>
      <c r="M552" s="22">
        <v>0.73</v>
      </c>
      <c r="N552" s="22">
        <v>1.78</v>
      </c>
      <c r="O552" s="22">
        <v>0.24</v>
      </c>
      <c r="P552" s="22">
        <v>1.45</v>
      </c>
      <c r="Q552" s="22">
        <v>0.2</v>
      </c>
      <c r="R552" s="22">
        <v>2.77</v>
      </c>
      <c r="S552" s="22">
        <v>0.63</v>
      </c>
      <c r="T552" s="22">
        <v>1.94</v>
      </c>
      <c r="U552" s="22">
        <v>1.56</v>
      </c>
      <c r="V552" s="22">
        <v>0.42</v>
      </c>
      <c r="W552" s="16">
        <v>0.70416100000000004</v>
      </c>
      <c r="X552" s="16">
        <v>0.51280499999999996</v>
      </c>
      <c r="Y552" s="5">
        <f t="shared" si="22"/>
        <v>3.413768214890478</v>
      </c>
      <c r="AA552" s="5" t="str">
        <f t="shared" si="23"/>
        <v/>
      </c>
      <c r="AB552" s="17">
        <v>19.052</v>
      </c>
      <c r="AC552" s="17">
        <v>15.629</v>
      </c>
      <c r="AD552" s="17">
        <v>38.905000000000001</v>
      </c>
    </row>
    <row r="553" spans="1:30" x14ac:dyDescent="0.25">
      <c r="A553" s="19" t="s">
        <v>603</v>
      </c>
      <c r="B553" s="4" t="s">
        <v>512</v>
      </c>
      <c r="C553" s="4">
        <v>48.8</v>
      </c>
      <c r="D553" s="22">
        <v>11.4</v>
      </c>
      <c r="E553" s="22">
        <v>24.7</v>
      </c>
      <c r="F553" s="22">
        <v>3.29</v>
      </c>
      <c r="G553" s="22">
        <v>14.6</v>
      </c>
      <c r="H553" s="22">
        <v>4.08</v>
      </c>
      <c r="I553" s="22">
        <v>1.46</v>
      </c>
      <c r="J553" s="22">
        <v>4.71</v>
      </c>
      <c r="K553" s="22">
        <v>0.75</v>
      </c>
      <c r="L553" s="22">
        <v>4.33</v>
      </c>
      <c r="M553" s="22">
        <v>0.81</v>
      </c>
      <c r="N553" s="22">
        <v>2.0099999999999998</v>
      </c>
      <c r="O553" s="22">
        <v>0.27</v>
      </c>
      <c r="P553" s="22">
        <v>1.7</v>
      </c>
      <c r="Q553" s="22">
        <v>0.24</v>
      </c>
      <c r="R553" s="22">
        <v>3.09</v>
      </c>
      <c r="S553" s="22">
        <v>0.82</v>
      </c>
      <c r="T553" s="22">
        <v>2.76</v>
      </c>
      <c r="U553" s="22">
        <v>2.21</v>
      </c>
      <c r="V553" s="22">
        <v>0.6</v>
      </c>
      <c r="W553" s="16">
        <v>0.70416900000000004</v>
      </c>
      <c r="X553" s="16">
        <v>0.51279399999999997</v>
      </c>
      <c r="Y553" s="5">
        <f t="shared" si="22"/>
        <v>3.1991884985260732</v>
      </c>
      <c r="AA553" s="5" t="str">
        <f t="shared" si="23"/>
        <v/>
      </c>
      <c r="AB553" s="17">
        <v>18.988</v>
      </c>
      <c r="AC553" s="17">
        <v>15.624000000000001</v>
      </c>
      <c r="AD553" s="17">
        <v>38.843000000000004</v>
      </c>
    </row>
    <row r="554" spans="1:30" x14ac:dyDescent="0.25">
      <c r="A554" s="19" t="s">
        <v>604</v>
      </c>
      <c r="B554" s="4" t="s">
        <v>512</v>
      </c>
      <c r="C554" s="4">
        <v>25.61</v>
      </c>
      <c r="D554" s="22">
        <v>23.2</v>
      </c>
      <c r="E554" s="22">
        <v>48.8</v>
      </c>
      <c r="F554" s="22">
        <v>6.15</v>
      </c>
      <c r="G554" s="22">
        <v>25.6</v>
      </c>
      <c r="H554" s="22">
        <v>5.87</v>
      </c>
      <c r="I554" s="22">
        <v>1.92</v>
      </c>
      <c r="J554" s="22">
        <v>5.8</v>
      </c>
      <c r="K554" s="22">
        <v>0.85</v>
      </c>
      <c r="L554" s="22">
        <v>4.72</v>
      </c>
      <c r="M554" s="22">
        <v>0.86</v>
      </c>
      <c r="N554" s="22">
        <v>2.11</v>
      </c>
      <c r="O554" s="22">
        <v>0.28999999999999998</v>
      </c>
      <c r="P554" s="22">
        <v>1.77</v>
      </c>
      <c r="Q554" s="22">
        <v>0.25</v>
      </c>
      <c r="R554" s="22">
        <v>4.03</v>
      </c>
      <c r="S554" s="22">
        <v>1.38</v>
      </c>
      <c r="T554" s="22">
        <v>4.84</v>
      </c>
      <c r="U554" s="22">
        <v>3.73</v>
      </c>
      <c r="V554" s="22">
        <v>0.99</v>
      </c>
      <c r="W554" s="16">
        <v>0.70387999999999995</v>
      </c>
      <c r="X554" s="16">
        <v>0.51278800000000002</v>
      </c>
      <c r="Y554" s="5">
        <f t="shared" si="22"/>
        <v>3.0821450168727615</v>
      </c>
      <c r="AA554" s="5" t="str">
        <f t="shared" si="23"/>
        <v/>
      </c>
      <c r="AB554" s="17">
        <v>19.135999999999999</v>
      </c>
      <c r="AC554" s="17">
        <v>15.648</v>
      </c>
      <c r="AD554" s="17">
        <v>38.924999999999997</v>
      </c>
    </row>
    <row r="555" spans="1:30" x14ac:dyDescent="0.25">
      <c r="A555" s="19" t="s">
        <v>605</v>
      </c>
      <c r="B555" s="4" t="s">
        <v>512</v>
      </c>
      <c r="C555" s="4"/>
      <c r="D555" s="22" t="s">
        <v>741</v>
      </c>
      <c r="E555" s="22" t="s">
        <v>741</v>
      </c>
      <c r="F555" s="22" t="s">
        <v>741</v>
      </c>
      <c r="G555" s="22" t="s">
        <v>741</v>
      </c>
      <c r="H555" s="22" t="s">
        <v>741</v>
      </c>
      <c r="I555" s="22" t="s">
        <v>741</v>
      </c>
      <c r="J555" s="22" t="s">
        <v>741</v>
      </c>
      <c r="K555" s="22" t="s">
        <v>741</v>
      </c>
      <c r="L555" s="22" t="s">
        <v>741</v>
      </c>
      <c r="M555" s="22" t="s">
        <v>741</v>
      </c>
      <c r="N555" s="22" t="s">
        <v>741</v>
      </c>
      <c r="O555" s="22" t="s">
        <v>741</v>
      </c>
      <c r="P555" s="22" t="s">
        <v>741</v>
      </c>
      <c r="Q555" s="22" t="s">
        <v>741</v>
      </c>
      <c r="R555" s="22" t="s">
        <v>741</v>
      </c>
      <c r="S555" s="22" t="s">
        <v>741</v>
      </c>
      <c r="T555" s="22" t="s">
        <v>741</v>
      </c>
      <c r="U555" s="22" t="s">
        <v>741</v>
      </c>
      <c r="V555" s="22" t="s">
        <v>741</v>
      </c>
      <c r="Y555" s="5" t="str">
        <f t="shared" si="22"/>
        <v/>
      </c>
      <c r="AA555" s="5" t="str">
        <f t="shared" si="23"/>
        <v/>
      </c>
    </row>
    <row r="556" spans="1:30" x14ac:dyDescent="0.25">
      <c r="A556" s="19" t="s">
        <v>606</v>
      </c>
      <c r="B556" s="4" t="s">
        <v>512</v>
      </c>
      <c r="C556" s="4"/>
      <c r="D556" s="22">
        <v>31.6</v>
      </c>
      <c r="E556" s="22">
        <v>60.5</v>
      </c>
      <c r="F556" s="22">
        <v>7.55</v>
      </c>
      <c r="G556" s="22">
        <v>30.4</v>
      </c>
      <c r="H556" s="22">
        <v>6.43</v>
      </c>
      <c r="I556" s="22">
        <v>2.15</v>
      </c>
      <c r="J556" s="22">
        <v>6.26</v>
      </c>
      <c r="K556" s="22">
        <v>0.9</v>
      </c>
      <c r="L556" s="22">
        <v>4.95</v>
      </c>
      <c r="M556" s="22">
        <v>0.89</v>
      </c>
      <c r="N556" s="22">
        <v>2.19</v>
      </c>
      <c r="O556" s="22">
        <v>0.28999999999999998</v>
      </c>
      <c r="P556" s="22">
        <v>1.79</v>
      </c>
      <c r="Q556" s="22">
        <v>0.25</v>
      </c>
      <c r="R556" s="22">
        <v>4.01</v>
      </c>
      <c r="S556" s="22">
        <v>2.7</v>
      </c>
      <c r="T556" s="22">
        <v>3.85</v>
      </c>
      <c r="U556" s="22">
        <v>4.46</v>
      </c>
      <c r="V556" s="22">
        <v>1.08</v>
      </c>
      <c r="W556" s="16">
        <v>0.70357499999999995</v>
      </c>
      <c r="X556" s="16">
        <v>0.51289300000000004</v>
      </c>
      <c r="Y556" s="5">
        <f t="shared" si="22"/>
        <v>5.130405945810157</v>
      </c>
      <c r="AA556" s="5" t="str">
        <f t="shared" si="23"/>
        <v/>
      </c>
      <c r="AB556" s="17">
        <v>19.169</v>
      </c>
      <c r="AC556" s="17">
        <v>15.614000000000001</v>
      </c>
      <c r="AD556" s="17">
        <v>38.927999999999997</v>
      </c>
    </row>
    <row r="557" spans="1:30" x14ac:dyDescent="0.25">
      <c r="A557" s="19" t="s">
        <v>607</v>
      </c>
      <c r="B557" s="4" t="s">
        <v>512</v>
      </c>
      <c r="C557" s="4"/>
      <c r="D557" s="22">
        <v>6.33</v>
      </c>
      <c r="E557" s="22">
        <v>14.6</v>
      </c>
      <c r="F557" s="22">
        <v>1.98</v>
      </c>
      <c r="G557" s="22">
        <v>9.4700000000000006</v>
      </c>
      <c r="H557" s="22">
        <v>3.11</v>
      </c>
      <c r="I557" s="22">
        <v>1.21</v>
      </c>
      <c r="J557" s="22">
        <v>3.82</v>
      </c>
      <c r="K557" s="22">
        <v>0.65</v>
      </c>
      <c r="L557" s="22">
        <v>3.89</v>
      </c>
      <c r="M557" s="22">
        <v>0.74</v>
      </c>
      <c r="N557" s="22">
        <v>1.88</v>
      </c>
      <c r="O557" s="22">
        <v>0.26</v>
      </c>
      <c r="P557" s="22">
        <v>1.64</v>
      </c>
      <c r="Q557" s="22">
        <v>0.23</v>
      </c>
      <c r="R557" s="22">
        <v>2.2599999999999998</v>
      </c>
      <c r="S557" s="22">
        <v>0.4</v>
      </c>
      <c r="T557" s="22">
        <v>1.34</v>
      </c>
      <c r="U557" s="22">
        <v>1.0900000000000001</v>
      </c>
      <c r="V557" s="22">
        <v>0.24</v>
      </c>
      <c r="W557" s="16">
        <v>0.70374400000000004</v>
      </c>
      <c r="X557" s="16">
        <v>0.51283100000000004</v>
      </c>
      <c r="Y557" s="5">
        <f t="shared" si="22"/>
        <v>3.9209566353903824</v>
      </c>
      <c r="Z557" s="16">
        <v>0.28289500000000001</v>
      </c>
      <c r="AA557" s="5">
        <f t="shared" si="23"/>
        <v>3.8898810050036481</v>
      </c>
      <c r="AB557" s="17">
        <v>18.858000000000001</v>
      </c>
      <c r="AC557" s="17">
        <v>15.611000000000001</v>
      </c>
      <c r="AD557" s="17">
        <v>38.710999999999999</v>
      </c>
    </row>
    <row r="558" spans="1:30" x14ac:dyDescent="0.25">
      <c r="A558" s="19" t="s">
        <v>608</v>
      </c>
      <c r="B558" s="4" t="s">
        <v>512</v>
      </c>
      <c r="C558" s="4">
        <v>4</v>
      </c>
      <c r="D558" s="22">
        <v>28</v>
      </c>
      <c r="E558" s="22">
        <v>60.6</v>
      </c>
      <c r="F558" s="22">
        <v>7.73</v>
      </c>
      <c r="G558" s="22">
        <v>33</v>
      </c>
      <c r="H558" s="22">
        <v>7.7</v>
      </c>
      <c r="I558" s="22">
        <v>2.44</v>
      </c>
      <c r="J558" s="22">
        <v>8.06</v>
      </c>
      <c r="K558" s="22">
        <v>1.28</v>
      </c>
      <c r="L558" s="22">
        <v>7.62</v>
      </c>
      <c r="M558" s="22">
        <v>1.53</v>
      </c>
      <c r="N558" s="22">
        <v>4.09</v>
      </c>
      <c r="O558" s="22">
        <v>0.59</v>
      </c>
      <c r="P558" s="22">
        <v>3.86</v>
      </c>
      <c r="Q558" s="22">
        <v>0.56999999999999995</v>
      </c>
      <c r="R558" s="22">
        <v>5.57</v>
      </c>
      <c r="S558" s="22">
        <v>2.31</v>
      </c>
      <c r="T558" s="22">
        <v>2.85</v>
      </c>
      <c r="U558" s="22">
        <v>3.11</v>
      </c>
      <c r="V558" s="22">
        <v>0.88</v>
      </c>
      <c r="W558" s="16">
        <v>0.70291800000000004</v>
      </c>
      <c r="X558" s="16">
        <v>0.51301300000000005</v>
      </c>
      <c r="Y558" s="5">
        <f t="shared" si="22"/>
        <v>7.4712755788786112</v>
      </c>
      <c r="AA558" s="5" t="str">
        <f t="shared" si="23"/>
        <v/>
      </c>
      <c r="AB558" s="17">
        <v>18.91</v>
      </c>
      <c r="AC558" s="17">
        <v>15.585000000000001</v>
      </c>
      <c r="AD558" s="17">
        <v>38.585999999999999</v>
      </c>
    </row>
    <row r="559" spans="1:30" x14ac:dyDescent="0.25">
      <c r="A559" s="19" t="s">
        <v>609</v>
      </c>
      <c r="B559" s="4" t="s">
        <v>512</v>
      </c>
      <c r="C559" s="4"/>
      <c r="D559" s="22">
        <v>8.4</v>
      </c>
      <c r="E559" s="22">
        <v>20.100000000000001</v>
      </c>
      <c r="F559" s="22">
        <v>2.89</v>
      </c>
      <c r="G559" s="22">
        <v>13.5</v>
      </c>
      <c r="H559" s="22">
        <v>3.71</v>
      </c>
      <c r="I559" s="22">
        <v>1.38</v>
      </c>
      <c r="J559" s="22">
        <v>4.3499999999999996</v>
      </c>
      <c r="K559" s="22">
        <v>0.74</v>
      </c>
      <c r="L559" s="22">
        <v>4.63</v>
      </c>
      <c r="M559" s="22">
        <v>0.95</v>
      </c>
      <c r="N559" s="22">
        <v>2.59</v>
      </c>
      <c r="O559" s="22">
        <v>0.37</v>
      </c>
      <c r="P559" s="22">
        <v>2.44</v>
      </c>
      <c r="Q559" s="22">
        <v>0.36</v>
      </c>
      <c r="R559" s="22">
        <v>2.76</v>
      </c>
      <c r="S559" s="22">
        <v>0.61</v>
      </c>
      <c r="T559" s="22">
        <v>1.08</v>
      </c>
      <c r="U559" s="22">
        <v>0.91</v>
      </c>
      <c r="V559" s="22">
        <v>0.28000000000000003</v>
      </c>
      <c r="W559" s="16">
        <v>0.70332399999999995</v>
      </c>
      <c r="X559" s="16">
        <v>0.51308200000000004</v>
      </c>
      <c r="Y559" s="5">
        <f t="shared" si="22"/>
        <v>8.8172756178916956</v>
      </c>
      <c r="AA559" s="5" t="str">
        <f t="shared" si="23"/>
        <v/>
      </c>
      <c r="AB559" s="17">
        <v>18.625</v>
      </c>
      <c r="AC559" s="17">
        <v>15.537000000000001</v>
      </c>
      <c r="AD559" s="17">
        <v>38.268999999999998</v>
      </c>
    </row>
    <row r="560" spans="1:30" x14ac:dyDescent="0.25">
      <c r="A560" s="19" t="s">
        <v>610</v>
      </c>
      <c r="B560" s="4" t="s">
        <v>512</v>
      </c>
      <c r="C560" s="4">
        <v>0.88</v>
      </c>
      <c r="D560" s="22">
        <v>42.4</v>
      </c>
      <c r="E560" s="22">
        <v>90.7</v>
      </c>
      <c r="F560" s="22">
        <v>11.1</v>
      </c>
      <c r="G560" s="22">
        <v>45</v>
      </c>
      <c r="H560" s="22">
        <v>9.7799999999999994</v>
      </c>
      <c r="I560" s="22">
        <v>2.82</v>
      </c>
      <c r="J560" s="22">
        <v>9.74</v>
      </c>
      <c r="K560" s="22">
        <v>1.51</v>
      </c>
      <c r="L560" s="22">
        <v>8.7899999999999991</v>
      </c>
      <c r="M560" s="22">
        <v>1.74</v>
      </c>
      <c r="N560" s="22">
        <v>4.62</v>
      </c>
      <c r="O560" s="22">
        <v>0.66</v>
      </c>
      <c r="P560" s="22">
        <v>4.33</v>
      </c>
      <c r="Q560" s="22">
        <v>0.64</v>
      </c>
      <c r="R560" s="22">
        <v>6.63</v>
      </c>
      <c r="S560" s="22">
        <v>2.6</v>
      </c>
      <c r="T560" s="22">
        <v>5.29</v>
      </c>
      <c r="U560" s="22">
        <v>4.79</v>
      </c>
      <c r="V560" s="22">
        <v>1.46</v>
      </c>
      <c r="W560" s="16">
        <v>0.70328100000000004</v>
      </c>
      <c r="X560" s="16">
        <v>0.51296200000000003</v>
      </c>
      <c r="Y560" s="5">
        <f t="shared" si="22"/>
        <v>6.4764059848232414</v>
      </c>
      <c r="AA560" s="5" t="str">
        <f t="shared" si="23"/>
        <v/>
      </c>
      <c r="AB560" s="17">
        <v>18.890999999999998</v>
      </c>
      <c r="AC560" s="17">
        <v>15.596</v>
      </c>
      <c r="AD560" s="17">
        <v>38.622999999999998</v>
      </c>
    </row>
    <row r="561" spans="1:30" x14ac:dyDescent="0.25">
      <c r="A561" s="19" t="s">
        <v>611</v>
      </c>
      <c r="B561" s="4" t="s">
        <v>512</v>
      </c>
      <c r="C561" s="4">
        <v>1.97</v>
      </c>
      <c r="D561" s="22">
        <v>26.7</v>
      </c>
      <c r="E561" s="22">
        <v>51.2</v>
      </c>
      <c r="F561" s="22">
        <v>6.01</v>
      </c>
      <c r="G561" s="22">
        <v>23.8</v>
      </c>
      <c r="H561" s="22">
        <v>5.15</v>
      </c>
      <c r="I561" s="22">
        <v>1.42</v>
      </c>
      <c r="J561" s="22">
        <v>6.06</v>
      </c>
      <c r="K561" s="22">
        <v>1.02</v>
      </c>
      <c r="L561" s="22">
        <v>6.72</v>
      </c>
      <c r="M561" s="22">
        <v>1.53</v>
      </c>
      <c r="N561" s="22">
        <v>4.5</v>
      </c>
      <c r="O561" s="22">
        <v>0.69</v>
      </c>
      <c r="P561" s="22">
        <v>4.58</v>
      </c>
      <c r="Q561" s="22">
        <v>0.74</v>
      </c>
      <c r="R561" s="22">
        <v>5.69</v>
      </c>
      <c r="S561" s="22">
        <v>1.41</v>
      </c>
      <c r="T561" s="22">
        <v>7.31</v>
      </c>
      <c r="U561" s="22">
        <v>6.39</v>
      </c>
      <c r="V561" s="22">
        <v>1.81</v>
      </c>
      <c r="W561" s="16">
        <v>0.70331500000000002</v>
      </c>
      <c r="X561" s="16">
        <v>0.51296299999999995</v>
      </c>
      <c r="Y561" s="5">
        <f t="shared" si="22"/>
        <v>6.4959132317632395</v>
      </c>
      <c r="AA561" s="5" t="str">
        <f t="shared" si="23"/>
        <v/>
      </c>
      <c r="AB561" s="17">
        <v>18.809999999999999</v>
      </c>
      <c r="AC561" s="17">
        <v>15.592000000000001</v>
      </c>
      <c r="AD561" s="17">
        <v>38.584000000000003</v>
      </c>
    </row>
    <row r="562" spans="1:30" x14ac:dyDescent="0.25">
      <c r="A562" s="19" t="s">
        <v>612</v>
      </c>
      <c r="B562" s="4" t="s">
        <v>512</v>
      </c>
      <c r="C562" s="4"/>
      <c r="D562" s="22">
        <v>16</v>
      </c>
      <c r="E562" s="22">
        <v>35.200000000000003</v>
      </c>
      <c r="F562" s="22">
        <v>4.57</v>
      </c>
      <c r="G562" s="22">
        <v>19.8</v>
      </c>
      <c r="H562" s="22">
        <v>4.8899999999999997</v>
      </c>
      <c r="I562" s="22">
        <v>1.66</v>
      </c>
      <c r="J562" s="22">
        <v>5.35</v>
      </c>
      <c r="K562" s="22">
        <v>0.91</v>
      </c>
      <c r="L562" s="22">
        <v>5.61</v>
      </c>
      <c r="M562" s="22">
        <v>1.1599999999999999</v>
      </c>
      <c r="N562" s="22">
        <v>3.22</v>
      </c>
      <c r="O562" s="22">
        <v>0.48</v>
      </c>
      <c r="P562" s="22">
        <v>3.13</v>
      </c>
      <c r="Q562" s="22">
        <v>0.47</v>
      </c>
      <c r="R562" s="22">
        <v>3.56</v>
      </c>
      <c r="S562" s="22">
        <v>1.27</v>
      </c>
      <c r="T562" s="22">
        <v>1.58</v>
      </c>
      <c r="U562" s="22">
        <v>1.9</v>
      </c>
      <c r="V562" s="22">
        <v>0.55000000000000004</v>
      </c>
      <c r="W562" s="16">
        <v>0.70270200000000005</v>
      </c>
      <c r="X562" s="16">
        <v>0.51306099999999999</v>
      </c>
      <c r="Y562" s="5">
        <f t="shared" si="22"/>
        <v>8.4076234321051047</v>
      </c>
      <c r="AA562" s="5" t="str">
        <f t="shared" si="23"/>
        <v/>
      </c>
      <c r="AB562" s="17">
        <v>18.780999999999999</v>
      </c>
      <c r="AC562" s="17">
        <v>15.544</v>
      </c>
      <c r="AD562" s="17">
        <v>38.408999999999999</v>
      </c>
    </row>
    <row r="563" spans="1:30" x14ac:dyDescent="0.25">
      <c r="A563" s="19" t="s">
        <v>613</v>
      </c>
      <c r="B563" s="4" t="s">
        <v>512</v>
      </c>
      <c r="C563" s="4"/>
      <c r="D563" s="22">
        <v>15.4</v>
      </c>
      <c r="E563" s="22">
        <v>32.4</v>
      </c>
      <c r="F563" s="22">
        <v>4.16</v>
      </c>
      <c r="G563" s="22">
        <v>17.8</v>
      </c>
      <c r="H563" s="22">
        <v>4.3</v>
      </c>
      <c r="I563" s="22">
        <v>1.53</v>
      </c>
      <c r="J563" s="22">
        <v>4.53</v>
      </c>
      <c r="K563" s="22">
        <v>0.72</v>
      </c>
      <c r="L563" s="22">
        <v>4.1399999999999997</v>
      </c>
      <c r="M563" s="22">
        <v>0.8</v>
      </c>
      <c r="N563" s="22">
        <v>2.0699999999999998</v>
      </c>
      <c r="O563" s="22">
        <v>0.28999999999999998</v>
      </c>
      <c r="P563" s="22">
        <v>1.84</v>
      </c>
      <c r="Q563" s="22">
        <v>0.26</v>
      </c>
      <c r="R563" s="22">
        <v>3.09</v>
      </c>
      <c r="S563" s="22">
        <v>1.32</v>
      </c>
      <c r="T563" s="22">
        <v>1.44</v>
      </c>
      <c r="U563" s="22">
        <v>1.78</v>
      </c>
      <c r="V563" s="22">
        <v>0.56999999999999995</v>
      </c>
      <c r="W563" s="16">
        <v>0.70276700000000003</v>
      </c>
      <c r="X563" s="16">
        <v>0.51301399999999997</v>
      </c>
      <c r="Y563" s="5">
        <f t="shared" si="22"/>
        <v>7.4907828258186093</v>
      </c>
      <c r="AA563" s="5" t="str">
        <f t="shared" si="23"/>
        <v/>
      </c>
      <c r="AB563" s="17">
        <v>19.001999999999999</v>
      </c>
      <c r="AC563" s="17">
        <v>15.577</v>
      </c>
      <c r="AD563" s="17">
        <v>38.591999999999999</v>
      </c>
    </row>
    <row r="564" spans="1:30" x14ac:dyDescent="0.25">
      <c r="A564" s="19" t="s">
        <v>614</v>
      </c>
      <c r="B564" s="4" t="s">
        <v>615</v>
      </c>
      <c r="C564" s="4">
        <v>94.8</v>
      </c>
      <c r="D564" s="22">
        <v>53.849622015119394</v>
      </c>
      <c r="E564" s="22">
        <v>112.13321067157314</v>
      </c>
      <c r="F564" s="22">
        <v>13.618898444062237</v>
      </c>
      <c r="G564" s="22">
        <v>54.732402703891843</v>
      </c>
      <c r="H564" s="22">
        <v>10.78998760049598</v>
      </c>
      <c r="I564" s="22">
        <v>3.3233272879388824</v>
      </c>
      <c r="J564" s="22">
        <v>9.7279634830502442</v>
      </c>
      <c r="K564" s="22">
        <v>1.3141394344226232</v>
      </c>
      <c r="L564" s="22">
        <v>6.777348106075757</v>
      </c>
      <c r="M564" s="22">
        <v>1.1819229630814767</v>
      </c>
      <c r="N564" s="22">
        <v>2.8628176472941078</v>
      </c>
      <c r="O564" s="22">
        <v>0.36655461781528736</v>
      </c>
      <c r="P564" s="22">
        <v>2.229021239150434</v>
      </c>
      <c r="Q564" s="22">
        <v>0.30335554577816887</v>
      </c>
      <c r="R564" s="22">
        <v>7.4073325066997322</v>
      </c>
      <c r="S564" s="22">
        <v>4.4058781648734051</v>
      </c>
      <c r="T564" s="22">
        <v>2.909163633454662</v>
      </c>
      <c r="U564" s="22">
        <v>7.0221191152353901</v>
      </c>
      <c r="V564" s="22">
        <v>2.0524651013959443</v>
      </c>
      <c r="W564" s="16">
        <v>0.70345314000000003</v>
      </c>
      <c r="X564" s="16">
        <v>0.5128147156666667</v>
      </c>
      <c r="Y564" s="5">
        <f t="shared" si="22"/>
        <v>3.6032941237662541</v>
      </c>
      <c r="AA564" s="5" t="str">
        <f t="shared" si="23"/>
        <v/>
      </c>
      <c r="AB564" s="17">
        <v>20.730672158914487</v>
      </c>
      <c r="AC564" s="17">
        <v>15.739430913900957</v>
      </c>
      <c r="AD564" s="17">
        <v>40.354428899100775</v>
      </c>
    </row>
    <row r="565" spans="1:30" x14ac:dyDescent="0.25">
      <c r="A565" s="19" t="s">
        <v>616</v>
      </c>
      <c r="B565" s="4" t="s">
        <v>615</v>
      </c>
      <c r="C565" s="4"/>
      <c r="D565" s="22">
        <v>46.841212024176436</v>
      </c>
      <c r="E565" s="22">
        <v>103.4310010807349</v>
      </c>
      <c r="F565" s="22">
        <v>13.79613817395829</v>
      </c>
      <c r="G565" s="22">
        <v>56.529736220630021</v>
      </c>
      <c r="H565" s="22">
        <v>11.862436857062802</v>
      </c>
      <c r="I565" s="22">
        <v>3.5631143136132568</v>
      </c>
      <c r="J565" s="22">
        <v>10.133282171876875</v>
      </c>
      <c r="K565" s="22">
        <v>1.4416684145218748</v>
      </c>
      <c r="L565" s="22">
        <v>7.164303326261857</v>
      </c>
      <c r="M565" s="22">
        <v>1.1932498498979305</v>
      </c>
      <c r="N565" s="22">
        <v>2.8125745707080809</v>
      </c>
      <c r="O565" s="22">
        <v>0.34610451106752588</v>
      </c>
      <c r="P565" s="22">
        <v>2.0498034663571225</v>
      </c>
      <c r="Q565" s="22">
        <v>0.26823600048032659</v>
      </c>
      <c r="R565" s="22">
        <v>7.8148757154865303</v>
      </c>
      <c r="S565" s="22">
        <v>3.8431252739863102</v>
      </c>
      <c r="T565" s="22">
        <v>3.3749693791778403</v>
      </c>
      <c r="U565" s="22">
        <v>5.1365192330784932</v>
      </c>
      <c r="V565" s="22">
        <v>1.4458721130368648</v>
      </c>
      <c r="Y565" s="5" t="str">
        <f t="shared" si="22"/>
        <v/>
      </c>
      <c r="AA565" s="5" t="str">
        <f t="shared" si="23"/>
        <v/>
      </c>
    </row>
    <row r="566" spans="1:30" x14ac:dyDescent="0.25">
      <c r="A566" s="19" t="s">
        <v>617</v>
      </c>
      <c r="B566" s="4" t="s">
        <v>618</v>
      </c>
      <c r="C566" s="4"/>
      <c r="D566" s="22">
        <v>73.653728306403366</v>
      </c>
      <c r="E566" s="22">
        <v>151.31622980251348</v>
      </c>
      <c r="F566" s="22">
        <v>19.640994215040894</v>
      </c>
      <c r="G566" s="22">
        <v>77.124009575104736</v>
      </c>
      <c r="H566" s="22">
        <v>14.744706562936368</v>
      </c>
      <c r="I566" s="22">
        <v>4.4712569760622385</v>
      </c>
      <c r="J566" s="22">
        <v>12.165629423498903</v>
      </c>
      <c r="K566" s="22">
        <v>1.6968478755236385</v>
      </c>
      <c r="L566" s="22">
        <v>8.2488984639936174</v>
      </c>
      <c r="M566" s="22">
        <v>1.3524124875324157</v>
      </c>
      <c r="N566" s="22">
        <v>3.1622439457410736</v>
      </c>
      <c r="O566" s="22">
        <v>0.38452311988829047</v>
      </c>
      <c r="P566" s="22">
        <v>2.2317498503889888</v>
      </c>
      <c r="Q566" s="22">
        <v>0.2947744663873928</v>
      </c>
      <c r="R566" s="22">
        <v>9.9082513464991031</v>
      </c>
      <c r="S566" s="22">
        <v>4.2120917837622187</v>
      </c>
      <c r="T566" s="22">
        <v>3.779415519648913</v>
      </c>
      <c r="U566" s="22">
        <v>7.8141160981448241</v>
      </c>
      <c r="V566" s="22">
        <v>2.2915822860562538</v>
      </c>
      <c r="Y566" s="5" t="str">
        <f t="shared" si="22"/>
        <v/>
      </c>
      <c r="AA566" s="5" t="str">
        <f t="shared" si="23"/>
        <v/>
      </c>
    </row>
    <row r="567" spans="1:30" x14ac:dyDescent="0.25">
      <c r="A567" s="19" t="s">
        <v>619</v>
      </c>
      <c r="B567" s="4" t="s">
        <v>618</v>
      </c>
      <c r="C567" s="4"/>
      <c r="D567" s="22">
        <v>75.970190668727952</v>
      </c>
      <c r="E567" s="22">
        <v>158.04495183731714</v>
      </c>
      <c r="F567" s="22">
        <v>20.156974669996433</v>
      </c>
      <c r="G567" s="22">
        <v>77.972014111864269</v>
      </c>
      <c r="H567" s="22">
        <v>14.645023189439886</v>
      </c>
      <c r="I567" s="22">
        <v>4.3692607127284262</v>
      </c>
      <c r="J567" s="22">
        <v>11.966741982796211</v>
      </c>
      <c r="K567" s="22">
        <v>1.66032425575772</v>
      </c>
      <c r="L567" s="22">
        <v>8.0885559123161688</v>
      </c>
      <c r="M567" s="22">
        <v>1.3414199072422404</v>
      </c>
      <c r="N567" s="22">
        <v>3.1726919570301662</v>
      </c>
      <c r="O567" s="22">
        <v>0.39045467158203512</v>
      </c>
      <c r="P567" s="22">
        <v>2.2991239544932016</v>
      </c>
      <c r="Q567" s="22">
        <v>0.30304832124311254</v>
      </c>
      <c r="R567" s="22">
        <v>10.219209577040473</v>
      </c>
      <c r="S567" s="22">
        <v>6.033012248781068</v>
      </c>
      <c r="T567" s="22">
        <v>3.2564316010623537</v>
      </c>
      <c r="U567" s="22">
        <v>9.1489277361557058</v>
      </c>
      <c r="V567" s="22">
        <v>2.683632615848099</v>
      </c>
      <c r="Y567" s="5" t="str">
        <f t="shared" si="22"/>
        <v/>
      </c>
      <c r="AA567" s="5" t="str">
        <f t="shared" si="23"/>
        <v/>
      </c>
    </row>
    <row r="568" spans="1:30" x14ac:dyDescent="0.25">
      <c r="A568" s="19" t="s">
        <v>620</v>
      </c>
      <c r="B568" s="4" t="s">
        <v>618</v>
      </c>
      <c r="C568" s="4"/>
      <c r="Y568" s="5" t="str">
        <f t="shared" si="22"/>
        <v/>
      </c>
      <c r="AA568" s="5" t="str">
        <f t="shared" si="23"/>
        <v/>
      </c>
    </row>
    <row r="569" spans="1:30" x14ac:dyDescent="0.25">
      <c r="A569" s="19" t="s">
        <v>621</v>
      </c>
      <c r="B569" s="4" t="s">
        <v>618</v>
      </c>
      <c r="C569" s="4"/>
      <c r="Y569" s="5" t="str">
        <f t="shared" si="22"/>
        <v/>
      </c>
      <c r="AA569" s="5" t="str">
        <f t="shared" si="23"/>
        <v/>
      </c>
    </row>
    <row r="570" spans="1:30" x14ac:dyDescent="0.25">
      <c r="A570" s="19" t="s">
        <v>622</v>
      </c>
      <c r="B570" s="4" t="s">
        <v>618</v>
      </c>
      <c r="C570" s="4"/>
      <c r="D570" s="22">
        <v>59.277320329362858</v>
      </c>
      <c r="E570" s="22">
        <v>122.57174834119432</v>
      </c>
      <c r="F570" s="22">
        <v>15.468862419058278</v>
      </c>
      <c r="G570" s="22">
        <v>60.816212327124468</v>
      </c>
      <c r="H570" s="22">
        <v>11.799504356863057</v>
      </c>
      <c r="I570" s="22">
        <v>3.6842733232072908</v>
      </c>
      <c r="J570" s="22">
        <v>10.113684813600873</v>
      </c>
      <c r="K570" s="22">
        <v>1.4713406347429849</v>
      </c>
      <c r="L570" s="22">
        <v>7.5645535214645454</v>
      </c>
      <c r="M570" s="22">
        <v>1.3248461108002236</v>
      </c>
      <c r="N570" s="22">
        <v>3.2865336957390676</v>
      </c>
      <c r="O570" s="22">
        <v>0.42849148612998639</v>
      </c>
      <c r="P570" s="22">
        <v>2.6440962506994961</v>
      </c>
      <c r="Q570" s="22">
        <v>0.36393796466544087</v>
      </c>
      <c r="R570" s="22">
        <v>6.8090974498361172</v>
      </c>
      <c r="S570" s="22">
        <v>4.3767687265169073</v>
      </c>
      <c r="T570" s="22">
        <v>3.4335278599408423</v>
      </c>
      <c r="U570" s="22">
        <v>6.6132384683028222</v>
      </c>
      <c r="V570" s="22">
        <v>2.094491965784635</v>
      </c>
      <c r="Y570" s="5" t="str">
        <f t="shared" si="22"/>
        <v/>
      </c>
      <c r="AA570" s="5" t="str">
        <f t="shared" si="23"/>
        <v/>
      </c>
    </row>
    <row r="571" spans="1:30" x14ac:dyDescent="0.25">
      <c r="A571" s="19" t="s">
        <v>623</v>
      </c>
      <c r="B571" s="4" t="s">
        <v>618</v>
      </c>
      <c r="C571" s="4">
        <v>94.4</v>
      </c>
      <c r="D571" s="22">
        <v>79.050408065290441</v>
      </c>
      <c r="E571" s="22">
        <v>161.38790206433029</v>
      </c>
      <c r="F571" s="22">
        <v>19.053072491598655</v>
      </c>
      <c r="G571" s="22">
        <v>74.400384061449827</v>
      </c>
      <c r="H571" s="22">
        <v>13.805760921747478</v>
      </c>
      <c r="I571" s="22">
        <v>4.4176864684589523</v>
      </c>
      <c r="J571" s="22">
        <v>12.095090979790106</v>
      </c>
      <c r="K571" s="22">
        <v>1.6407369179068649</v>
      </c>
      <c r="L571" s="22">
        <v>8.440194431108976</v>
      </c>
      <c r="M571" s="22">
        <v>1.4900120019203071</v>
      </c>
      <c r="N571" s="22">
        <v>3.6558809409505515</v>
      </c>
      <c r="O571" s="22">
        <v>0.47662746039366299</v>
      </c>
      <c r="P571" s="22">
        <v>2.9082693230916945</v>
      </c>
      <c r="Q571" s="22">
        <v>0.39946111377820454</v>
      </c>
      <c r="R571" s="22">
        <v>8.8631060969755158</v>
      </c>
      <c r="S571" s="22">
        <v>5.7864738358137302</v>
      </c>
      <c r="T571" s="22">
        <v>4.8985597695631302</v>
      </c>
      <c r="U571" s="22">
        <v>10.725120019203072</v>
      </c>
      <c r="V571" s="22">
        <v>3.132753240518483</v>
      </c>
      <c r="W571" s="16">
        <v>0.70342582000000009</v>
      </c>
      <c r="X571" s="16">
        <v>0.51281303566666669</v>
      </c>
      <c r="Y571" s="5">
        <f t="shared" si="22"/>
        <v>3.5705219489035045</v>
      </c>
      <c r="AA571" s="5" t="str">
        <f t="shared" si="23"/>
        <v/>
      </c>
      <c r="AB571" s="17">
        <v>20.454837839352734</v>
      </c>
      <c r="AC571" s="17">
        <v>15.719216041711128</v>
      </c>
      <c r="AD571" s="17">
        <v>40.157365224150524</v>
      </c>
    </row>
    <row r="572" spans="1:30" x14ac:dyDescent="0.25">
      <c r="A572" s="19" t="s">
        <v>624</v>
      </c>
      <c r="B572" s="4" t="s">
        <v>618</v>
      </c>
      <c r="C572" s="4"/>
      <c r="D572" s="22">
        <v>59.668702594810384</v>
      </c>
      <c r="E572" s="22">
        <v>124.82532934131737</v>
      </c>
      <c r="F572" s="22">
        <v>15.495902195608785</v>
      </c>
      <c r="G572" s="22">
        <v>60.327253493013977</v>
      </c>
      <c r="H572" s="22">
        <v>11.590495808383233</v>
      </c>
      <c r="I572" s="22">
        <v>3.1029806250403196</v>
      </c>
      <c r="J572" s="22">
        <v>9.9099911820926856</v>
      </c>
      <c r="K572" s="22">
        <v>1.3364592015968064</v>
      </c>
      <c r="L572" s="22">
        <v>6.9187756487025958</v>
      </c>
      <c r="M572" s="22">
        <v>1.1937731736526946</v>
      </c>
      <c r="N572" s="22">
        <v>2.8361592015968067</v>
      </c>
      <c r="O572" s="22">
        <v>0.36160431137724552</v>
      </c>
      <c r="P572" s="22">
        <v>2.1273189620758486</v>
      </c>
      <c r="Q572" s="22">
        <v>0.2753940119760479</v>
      </c>
      <c r="R572" s="22">
        <v>3.5741353293413174</v>
      </c>
      <c r="S572" s="22">
        <v>2.967470259481038</v>
      </c>
      <c r="T572" s="22">
        <v>7.4260594011976053</v>
      </c>
      <c r="U572" s="22">
        <v>9.0421033932135746</v>
      </c>
      <c r="V572" s="22">
        <v>1.6880854690618763</v>
      </c>
      <c r="W572" s="16">
        <v>0.70420390975000013</v>
      </c>
      <c r="X572" s="16">
        <v>0.51273839399999999</v>
      </c>
      <c r="Y572" s="5">
        <f t="shared" si="22"/>
        <v>2.1144685250562567</v>
      </c>
      <c r="AA572" s="5" t="str">
        <f t="shared" si="23"/>
        <v/>
      </c>
      <c r="AB572" s="17">
        <v>19.28300550854599</v>
      </c>
      <c r="AC572" s="17">
        <v>15.648488787327599</v>
      </c>
      <c r="AD572" s="17">
        <v>39.079792842294403</v>
      </c>
    </row>
    <row r="573" spans="1:30" x14ac:dyDescent="0.25">
      <c r="A573" s="19" t="s">
        <v>625</v>
      </c>
      <c r="B573" s="4" t="s">
        <v>618</v>
      </c>
      <c r="C573" s="4"/>
      <c r="D573" s="22">
        <v>58.877725434774078</v>
      </c>
      <c r="E573" s="22">
        <v>125.91925175676207</v>
      </c>
      <c r="F573" s="22">
        <v>15.666628979704001</v>
      </c>
      <c r="G573" s="22">
        <v>62.162917599026422</v>
      </c>
      <c r="H573" s="22">
        <v>12.080458132139912</v>
      </c>
      <c r="I573" s="22">
        <v>3.7257614402826524</v>
      </c>
      <c r="J573" s="22">
        <v>10.466494195711702</v>
      </c>
      <c r="K573" s="22">
        <v>1.4031901621324541</v>
      </c>
      <c r="L573" s="22">
        <v>7.2707007419620773</v>
      </c>
      <c r="M573" s="22">
        <v>1.2607662623169631</v>
      </c>
      <c r="N573" s="22">
        <v>3.0031967769795469</v>
      </c>
      <c r="O573" s="22">
        <v>0.39146900639893223</v>
      </c>
      <c r="P573" s="22">
        <v>2.3252078671534568</v>
      </c>
      <c r="Q573" s="22">
        <v>0.31455223177482039</v>
      </c>
      <c r="R573" s="22">
        <v>8.5139590939426064</v>
      </c>
      <c r="S573" s="22">
        <v>5.0418847407058456</v>
      </c>
      <c r="T573" s="22">
        <v>1.3956853668590272</v>
      </c>
      <c r="U573" s="22">
        <v>6.4995658147842814</v>
      </c>
      <c r="V573" s="22">
        <v>1.9195751580104423</v>
      </c>
      <c r="W573" s="16">
        <v>0.70430817000000001</v>
      </c>
      <c r="X573" s="16">
        <v>0.51279498800000001</v>
      </c>
      <c r="Y573" s="5">
        <f t="shared" si="22"/>
        <v>3.2184616585051451</v>
      </c>
      <c r="Z573" s="16">
        <v>0.28283965</v>
      </c>
      <c r="AA573" s="5">
        <f t="shared" si="23"/>
        <v>1.9325636083955544</v>
      </c>
      <c r="AB573" s="17">
        <v>21.323688904899139</v>
      </c>
      <c r="AC573" s="17">
        <v>15.770051674563152</v>
      </c>
      <c r="AD573" s="17">
        <v>41.204918998448619</v>
      </c>
    </row>
    <row r="574" spans="1:30" x14ac:dyDescent="0.25">
      <c r="A574" s="19" t="s">
        <v>626</v>
      </c>
      <c r="B574" s="4" t="s">
        <v>618</v>
      </c>
      <c r="C574" s="4">
        <v>96.5</v>
      </c>
      <c r="D574" s="22">
        <v>35.036821038306044</v>
      </c>
      <c r="E574" s="22">
        <v>77.117023576031684</v>
      </c>
      <c r="F574" s="22">
        <v>9.8307196893887845</v>
      </c>
      <c r="G574" s="22">
        <v>40.559472441260048</v>
      </c>
      <c r="H574" s="22">
        <v>8.2139434815674655</v>
      </c>
      <c r="I574" s="22">
        <v>2.5089625909522475</v>
      </c>
      <c r="J574" s="22">
        <v>7.3562002127900632</v>
      </c>
      <c r="K574" s="22">
        <v>1.0148872433254612</v>
      </c>
      <c r="L574" s="22">
        <v>5.4186014489853092</v>
      </c>
      <c r="M574" s="22">
        <v>0.95946063323059672</v>
      </c>
      <c r="N574" s="22">
        <v>2.3381225233158549</v>
      </c>
      <c r="O574" s="22">
        <v>0.30614697994636353</v>
      </c>
      <c r="P574" s="22">
        <v>1.8408838009846693</v>
      </c>
      <c r="Q574" s="22">
        <v>0.25172085017812112</v>
      </c>
      <c r="R574" s="22">
        <v>1.6820075251170796</v>
      </c>
      <c r="S574" s="22">
        <v>2.8813833406716567</v>
      </c>
      <c r="T574" s="22">
        <v>7.120318436536845</v>
      </c>
      <c r="U574" s="22">
        <v>3.7838165952847933</v>
      </c>
      <c r="V574" s="22">
        <v>0.91243805787935783</v>
      </c>
      <c r="W574" s="16">
        <v>0.70354936475000007</v>
      </c>
      <c r="X574" s="16">
        <v>0.51273435399999989</v>
      </c>
      <c r="Y574" s="5">
        <f t="shared" si="22"/>
        <v>2.035659247408006</v>
      </c>
      <c r="AA574" s="5" t="str">
        <f t="shared" si="23"/>
        <v/>
      </c>
      <c r="AB574" s="17">
        <v>19.404326163275162</v>
      </c>
      <c r="AC574" s="17">
        <v>15.663721012991779</v>
      </c>
      <c r="AD574" s="17">
        <v>39.227387219408627</v>
      </c>
    </row>
    <row r="575" spans="1:30" x14ac:dyDescent="0.25">
      <c r="A575" s="19" t="s">
        <v>627</v>
      </c>
      <c r="B575" s="4" t="s">
        <v>618</v>
      </c>
      <c r="C575" s="4"/>
      <c r="D575" s="22">
        <v>34.336497106833392</v>
      </c>
      <c r="E575" s="22">
        <v>76.725747826650107</v>
      </c>
      <c r="F575" s="22">
        <v>9.7293655840808064</v>
      </c>
      <c r="G575" s="22">
        <v>40.768256717597652</v>
      </c>
      <c r="H575" s="22">
        <v>8.5463788150269124</v>
      </c>
      <c r="I575" s="22">
        <v>2.6659344108794336</v>
      </c>
      <c r="J575" s="22">
        <v>7.6892136939332296</v>
      </c>
      <c r="K575" s="22">
        <v>1.0700593000331489</v>
      </c>
      <c r="L575" s="22">
        <v>5.452709953463394</v>
      </c>
      <c r="M575" s="22">
        <v>0.94758350102580313</v>
      </c>
      <c r="N575" s="22">
        <v>2.2646786038497266</v>
      </c>
      <c r="O575" s="22">
        <v>0.28789466488721294</v>
      </c>
      <c r="P575" s="22">
        <v>1.7103586293741138</v>
      </c>
      <c r="Q575" s="22">
        <v>0.23381566277782243</v>
      </c>
      <c r="R575" s="22">
        <v>5.9884800990570426</v>
      </c>
      <c r="S575" s="22">
        <v>2.8530835792229139</v>
      </c>
      <c r="T575" s="22">
        <v>2.2476565189923159</v>
      </c>
      <c r="U575" s="22">
        <v>3.6225226103830761</v>
      </c>
      <c r="V575" s="22">
        <v>1.0539555353171404</v>
      </c>
      <c r="W575" s="16">
        <v>0.70318051000000004</v>
      </c>
      <c r="X575" s="16">
        <v>0.51277969800000001</v>
      </c>
      <c r="Y575" s="5">
        <f t="shared" si="22"/>
        <v>2.9201958527580452</v>
      </c>
      <c r="AA575" s="5" t="str">
        <f t="shared" si="23"/>
        <v/>
      </c>
      <c r="AB575" s="17">
        <v>20.193297039447952</v>
      </c>
      <c r="AC575" s="17">
        <v>15.70631032364097</v>
      </c>
      <c r="AD575" s="17">
        <v>39.933380578530794</v>
      </c>
    </row>
    <row r="576" spans="1:30" x14ac:dyDescent="0.25">
      <c r="A576" s="19" t="s">
        <v>628</v>
      </c>
      <c r="B576" s="4" t="s">
        <v>618</v>
      </c>
      <c r="C576" s="4"/>
      <c r="D576" s="22">
        <v>42.910745649049979</v>
      </c>
      <c r="E576" s="22">
        <v>92.008622066102504</v>
      </c>
      <c r="F576" s="22">
        <v>11.561951141625419</v>
      </c>
      <c r="G576" s="22">
        <v>46.543190164457926</v>
      </c>
      <c r="H576" s="22">
        <v>9.3944595241896849</v>
      </c>
      <c r="I576" s="22">
        <v>2.9238191042631327</v>
      </c>
      <c r="J576" s="22">
        <v>8.3004180378295587</v>
      </c>
      <c r="K576" s="22">
        <v>1.1372345521315663</v>
      </c>
      <c r="L576" s="22">
        <v>6.0015168449624783</v>
      </c>
      <c r="M576" s="22">
        <v>1.0635877375059875</v>
      </c>
      <c r="N576" s="22">
        <v>2.5900127734312628</v>
      </c>
      <c r="O576" s="22">
        <v>0.34468305923678749</v>
      </c>
      <c r="P576" s="22">
        <v>2.0976369152163499</v>
      </c>
      <c r="Q576" s="22">
        <v>0.29079514609612006</v>
      </c>
      <c r="R576" s="22">
        <v>6.9954494651125652</v>
      </c>
      <c r="S576" s="22">
        <v>3.3789717387833305</v>
      </c>
      <c r="T576" s="22">
        <v>10.671004311033052</v>
      </c>
      <c r="U576" s="22">
        <v>6.1132843685134919</v>
      </c>
      <c r="V576" s="22">
        <v>1.6170365639469904</v>
      </c>
      <c r="W576" s="16">
        <v>0.70432413125000015</v>
      </c>
      <c r="X576" s="16">
        <v>0.51276790399999994</v>
      </c>
      <c r="Y576" s="5">
        <f t="shared" si="22"/>
        <v>2.6901273823209948</v>
      </c>
      <c r="AA576" s="5" t="str">
        <f t="shared" si="23"/>
        <v/>
      </c>
      <c r="AB576" s="17">
        <v>18.83062739679341</v>
      </c>
      <c r="AC576" s="17">
        <v>15.625981773079131</v>
      </c>
      <c r="AD576" s="17">
        <v>38.671435092025256</v>
      </c>
    </row>
    <row r="577" spans="1:30" x14ac:dyDescent="0.25">
      <c r="A577" s="19" t="s">
        <v>629</v>
      </c>
      <c r="B577" s="4" t="s">
        <v>618</v>
      </c>
      <c r="C577" s="4"/>
      <c r="D577" s="22">
        <v>45.071381250748296</v>
      </c>
      <c r="E577" s="22">
        <v>97.574745580077419</v>
      </c>
      <c r="F577" s="22">
        <v>12.414608293091751</v>
      </c>
      <c r="G577" s="22">
        <v>50.805196152771686</v>
      </c>
      <c r="H577" s="22">
        <v>10.248944406752603</v>
      </c>
      <c r="I577" s="22">
        <v>3.1924652380189169</v>
      </c>
      <c r="J577" s="22">
        <v>9.0715930164847141</v>
      </c>
      <c r="K577" s="22">
        <v>1.2364662170251826</v>
      </c>
      <c r="L577" s="22">
        <v>6.4350584666959332</v>
      </c>
      <c r="M577" s="22">
        <v>1.1141981083130463</v>
      </c>
      <c r="N577" s="22">
        <v>2.6552357824160913</v>
      </c>
      <c r="O577" s="22">
        <v>0.34163148022508683</v>
      </c>
      <c r="P577" s="22">
        <v>2.0417975016961329</v>
      </c>
      <c r="Q577" s="22">
        <v>0.2784995809554216</v>
      </c>
      <c r="R577" s="22">
        <v>7.3280951430737922</v>
      </c>
      <c r="S577" s="22">
        <v>3.8298686993654472</v>
      </c>
      <c r="T577" s="22">
        <v>2.7081786726264121</v>
      </c>
      <c r="U577" s="22">
        <v>4.9007135730534381</v>
      </c>
      <c r="V577" s="22">
        <v>1.3389556610927087</v>
      </c>
      <c r="W577" s="16">
        <v>0.70319378475000005</v>
      </c>
      <c r="X577" s="16">
        <v>0.51278972399999989</v>
      </c>
      <c r="Y577" s="5">
        <f t="shared" si="22"/>
        <v>3.1157755106003826</v>
      </c>
      <c r="AA577" s="5" t="str">
        <f t="shared" si="23"/>
        <v/>
      </c>
      <c r="AB577" s="17">
        <v>20.431352998548228</v>
      </c>
      <c r="AC577" s="17">
        <v>15.71459384384635</v>
      </c>
      <c r="AD577" s="17">
        <v>40.198110016652578</v>
      </c>
    </row>
    <row r="578" spans="1:30" x14ac:dyDescent="0.25">
      <c r="A578" s="19" t="s">
        <v>630</v>
      </c>
      <c r="B578" s="4" t="s">
        <v>618</v>
      </c>
      <c r="C578" s="4">
        <v>97.5</v>
      </c>
      <c r="D578" s="22">
        <v>55.186348341611925</v>
      </c>
      <c r="E578" s="22">
        <v>115.28710142605352</v>
      </c>
      <c r="F578" s="22">
        <v>14.183294343855152</v>
      </c>
      <c r="G578" s="22">
        <v>57.381717673449771</v>
      </c>
      <c r="H578" s="22">
        <v>11.248750200288416</v>
      </c>
      <c r="I578" s="22">
        <v>3.5189545855856439</v>
      </c>
      <c r="J578" s="22">
        <v>10.048249551577628</v>
      </c>
      <c r="K578" s="22">
        <v>1.3782488383271914</v>
      </c>
      <c r="L578" s="22">
        <v>7.0775484697965076</v>
      </c>
      <c r="M578" s="22">
        <v>1.2356505367729531</v>
      </c>
      <c r="N578" s="22">
        <v>2.975329674731614</v>
      </c>
      <c r="O578" s="22">
        <v>0.38650584842172736</v>
      </c>
      <c r="P578" s="22">
        <v>2.3343422528440958</v>
      </c>
      <c r="Q578" s="22">
        <v>0.31782502804037821</v>
      </c>
      <c r="R578" s="22">
        <v>8.6163211023874382</v>
      </c>
      <c r="S578" s="22">
        <v>4.4491475725044065</v>
      </c>
      <c r="T578" s="22">
        <v>3.3131950008011537</v>
      </c>
      <c r="U578" s="22">
        <v>7.1903380868450579</v>
      </c>
      <c r="V578" s="22">
        <v>2.1530732254446403</v>
      </c>
      <c r="W578" s="16">
        <v>0.70319924</v>
      </c>
      <c r="X578" s="16">
        <v>0.51279548249999996</v>
      </c>
      <c r="Y578" s="5">
        <f t="shared" si="22"/>
        <v>3.2281079921170353</v>
      </c>
      <c r="Z578" s="16">
        <v>0.28283114999999998</v>
      </c>
      <c r="AA578" s="5">
        <f t="shared" si="23"/>
        <v>1.6319818943699715</v>
      </c>
      <c r="AB578" s="17">
        <v>20.428363143321089</v>
      </c>
      <c r="AC578" s="17">
        <v>15.723802892383858</v>
      </c>
      <c r="AD578" s="17">
        <v>40.171850673854259</v>
      </c>
    </row>
    <row r="579" spans="1:30" x14ac:dyDescent="0.25">
      <c r="A579" s="19" t="s">
        <v>631</v>
      </c>
      <c r="B579" s="4" t="s">
        <v>618</v>
      </c>
      <c r="C579" s="4"/>
      <c r="D579" s="22">
        <v>36.448608890310197</v>
      </c>
      <c r="E579" s="22">
        <v>84.24214902462424</v>
      </c>
      <c r="F579" s="22">
        <v>10.467911736488647</v>
      </c>
      <c r="G579" s="22">
        <v>43.830860249440363</v>
      </c>
      <c r="H579" s="22">
        <v>9.3656028141989136</v>
      </c>
      <c r="I579" s="22">
        <v>2.9606527202302524</v>
      </c>
      <c r="J579" s="22">
        <v>8.5306319962560408</v>
      </c>
      <c r="K579" s="22">
        <v>1.2059018228333866</v>
      </c>
      <c r="L579" s="22">
        <v>6.3664374800127916</v>
      </c>
      <c r="M579" s="22">
        <v>1.1133722417652703</v>
      </c>
      <c r="N579" s="22">
        <v>2.6714899264470739</v>
      </c>
      <c r="O579" s="22">
        <v>0.3471870802686281</v>
      </c>
      <c r="P579" s="22">
        <v>2.1020307003517749</v>
      </c>
      <c r="Q579" s="22">
        <v>0.28623824752158622</v>
      </c>
      <c r="R579" s="22">
        <v>6.7586824432363288</v>
      </c>
      <c r="S579" s="22">
        <v>3.1339366805244646</v>
      </c>
      <c r="T579" s="22">
        <v>2.5425519667412857</v>
      </c>
      <c r="U579" s="22">
        <v>4.4555004796929962</v>
      </c>
      <c r="V579" s="22">
        <v>1.2913911096897985</v>
      </c>
      <c r="W579" s="16">
        <v>0.70367166000000003</v>
      </c>
      <c r="X579" s="16">
        <v>0.51280011800000003</v>
      </c>
      <c r="Y579" s="5">
        <f t="shared" si="22"/>
        <v>3.3185338353192151</v>
      </c>
      <c r="Z579" s="16">
        <v>0.28283464999999997</v>
      </c>
      <c r="AA579" s="5">
        <f t="shared" si="23"/>
        <v>1.7557508354393292</v>
      </c>
      <c r="AB579" s="17">
        <v>19.626121145406881</v>
      </c>
      <c r="AC579" s="17">
        <v>15.674053956942403</v>
      </c>
      <c r="AD579" s="17">
        <v>39.483418645012534</v>
      </c>
    </row>
    <row r="580" spans="1:30" x14ac:dyDescent="0.25">
      <c r="A580" s="19" t="s">
        <v>632</v>
      </c>
      <c r="B580" s="4" t="s">
        <v>618</v>
      </c>
      <c r="C580" s="4"/>
      <c r="D580" s="22">
        <v>64.108723276723268</v>
      </c>
      <c r="E580" s="22">
        <v>133.39330669330667</v>
      </c>
      <c r="F580" s="22">
        <v>15.927260739260738</v>
      </c>
      <c r="G580" s="22">
        <v>60.871312687312688</v>
      </c>
      <c r="H580" s="22">
        <v>11.408874725274725</v>
      </c>
      <c r="I580" s="22">
        <v>3.2086423833734266</v>
      </c>
      <c r="J580" s="22">
        <v>9.6790638084758687</v>
      </c>
      <c r="K580" s="22">
        <v>1.3363311488511487</v>
      </c>
      <c r="L580" s="22">
        <v>7.094325674325674</v>
      </c>
      <c r="M580" s="22">
        <v>1.2707835764235762</v>
      </c>
      <c r="N580" s="22">
        <v>3.1932459140859137</v>
      </c>
      <c r="O580" s="22">
        <v>0.44344531468531462</v>
      </c>
      <c r="P580" s="22">
        <v>2.7637894105894105</v>
      </c>
      <c r="Q580" s="22">
        <v>0.38968831168831164</v>
      </c>
      <c r="R580" s="22">
        <v>10.16586893106893</v>
      </c>
      <c r="S580" s="22">
        <v>4.1067152847152846</v>
      </c>
      <c r="T580" s="22">
        <v>10.107615524475523</v>
      </c>
      <c r="U580" s="22">
        <v>11.348922677322676</v>
      </c>
      <c r="V580" s="22">
        <v>2.9256599400599397</v>
      </c>
      <c r="W580" s="16">
        <v>0.70581219325000011</v>
      </c>
      <c r="X580" s="16">
        <v>0.51273934399999999</v>
      </c>
      <c r="Y580" s="5">
        <f t="shared" si="22"/>
        <v>2.1330004096520305</v>
      </c>
      <c r="AA580" s="5" t="str">
        <f t="shared" si="23"/>
        <v/>
      </c>
      <c r="AB580" s="17">
        <v>19.408236568333802</v>
      </c>
      <c r="AC580" s="17">
        <v>15.662921177006305</v>
      </c>
      <c r="AD580" s="17">
        <v>39.269703063549485</v>
      </c>
    </row>
    <row r="581" spans="1:30" x14ac:dyDescent="0.25">
      <c r="A581" s="19" t="s">
        <v>633</v>
      </c>
      <c r="B581" s="4" t="s">
        <v>618</v>
      </c>
      <c r="C581" s="4"/>
      <c r="D581" s="22">
        <v>53.707977867598004</v>
      </c>
      <c r="E581" s="22">
        <v>115.35232115528001</v>
      </c>
      <c r="F581" s="22">
        <v>14.566373660871955</v>
      </c>
      <c r="G581" s="22">
        <v>58.167272299179849</v>
      </c>
      <c r="H581" s="22">
        <v>11.670778950672997</v>
      </c>
      <c r="I581" s="22">
        <v>3.4989066619540505</v>
      </c>
      <c r="J581" s="22">
        <v>9.8909380245657132</v>
      </c>
      <c r="K581" s="22">
        <v>1.4014364085861164</v>
      </c>
      <c r="L581" s="22">
        <v>7.3568535886669553</v>
      </c>
      <c r="M581" s="22">
        <v>1.2965349448652042</v>
      </c>
      <c r="N581" s="22">
        <v>3.2155048856100144</v>
      </c>
      <c r="O581" s="22">
        <v>0.41724851862025669</v>
      </c>
      <c r="P581" s="22">
        <v>2.5321720362594675</v>
      </c>
      <c r="Q581" s="22">
        <v>0.35202888199976456</v>
      </c>
      <c r="R581" s="22">
        <v>8.3606859474944066</v>
      </c>
      <c r="S581" s="22">
        <v>4.6910991641486479</v>
      </c>
      <c r="T581" s="22">
        <v>34.318887101204723</v>
      </c>
      <c r="U581" s="22">
        <v>7.8159448259624069</v>
      </c>
      <c r="V581" s="22">
        <v>2.0273091865165012</v>
      </c>
      <c r="Y581" s="5" t="str">
        <f t="shared" si="22"/>
        <v/>
      </c>
      <c r="AA581" s="5" t="str">
        <f t="shared" si="23"/>
        <v/>
      </c>
    </row>
    <row r="582" spans="1:30" x14ac:dyDescent="0.25">
      <c r="A582" s="19" t="s">
        <v>634</v>
      </c>
      <c r="B582" s="4" t="s">
        <v>618</v>
      </c>
      <c r="C582" s="4"/>
      <c r="D582" s="22">
        <v>82.196374875373877</v>
      </c>
      <c r="E582" s="22">
        <v>170.09641794616152</v>
      </c>
      <c r="F582" s="22">
        <v>20.061385842472585</v>
      </c>
      <c r="G582" s="22">
        <v>76.343880358923244</v>
      </c>
      <c r="H582" s="22">
        <v>14.2551481555334</v>
      </c>
      <c r="I582" s="22">
        <v>4.1960130452810365</v>
      </c>
      <c r="J582" s="22">
        <v>11.850781227741315</v>
      </c>
      <c r="K582" s="22">
        <v>1.6652458624127617</v>
      </c>
      <c r="L582" s="22">
        <v>8.7083509471585234</v>
      </c>
      <c r="M582" s="22">
        <v>1.5447769890329013</v>
      </c>
      <c r="N582" s="22">
        <v>3.9052831106679959</v>
      </c>
      <c r="O582" s="22">
        <v>0.51003182452642071</v>
      </c>
      <c r="P582" s="22">
        <v>3.1092634097706884</v>
      </c>
      <c r="Q582" s="22">
        <v>0.43400973080757721</v>
      </c>
      <c r="R582" s="22">
        <v>10.101385423728811</v>
      </c>
      <c r="S582" s="22">
        <v>7.0933842472582258</v>
      </c>
      <c r="T582" s="22">
        <v>5.8545056829511468</v>
      </c>
      <c r="U582" s="22">
        <v>11.79589375872383</v>
      </c>
      <c r="V582" s="22">
        <v>3.0509395812562312</v>
      </c>
      <c r="Y582" s="5" t="str">
        <f t="shared" si="22"/>
        <v/>
      </c>
      <c r="AA582" s="5" t="str">
        <f t="shared" si="23"/>
        <v/>
      </c>
    </row>
    <row r="583" spans="1:30" x14ac:dyDescent="0.25">
      <c r="A583" s="19" t="s">
        <v>635</v>
      </c>
      <c r="B583" s="4" t="s">
        <v>618</v>
      </c>
      <c r="C583" s="4">
        <v>97</v>
      </c>
      <c r="D583" s="22">
        <v>17.077852656372677</v>
      </c>
      <c r="E583" s="22">
        <v>37.298449358806593</v>
      </c>
      <c r="F583" s="22">
        <v>4.7646394922795077</v>
      </c>
      <c r="G583" s="22">
        <v>19.793018843234755</v>
      </c>
      <c r="H583" s="22">
        <v>4.4395119078775185</v>
      </c>
      <c r="I583" s="22">
        <v>1.8768838257517007</v>
      </c>
      <c r="J583" s="22">
        <v>3.9544698210410671</v>
      </c>
      <c r="K583" s="22">
        <v>0.57278591991625238</v>
      </c>
      <c r="L583" s="22">
        <v>3.0300019628369541</v>
      </c>
      <c r="M583" s="22">
        <v>0.53606287621041615</v>
      </c>
      <c r="N583" s="22">
        <v>1.328412833682282</v>
      </c>
      <c r="O583" s="22">
        <v>0.17133054174299922</v>
      </c>
      <c r="P583" s="22">
        <v>1.0499515833551425</v>
      </c>
      <c r="Q583" s="22">
        <v>0.14890843365611095</v>
      </c>
      <c r="R583" s="22">
        <v>3.6498495158335515</v>
      </c>
      <c r="S583" s="22">
        <v>2.6318961004972521</v>
      </c>
      <c r="T583" s="22">
        <v>2.3161247055744569</v>
      </c>
      <c r="U583" s="22">
        <v>2.6384454331326879</v>
      </c>
      <c r="V583" s="22">
        <v>0.62995223763412722</v>
      </c>
      <c r="W583" s="16">
        <v>0.70331999999999995</v>
      </c>
      <c r="X583" s="16">
        <v>0.51278999999999997</v>
      </c>
      <c r="Y583" s="5">
        <f t="shared" si="22"/>
        <v>3.1211595107571988</v>
      </c>
      <c r="AA583" s="5" t="str">
        <f t="shared" si="23"/>
        <v/>
      </c>
      <c r="AB583" s="17">
        <v>19.690000000000001</v>
      </c>
      <c r="AC583" s="17">
        <v>15.67</v>
      </c>
      <c r="AD583" s="17">
        <v>39.409999999999997</v>
      </c>
    </row>
    <row r="584" spans="1:30" x14ac:dyDescent="0.25">
      <c r="A584" s="19" t="s">
        <v>636</v>
      </c>
      <c r="B584" s="4" t="s">
        <v>618</v>
      </c>
      <c r="C584" s="4"/>
      <c r="D584" s="22">
        <v>55.40489436816901</v>
      </c>
      <c r="E584" s="22">
        <v>118.88070842597978</v>
      </c>
      <c r="F584" s="22">
        <v>15.318462757133886</v>
      </c>
      <c r="G584" s="22">
        <v>63.229121242511681</v>
      </c>
      <c r="H584" s="22">
        <v>12.892898005801881</v>
      </c>
      <c r="I584" s="22">
        <v>4.1180155538586112</v>
      </c>
      <c r="J584" s="22">
        <v>11.342091483527401</v>
      </c>
      <c r="K584" s="22">
        <v>1.6030565231740064</v>
      </c>
      <c r="L584" s="22">
        <v>8.3263780752857599</v>
      </c>
      <c r="M584" s="22">
        <v>1.4686578533564996</v>
      </c>
      <c r="N584" s="22">
        <v>3.5728475236894717</v>
      </c>
      <c r="O584" s="22">
        <v>0.44499281321719297</v>
      </c>
      <c r="P584" s="22">
        <v>2.6282120337634023</v>
      </c>
      <c r="Q584" s="22">
        <v>0.35388387967531043</v>
      </c>
      <c r="R584" s="22">
        <v>3.4202162094024366</v>
      </c>
      <c r="S584" s="22">
        <v>4.2824247615488638</v>
      </c>
      <c r="T584" s="22">
        <v>21.033947437271497</v>
      </c>
      <c r="U584" s="22">
        <v>5.4541301074696324</v>
      </c>
      <c r="V584" s="22">
        <v>1.3207739401566432</v>
      </c>
      <c r="Y584" s="5" t="str">
        <f t="shared" si="22"/>
        <v/>
      </c>
      <c r="AA584" s="5" t="str">
        <f t="shared" si="23"/>
        <v/>
      </c>
    </row>
    <row r="585" spans="1:30" x14ac:dyDescent="0.25">
      <c r="A585" s="19" t="s">
        <v>637</v>
      </c>
      <c r="B585" s="4" t="s">
        <v>618</v>
      </c>
      <c r="C585" s="4">
        <v>97</v>
      </c>
      <c r="D585" s="22">
        <v>60.485786681447472</v>
      </c>
      <c r="E585" s="22">
        <v>126.74994061287514</v>
      </c>
      <c r="F585" s="22">
        <v>15.206667194552224</v>
      </c>
      <c r="G585" s="22">
        <v>59.010016628394972</v>
      </c>
      <c r="H585" s="22">
        <v>11.556734499960411</v>
      </c>
      <c r="I585" s="22">
        <v>3.3487038797274078</v>
      </c>
      <c r="J585" s="22">
        <v>9.5856083249709183</v>
      </c>
      <c r="K585" s="22">
        <v>1.3394172143479295</v>
      </c>
      <c r="L585" s="22">
        <v>6.7656782009660317</v>
      </c>
      <c r="M585" s="22">
        <v>1.1818631720642967</v>
      </c>
      <c r="N585" s="22">
        <v>2.8967703301924144</v>
      </c>
      <c r="O585" s="22">
        <v>0.35979689603294013</v>
      </c>
      <c r="P585" s="22">
        <v>2.0737687069443349</v>
      </c>
      <c r="Q585" s="22">
        <v>0.26730144904584691</v>
      </c>
      <c r="R585" s="22">
        <v>5.2109232718346679</v>
      </c>
      <c r="S585" s="22">
        <v>5.0518647557209606</v>
      </c>
      <c r="T585" s="22">
        <v>10.887441602660546</v>
      </c>
      <c r="U585" s="22">
        <v>8.1004038324491265</v>
      </c>
      <c r="V585" s="22">
        <v>2.1735687702906015</v>
      </c>
      <c r="W585" s="16">
        <v>0.70452999999999999</v>
      </c>
      <c r="X585" s="16">
        <v>0.51280999999999999</v>
      </c>
      <c r="Y585" s="5">
        <f t="shared" si="22"/>
        <v>3.5113044496015711</v>
      </c>
      <c r="AA585" s="5" t="str">
        <f t="shared" si="23"/>
        <v/>
      </c>
      <c r="AB585" s="17">
        <v>19.8</v>
      </c>
      <c r="AC585" s="17">
        <v>15.69</v>
      </c>
      <c r="AD585" s="17">
        <v>39.51</v>
      </c>
    </row>
    <row r="586" spans="1:30" x14ac:dyDescent="0.25">
      <c r="A586" s="19" t="s">
        <v>638</v>
      </c>
      <c r="B586" s="4" t="s">
        <v>618</v>
      </c>
      <c r="C586" s="4"/>
      <c r="D586" s="22">
        <v>65.696878812925576</v>
      </c>
      <c r="E586" s="22">
        <v>135.202558350061</v>
      </c>
      <c r="F586" s="22">
        <v>16.523880033061754</v>
      </c>
      <c r="G586" s="22">
        <v>64.927224780572288</v>
      </c>
      <c r="H586" s="22">
        <v>12.825593734010312</v>
      </c>
      <c r="I586" s="22">
        <v>3.7026361022046843</v>
      </c>
      <c r="J586" s="22">
        <v>11.298033905166744</v>
      </c>
      <c r="K586" s="22">
        <v>1.6257461329554848</v>
      </c>
      <c r="L586" s="22">
        <v>8.7049844531034761</v>
      </c>
      <c r="M586" s="22">
        <v>1.5764093360097611</v>
      </c>
      <c r="N586" s="22">
        <v>3.9989447396386812</v>
      </c>
      <c r="O586" s="22">
        <v>0.52297004762467036</v>
      </c>
      <c r="P586" s="22">
        <v>3.2147856889833513</v>
      </c>
      <c r="Q586" s="22">
        <v>0.45389853190065726</v>
      </c>
      <c r="R586" s="22">
        <v>8.2959824064234269</v>
      </c>
      <c r="S586" s="22">
        <v>5.4586232140748612</v>
      </c>
      <c r="T586" s="22">
        <v>3.325300114141772</v>
      </c>
      <c r="U586" s="22">
        <v>9.4517462116739495</v>
      </c>
      <c r="V586" s="22">
        <v>2.4214499940961152</v>
      </c>
      <c r="Y586" s="5" t="str">
        <f t="shared" si="22"/>
        <v/>
      </c>
      <c r="AA586" s="5" t="str">
        <f t="shared" si="23"/>
        <v/>
      </c>
    </row>
    <row r="587" spans="1:30" x14ac:dyDescent="0.25">
      <c r="A587" s="19" t="s">
        <v>639</v>
      </c>
      <c r="B587" s="4" t="s">
        <v>618</v>
      </c>
      <c r="C587" s="4"/>
      <c r="D587" s="22">
        <v>70.601095629391452</v>
      </c>
      <c r="E587" s="22">
        <v>143.28045730618078</v>
      </c>
      <c r="F587" s="22">
        <v>16.670091699416457</v>
      </c>
      <c r="G587" s="22">
        <v>59.870048826962019</v>
      </c>
      <c r="H587" s="22">
        <v>11.156691675598427</v>
      </c>
      <c r="I587" s="22">
        <v>3.0065546643872421</v>
      </c>
      <c r="J587" s="22">
        <v>9.3114948078362918</v>
      </c>
      <c r="K587" s="22">
        <v>1.4625797308562583</v>
      </c>
      <c r="L587" s="22">
        <v>8.2071525544837449</v>
      </c>
      <c r="M587" s="22">
        <v>1.5267262117422888</v>
      </c>
      <c r="N587" s="22">
        <v>4.034134214600452</v>
      </c>
      <c r="O587" s="22">
        <v>0.55513683458377994</v>
      </c>
      <c r="P587" s="22">
        <v>3.3891723234488507</v>
      </c>
      <c r="Q587" s="22">
        <v>0.46701036084315833</v>
      </c>
      <c r="R587" s="22">
        <v>11.830929141360009</v>
      </c>
      <c r="S587" s="22">
        <v>8.3550291770870562</v>
      </c>
      <c r="T587" s="22">
        <v>7.8274693342860546</v>
      </c>
      <c r="U587" s="22">
        <v>15.000284863641777</v>
      </c>
      <c r="V587" s="22">
        <v>4.1385471001548177</v>
      </c>
      <c r="Y587" s="5" t="str">
        <f t="shared" ref="Y587:Y647" si="24">IF(NOT(ISNUMBER(X587)), "", (X587/0.51263-1)*10000)</f>
        <v/>
      </c>
      <c r="AA587" s="5" t="str">
        <f t="shared" ref="AA587:AA647" si="25">IF(NOT(ISNUMBER(Z587)), "", (Z587/0.282785-1)*10000)</f>
        <v/>
      </c>
    </row>
    <row r="588" spans="1:30" x14ac:dyDescent="0.25">
      <c r="A588" s="19" t="s">
        <v>640</v>
      </c>
      <c r="B588" s="4" t="s">
        <v>618</v>
      </c>
      <c r="C588" s="4"/>
      <c r="D588" s="22">
        <v>79.943184279746248</v>
      </c>
      <c r="E588" s="22">
        <v>171.14295992573108</v>
      </c>
      <c r="F588" s="22">
        <v>18.76098561039765</v>
      </c>
      <c r="G588" s="22">
        <v>64.856630047965339</v>
      </c>
      <c r="H588" s="22">
        <v>11.7115209654959</v>
      </c>
      <c r="I588" s="22">
        <v>1.5841733733918613</v>
      </c>
      <c r="J588" s="22">
        <v>9.4003238537897325</v>
      </c>
      <c r="K588" s="22">
        <v>1.5840881943369953</v>
      </c>
      <c r="L588" s="22">
        <v>9.0810946928670884</v>
      </c>
      <c r="M588" s="22">
        <v>1.6898496054463872</v>
      </c>
      <c r="N588" s="22">
        <v>4.4991370880396095</v>
      </c>
      <c r="O588" s="22">
        <v>0.62951369333127039</v>
      </c>
      <c r="P588" s="22">
        <v>3.9330024756305124</v>
      </c>
      <c r="Q588" s="22">
        <v>0.55602506575893551</v>
      </c>
      <c r="R588" s="22">
        <v>10.59033335912115</v>
      </c>
      <c r="S588" s="22">
        <v>11.929265047191706</v>
      </c>
      <c r="T588" s="22">
        <v>11.561821909330032</v>
      </c>
      <c r="U588" s="22">
        <v>23.823535509825163</v>
      </c>
      <c r="V588" s="22">
        <v>5.4883173448862763</v>
      </c>
      <c r="Y588" s="5" t="str">
        <f t="shared" si="24"/>
        <v/>
      </c>
      <c r="AA588" s="5" t="str">
        <f t="shared" si="25"/>
        <v/>
      </c>
    </row>
    <row r="589" spans="1:30" x14ac:dyDescent="0.25">
      <c r="A589" s="19" t="s">
        <v>641</v>
      </c>
      <c r="B589" s="4" t="s">
        <v>618</v>
      </c>
      <c r="C589" s="4"/>
      <c r="D589" s="22">
        <v>27.09718069709346</v>
      </c>
      <c r="E589" s="22">
        <v>57.916721519489265</v>
      </c>
      <c r="F589" s="22">
        <v>7.5367786192949753</v>
      </c>
      <c r="G589" s="22">
        <v>28.798259248978944</v>
      </c>
      <c r="H589" s="22">
        <v>5.8036797652563541</v>
      </c>
      <c r="I589" s="22">
        <v>2.4239598591074278</v>
      </c>
      <c r="J589" s="22">
        <v>5.2033070492744669</v>
      </c>
      <c r="K589" s="22">
        <v>0.87215297989610996</v>
      </c>
      <c r="L589" s="22">
        <v>5.2273143264998607</v>
      </c>
      <c r="M589" s="22">
        <v>1.0008345691740355</v>
      </c>
      <c r="N589" s="22">
        <v>2.6578852055989528</v>
      </c>
      <c r="O589" s="22">
        <v>0.36443106388040758</v>
      </c>
      <c r="P589" s="22">
        <v>2.2954554106031169</v>
      </c>
      <c r="Q589" s="22">
        <v>0.32600670129664139</v>
      </c>
      <c r="R589" s="22">
        <v>8.3634027320670921</v>
      </c>
      <c r="S589" s="22">
        <v>5.6836036321820851</v>
      </c>
      <c r="T589" s="22">
        <v>4.524868948015385</v>
      </c>
      <c r="U589" s="22">
        <v>8.2508313573099628</v>
      </c>
      <c r="V589" s="22">
        <v>2.4915797612910895</v>
      </c>
      <c r="Y589" s="5" t="str">
        <f t="shared" si="24"/>
        <v/>
      </c>
      <c r="AA589" s="5" t="str">
        <f t="shared" si="25"/>
        <v/>
      </c>
    </row>
    <row r="590" spans="1:30" x14ac:dyDescent="0.25">
      <c r="A590" s="19" t="s">
        <v>642</v>
      </c>
      <c r="B590" s="4" t="s">
        <v>618</v>
      </c>
      <c r="C590" s="4"/>
      <c r="D590" s="22">
        <v>162.11956395685959</v>
      </c>
      <c r="E590" s="22">
        <v>195.24068189725156</v>
      </c>
      <c r="F590" s="22">
        <v>38.520584483358462</v>
      </c>
      <c r="G590" s="22">
        <v>144.94120375739303</v>
      </c>
      <c r="H590" s="22">
        <v>27.462136147512467</v>
      </c>
      <c r="I590" s="22">
        <v>5.8526211532090553</v>
      </c>
      <c r="J590" s="22">
        <v>29.585722470063882</v>
      </c>
      <c r="K590" s="22">
        <v>4.2781282616258842</v>
      </c>
      <c r="L590" s="22">
        <v>22.988403107967066</v>
      </c>
      <c r="M590" s="22">
        <v>4.268444856778383</v>
      </c>
      <c r="N590" s="22">
        <v>10.148595616374809</v>
      </c>
      <c r="O590" s="22">
        <v>1.1842804128493565</v>
      </c>
      <c r="P590" s="22">
        <v>6.4355908616490778</v>
      </c>
      <c r="Q590" s="22">
        <v>0.86472805288182775</v>
      </c>
      <c r="R590" s="22">
        <v>8.6546399165023757</v>
      </c>
      <c r="S590" s="22">
        <v>6.1179751826510502</v>
      </c>
      <c r="T590" s="22">
        <v>3.4317986779543079</v>
      </c>
      <c r="U590" s="22">
        <v>10.949994201553986</v>
      </c>
      <c r="V590" s="22">
        <v>2.8507943871042563</v>
      </c>
      <c r="Y590" s="5" t="str">
        <f t="shared" si="24"/>
        <v/>
      </c>
      <c r="AA590" s="5" t="str">
        <f t="shared" si="25"/>
        <v/>
      </c>
    </row>
    <row r="591" spans="1:30" x14ac:dyDescent="0.25">
      <c r="A591" s="19" t="s">
        <v>643</v>
      </c>
      <c r="B591" s="4" t="s">
        <v>618</v>
      </c>
      <c r="C591" s="4"/>
      <c r="D591" s="22">
        <v>80.679205493542611</v>
      </c>
      <c r="E591" s="22">
        <v>161.96647573545658</v>
      </c>
      <c r="F591" s="22">
        <v>18.838484456550727</v>
      </c>
      <c r="G591" s="22">
        <v>69.576562535715638</v>
      </c>
      <c r="H591" s="22">
        <v>12.909072974208541</v>
      </c>
      <c r="I591" s="22">
        <v>4.3233148232152345</v>
      </c>
      <c r="J591" s="22">
        <v>10.562367070792257</v>
      </c>
      <c r="K591" s="22">
        <v>1.5013573945674119</v>
      </c>
      <c r="L591" s="22">
        <v>7.8618714998666599</v>
      </c>
      <c r="M591" s="22">
        <v>1.4129363461465196</v>
      </c>
      <c r="N591" s="22">
        <v>3.5652486989980567</v>
      </c>
      <c r="O591" s="22">
        <v>0.44970705169720748</v>
      </c>
      <c r="P591" s="22">
        <v>2.7146462150939086</v>
      </c>
      <c r="Q591" s="22">
        <v>0.36528695569355019</v>
      </c>
      <c r="R591" s="22">
        <v>2.340557164082441</v>
      </c>
      <c r="S591" s="22">
        <v>4.2773991771115085</v>
      </c>
      <c r="T591" s="22">
        <v>7.8018572136081366</v>
      </c>
      <c r="U591" s="22">
        <v>13.822337993828334</v>
      </c>
      <c r="V591" s="22">
        <v>2.2195759838470033</v>
      </c>
      <c r="W591" s="16">
        <v>0.70408000000000004</v>
      </c>
      <c r="X591" s="16">
        <v>0.51275000000000004</v>
      </c>
      <c r="Y591" s="5">
        <f t="shared" si="24"/>
        <v>2.3408696330684542</v>
      </c>
      <c r="Z591" s="16">
        <v>0.28283874999999997</v>
      </c>
      <c r="AA591" s="5">
        <f t="shared" si="25"/>
        <v>1.9007373092616575</v>
      </c>
      <c r="AB591" s="17">
        <v>19.510000000000002</v>
      </c>
      <c r="AC591" s="17">
        <v>15.67</v>
      </c>
      <c r="AD591" s="17">
        <v>39.47</v>
      </c>
    </row>
    <row r="592" spans="1:30" x14ac:dyDescent="0.25">
      <c r="A592" s="19" t="s">
        <v>644</v>
      </c>
      <c r="B592" s="4" t="s">
        <v>618</v>
      </c>
      <c r="C592" s="4">
        <v>97</v>
      </c>
      <c r="D592" s="22">
        <v>33.481635537904999</v>
      </c>
      <c r="E592" s="22">
        <v>73.146723222711529</v>
      </c>
      <c r="F592" s="22">
        <v>9.1407553475935828</v>
      </c>
      <c r="G592" s="22">
        <v>37.245475975149411</v>
      </c>
      <c r="H592" s="22">
        <v>7.8027307525951537</v>
      </c>
      <c r="I592" s="22">
        <v>2.2641386310425089</v>
      </c>
      <c r="J592" s="22">
        <v>6.8278763434463041</v>
      </c>
      <c r="K592" s="22">
        <v>0.96784468386284972</v>
      </c>
      <c r="L592" s="22">
        <v>4.988122601446995</v>
      </c>
      <c r="M592" s="22">
        <v>0.87168062873545127</v>
      </c>
      <c r="N592" s="22">
        <v>2.1414597652563696</v>
      </c>
      <c r="O592" s="22">
        <v>0.26987976761560234</v>
      </c>
      <c r="P592" s="22">
        <v>1.588257942749292</v>
      </c>
      <c r="Q592" s="22">
        <v>0.20990648592324623</v>
      </c>
      <c r="R592" s="22">
        <v>2.8373566373073293</v>
      </c>
      <c r="S592" s="22">
        <v>2.8208122837370238</v>
      </c>
      <c r="T592" s="22">
        <v>8.2349519896193755</v>
      </c>
      <c r="U592" s="22">
        <v>4.9751234664988981</v>
      </c>
      <c r="V592" s="22">
        <v>0.8226876769424345</v>
      </c>
      <c r="W592" s="16">
        <v>0.70365999999999995</v>
      </c>
      <c r="X592" s="16">
        <v>0.51280000000000003</v>
      </c>
      <c r="Y592" s="5">
        <f t="shared" si="24"/>
        <v>3.3162319801816054</v>
      </c>
      <c r="Z592" s="16">
        <v>0.28283934999999999</v>
      </c>
      <c r="AA592" s="5">
        <f t="shared" si="25"/>
        <v>1.9219548420168486</v>
      </c>
      <c r="AB592" s="17">
        <v>19.39</v>
      </c>
      <c r="AC592" s="17">
        <v>15.67</v>
      </c>
      <c r="AD592" s="17">
        <v>39.200000000000003</v>
      </c>
    </row>
    <row r="593" spans="1:30" x14ac:dyDescent="0.25">
      <c r="A593" s="19" t="s">
        <v>645</v>
      </c>
      <c r="B593" s="4" t="s">
        <v>618</v>
      </c>
      <c r="C593" s="4"/>
      <c r="D593" s="22">
        <v>91.267277712495101</v>
      </c>
      <c r="E593" s="22">
        <v>188.16493537015273</v>
      </c>
      <c r="F593" s="22">
        <v>22.383713278495886</v>
      </c>
      <c r="G593" s="22">
        <v>85.302224833529181</v>
      </c>
      <c r="H593" s="22">
        <v>15.940274970622795</v>
      </c>
      <c r="I593" s="22">
        <v>4.3606461276852215</v>
      </c>
      <c r="J593" s="22">
        <v>13.330709495049343</v>
      </c>
      <c r="K593" s="22">
        <v>1.8800744222483352</v>
      </c>
      <c r="L593" s="22">
        <v>9.7389823736780254</v>
      </c>
      <c r="M593" s="22">
        <v>1.7078162945554249</v>
      </c>
      <c r="N593" s="22">
        <v>4.2117604386995682</v>
      </c>
      <c r="O593" s="22">
        <v>0.53035816686251458</v>
      </c>
      <c r="P593" s="22">
        <v>3.0789909909909907</v>
      </c>
      <c r="Q593" s="22">
        <v>0.40593858206032107</v>
      </c>
      <c r="R593" s="22">
        <v>3.7965691343517425</v>
      </c>
      <c r="S593" s="22">
        <v>8.3569800235017624</v>
      </c>
      <c r="T593" s="22">
        <v>2.9766204465334893</v>
      </c>
      <c r="U593" s="22">
        <v>12.54275409322366</v>
      </c>
      <c r="V593" s="22">
        <v>2.3053059146102624</v>
      </c>
      <c r="Y593" s="5" t="str">
        <f t="shared" si="24"/>
        <v/>
      </c>
      <c r="AA593" s="5" t="str">
        <f t="shared" si="25"/>
        <v/>
      </c>
    </row>
    <row r="594" spans="1:30" x14ac:dyDescent="0.25">
      <c r="A594" s="19" t="s">
        <v>646</v>
      </c>
      <c r="B594" s="4" t="s">
        <v>618</v>
      </c>
      <c r="C594" s="4">
        <v>97</v>
      </c>
      <c r="D594" s="22">
        <v>84.793362788891031</v>
      </c>
      <c r="E594" s="22">
        <v>172.26943418139444</v>
      </c>
      <c r="F594" s="22">
        <v>19.127710720528256</v>
      </c>
      <c r="G594" s="22">
        <v>68.216148766750806</v>
      </c>
      <c r="H594" s="22">
        <v>12.825528743445327</v>
      </c>
      <c r="I594" s="22">
        <v>3.6804928128659586</v>
      </c>
      <c r="J594" s="22">
        <v>10.773921943161104</v>
      </c>
      <c r="K594" s="22">
        <v>1.6057781122548065</v>
      </c>
      <c r="L594" s="22">
        <v>8.7147043115167993</v>
      </c>
      <c r="M594" s="22">
        <v>1.6045606913963877</v>
      </c>
      <c r="N594" s="22">
        <v>4.2117689114391137</v>
      </c>
      <c r="O594" s="22">
        <v>0.57340522431540097</v>
      </c>
      <c r="P594" s="22">
        <v>3.5893624975723437</v>
      </c>
      <c r="Q594" s="22">
        <v>0.52085322392697608</v>
      </c>
      <c r="R594" s="22">
        <v>10.082273742474266</v>
      </c>
      <c r="S594" s="22">
        <v>7.1889667896678962</v>
      </c>
      <c r="T594" s="22">
        <v>7.4282962711206055</v>
      </c>
      <c r="U594" s="22">
        <v>12.545232083899785</v>
      </c>
      <c r="V594" s="22">
        <v>3.9459895125267037</v>
      </c>
      <c r="W594" s="16">
        <v>0.70428000000000002</v>
      </c>
      <c r="X594" s="16">
        <v>0.51282000000000005</v>
      </c>
      <c r="Y594" s="5">
        <f t="shared" si="24"/>
        <v>3.7063769190259777</v>
      </c>
      <c r="Z594" s="16">
        <v>0.28287934999999997</v>
      </c>
      <c r="AA594" s="5">
        <f t="shared" si="25"/>
        <v>3.3364570256533277</v>
      </c>
      <c r="AB594" s="17">
        <v>20.43</v>
      </c>
      <c r="AC594" s="17">
        <v>15.71</v>
      </c>
      <c r="AD594" s="17">
        <v>40.130000000000003</v>
      </c>
    </row>
    <row r="595" spans="1:30" x14ac:dyDescent="0.25">
      <c r="A595" s="19" t="s">
        <v>647</v>
      </c>
      <c r="B595" s="4" t="s">
        <v>618</v>
      </c>
      <c r="C595" s="4">
        <v>97</v>
      </c>
      <c r="D595" s="22">
        <v>24.491926503340757</v>
      </c>
      <c r="E595" s="22">
        <v>43.534242761692653</v>
      </c>
      <c r="F595" s="22">
        <v>5.7356625835189305</v>
      </c>
      <c r="G595" s="22">
        <v>21.005011135857462</v>
      </c>
      <c r="H595" s="22">
        <v>4.1446269487750564</v>
      </c>
      <c r="I595" s="22">
        <v>1.0061013401613574</v>
      </c>
      <c r="J595" s="22">
        <v>3.5410508428184428</v>
      </c>
      <c r="K595" s="22">
        <v>0.55707126948775065</v>
      </c>
      <c r="L595" s="22">
        <v>3.2259187082405347</v>
      </c>
      <c r="M595" s="22">
        <v>0.6527004454342985</v>
      </c>
      <c r="N595" s="22">
        <v>1.8830073775055678</v>
      </c>
      <c r="O595" s="22">
        <v>0.27811804008908686</v>
      </c>
      <c r="P595" s="22">
        <v>1.8848134743875278</v>
      </c>
      <c r="Q595" s="22">
        <v>0.28312917594654791</v>
      </c>
      <c r="R595" s="22">
        <v>3.7729677060133633</v>
      </c>
      <c r="S595" s="22">
        <v>0.67612551702195367</v>
      </c>
      <c r="T595" s="22">
        <v>3.92956570155902</v>
      </c>
      <c r="U595" s="22">
        <v>12.012806236080177</v>
      </c>
      <c r="V595" s="22">
        <v>2.4359688195991089</v>
      </c>
      <c r="W595" s="16">
        <v>0.70772000000000002</v>
      </c>
      <c r="X595" s="16">
        <v>0.51256000000000002</v>
      </c>
      <c r="Y595" s="5">
        <f t="shared" si="24"/>
        <v>-1.3655072859575235</v>
      </c>
      <c r="AA595" s="5" t="str">
        <f t="shared" si="25"/>
        <v/>
      </c>
      <c r="AB595" s="17">
        <v>19.53</v>
      </c>
      <c r="AC595" s="17">
        <v>15.67</v>
      </c>
      <c r="AD595" s="17">
        <v>39.659999999999997</v>
      </c>
    </row>
    <row r="596" spans="1:30" x14ac:dyDescent="0.25">
      <c r="A596" s="19" t="s">
        <v>648</v>
      </c>
      <c r="B596" s="4" t="s">
        <v>618</v>
      </c>
      <c r="C596" s="4">
        <v>97</v>
      </c>
      <c r="D596" s="22">
        <v>107.92486722459161</v>
      </c>
      <c r="E596" s="22">
        <v>201.33213461575599</v>
      </c>
      <c r="F596" s="22">
        <v>20.962207773396631</v>
      </c>
      <c r="G596" s="22">
        <v>69.626896676591272</v>
      </c>
      <c r="H596" s="22">
        <v>11.485154663233281</v>
      </c>
      <c r="I596" s="22">
        <v>3.4106497682906864</v>
      </c>
      <c r="J596" s="22">
        <v>9.1033124906714811</v>
      </c>
      <c r="K596" s="22">
        <v>1.2809061277862717</v>
      </c>
      <c r="L596" s="22">
        <v>6.5475125533113374</v>
      </c>
      <c r="M596" s="22">
        <v>1.1686388468656956</v>
      </c>
      <c r="N596" s="22">
        <v>2.984297334433089</v>
      </c>
      <c r="O596" s="22">
        <v>0.38615708135511378</v>
      </c>
      <c r="P596" s="22">
        <v>2.317366138247364</v>
      </c>
      <c r="Q596" s="22">
        <v>0.30566355918564414</v>
      </c>
      <c r="R596" s="22">
        <v>9.0301022370644564</v>
      </c>
      <c r="S596" s="22">
        <v>10.509750704112014</v>
      </c>
      <c r="T596" s="22">
        <v>8.8966524503098086</v>
      </c>
      <c r="U596" s="22">
        <v>17.579462460770898</v>
      </c>
      <c r="V596" s="22">
        <v>5.7898849279793989</v>
      </c>
      <c r="W596" s="16">
        <v>0.70330000000000004</v>
      </c>
      <c r="X596" s="16">
        <v>0.51280999999999999</v>
      </c>
      <c r="Y596" s="5">
        <f t="shared" si="24"/>
        <v>3.5113044496015711</v>
      </c>
      <c r="Z596" s="16">
        <v>0.28285575000000002</v>
      </c>
      <c r="AA596" s="5">
        <f t="shared" si="25"/>
        <v>2.5019007373106028</v>
      </c>
      <c r="AB596" s="17">
        <v>20.92</v>
      </c>
      <c r="AC596" s="17">
        <v>15.73</v>
      </c>
      <c r="AD596" s="17">
        <v>40.46</v>
      </c>
    </row>
    <row r="597" spans="1:30" x14ac:dyDescent="0.25">
      <c r="A597" s="19" t="s">
        <v>649</v>
      </c>
      <c r="B597" s="4" t="s">
        <v>618</v>
      </c>
      <c r="C597" s="4"/>
      <c r="D597" s="22">
        <v>47.870294065582492</v>
      </c>
      <c r="E597" s="22">
        <v>102.41812898235382</v>
      </c>
      <c r="F597" s="22">
        <v>13.021985983612147</v>
      </c>
      <c r="G597" s="22">
        <v>52.935556741831405</v>
      </c>
      <c r="H597" s="22">
        <v>10.865794231833629</v>
      </c>
      <c r="I597" s="22">
        <v>3.3147259615240272</v>
      </c>
      <c r="J597" s="22">
        <v>9.3292175930814043</v>
      </c>
      <c r="K597" s="22">
        <v>1.3493979779439527</v>
      </c>
      <c r="L597" s="22">
        <v>7.0359205304020165</v>
      </c>
      <c r="M597" s="22">
        <v>1.2279887586200418</v>
      </c>
      <c r="N597" s="22">
        <v>2.9890263715110454</v>
      </c>
      <c r="O597" s="22">
        <v>0.3761364563645001</v>
      </c>
      <c r="P597" s="22">
        <v>2.2468527454047296</v>
      </c>
      <c r="Q597" s="22">
        <v>0.30876401505249779</v>
      </c>
      <c r="R597" s="22">
        <v>7.673075406677702</v>
      </c>
      <c r="S597" s="22">
        <v>4.5733870947265194</v>
      </c>
      <c r="T597" s="22">
        <v>2.8657767481896439</v>
      </c>
      <c r="U597" s="22">
        <v>6.0715303703615744</v>
      </c>
      <c r="V597" s="22">
        <v>1.5269166958933078</v>
      </c>
      <c r="Y597" s="5" t="str">
        <f t="shared" si="24"/>
        <v/>
      </c>
      <c r="AA597" s="5" t="str">
        <f t="shared" si="25"/>
        <v/>
      </c>
    </row>
    <row r="598" spans="1:30" x14ac:dyDescent="0.25">
      <c r="A598" s="19" t="s">
        <v>650</v>
      </c>
      <c r="B598" s="4" t="s">
        <v>618</v>
      </c>
      <c r="C598" s="4"/>
      <c r="D598" s="22">
        <v>33.277404921700224</v>
      </c>
      <c r="E598" s="22">
        <v>62.559923298178333</v>
      </c>
      <c r="F598" s="22">
        <v>7.284675615212528</v>
      </c>
      <c r="G598" s="22">
        <v>28.064077980185367</v>
      </c>
      <c r="H598" s="22">
        <v>5.4769894534995212</v>
      </c>
      <c r="I598" s="22">
        <v>1.8395166586768938</v>
      </c>
      <c r="J598" s="22">
        <v>5.3731826133362697</v>
      </c>
      <c r="K598" s="22">
        <v>0.7800015979546181</v>
      </c>
      <c r="L598" s="22">
        <v>4.2485618408437205</v>
      </c>
      <c r="M598" s="22">
        <v>0.78799137104506234</v>
      </c>
      <c r="N598" s="22">
        <v>1.9772690955576864</v>
      </c>
      <c r="O598" s="22">
        <v>0.25886864813039312</v>
      </c>
      <c r="P598" s="22">
        <v>1.5763822307446471</v>
      </c>
      <c r="Q598" s="22">
        <v>0.21832054969638864</v>
      </c>
      <c r="R598" s="22">
        <v>2.1352668584212209</v>
      </c>
      <c r="S598" s="22">
        <v>1.8736017897091726</v>
      </c>
      <c r="T598" s="22">
        <v>3.0180369127516786</v>
      </c>
      <c r="U598" s="22">
        <v>2.0353946947906678</v>
      </c>
      <c r="V598" s="22">
        <v>0.44842601470118254</v>
      </c>
      <c r="W598" s="16">
        <v>0.70328999999999997</v>
      </c>
      <c r="X598" s="16">
        <v>0.51285999999999998</v>
      </c>
      <c r="Y598" s="5">
        <f t="shared" si="24"/>
        <v>4.4866667967147222</v>
      </c>
      <c r="AA598" s="5" t="str">
        <f t="shared" si="25"/>
        <v/>
      </c>
      <c r="AB598" s="17">
        <v>19.09</v>
      </c>
      <c r="AC598" s="17">
        <v>15.63</v>
      </c>
      <c r="AD598" s="17">
        <v>39</v>
      </c>
    </row>
    <row r="599" spans="1:30" x14ac:dyDescent="0.25">
      <c r="A599" s="19" t="s">
        <v>651</v>
      </c>
      <c r="B599" s="4" t="s">
        <v>618</v>
      </c>
      <c r="C599" s="4"/>
      <c r="D599" s="22">
        <v>34.490272990213555</v>
      </c>
      <c r="E599" s="22">
        <v>61.551567019295533</v>
      </c>
      <c r="F599" s="22">
        <v>6.9337136970561435</v>
      </c>
      <c r="G599" s="22">
        <v>26.665081817821626</v>
      </c>
      <c r="H599" s="22">
        <v>5.7153611474305643</v>
      </c>
      <c r="I599" s="22">
        <v>1.9523336661515907</v>
      </c>
      <c r="J599" s="22">
        <v>5.9200503315891781</v>
      </c>
      <c r="K599" s="22">
        <v>0.90752406989183421</v>
      </c>
      <c r="L599" s="22">
        <v>5.0952890368081141</v>
      </c>
      <c r="M599" s="22">
        <v>0.95962597567257035</v>
      </c>
      <c r="N599" s="22">
        <v>2.4710765085779949</v>
      </c>
      <c r="O599" s="22">
        <v>0.33856333452197002</v>
      </c>
      <c r="P599" s="22">
        <v>2.1058679028487659</v>
      </c>
      <c r="Q599" s="22">
        <v>0.29339514243828996</v>
      </c>
      <c r="R599" s="22">
        <v>3.4351598716272438</v>
      </c>
      <c r="S599" s="22">
        <v>3.0508340267047034</v>
      </c>
      <c r="T599" s="22">
        <v>1.9526031142279807</v>
      </c>
      <c r="U599" s="22">
        <v>6.9654106739569706</v>
      </c>
      <c r="V599" s="22">
        <v>1.5042196600499227</v>
      </c>
      <c r="W599" s="16">
        <v>0.70323999999999998</v>
      </c>
      <c r="X599" s="16">
        <v>0.51292000000000004</v>
      </c>
      <c r="Y599" s="5">
        <f t="shared" si="24"/>
        <v>5.6571016132500596</v>
      </c>
      <c r="AA599" s="5" t="str">
        <f t="shared" si="25"/>
        <v/>
      </c>
      <c r="AB599" s="17">
        <v>19.71</v>
      </c>
      <c r="AC599" s="17">
        <v>15.64</v>
      </c>
      <c r="AD599" s="17">
        <v>39.71</v>
      </c>
    </row>
    <row r="600" spans="1:30" x14ac:dyDescent="0.25">
      <c r="A600" s="19" t="s">
        <v>652</v>
      </c>
      <c r="B600" s="4" t="s">
        <v>618</v>
      </c>
      <c r="C600" s="4"/>
      <c r="Y600" s="5" t="str">
        <f t="shared" si="24"/>
        <v/>
      </c>
      <c r="AA600" s="5" t="str">
        <f t="shared" si="25"/>
        <v/>
      </c>
    </row>
    <row r="601" spans="1:30" x14ac:dyDescent="0.25">
      <c r="A601" s="19" t="s">
        <v>653</v>
      </c>
      <c r="B601" s="4" t="s">
        <v>618</v>
      </c>
      <c r="C601" s="4"/>
      <c r="D601" s="22">
        <v>32.819840889102103</v>
      </c>
      <c r="E601" s="22">
        <v>75.222995122731277</v>
      </c>
      <c r="F601" s="22">
        <v>9.5392060446150158</v>
      </c>
      <c r="G601" s="22">
        <v>41.420764371951705</v>
      </c>
      <c r="H601" s="22">
        <v>8.9798452866394829</v>
      </c>
      <c r="I601" s="22">
        <v>3.5857548325737589</v>
      </c>
      <c r="J601" s="22">
        <v>8.6858118740238694</v>
      </c>
      <c r="K601" s="22">
        <v>1.2219726952906373</v>
      </c>
      <c r="L601" s="22">
        <v>6.5338950187894786</v>
      </c>
      <c r="M601" s="22">
        <v>1.1788678340129528</v>
      </c>
      <c r="N601" s="22">
        <v>2.8474269409130888</v>
      </c>
      <c r="O601" s="22">
        <v>0.36228132245942274</v>
      </c>
      <c r="P601" s="22">
        <v>2.1472235548093073</v>
      </c>
      <c r="Q601" s="22">
        <v>0.28990525305828735</v>
      </c>
      <c r="R601" s="22">
        <v>3.4985108339329978</v>
      </c>
      <c r="S601" s="22">
        <v>2.4920624450307827</v>
      </c>
      <c r="T601" s="22">
        <v>6.7083193411689459</v>
      </c>
      <c r="U601" s="22">
        <v>3.0393939393939395</v>
      </c>
      <c r="V601" s="22">
        <v>0.76866994483089479</v>
      </c>
      <c r="W601" s="16">
        <v>0.70362999999999998</v>
      </c>
      <c r="X601" s="16">
        <v>0.51287000000000005</v>
      </c>
      <c r="Y601" s="5">
        <f t="shared" si="24"/>
        <v>4.6817392661369084</v>
      </c>
      <c r="AA601" s="5" t="str">
        <f t="shared" si="25"/>
        <v/>
      </c>
      <c r="AB601" s="17">
        <v>18.98</v>
      </c>
      <c r="AC601" s="17">
        <v>15.64</v>
      </c>
      <c r="AD601" s="17">
        <v>38.86</v>
      </c>
    </row>
    <row r="602" spans="1:30" x14ac:dyDescent="0.25">
      <c r="A602" s="19" t="s">
        <v>654</v>
      </c>
      <c r="B602" s="4" t="s">
        <v>618</v>
      </c>
      <c r="C602" s="4"/>
      <c r="D602" s="22">
        <v>41.342757542973906</v>
      </c>
      <c r="E602" s="22">
        <v>78.183435509075608</v>
      </c>
      <c r="F602" s="22">
        <v>9.0202380093761274</v>
      </c>
      <c r="G602" s="22">
        <v>34.489145329967542</v>
      </c>
      <c r="H602" s="22">
        <v>6.6526265176102894</v>
      </c>
      <c r="I602" s="22">
        <v>2.0079638857747324</v>
      </c>
      <c r="J602" s="22">
        <v>6.0803462377013702</v>
      </c>
      <c r="K602" s="22">
        <v>0.84675273470369028</v>
      </c>
      <c r="L602" s="22">
        <v>4.6146315662940252</v>
      </c>
      <c r="M602" s="22">
        <v>0.83409063589373722</v>
      </c>
      <c r="N602" s="22">
        <v>2.0602038706575305</v>
      </c>
      <c r="O602" s="22">
        <v>0.28278687342228631</v>
      </c>
      <c r="P602" s="22">
        <v>1.7134030532515927</v>
      </c>
      <c r="Q602" s="22">
        <v>0.23213847818247385</v>
      </c>
      <c r="R602" s="22">
        <v>3.866964779420603</v>
      </c>
      <c r="S602" s="22">
        <v>3.3524413992066351</v>
      </c>
      <c r="T602" s="22">
        <v>10.570742156509196</v>
      </c>
      <c r="U602" s="22">
        <v>6.5802716672677004</v>
      </c>
      <c r="V602" s="22">
        <v>1.5676884240894338</v>
      </c>
      <c r="W602" s="16">
        <v>0.70354000000000005</v>
      </c>
      <c r="X602" s="16">
        <v>0.51287000000000005</v>
      </c>
      <c r="Y602" s="5">
        <f t="shared" si="24"/>
        <v>4.6817392661369084</v>
      </c>
      <c r="AA602" s="5" t="str">
        <f t="shared" si="25"/>
        <v/>
      </c>
      <c r="AB602" s="17">
        <v>19.04</v>
      </c>
      <c r="AC602" s="17">
        <v>15.62</v>
      </c>
      <c r="AD602" s="17">
        <v>38.86</v>
      </c>
    </row>
    <row r="603" spans="1:30" x14ac:dyDescent="0.25">
      <c r="A603" s="19" t="s">
        <v>655</v>
      </c>
      <c r="B603" s="4" t="s">
        <v>618</v>
      </c>
      <c r="C603" s="4">
        <v>82.7</v>
      </c>
      <c r="D603" s="22">
        <v>76.963350196739754</v>
      </c>
      <c r="E603" s="22">
        <v>139.70172247651169</v>
      </c>
      <c r="F603" s="22">
        <v>15.410727134023931</v>
      </c>
      <c r="G603" s="22">
        <v>57.762639524612538</v>
      </c>
      <c r="H603" s="22">
        <v>10.479133943628041</v>
      </c>
      <c r="I603" s="22">
        <v>3.1738062569212238</v>
      </c>
      <c r="J603" s="22">
        <v>9.2343157474467965</v>
      </c>
      <c r="K603" s="22">
        <v>1.2728245402714207</v>
      </c>
      <c r="L603" s="22">
        <v>6.7232582510238492</v>
      </c>
      <c r="M603" s="22">
        <v>1.2048094836585561</v>
      </c>
      <c r="N603" s="22">
        <v>3.0210522564843809</v>
      </c>
      <c r="O603" s="22">
        <v>0.40026559865092753</v>
      </c>
      <c r="P603" s="22">
        <v>2.4838536898739263</v>
      </c>
      <c r="Q603" s="22">
        <v>0.34649558339355979</v>
      </c>
      <c r="R603" s="22">
        <v>6.4443764554725762</v>
      </c>
      <c r="S603" s="22">
        <v>6.7052011563478686</v>
      </c>
      <c r="T603" s="22">
        <v>11.173328916726893</v>
      </c>
      <c r="U603" s="22">
        <v>9.5622348028587485</v>
      </c>
      <c r="V603" s="22">
        <v>2.305289086966996</v>
      </c>
      <c r="W603" s="16">
        <v>0.70316999999999996</v>
      </c>
      <c r="X603" s="16">
        <v>0.51290000000000002</v>
      </c>
      <c r="Y603" s="5">
        <f t="shared" si="24"/>
        <v>5.2669566744034668</v>
      </c>
      <c r="AA603" s="5" t="str">
        <f t="shared" si="25"/>
        <v/>
      </c>
      <c r="AB603" s="17">
        <v>19.11</v>
      </c>
      <c r="AC603" s="17">
        <v>15.63</v>
      </c>
      <c r="AD603" s="17">
        <v>38.99</v>
      </c>
    </row>
    <row r="604" spans="1:30" x14ac:dyDescent="0.25">
      <c r="A604" s="19" t="s">
        <v>656</v>
      </c>
      <c r="B604" s="4" t="s">
        <v>618</v>
      </c>
      <c r="C604" s="4">
        <v>70</v>
      </c>
      <c r="D604" s="22">
        <v>102.98220964764427</v>
      </c>
      <c r="E604" s="22">
        <v>192.85795810257645</v>
      </c>
      <c r="F604" s="22">
        <v>20.785400112368571</v>
      </c>
      <c r="G604" s="22">
        <v>71.542784332610964</v>
      </c>
      <c r="H604" s="22">
        <v>11.387745806244482</v>
      </c>
      <c r="I604" s="22">
        <v>3.0750536849506385</v>
      </c>
      <c r="J604" s="22">
        <v>9.0409565597203567</v>
      </c>
      <c r="K604" s="22">
        <v>1.2360679428525565</v>
      </c>
      <c r="L604" s="22">
        <v>6.6658014286860903</v>
      </c>
      <c r="M604" s="22">
        <v>1.2523505096717233</v>
      </c>
      <c r="N604" s="22">
        <v>3.3495853198491048</v>
      </c>
      <c r="O604" s="22">
        <v>0.49189433341359662</v>
      </c>
      <c r="P604" s="22">
        <v>3.2183196885785379</v>
      </c>
      <c r="Q604" s="22">
        <v>0.46495774139176504</v>
      </c>
      <c r="R604" s="22">
        <v>8.3905473954570997</v>
      </c>
      <c r="S604" s="22">
        <v>8.9312894293281975</v>
      </c>
      <c r="T604" s="22">
        <v>7.1362872020226353</v>
      </c>
      <c r="U604" s="22">
        <v>21.388458142708085</v>
      </c>
      <c r="V604" s="22">
        <v>5.7230207079219841</v>
      </c>
      <c r="W604" s="16">
        <v>0.70496999999999999</v>
      </c>
      <c r="X604" s="16">
        <v>0.51282000000000005</v>
      </c>
      <c r="Y604" s="5">
        <f t="shared" si="24"/>
        <v>3.7063769190259777</v>
      </c>
      <c r="AA604" s="5" t="str">
        <f t="shared" si="25"/>
        <v/>
      </c>
      <c r="AB604" s="17">
        <v>19.95</v>
      </c>
      <c r="AC604" s="17">
        <v>15.67</v>
      </c>
      <c r="AD604" s="17">
        <v>39.83</v>
      </c>
    </row>
    <row r="605" spans="1:30" x14ac:dyDescent="0.25">
      <c r="A605" s="19" t="s">
        <v>657</v>
      </c>
      <c r="B605" s="4" t="s">
        <v>618</v>
      </c>
      <c r="C605" s="4">
        <v>82.8</v>
      </c>
      <c r="D605" s="22">
        <v>76.448056875823781</v>
      </c>
      <c r="E605" s="22">
        <v>141.02418021328432</v>
      </c>
      <c r="F605" s="22">
        <v>15.801263729680073</v>
      </c>
      <c r="G605" s="22">
        <v>59.079857810440551</v>
      </c>
      <c r="H605" s="22">
        <v>10.656759196389343</v>
      </c>
      <c r="I605" s="22">
        <v>3.1740155027423405</v>
      </c>
      <c r="J605" s="22">
        <v>9.3575980086005401</v>
      </c>
      <c r="K605" s="22">
        <v>1.2939208371610016</v>
      </c>
      <c r="L605" s="22">
        <v>6.6834588808563318</v>
      </c>
      <c r="M605" s="22">
        <v>1.1997847984982226</v>
      </c>
      <c r="N605" s="22">
        <v>2.9600887486519945</v>
      </c>
      <c r="O605" s="22">
        <v>0.3901349203179294</v>
      </c>
      <c r="P605" s="22">
        <v>2.3903758437512481</v>
      </c>
      <c r="Q605" s="22">
        <v>0.32477932659663694</v>
      </c>
      <c r="R605" s="22">
        <v>5.768080840356272</v>
      </c>
      <c r="S605" s="22">
        <v>6.7534113512002225</v>
      </c>
      <c r="T605" s="22">
        <v>2.6781802931661138</v>
      </c>
      <c r="U605" s="22">
        <v>8.4282733554339568</v>
      </c>
      <c r="V605" s="22">
        <v>2.0685944801693492</v>
      </c>
      <c r="W605" s="16">
        <v>0.70335999999999999</v>
      </c>
      <c r="X605" s="16">
        <v>0.51290000000000002</v>
      </c>
      <c r="Y605" s="5">
        <f t="shared" si="24"/>
        <v>5.2669566744034668</v>
      </c>
      <c r="AA605" s="5" t="str">
        <f t="shared" si="25"/>
        <v/>
      </c>
      <c r="AB605" s="17">
        <v>19.690000000000001</v>
      </c>
      <c r="AC605" s="17">
        <v>15.66</v>
      </c>
      <c r="AD605" s="17">
        <v>39.700000000000003</v>
      </c>
    </row>
    <row r="606" spans="1:30" x14ac:dyDescent="0.25">
      <c r="A606" s="19" t="s">
        <v>658</v>
      </c>
      <c r="B606" s="4" t="s">
        <v>618</v>
      </c>
      <c r="C606" s="4"/>
      <c r="D606" s="22">
        <v>14.91014987410575</v>
      </c>
      <c r="E606" s="22">
        <v>31.269729427281082</v>
      </c>
      <c r="F606" s="22">
        <v>4.3321394029015625</v>
      </c>
      <c r="G606" s="22">
        <v>20.38891331281723</v>
      </c>
      <c r="H606" s="22">
        <v>5.456557691539107</v>
      </c>
      <c r="I606" s="22">
        <v>1.9010866793845167</v>
      </c>
      <c r="J606" s="22">
        <v>5.411483306536006</v>
      </c>
      <c r="K606" s="22">
        <v>0.80425178849766188</v>
      </c>
      <c r="L606" s="22">
        <v>4.3058962471523916</v>
      </c>
      <c r="M606" s="22">
        <v>0.76710762959114331</v>
      </c>
      <c r="N606" s="22">
        <v>1.8579346788697493</v>
      </c>
      <c r="O606" s="22">
        <v>0.24163890332121019</v>
      </c>
      <c r="P606" s="22">
        <v>1.4502371607849405</v>
      </c>
      <c r="Q606" s="22">
        <v>0.20126481755325526</v>
      </c>
      <c r="R606" s="22">
        <v>3.1673470284960628</v>
      </c>
      <c r="S606" s="22">
        <v>0.91992354422285283</v>
      </c>
      <c r="T606" s="22">
        <v>2.246817872986691</v>
      </c>
      <c r="U606" s="22">
        <v>1.8517574437472522</v>
      </c>
      <c r="V606" s="22">
        <v>0.42816717956916189</v>
      </c>
      <c r="W606" s="16">
        <v>0.70376000000000005</v>
      </c>
      <c r="X606" s="16">
        <v>0.51285000000000003</v>
      </c>
      <c r="Y606" s="5">
        <f t="shared" si="24"/>
        <v>4.2915943272925361</v>
      </c>
      <c r="AA606" s="5" t="str">
        <f t="shared" si="25"/>
        <v/>
      </c>
      <c r="AB606" s="17">
        <v>18.899999999999999</v>
      </c>
      <c r="AC606" s="17">
        <v>15.62</v>
      </c>
      <c r="AD606" s="17">
        <v>38.619999999999997</v>
      </c>
    </row>
    <row r="607" spans="1:30" x14ac:dyDescent="0.25">
      <c r="A607" s="19" t="s">
        <v>659</v>
      </c>
      <c r="B607" s="4" t="s">
        <v>618</v>
      </c>
      <c r="C607" s="4"/>
      <c r="D607" s="22">
        <v>35.835662679142487</v>
      </c>
      <c r="E607" s="22">
        <v>78.858202060878824</v>
      </c>
      <c r="F607" s="22">
        <v>9.6252812981167821</v>
      </c>
      <c r="G607" s="22">
        <v>39.922705199573606</v>
      </c>
      <c r="H607" s="22">
        <v>8.472221959019306</v>
      </c>
      <c r="I607" s="22">
        <v>2.678945366488215</v>
      </c>
      <c r="J607" s="22">
        <v>7.8655259978680565</v>
      </c>
      <c r="K607" s="22">
        <v>1.1447667890560227</v>
      </c>
      <c r="L607" s="22">
        <v>6.1048963638517115</v>
      </c>
      <c r="M607" s="22">
        <v>1.1147556555726637</v>
      </c>
      <c r="N607" s="22">
        <v>2.7929111097950963</v>
      </c>
      <c r="O607" s="22">
        <v>0.37158521852422122</v>
      </c>
      <c r="P607" s="22">
        <v>2.2804512613999766</v>
      </c>
      <c r="Q607" s="22">
        <v>0.3155117849105768</v>
      </c>
      <c r="R607" s="22">
        <v>4.6438280232144971</v>
      </c>
      <c r="S607" s="22">
        <v>2.9912412649532159</v>
      </c>
      <c r="T607" s="22">
        <v>3.4887942674404835</v>
      </c>
      <c r="U607" s="22">
        <v>3.7553405187729481</v>
      </c>
      <c r="V607" s="22">
        <v>1.1185070472580836</v>
      </c>
      <c r="W607" s="16">
        <v>0.70523000000000002</v>
      </c>
      <c r="X607" s="16">
        <v>0.51283999999999996</v>
      </c>
      <c r="Y607" s="5">
        <f t="shared" si="24"/>
        <v>4.0965218578681295</v>
      </c>
      <c r="AA607" s="5" t="str">
        <f t="shared" si="25"/>
        <v/>
      </c>
      <c r="AB607" s="17">
        <v>19.190000000000001</v>
      </c>
      <c r="AC607" s="17">
        <v>15.65</v>
      </c>
      <c r="AD607" s="17">
        <v>39.07</v>
      </c>
    </row>
    <row r="608" spans="1:30" x14ac:dyDescent="0.25">
      <c r="A608" s="19" t="s">
        <v>660</v>
      </c>
      <c r="B608" s="4" t="s">
        <v>661</v>
      </c>
      <c r="C608" s="4"/>
      <c r="D608" s="22">
        <v>1.1100000000000001</v>
      </c>
      <c r="E608" s="22">
        <v>2.46</v>
      </c>
      <c r="F608" s="22">
        <v>0.41599999999999998</v>
      </c>
      <c r="G608" s="22">
        <v>2.21</v>
      </c>
      <c r="H608" s="22">
        <v>0.83299999999999996</v>
      </c>
      <c r="I608" s="22">
        <v>0.35299999999999998</v>
      </c>
      <c r="J608" s="22">
        <v>1.23</v>
      </c>
      <c r="K608" s="22">
        <v>0.23899999999999999</v>
      </c>
      <c r="L608" s="22">
        <v>1.67</v>
      </c>
      <c r="M608" s="22">
        <v>0.37</v>
      </c>
      <c r="N608" s="22">
        <v>1.06</v>
      </c>
      <c r="O608" s="22">
        <v>0.16800000000000001</v>
      </c>
      <c r="P608" s="22">
        <v>1.1499999999999999</v>
      </c>
      <c r="Q608" s="22">
        <v>0.17899999999999999</v>
      </c>
      <c r="R608" s="22">
        <v>0.49</v>
      </c>
      <c r="S608" s="22">
        <v>8.5000000000000006E-2</v>
      </c>
      <c r="T608" s="22">
        <v>0.17499999999999999</v>
      </c>
      <c r="U608" s="22">
        <v>0.1</v>
      </c>
      <c r="V608" s="22">
        <v>0.92300000000000004</v>
      </c>
      <c r="Y608" s="5" t="str">
        <f t="shared" si="24"/>
        <v/>
      </c>
      <c r="AA608" s="5" t="str">
        <f t="shared" si="25"/>
        <v/>
      </c>
    </row>
    <row r="609" spans="1:30" x14ac:dyDescent="0.25">
      <c r="A609" s="19" t="s">
        <v>662</v>
      </c>
      <c r="B609" s="4" t="s">
        <v>661</v>
      </c>
      <c r="C609" s="4">
        <v>91</v>
      </c>
      <c r="D609" s="22">
        <v>85.6</v>
      </c>
      <c r="E609" s="22">
        <v>158</v>
      </c>
      <c r="F609" s="22">
        <v>18.07</v>
      </c>
      <c r="G609" s="22">
        <v>69.5</v>
      </c>
      <c r="H609" s="22">
        <v>11.4</v>
      </c>
      <c r="I609" s="22">
        <v>3.62</v>
      </c>
      <c r="J609" s="22">
        <v>9.11</v>
      </c>
      <c r="K609" s="22">
        <v>1.44</v>
      </c>
      <c r="L609" s="22">
        <v>7.09</v>
      </c>
      <c r="M609" s="22">
        <v>1.31</v>
      </c>
      <c r="N609" s="22">
        <v>3.56</v>
      </c>
      <c r="O609" s="22">
        <v>0.46</v>
      </c>
      <c r="P609" s="22">
        <v>2.95</v>
      </c>
      <c r="Q609" s="22">
        <v>0.42</v>
      </c>
      <c r="R609" s="22">
        <v>9.1999999999999993</v>
      </c>
      <c r="S609" s="22">
        <v>6</v>
      </c>
      <c r="T609" s="22">
        <v>5.5</v>
      </c>
      <c r="U609" s="22">
        <v>10.1</v>
      </c>
      <c r="V609" s="22">
        <v>4.3</v>
      </c>
      <c r="W609" s="16">
        <v>0.70290699999999995</v>
      </c>
      <c r="X609" s="16">
        <v>0.51280000000000003</v>
      </c>
      <c r="Y609" s="5">
        <f t="shared" si="24"/>
        <v>3.3162319801816054</v>
      </c>
      <c r="AA609" s="5" t="str">
        <f t="shared" si="25"/>
        <v/>
      </c>
      <c r="AB609" s="17">
        <v>20.140999999999998</v>
      </c>
      <c r="AC609" s="17">
        <v>15.709</v>
      </c>
      <c r="AD609" s="17">
        <v>39.802</v>
      </c>
    </row>
    <row r="610" spans="1:30" x14ac:dyDescent="0.25">
      <c r="A610" s="19" t="s">
        <v>663</v>
      </c>
      <c r="B610" s="4" t="s">
        <v>664</v>
      </c>
      <c r="C610" s="4">
        <v>92</v>
      </c>
      <c r="D610" s="22">
        <v>105</v>
      </c>
      <c r="E610" s="22">
        <v>207</v>
      </c>
      <c r="F610" s="22">
        <v>25.1</v>
      </c>
      <c r="G610" s="22">
        <v>95.1</v>
      </c>
      <c r="H610" s="22">
        <v>17.2</v>
      </c>
      <c r="I610" s="22">
        <v>5.23</v>
      </c>
      <c r="J610" s="22">
        <v>15.4</v>
      </c>
      <c r="K610" s="22">
        <v>1.96</v>
      </c>
      <c r="L610" s="22">
        <v>102</v>
      </c>
      <c r="M610" s="22">
        <v>1.77</v>
      </c>
      <c r="N610" s="22">
        <v>4.43</v>
      </c>
      <c r="O610" s="22">
        <v>0.57299999999999995</v>
      </c>
      <c r="P610" s="22">
        <v>351</v>
      </c>
      <c r="Q610" s="22">
        <v>0.48399999999999999</v>
      </c>
      <c r="R610" s="22">
        <v>12.6</v>
      </c>
      <c r="S610" s="22">
        <v>7.94</v>
      </c>
      <c r="T610" s="22">
        <v>8.7899999999999991</v>
      </c>
      <c r="U610" s="22">
        <v>134</v>
      </c>
      <c r="V610" s="22">
        <v>3.21</v>
      </c>
      <c r="W610" s="16">
        <v>0.70290699999999995</v>
      </c>
      <c r="X610" s="16">
        <v>0.51280800000000004</v>
      </c>
      <c r="Y610" s="5">
        <f t="shared" si="24"/>
        <v>3.4722899557193543</v>
      </c>
      <c r="Z610" s="16">
        <v>0.282858</v>
      </c>
      <c r="AA610" s="5">
        <f t="shared" si="25"/>
        <v>2.5814664851386837</v>
      </c>
      <c r="AB610" s="17">
        <v>20.190000000000001</v>
      </c>
      <c r="AC610" s="17">
        <v>15.722</v>
      </c>
      <c r="AD610" s="17">
        <v>40.067</v>
      </c>
    </row>
    <row r="611" spans="1:30" x14ac:dyDescent="0.25">
      <c r="A611" s="19" t="s">
        <v>665</v>
      </c>
      <c r="B611" s="4" t="s">
        <v>664</v>
      </c>
      <c r="C611" s="4">
        <v>99</v>
      </c>
      <c r="D611" s="22">
        <v>86.8</v>
      </c>
      <c r="E611" s="22">
        <v>174</v>
      </c>
      <c r="F611" s="22">
        <v>20.7</v>
      </c>
      <c r="G611" s="22">
        <v>75.3</v>
      </c>
      <c r="H611" s="22">
        <v>13.2</v>
      </c>
      <c r="I611" s="22">
        <v>4.0599999999999996</v>
      </c>
      <c r="J611" s="22">
        <v>11.8</v>
      </c>
      <c r="K611" s="22">
        <v>1.56</v>
      </c>
      <c r="L611" s="22">
        <v>8.3699999999999992</v>
      </c>
      <c r="M611" s="22">
        <v>153</v>
      </c>
      <c r="N611" s="22">
        <v>3.96</v>
      </c>
      <c r="O611" s="22">
        <v>0.54500000000000004</v>
      </c>
      <c r="P611" s="22">
        <v>345</v>
      </c>
      <c r="Q611" s="22">
        <v>0.49299999999999999</v>
      </c>
      <c r="R611" s="22">
        <v>11.5</v>
      </c>
      <c r="S611" s="22">
        <v>6.73</v>
      </c>
      <c r="T611" s="22">
        <v>4.87</v>
      </c>
      <c r="U611" s="22">
        <v>10.5</v>
      </c>
      <c r="V611" s="22">
        <v>1.8</v>
      </c>
      <c r="W611" s="16">
        <v>0.70287299999999997</v>
      </c>
      <c r="X611" s="16">
        <v>0.51282700000000003</v>
      </c>
      <c r="Y611" s="5">
        <f t="shared" si="24"/>
        <v>3.842927647621508</v>
      </c>
      <c r="Z611" s="16">
        <v>0.28280699999999998</v>
      </c>
      <c r="AA611" s="5">
        <f t="shared" si="25"/>
        <v>0.77797620099850917</v>
      </c>
      <c r="AB611" s="17">
        <v>20.559000000000001</v>
      </c>
      <c r="AC611" s="17">
        <v>15.721</v>
      </c>
      <c r="AD611" s="17">
        <v>40.305999999999997</v>
      </c>
    </row>
    <row r="612" spans="1:30" x14ac:dyDescent="0.25">
      <c r="A612" s="19" t="s">
        <v>666</v>
      </c>
      <c r="B612" s="4" t="s">
        <v>664</v>
      </c>
      <c r="C612" s="4"/>
      <c r="Y612" s="5" t="str">
        <f t="shared" si="24"/>
        <v/>
      </c>
      <c r="AA612" s="5" t="str">
        <f t="shared" si="25"/>
        <v/>
      </c>
    </row>
    <row r="613" spans="1:30" x14ac:dyDescent="0.25">
      <c r="A613" s="19" t="s">
        <v>667</v>
      </c>
      <c r="B613" s="4" t="s">
        <v>664</v>
      </c>
      <c r="C613" s="4">
        <v>90</v>
      </c>
      <c r="D613" s="22">
        <v>52.7</v>
      </c>
      <c r="E613" s="22">
        <v>113</v>
      </c>
      <c r="F613" s="22">
        <v>14.6</v>
      </c>
      <c r="G613" s="22">
        <v>58.4</v>
      </c>
      <c r="H613" s="22">
        <v>11.9</v>
      </c>
      <c r="I613" s="22">
        <v>3.62</v>
      </c>
      <c r="J613" s="22">
        <v>11</v>
      </c>
      <c r="K613" s="22">
        <v>1.46</v>
      </c>
      <c r="L613" s="22">
        <v>7.67</v>
      </c>
      <c r="M613" s="22">
        <v>1.34</v>
      </c>
      <c r="N613" s="22">
        <v>3.33</v>
      </c>
      <c r="O613" s="22">
        <v>0.436</v>
      </c>
      <c r="P613" s="22">
        <v>2.66</v>
      </c>
      <c r="Q613" s="22">
        <v>0.36699999999999999</v>
      </c>
      <c r="R613" s="22">
        <v>8.5299999999999994</v>
      </c>
      <c r="S613" s="22">
        <v>3.98</v>
      </c>
      <c r="T613" s="22">
        <v>2.7</v>
      </c>
      <c r="U613" s="22">
        <v>5.2</v>
      </c>
      <c r="V613" s="22">
        <v>1.57</v>
      </c>
      <c r="W613" s="16">
        <v>0.70283200000000001</v>
      </c>
      <c r="X613" s="16">
        <v>0.51288299999999998</v>
      </c>
      <c r="Y613" s="5">
        <f t="shared" si="24"/>
        <v>4.9353334763857504</v>
      </c>
      <c r="Z613" s="16">
        <v>0.282856</v>
      </c>
      <c r="AA613" s="5">
        <f t="shared" si="25"/>
        <v>2.5107413759561936</v>
      </c>
      <c r="AB613" s="17">
        <v>20.079999999999998</v>
      </c>
      <c r="AC613" s="17">
        <v>15.702999999999999</v>
      </c>
      <c r="AD613" s="17">
        <v>39.642000000000003</v>
      </c>
    </row>
    <row r="614" spans="1:30" x14ac:dyDescent="0.25">
      <c r="A614" s="19" t="s">
        <v>668</v>
      </c>
      <c r="B614" s="4" t="s">
        <v>664</v>
      </c>
      <c r="C614" s="4"/>
      <c r="Y614" s="5" t="str">
        <f t="shared" si="24"/>
        <v/>
      </c>
      <c r="AA614" s="5" t="str">
        <f t="shared" si="25"/>
        <v/>
      </c>
    </row>
    <row r="615" spans="1:30" x14ac:dyDescent="0.25">
      <c r="A615" s="19" t="s">
        <v>669</v>
      </c>
      <c r="B615" s="4" t="s">
        <v>664</v>
      </c>
      <c r="C615" s="4">
        <v>94</v>
      </c>
      <c r="D615" s="22">
        <v>43.2</v>
      </c>
      <c r="E615" s="22">
        <v>85.5</v>
      </c>
      <c r="F615" s="22">
        <v>11.3</v>
      </c>
      <c r="G615" s="22">
        <v>45.7</v>
      </c>
      <c r="H615" s="22">
        <v>9.4700000000000006</v>
      </c>
      <c r="I615" s="22">
        <v>3.08</v>
      </c>
      <c r="J615" s="22">
        <v>9.2200000000000006</v>
      </c>
      <c r="K615" s="22">
        <v>1.26</v>
      </c>
      <c r="L615" s="22">
        <v>7.07</v>
      </c>
      <c r="M615" s="22">
        <v>1.31</v>
      </c>
      <c r="N615" s="22">
        <v>3.36</v>
      </c>
      <c r="O615" s="22">
        <v>0.45800000000000002</v>
      </c>
      <c r="P615" s="22">
        <v>2.88</v>
      </c>
      <c r="Q615" s="22">
        <v>0.41199999999999998</v>
      </c>
      <c r="R615" s="22">
        <v>7.62</v>
      </c>
      <c r="S615" s="22">
        <v>3.4</v>
      </c>
      <c r="T615" s="22">
        <v>2.1800000000000002</v>
      </c>
      <c r="U615" s="22">
        <v>4.42</v>
      </c>
      <c r="V615" s="22">
        <v>1.32</v>
      </c>
      <c r="W615" s="16">
        <v>0.70282500000000003</v>
      </c>
      <c r="X615" s="16">
        <v>0.51285099999999995</v>
      </c>
      <c r="Y615" s="5">
        <f t="shared" si="24"/>
        <v>4.3111015742325343</v>
      </c>
      <c r="AA615" s="5" t="str">
        <f t="shared" si="25"/>
        <v/>
      </c>
      <c r="AB615" s="17">
        <v>20.222999999999999</v>
      </c>
      <c r="AC615" s="17">
        <v>15.731</v>
      </c>
      <c r="AD615" s="17">
        <v>39.837000000000003</v>
      </c>
    </row>
    <row r="616" spans="1:30" x14ac:dyDescent="0.25">
      <c r="A616" s="19" t="s">
        <v>670</v>
      </c>
      <c r="B616" s="4" t="s">
        <v>664</v>
      </c>
      <c r="C616" s="4">
        <v>94</v>
      </c>
      <c r="D616" s="22">
        <v>76.7</v>
      </c>
      <c r="E616" s="22">
        <v>146</v>
      </c>
      <c r="F616" s="22">
        <v>19.399999999999999</v>
      </c>
      <c r="G616" s="22">
        <v>78.7</v>
      </c>
      <c r="H616" s="22">
        <v>15.6</v>
      </c>
      <c r="I616" s="22">
        <v>4.78</v>
      </c>
      <c r="J616" s="22">
        <v>14.9</v>
      </c>
      <c r="K616" s="22">
        <v>2.0699999999999998</v>
      </c>
      <c r="L616" s="22">
        <v>11.5</v>
      </c>
      <c r="M616" s="22">
        <v>2.2000000000000002</v>
      </c>
      <c r="N616" s="22">
        <v>5.51</v>
      </c>
      <c r="O616" s="22">
        <v>0.60799999999999998</v>
      </c>
      <c r="P616" s="22">
        <v>5.12</v>
      </c>
      <c r="Q616" s="22">
        <v>0.746</v>
      </c>
      <c r="R616" s="22">
        <v>11.4</v>
      </c>
      <c r="S616" s="22">
        <v>4.21</v>
      </c>
      <c r="T616" s="22">
        <v>7.41</v>
      </c>
      <c r="U616" s="22">
        <v>6.99</v>
      </c>
      <c r="V616" s="22">
        <v>1.89</v>
      </c>
      <c r="W616" s="16">
        <v>0.70285600000000004</v>
      </c>
      <c r="X616" s="16">
        <v>0.51284099999999999</v>
      </c>
      <c r="Y616" s="5">
        <f t="shared" si="24"/>
        <v>4.1160291048125686</v>
      </c>
      <c r="AA616" s="5" t="str">
        <f t="shared" si="25"/>
        <v/>
      </c>
      <c r="AB616" s="17">
        <v>19.521999999999998</v>
      </c>
      <c r="AC616" s="17">
        <v>15.679</v>
      </c>
      <c r="AD616" s="17">
        <v>39.347000000000001</v>
      </c>
    </row>
    <row r="617" spans="1:30" x14ac:dyDescent="0.25">
      <c r="A617" s="19" t="s">
        <v>671</v>
      </c>
      <c r="B617" s="4" t="s">
        <v>664</v>
      </c>
      <c r="C617" s="4">
        <v>94</v>
      </c>
      <c r="D617" s="22">
        <v>331</v>
      </c>
      <c r="E617" s="22">
        <v>112</v>
      </c>
      <c r="F617" s="22">
        <v>54.68</v>
      </c>
      <c r="G617" s="22">
        <v>218.3</v>
      </c>
      <c r="H617" s="22">
        <v>34.69</v>
      </c>
      <c r="I617" s="22">
        <v>9.92</v>
      </c>
      <c r="J617" s="22">
        <v>40.950000000000003</v>
      </c>
      <c r="K617" s="22">
        <v>5.95</v>
      </c>
      <c r="L617" s="22">
        <v>32.799999999999997</v>
      </c>
      <c r="M617" s="22">
        <v>6.89</v>
      </c>
      <c r="N617" s="22">
        <v>16.899999999999999</v>
      </c>
      <c r="O617" s="22">
        <v>2.4</v>
      </c>
      <c r="P617" s="22">
        <v>14.47</v>
      </c>
      <c r="Q617" s="22">
        <v>2.34</v>
      </c>
      <c r="R617" s="22">
        <v>67</v>
      </c>
      <c r="S617" s="22">
        <v>4.3</v>
      </c>
      <c r="T617" s="22">
        <v>15.9</v>
      </c>
      <c r="U617" s="22">
        <v>6.8</v>
      </c>
      <c r="V617" s="22">
        <v>2.8</v>
      </c>
      <c r="W617" s="16">
        <v>0.70279599999999998</v>
      </c>
      <c r="X617" s="16">
        <v>0.51285400000000003</v>
      </c>
      <c r="Y617" s="5">
        <f t="shared" si="24"/>
        <v>4.3696233150614106</v>
      </c>
      <c r="Z617" s="16">
        <v>0.28289599999999998</v>
      </c>
      <c r="AA617" s="5">
        <f t="shared" si="25"/>
        <v>3.9252435595926727</v>
      </c>
      <c r="AB617" s="17">
        <v>19.385999999999999</v>
      </c>
      <c r="AC617" s="17">
        <v>15.68</v>
      </c>
      <c r="AD617" s="17">
        <v>39.095999999999997</v>
      </c>
    </row>
    <row r="618" spans="1:30" x14ac:dyDescent="0.25">
      <c r="A618" s="19" t="s">
        <v>672</v>
      </c>
      <c r="B618" s="4" t="s">
        <v>664</v>
      </c>
      <c r="C618" s="4">
        <v>94</v>
      </c>
      <c r="D618" s="22">
        <v>634</v>
      </c>
      <c r="E618" s="22">
        <v>116</v>
      </c>
      <c r="F618" s="22">
        <v>15.9</v>
      </c>
      <c r="G618" s="22">
        <v>59.3</v>
      </c>
      <c r="H618" s="22">
        <v>10.9</v>
      </c>
      <c r="I618" s="22">
        <v>3.6</v>
      </c>
      <c r="J618" s="22">
        <v>10.3</v>
      </c>
      <c r="K618" s="22">
        <v>1.37</v>
      </c>
      <c r="L618" s="22">
        <v>7.43</v>
      </c>
      <c r="M618" s="22">
        <v>1.37</v>
      </c>
      <c r="N618" s="22">
        <v>3.55</v>
      </c>
      <c r="O618" s="22">
        <v>0.47699999999999998</v>
      </c>
      <c r="P618" s="22">
        <v>3.01</v>
      </c>
      <c r="Q618" s="22">
        <v>0.42899999999999999</v>
      </c>
      <c r="R618" s="22">
        <v>8.7799999999999994</v>
      </c>
      <c r="S618" s="22">
        <v>4.7300000000000004</v>
      </c>
      <c r="T618" s="22">
        <v>4.2300000000000004</v>
      </c>
      <c r="U618" s="22">
        <v>7.96</v>
      </c>
      <c r="V618" s="22">
        <v>1.41</v>
      </c>
      <c r="W618" s="16">
        <v>0.70282199999999995</v>
      </c>
      <c r="X618" s="16">
        <v>0.51281100000000002</v>
      </c>
      <c r="Y618" s="5">
        <f t="shared" si="24"/>
        <v>3.5308116965460101</v>
      </c>
      <c r="Z618" s="16">
        <v>0.28284599999999999</v>
      </c>
      <c r="AA618" s="5">
        <f t="shared" si="25"/>
        <v>2.1571158300459636</v>
      </c>
      <c r="AB618" s="17">
        <v>19.222000000000001</v>
      </c>
      <c r="AC618" s="17">
        <v>15.7</v>
      </c>
      <c r="AD618" s="17">
        <v>39.781999999999996</v>
      </c>
    </row>
    <row r="619" spans="1:30" x14ac:dyDescent="0.25">
      <c r="A619" s="19" t="s">
        <v>673</v>
      </c>
      <c r="B619" s="4" t="s">
        <v>664</v>
      </c>
      <c r="C619" s="4">
        <v>94</v>
      </c>
      <c r="D619" s="22">
        <v>52.1</v>
      </c>
      <c r="E619" s="22">
        <v>99.5</v>
      </c>
      <c r="F619" s="22">
        <v>12.6</v>
      </c>
      <c r="G619" s="22">
        <v>47.6</v>
      </c>
      <c r="H619" s="22">
        <v>9.0500000000000007</v>
      </c>
      <c r="I619" s="22">
        <v>2.77</v>
      </c>
      <c r="J619" s="22">
        <v>8.48</v>
      </c>
      <c r="K619" s="22">
        <v>1.1299999999999999</v>
      </c>
      <c r="L619" s="22">
        <v>6.03</v>
      </c>
      <c r="M619" s="22">
        <v>1.0900000000000001</v>
      </c>
      <c r="N619" s="22">
        <v>2.78</v>
      </c>
      <c r="O619" s="22">
        <v>0.374</v>
      </c>
      <c r="P619" s="22">
        <v>2.37</v>
      </c>
      <c r="Q619" s="22">
        <v>0.32600000000000001</v>
      </c>
      <c r="R619" s="22">
        <v>7.6</v>
      </c>
      <c r="S619" s="22">
        <v>3.97</v>
      </c>
      <c r="T619" s="22">
        <v>2.33</v>
      </c>
      <c r="U619" s="22">
        <v>5.99</v>
      </c>
      <c r="V619" s="22">
        <v>1.28</v>
      </c>
      <c r="W619" s="16">
        <v>0.70320400000000005</v>
      </c>
      <c r="X619" s="16">
        <v>0.512849</v>
      </c>
      <c r="Y619" s="5">
        <f t="shared" si="24"/>
        <v>4.2720870803503175</v>
      </c>
      <c r="AA619" s="5" t="str">
        <f t="shared" si="25"/>
        <v/>
      </c>
      <c r="AB619" s="17">
        <v>20.172999999999998</v>
      </c>
      <c r="AC619" s="17">
        <v>15.718</v>
      </c>
      <c r="AD619" s="17">
        <v>39.999000000000002</v>
      </c>
    </row>
    <row r="620" spans="1:30" x14ac:dyDescent="0.25">
      <c r="A620" s="19" t="s">
        <v>674</v>
      </c>
      <c r="B620" s="4" t="s">
        <v>664</v>
      </c>
      <c r="C620" s="4">
        <v>52</v>
      </c>
      <c r="D620" s="22">
        <v>58.7</v>
      </c>
      <c r="E620" s="22">
        <v>111</v>
      </c>
      <c r="F620" s="22">
        <v>14.6</v>
      </c>
      <c r="G620" s="22">
        <v>57.8</v>
      </c>
      <c r="H620" s="22">
        <v>11.6</v>
      </c>
      <c r="I620" s="22">
        <v>3.4</v>
      </c>
      <c r="J620" s="22">
        <v>11.3</v>
      </c>
      <c r="K620" s="22">
        <v>1.55</v>
      </c>
      <c r="L620" s="22">
        <v>8.4600000000000009</v>
      </c>
      <c r="M620" s="22">
        <v>1.56</v>
      </c>
      <c r="N620" s="22">
        <v>4.03</v>
      </c>
      <c r="O620" s="22">
        <v>0.54100000000000004</v>
      </c>
      <c r="P620" s="22">
        <v>3.38</v>
      </c>
      <c r="Q620" s="22">
        <v>0.48699999999999999</v>
      </c>
      <c r="R620" s="22">
        <v>8.5</v>
      </c>
      <c r="S620" s="22">
        <v>4.12</v>
      </c>
      <c r="T620" s="22">
        <v>3.37</v>
      </c>
      <c r="U620" s="22">
        <v>5.76</v>
      </c>
      <c r="V620" s="22">
        <v>1.42</v>
      </c>
      <c r="W620" s="16">
        <v>0.70335999999999999</v>
      </c>
      <c r="X620" s="16">
        <v>0.51281600000000005</v>
      </c>
      <c r="Y620" s="5">
        <f t="shared" si="24"/>
        <v>3.6283479312571032</v>
      </c>
      <c r="AA620" s="5" t="str">
        <f t="shared" si="25"/>
        <v/>
      </c>
      <c r="AB620" s="17">
        <v>19.949000000000002</v>
      </c>
      <c r="AC620" s="17">
        <v>15.712999999999999</v>
      </c>
      <c r="AD620" s="17">
        <v>39.69</v>
      </c>
    </row>
    <row r="621" spans="1:30" x14ac:dyDescent="0.25">
      <c r="A621" s="19" t="s">
        <v>675</v>
      </c>
      <c r="B621" s="4" t="s">
        <v>664</v>
      </c>
      <c r="C621" s="4">
        <v>94</v>
      </c>
      <c r="D621" s="22">
        <v>135</v>
      </c>
      <c r="E621" s="22">
        <v>188</v>
      </c>
      <c r="F621" s="22">
        <v>30.22</v>
      </c>
      <c r="G621" s="22">
        <v>132.4</v>
      </c>
      <c r="H621" s="22">
        <v>21.83</v>
      </c>
      <c r="I621" s="22">
        <v>6.68</v>
      </c>
      <c r="J621" s="22">
        <v>19.57</v>
      </c>
      <c r="K621" s="22">
        <v>2.6</v>
      </c>
      <c r="L621" s="22">
        <v>12.8</v>
      </c>
      <c r="M621" s="22">
        <v>2.34</v>
      </c>
      <c r="N621" s="22">
        <v>5.99</v>
      </c>
      <c r="O621" s="22">
        <v>0.81</v>
      </c>
      <c r="P621" s="22">
        <v>4.83</v>
      </c>
      <c r="Q621" s="22">
        <v>0.74</v>
      </c>
      <c r="R621" s="22">
        <v>13.6</v>
      </c>
      <c r="S621" s="22">
        <v>5.5</v>
      </c>
      <c r="T621" s="22">
        <v>4.8</v>
      </c>
      <c r="U621" s="22">
        <v>7.7</v>
      </c>
      <c r="V621" s="22">
        <v>3.1</v>
      </c>
      <c r="W621" s="16">
        <v>0.70307600000000003</v>
      </c>
      <c r="X621" s="16">
        <v>0.512853</v>
      </c>
      <c r="Y621" s="5">
        <f t="shared" si="24"/>
        <v>4.3501160681191919</v>
      </c>
      <c r="AA621" s="5" t="str">
        <f t="shared" si="25"/>
        <v/>
      </c>
      <c r="AB621" s="17">
        <v>19.344999999999999</v>
      </c>
      <c r="AC621" s="17">
        <v>15.631</v>
      </c>
      <c r="AD621" s="17">
        <v>38.805</v>
      </c>
    </row>
    <row r="622" spans="1:30" x14ac:dyDescent="0.25">
      <c r="A622" s="19" t="s">
        <v>676</v>
      </c>
      <c r="B622" s="4" t="s">
        <v>664</v>
      </c>
      <c r="C622" s="4">
        <v>94</v>
      </c>
      <c r="D622" s="22">
        <v>30.2</v>
      </c>
      <c r="E622" s="22">
        <v>63.4</v>
      </c>
      <c r="F622" s="22">
        <v>8.4499999999999993</v>
      </c>
      <c r="G622" s="22">
        <v>34.5</v>
      </c>
      <c r="H622" s="22">
        <v>7.56</v>
      </c>
      <c r="I622" s="22">
        <v>2.5</v>
      </c>
      <c r="J622" s="22">
        <v>7.51</v>
      </c>
      <c r="K622" s="22">
        <v>1.05</v>
      </c>
      <c r="L622" s="22">
        <v>5.65</v>
      </c>
      <c r="M622" s="22">
        <v>0.995</v>
      </c>
      <c r="N622" s="22">
        <v>2.42</v>
      </c>
      <c r="O622" s="22">
        <v>0.315</v>
      </c>
      <c r="P622" s="22">
        <v>1.88</v>
      </c>
      <c r="Q622" s="22">
        <v>0.25800000000000001</v>
      </c>
      <c r="R622" s="22">
        <v>5.14</v>
      </c>
      <c r="S622" s="22">
        <v>2.67</v>
      </c>
      <c r="T622" s="22">
        <v>1.37</v>
      </c>
      <c r="U622" s="22">
        <v>3.16</v>
      </c>
      <c r="V622" s="22">
        <v>0.84699999999999998</v>
      </c>
      <c r="W622" s="16">
        <v>0.70308400000000004</v>
      </c>
      <c r="X622" s="16">
        <v>0.51283999999999996</v>
      </c>
      <c r="Y622" s="5">
        <f t="shared" si="24"/>
        <v>4.0965218578681295</v>
      </c>
      <c r="AA622" s="5" t="str">
        <f t="shared" si="25"/>
        <v/>
      </c>
      <c r="AB622" s="17">
        <v>19.957000000000001</v>
      </c>
      <c r="AC622" s="17">
        <v>15.72</v>
      </c>
      <c r="AD622" s="17">
        <v>39.667999999999999</v>
      </c>
    </row>
    <row r="623" spans="1:30" x14ac:dyDescent="0.25">
      <c r="A623" s="19" t="s">
        <v>677</v>
      </c>
      <c r="B623" s="4" t="s">
        <v>664</v>
      </c>
      <c r="C623" s="4">
        <v>67</v>
      </c>
      <c r="D623" s="22">
        <v>100</v>
      </c>
      <c r="E623" s="22">
        <v>139</v>
      </c>
      <c r="F623" s="22">
        <v>20.079999999999998</v>
      </c>
      <c r="G623" s="22">
        <v>87.5</v>
      </c>
      <c r="H623" s="22">
        <v>14.96</v>
      </c>
      <c r="I623" s="22">
        <v>4.55</v>
      </c>
      <c r="J623" s="22">
        <v>15.08</v>
      </c>
      <c r="K623" s="22">
        <v>2.14</v>
      </c>
      <c r="L623" s="22">
        <v>11.1</v>
      </c>
      <c r="M623" s="22">
        <v>2.0699999999999998</v>
      </c>
      <c r="N623" s="22">
        <v>5.7</v>
      </c>
      <c r="O623" s="22">
        <v>0.78</v>
      </c>
      <c r="P623" s="22">
        <v>4.63</v>
      </c>
      <c r="Q623" s="22">
        <v>0.66</v>
      </c>
      <c r="R623" s="22">
        <v>10</v>
      </c>
      <c r="S623" s="22">
        <v>4.7</v>
      </c>
      <c r="T623" s="22">
        <v>5.5</v>
      </c>
      <c r="U623" s="22">
        <v>7.6</v>
      </c>
      <c r="V623" s="22">
        <v>1.1000000000000001</v>
      </c>
      <c r="W623" s="16">
        <v>0.70302600000000004</v>
      </c>
      <c r="X623" s="16">
        <v>0.51285800000000004</v>
      </c>
      <c r="Y623" s="5">
        <f t="shared" si="24"/>
        <v>4.447652302830285</v>
      </c>
      <c r="Z623" s="16">
        <v>0.28282000000000002</v>
      </c>
      <c r="AA623" s="5">
        <f t="shared" si="25"/>
        <v>1.2376894106824743</v>
      </c>
      <c r="AB623" s="17">
        <v>19.669</v>
      </c>
      <c r="AC623" s="17">
        <v>15.706</v>
      </c>
      <c r="AD623" s="17">
        <v>39.481000000000002</v>
      </c>
    </row>
    <row r="624" spans="1:30" x14ac:dyDescent="0.25">
      <c r="A624" s="19" t="s">
        <v>678</v>
      </c>
      <c r="B624" s="4" t="s">
        <v>664</v>
      </c>
      <c r="C624" s="4">
        <v>89</v>
      </c>
      <c r="D624" s="22">
        <v>101</v>
      </c>
      <c r="E624" s="22">
        <v>182</v>
      </c>
      <c r="F624" s="22">
        <v>18.73</v>
      </c>
      <c r="G624" s="22">
        <v>64.900000000000006</v>
      </c>
      <c r="H624" s="22">
        <v>9.01</v>
      </c>
      <c r="I624" s="22">
        <v>2.61</v>
      </c>
      <c r="J624" s="22">
        <v>6.73</v>
      </c>
      <c r="K624" s="22">
        <v>1.1399999999999999</v>
      </c>
      <c r="L624" s="22">
        <v>5.73</v>
      </c>
      <c r="M624" s="22">
        <v>1.1000000000000001</v>
      </c>
      <c r="N624" s="22">
        <v>3.19</v>
      </c>
      <c r="O624" s="22">
        <v>0.48</v>
      </c>
      <c r="P624" s="22">
        <v>3.07</v>
      </c>
      <c r="Q624" s="22">
        <v>0.44</v>
      </c>
      <c r="R624" s="22">
        <v>16.600000000000001</v>
      </c>
      <c r="S624" s="22">
        <v>8.5</v>
      </c>
      <c r="T624" s="22">
        <v>7.4</v>
      </c>
      <c r="U624" s="22">
        <v>16.600000000000001</v>
      </c>
      <c r="V624" s="22">
        <v>3.7</v>
      </c>
      <c r="W624" s="16">
        <v>0.70332499999999998</v>
      </c>
      <c r="X624" s="16">
        <v>0.51277799999999996</v>
      </c>
      <c r="Y624" s="5">
        <f t="shared" si="24"/>
        <v>2.8870725474505754</v>
      </c>
      <c r="AA624" s="5" t="str">
        <f t="shared" si="25"/>
        <v/>
      </c>
      <c r="AB624" s="17">
        <v>20.785</v>
      </c>
      <c r="AC624" s="17">
        <v>15.79</v>
      </c>
      <c r="AD624" s="17">
        <v>40.226999999999997</v>
      </c>
    </row>
    <row r="625" spans="1:30" x14ac:dyDescent="0.25">
      <c r="A625" s="19" t="s">
        <v>679</v>
      </c>
      <c r="B625" s="4" t="s">
        <v>664</v>
      </c>
      <c r="C625" s="4"/>
      <c r="D625" s="22">
        <v>117</v>
      </c>
      <c r="E625" s="22">
        <v>151</v>
      </c>
      <c r="F625" s="22">
        <v>22.12</v>
      </c>
      <c r="G625" s="22">
        <v>93</v>
      </c>
      <c r="H625" s="22">
        <v>15.43</v>
      </c>
      <c r="I625" s="22">
        <v>4.71</v>
      </c>
      <c r="J625" s="22">
        <v>1529</v>
      </c>
      <c r="K625" s="22">
        <v>2.14</v>
      </c>
      <c r="L625" s="22">
        <v>11.6</v>
      </c>
      <c r="M625" s="22">
        <v>2.3199999999999998</v>
      </c>
      <c r="N625" s="22">
        <v>6.46</v>
      </c>
      <c r="O625" s="22">
        <v>0.86</v>
      </c>
      <c r="P625" s="22">
        <v>4.95</v>
      </c>
      <c r="Q625" s="22">
        <v>0.76</v>
      </c>
      <c r="R625" s="22">
        <v>11.1</v>
      </c>
      <c r="S625" s="22">
        <v>5.3</v>
      </c>
      <c r="T625" s="22">
        <v>6.5</v>
      </c>
      <c r="U625" s="22">
        <v>8.6</v>
      </c>
      <c r="V625" s="22">
        <v>2.7</v>
      </c>
      <c r="Y625" s="5" t="str">
        <f t="shared" si="24"/>
        <v/>
      </c>
      <c r="AA625" s="5" t="str">
        <f t="shared" si="25"/>
        <v/>
      </c>
    </row>
    <row r="626" spans="1:30" x14ac:dyDescent="0.25">
      <c r="A626" s="19" t="s">
        <v>680</v>
      </c>
      <c r="B626" s="4" t="s">
        <v>664</v>
      </c>
      <c r="C626" s="4">
        <v>88</v>
      </c>
      <c r="D626" s="22">
        <v>90.7</v>
      </c>
      <c r="E626" s="22">
        <v>166</v>
      </c>
      <c r="F626" s="22">
        <v>16.79</v>
      </c>
      <c r="G626" s="22">
        <v>56.3</v>
      </c>
      <c r="H626" s="22">
        <v>8.4600000000000009</v>
      </c>
      <c r="I626" s="22">
        <v>2.5</v>
      </c>
      <c r="J626" s="22">
        <v>6.08</v>
      </c>
      <c r="K626" s="22">
        <v>0.98</v>
      </c>
      <c r="L626" s="22">
        <v>5.38</v>
      </c>
      <c r="M626" s="22">
        <v>0.97</v>
      </c>
      <c r="N626" s="22">
        <v>2.6</v>
      </c>
      <c r="O626" s="22">
        <v>0.4</v>
      </c>
      <c r="P626" s="22">
        <v>2.36</v>
      </c>
      <c r="Q626" s="22">
        <v>0.37</v>
      </c>
      <c r="R626" s="22">
        <v>15.1</v>
      </c>
      <c r="S626" s="22">
        <v>7.6</v>
      </c>
      <c r="T626" s="22">
        <v>6.5</v>
      </c>
      <c r="U626" s="22">
        <v>15.6</v>
      </c>
      <c r="V626" s="22">
        <v>4.0999999999999996</v>
      </c>
      <c r="W626" s="16">
        <v>0.70365699999999998</v>
      </c>
      <c r="X626" s="16">
        <v>0.51279600000000003</v>
      </c>
      <c r="Y626" s="5">
        <f t="shared" si="24"/>
        <v>3.2382029924127309</v>
      </c>
      <c r="AA626" s="5" t="str">
        <f t="shared" si="25"/>
        <v/>
      </c>
      <c r="AB626" s="17">
        <v>20.681999999999999</v>
      </c>
      <c r="AC626" s="17">
        <v>15.791</v>
      </c>
      <c r="AD626" s="17">
        <v>40.253</v>
      </c>
    </row>
    <row r="627" spans="1:30" x14ac:dyDescent="0.25">
      <c r="A627" s="19" t="s">
        <v>681</v>
      </c>
      <c r="B627" s="4" t="s">
        <v>615</v>
      </c>
      <c r="C627" s="4">
        <v>83.9</v>
      </c>
      <c r="D627" s="22">
        <v>65.183136513934812</v>
      </c>
      <c r="E627" s="22">
        <v>126.21568256967407</v>
      </c>
      <c r="F627" s="22">
        <v>16.177869626830422</v>
      </c>
      <c r="G627" s="22">
        <v>58.636523382144546</v>
      </c>
      <c r="H627" s="22">
        <v>10.825494567784601</v>
      </c>
      <c r="I627" s="22">
        <v>2.3435705299952763</v>
      </c>
      <c r="J627" s="22">
        <v>9.7161549362305148</v>
      </c>
      <c r="K627" s="22">
        <v>1.3778073689182806</v>
      </c>
      <c r="L627" s="22">
        <v>7.7408512045347191</v>
      </c>
      <c r="M627" s="22">
        <v>1.482704109589041</v>
      </c>
      <c r="N627" s="22">
        <v>4.1993598960793577</v>
      </c>
      <c r="O627" s="22">
        <v>0.64485082664147375</v>
      </c>
      <c r="P627" s="22">
        <v>4.5486698157770427</v>
      </c>
      <c r="Q627" s="22">
        <v>0.71899546528105807</v>
      </c>
      <c r="R627" s="22">
        <v>13.383767595654227</v>
      </c>
      <c r="S627" s="22">
        <v>4.6746025035427481</v>
      </c>
      <c r="T627" s="22">
        <v>5.1825781766650918</v>
      </c>
      <c r="U627" s="22">
        <v>10.861340576287198</v>
      </c>
      <c r="V627" s="22">
        <v>0.64164355219650449</v>
      </c>
      <c r="W627" s="16">
        <v>0.7677232341818182</v>
      </c>
      <c r="X627" s="16">
        <v>0.51283296839999981</v>
      </c>
      <c r="Y627" s="5">
        <f t="shared" si="24"/>
        <v>3.9593547002669816</v>
      </c>
      <c r="AA627" s="5" t="str">
        <f t="shared" si="25"/>
        <v/>
      </c>
      <c r="AB627" s="17">
        <v>19.769192122784371</v>
      </c>
      <c r="AC627" s="17">
        <v>15.679730096409456</v>
      </c>
      <c r="AD627" s="17">
        <v>39.621944057627083</v>
      </c>
    </row>
    <row r="628" spans="1:30" x14ac:dyDescent="0.25">
      <c r="A628" s="19" t="s">
        <v>682</v>
      </c>
      <c r="B628" s="4" t="s">
        <v>618</v>
      </c>
      <c r="C628" s="4">
        <v>84.5</v>
      </c>
      <c r="D628" s="22">
        <v>13.05809392808017</v>
      </c>
      <c r="E628" s="22">
        <v>25.281351935547256</v>
      </c>
      <c r="F628" s="22">
        <v>3.9418431911966985</v>
      </c>
      <c r="G628" s="22">
        <v>17.631970917665551</v>
      </c>
      <c r="H628" s="22">
        <v>4.5108705050108071</v>
      </c>
      <c r="I628" s="22">
        <v>1.6584068724700332</v>
      </c>
      <c r="J628" s="22">
        <v>5.3476753782668496</v>
      </c>
      <c r="K628" s="22">
        <v>0.87106464924346627</v>
      </c>
      <c r="L628" s="22">
        <v>5.4776262527019055</v>
      </c>
      <c r="M628" s="22">
        <v>1.1163961485557083</v>
      </c>
      <c r="N628" s="22">
        <v>3.0713692277461191</v>
      </c>
      <c r="O628" s="22">
        <v>0.44754293574376103</v>
      </c>
      <c r="P628" s="22">
        <v>2.9179878168598936</v>
      </c>
      <c r="Q628" s="22">
        <v>0.42805030457850263</v>
      </c>
      <c r="R628" s="22">
        <v>3.2369581450186677</v>
      </c>
      <c r="S628" s="22">
        <v>0.75446327372764777</v>
      </c>
      <c r="T628" s="22">
        <v>2.3607742189035172</v>
      </c>
      <c r="U628" s="22">
        <v>0.99230290823344447</v>
      </c>
      <c r="V628" s="22">
        <v>0.7417044606012968</v>
      </c>
      <c r="W628" s="16">
        <v>0.7024463710769232</v>
      </c>
      <c r="X628" s="16">
        <v>0.51289806839999985</v>
      </c>
      <c r="Y628" s="5">
        <f t="shared" si="24"/>
        <v>5.229276476208522</v>
      </c>
      <c r="AA628" s="5" t="str">
        <f t="shared" si="25"/>
        <v/>
      </c>
      <c r="AB628" s="17">
        <v>19.079440426186064</v>
      </c>
      <c r="AC628" s="17">
        <v>15.647868908514361</v>
      </c>
      <c r="AD628" s="17">
        <v>38.835030320736315</v>
      </c>
    </row>
    <row r="629" spans="1:30" x14ac:dyDescent="0.25">
      <c r="A629" s="19" t="s">
        <v>683</v>
      </c>
      <c r="B629" s="4" t="s">
        <v>618</v>
      </c>
      <c r="C629" s="4">
        <v>79</v>
      </c>
      <c r="D629" s="22">
        <v>29.580882352941178</v>
      </c>
      <c r="E629" s="22">
        <v>52.848529411764709</v>
      </c>
      <c r="F629" s="22">
        <v>8.2191176470588232</v>
      </c>
      <c r="G629" s="22">
        <v>35.298529411764711</v>
      </c>
      <c r="H629" s="22">
        <v>8.2588235294117656</v>
      </c>
      <c r="I629" s="22">
        <v>2.8110625147058821</v>
      </c>
      <c r="J629" s="22">
        <v>9.5651470588235306</v>
      </c>
      <c r="K629" s="22">
        <v>1.5064411764705883</v>
      </c>
      <c r="L629" s="22">
        <v>9.3785294117647062</v>
      </c>
      <c r="M629" s="22">
        <v>1.9362573529411766</v>
      </c>
      <c r="N629" s="22">
        <v>5.4506249999999996</v>
      </c>
      <c r="O629" s="22">
        <v>0.80463970588235301</v>
      </c>
      <c r="P629" s="22">
        <v>5.2868382352941179</v>
      </c>
      <c r="Q629" s="22">
        <v>0.79451470588235296</v>
      </c>
      <c r="R629" s="22">
        <v>5.9578676470588245</v>
      </c>
      <c r="S629" s="22">
        <v>1.7853750000000002</v>
      </c>
      <c r="T629" s="22">
        <v>1.8842426470588236</v>
      </c>
      <c r="U629" s="22">
        <v>2.5008749999999997</v>
      </c>
      <c r="V629" s="22">
        <v>1.5989558823529413</v>
      </c>
      <c r="W629" s="16">
        <v>0.70261576977777784</v>
      </c>
      <c r="X629" s="16">
        <v>0.51291452839999985</v>
      </c>
      <c r="Y629" s="5">
        <f t="shared" si="24"/>
        <v>5.5503657608757528</v>
      </c>
      <c r="AA629" s="5" t="str">
        <f t="shared" si="25"/>
        <v/>
      </c>
      <c r="AB629" s="17">
        <v>19.629275063731974</v>
      </c>
      <c r="AC629" s="17">
        <v>15.643847654367073</v>
      </c>
      <c r="AD629" s="17">
        <v>39.110112994893768</v>
      </c>
    </row>
    <row r="630" spans="1:30" x14ac:dyDescent="0.25">
      <c r="A630" s="19" t="s">
        <v>684</v>
      </c>
      <c r="B630" s="4" t="s">
        <v>618</v>
      </c>
      <c r="C630" s="4">
        <v>79</v>
      </c>
      <c r="D630" s="22">
        <v>62.569892301555655</v>
      </c>
      <c r="E630" s="22">
        <v>135.57475069804548</v>
      </c>
      <c r="F630" s="22">
        <v>16.687964898284804</v>
      </c>
      <c r="G630" s="22">
        <v>64.225919425608296</v>
      </c>
      <c r="H630" s="22">
        <v>13.320044674910253</v>
      </c>
      <c r="I630" s="22">
        <v>3.3882252108895097</v>
      </c>
      <c r="J630" s="22">
        <v>11.355258276824891</v>
      </c>
      <c r="K630" s="22">
        <v>1.8084614280015956</v>
      </c>
      <c r="L630" s="22">
        <v>9.8962584762664552</v>
      </c>
      <c r="M630" s="22">
        <v>1.7855164738731553</v>
      </c>
      <c r="N630" s="22">
        <v>4.6381728360590344</v>
      </c>
      <c r="O630" s="22">
        <v>0.63946589549262067</v>
      </c>
      <c r="P630" s="22">
        <v>4.044297566812924</v>
      </c>
      <c r="Q630" s="22">
        <v>0.56324874351814924</v>
      </c>
      <c r="R630" s="22">
        <v>9.1859625049860405</v>
      </c>
      <c r="S630" s="22">
        <v>3.6909692157957719</v>
      </c>
      <c r="T630" s="22">
        <v>7.3423853211009176</v>
      </c>
      <c r="U630" s="22">
        <v>11.133290785799762</v>
      </c>
      <c r="V630" s="22">
        <v>3.8906661348224971</v>
      </c>
      <c r="W630" s="16">
        <v>0.705034575</v>
      </c>
      <c r="X630" s="16">
        <v>0.51274074000000003</v>
      </c>
      <c r="Y630" s="5">
        <f t="shared" si="24"/>
        <v>2.1602325263825328</v>
      </c>
      <c r="AA630" s="5" t="str">
        <f t="shared" si="25"/>
        <v/>
      </c>
      <c r="AB630" s="17">
        <v>19.431951862078058</v>
      </c>
      <c r="AC630" s="17">
        <v>15.676842218803422</v>
      </c>
      <c r="AD630" s="17">
        <v>39.266915118559893</v>
      </c>
    </row>
    <row r="631" spans="1:30" x14ac:dyDescent="0.25">
      <c r="A631" s="19" t="s">
        <v>685</v>
      </c>
      <c r="B631" s="4" t="s">
        <v>618</v>
      </c>
      <c r="C631" s="4">
        <v>79</v>
      </c>
      <c r="D631" s="22">
        <v>40.276679841897234</v>
      </c>
      <c r="E631" s="22">
        <v>56.620553359683797</v>
      </c>
      <c r="F631" s="22">
        <v>8.8320158102766797</v>
      </c>
      <c r="G631" s="22">
        <v>37.885375494071141</v>
      </c>
      <c r="H631" s="22">
        <v>8.5059288537549396</v>
      </c>
      <c r="I631" s="22">
        <v>2.9121761067193677</v>
      </c>
      <c r="J631" s="22">
        <v>8.3532608695652169</v>
      </c>
      <c r="K631" s="22">
        <v>1.1877470355731226</v>
      </c>
      <c r="L631" s="22">
        <v>6.233201581027668</v>
      </c>
      <c r="M631" s="22">
        <v>1.0972332015810276</v>
      </c>
      <c r="N631" s="22">
        <v>2.6660079051383394</v>
      </c>
      <c r="O631" s="22">
        <v>0.32984189723320156</v>
      </c>
      <c r="P631" s="22">
        <v>1.9709486166007906</v>
      </c>
      <c r="Q631" s="22">
        <v>0.27826086956521739</v>
      </c>
      <c r="R631" s="22">
        <v>4.1284584980237158</v>
      </c>
      <c r="S631" s="22">
        <v>2.30099604743083</v>
      </c>
      <c r="T631" s="22">
        <v>5.1837944664031621</v>
      </c>
      <c r="U631" s="22">
        <v>3.1976284584980235</v>
      </c>
      <c r="V631" s="22">
        <v>1.768774703557312</v>
      </c>
      <c r="Y631" s="5" t="str">
        <f t="shared" si="24"/>
        <v/>
      </c>
      <c r="AA631" s="5" t="str">
        <f t="shared" si="25"/>
        <v/>
      </c>
    </row>
    <row r="632" spans="1:30" x14ac:dyDescent="0.25">
      <c r="A632" s="19" t="s">
        <v>686</v>
      </c>
      <c r="B632" s="4" t="s">
        <v>618</v>
      </c>
      <c r="C632" s="4">
        <v>80</v>
      </c>
      <c r="D632" s="22">
        <v>54.58</v>
      </c>
      <c r="E632" s="22">
        <v>121.86</v>
      </c>
      <c r="F632" s="22">
        <v>16.899999999999999</v>
      </c>
      <c r="G632" s="22">
        <v>74.09</v>
      </c>
      <c r="H632" s="22">
        <v>16.399999999999999</v>
      </c>
      <c r="I632" s="22">
        <v>5.17</v>
      </c>
      <c r="J632" s="22">
        <v>16.07</v>
      </c>
      <c r="K632" s="22">
        <v>2.4</v>
      </c>
      <c r="L632" s="22">
        <v>13.64</v>
      </c>
      <c r="M632" s="22">
        <v>2.56</v>
      </c>
      <c r="N632" s="22">
        <v>6.58</v>
      </c>
      <c r="O632" s="22">
        <v>0.89</v>
      </c>
      <c r="P632" s="22">
        <v>5.5</v>
      </c>
      <c r="Q632" s="22">
        <v>0.81</v>
      </c>
      <c r="R632" s="22">
        <v>9.68</v>
      </c>
      <c r="S632" s="22">
        <v>3.69</v>
      </c>
      <c r="T632" s="22">
        <v>3.36</v>
      </c>
      <c r="U632" s="22">
        <v>4.71</v>
      </c>
      <c r="V632" s="22">
        <v>1.1599999999999999</v>
      </c>
      <c r="W632" s="16">
        <v>0.702843</v>
      </c>
      <c r="X632" s="16">
        <v>0.51288100000000003</v>
      </c>
      <c r="Y632" s="5">
        <f t="shared" si="24"/>
        <v>4.8963189825013131</v>
      </c>
      <c r="Z632" s="16">
        <v>0.28293784999999999</v>
      </c>
      <c r="AA632" s="5">
        <f t="shared" si="25"/>
        <v>5.4051664692256196</v>
      </c>
      <c r="AB632" s="17">
        <v>20.04</v>
      </c>
      <c r="AC632" s="17">
        <v>15.676</v>
      </c>
      <c r="AD632" s="17">
        <v>39.667000000000002</v>
      </c>
    </row>
    <row r="633" spans="1:30" x14ac:dyDescent="0.25">
      <c r="A633" s="19" t="s">
        <v>687</v>
      </c>
      <c r="B633" s="4" t="s">
        <v>618</v>
      </c>
      <c r="C633" s="4">
        <v>80</v>
      </c>
      <c r="D633" s="22">
        <v>54.18</v>
      </c>
      <c r="E633" s="22">
        <v>121.32</v>
      </c>
      <c r="F633" s="22">
        <v>16.614000000000001</v>
      </c>
      <c r="G633" s="22">
        <v>72.760000000000005</v>
      </c>
      <c r="H633" s="22">
        <v>16.14</v>
      </c>
      <c r="I633" s="22">
        <v>5.09</v>
      </c>
      <c r="J633" s="22">
        <v>15.86</v>
      </c>
      <c r="K633" s="22">
        <v>2.37</v>
      </c>
      <c r="L633" s="22">
        <v>13.51</v>
      </c>
      <c r="M633" s="22">
        <v>2.54</v>
      </c>
      <c r="N633" s="22">
        <v>6.54</v>
      </c>
      <c r="O633" s="22">
        <v>0.89</v>
      </c>
      <c r="P633" s="22">
        <v>5.44</v>
      </c>
      <c r="Q633" s="22">
        <v>0.8</v>
      </c>
      <c r="R633" s="22">
        <v>9.52</v>
      </c>
      <c r="S633" s="22">
        <v>3.62</v>
      </c>
      <c r="T633" s="22">
        <v>3.42</v>
      </c>
      <c r="U633" s="22">
        <v>4.59</v>
      </c>
      <c r="V633" s="22">
        <v>1.1100000000000001</v>
      </c>
      <c r="W633" s="16">
        <v>0.70302100000000001</v>
      </c>
      <c r="X633" s="16">
        <v>0.51287899999999997</v>
      </c>
      <c r="Y633" s="5">
        <f t="shared" si="24"/>
        <v>4.8573044886168759</v>
      </c>
      <c r="Z633" s="16">
        <v>0.28294425000000001</v>
      </c>
      <c r="AA633" s="5">
        <f t="shared" si="25"/>
        <v>5.6314868186069234</v>
      </c>
      <c r="AB633" s="17">
        <v>19.856000000000002</v>
      </c>
      <c r="AC633" s="17">
        <v>15.663</v>
      </c>
      <c r="AD633" s="17">
        <v>39.537999999999997</v>
      </c>
    </row>
    <row r="634" spans="1:30" x14ac:dyDescent="0.25">
      <c r="A634" s="19" t="s">
        <v>688</v>
      </c>
      <c r="B634" s="4" t="s">
        <v>689</v>
      </c>
      <c r="C634" s="4">
        <v>85.5</v>
      </c>
      <c r="D634" s="22">
        <v>37.700000000000003</v>
      </c>
      <c r="E634" s="22">
        <v>80.8</v>
      </c>
      <c r="F634" s="22">
        <v>10.5</v>
      </c>
      <c r="G634" s="22">
        <v>42.2</v>
      </c>
      <c r="H634" s="22">
        <v>8.9499999999999993</v>
      </c>
      <c r="I634" s="22">
        <v>2.81</v>
      </c>
      <c r="J634" s="22">
        <v>9.1199999999999992</v>
      </c>
      <c r="K634" s="22">
        <v>1.32</v>
      </c>
      <c r="L634" s="22">
        <v>7.62</v>
      </c>
      <c r="M634" s="22">
        <v>1.46</v>
      </c>
      <c r="N634" s="22">
        <v>3.85</v>
      </c>
      <c r="O634" s="22">
        <v>0.54300000000000004</v>
      </c>
      <c r="P634" s="22">
        <v>3.53</v>
      </c>
      <c r="Q634" s="22">
        <v>0.51200000000000001</v>
      </c>
      <c r="R634" s="22">
        <v>6.75</v>
      </c>
      <c r="S634" s="22">
        <v>2.88</v>
      </c>
      <c r="T634" s="22">
        <v>2.82</v>
      </c>
      <c r="U634" s="22">
        <v>4.1399999999999997</v>
      </c>
      <c r="V634" s="22">
        <v>1.88</v>
      </c>
      <c r="W634" s="16">
        <v>0.703098</v>
      </c>
      <c r="X634" s="16">
        <v>0.51286699999999996</v>
      </c>
      <c r="Y634" s="5">
        <f t="shared" si="24"/>
        <v>4.6232175253102525</v>
      </c>
      <c r="Z634" s="16">
        <v>0.28290500000000002</v>
      </c>
      <c r="AA634" s="5">
        <f t="shared" si="25"/>
        <v>4.2435065509138781</v>
      </c>
      <c r="AB634" s="17">
        <v>21.12</v>
      </c>
      <c r="AC634" s="17">
        <v>15.776899999999999</v>
      </c>
      <c r="AD634" s="17">
        <v>39.994300000000003</v>
      </c>
    </row>
    <row r="635" spans="1:30" x14ac:dyDescent="0.25">
      <c r="A635" s="19" t="s">
        <v>690</v>
      </c>
      <c r="B635" s="4" t="s">
        <v>689</v>
      </c>
      <c r="C635" s="4"/>
      <c r="D635" s="22">
        <v>54</v>
      </c>
      <c r="E635" s="22">
        <v>116</v>
      </c>
      <c r="F635" s="22">
        <v>15.3</v>
      </c>
      <c r="G635" s="22">
        <v>61.4</v>
      </c>
      <c r="H635" s="22">
        <v>12.9</v>
      </c>
      <c r="I635" s="22">
        <v>3.98</v>
      </c>
      <c r="J635" s="22">
        <v>13.1</v>
      </c>
      <c r="K635" s="22">
        <v>1.88</v>
      </c>
      <c r="L635" s="22">
        <v>10.7</v>
      </c>
      <c r="M635" s="22">
        <v>2.04</v>
      </c>
      <c r="N635" s="22">
        <v>5.37</v>
      </c>
      <c r="O635" s="22">
        <v>0.748</v>
      </c>
      <c r="P635" s="22">
        <v>4.84</v>
      </c>
      <c r="Q635" s="22">
        <v>0.69599999999999995</v>
      </c>
      <c r="R635" s="22">
        <v>8.77</v>
      </c>
      <c r="S635" s="22">
        <v>3.8</v>
      </c>
      <c r="T635" s="22">
        <v>3.62</v>
      </c>
      <c r="U635" s="22">
        <v>5.59</v>
      </c>
      <c r="V635" s="22">
        <v>1.48</v>
      </c>
      <c r="W635" s="16">
        <v>0.703156</v>
      </c>
      <c r="X635" s="16">
        <v>0.512903</v>
      </c>
      <c r="Y635" s="5">
        <f t="shared" si="24"/>
        <v>5.3254784152301227</v>
      </c>
      <c r="Z635" s="16">
        <v>0.28291300000000003</v>
      </c>
      <c r="AA635" s="5">
        <f t="shared" si="25"/>
        <v>4.526406987641618</v>
      </c>
      <c r="AB635" s="17">
        <v>20.4239</v>
      </c>
      <c r="AC635" s="17">
        <v>15.744300000000001</v>
      </c>
      <c r="AD635" s="17">
        <v>39.980699999999999</v>
      </c>
    </row>
    <row r="636" spans="1:30" x14ac:dyDescent="0.25">
      <c r="A636" s="19" t="s">
        <v>691</v>
      </c>
      <c r="B636" s="4" t="s">
        <v>692</v>
      </c>
      <c r="C636" s="4"/>
      <c r="D636" s="22">
        <v>106</v>
      </c>
      <c r="E636" s="22">
        <v>215</v>
      </c>
      <c r="F636" s="22">
        <v>24.8</v>
      </c>
      <c r="G636" s="22">
        <v>87.8</v>
      </c>
      <c r="H636" s="22">
        <v>16.3</v>
      </c>
      <c r="I636" s="22">
        <v>2.44</v>
      </c>
      <c r="J636" s="22">
        <v>15.4</v>
      </c>
      <c r="K636" s="22">
        <v>2.46</v>
      </c>
      <c r="L636" s="22">
        <v>15.6</v>
      </c>
      <c r="M636" s="22">
        <v>3.31</v>
      </c>
      <c r="N636" s="22">
        <v>10.199999999999999</v>
      </c>
      <c r="O636" s="22">
        <v>1.64</v>
      </c>
      <c r="P636" s="22">
        <v>11.5</v>
      </c>
      <c r="Q636" s="22">
        <v>1.76</v>
      </c>
      <c r="R636" s="22">
        <v>24.3</v>
      </c>
      <c r="S636" s="22">
        <v>5.72</v>
      </c>
      <c r="T636" s="22">
        <v>6.15</v>
      </c>
      <c r="U636" s="22">
        <v>15.4</v>
      </c>
      <c r="V636" s="22">
        <v>2.13</v>
      </c>
      <c r="W636" s="16">
        <v>0.71631100000000003</v>
      </c>
      <c r="X636" s="16">
        <v>0.51286399999999999</v>
      </c>
      <c r="Y636" s="5">
        <f t="shared" si="24"/>
        <v>4.5646957844835967</v>
      </c>
      <c r="Z636" s="16">
        <v>0.28291899999999998</v>
      </c>
      <c r="AA636" s="5">
        <f t="shared" si="25"/>
        <v>4.7385823151846473</v>
      </c>
      <c r="AB636" s="17">
        <v>20.1937</v>
      </c>
      <c r="AC636" s="17">
        <v>15.719099999999999</v>
      </c>
      <c r="AD636" s="17">
        <v>39.954799999999999</v>
      </c>
    </row>
    <row r="637" spans="1:30" x14ac:dyDescent="0.25">
      <c r="A637" s="19" t="s">
        <v>693</v>
      </c>
      <c r="B637" s="4" t="s">
        <v>692</v>
      </c>
      <c r="C637" s="4"/>
      <c r="D637" s="22">
        <v>94.1</v>
      </c>
      <c r="E637" s="22">
        <v>208</v>
      </c>
      <c r="F637" s="22">
        <v>22.7</v>
      </c>
      <c r="G637" s="22">
        <v>80.2</v>
      </c>
      <c r="H637" s="22">
        <v>14.6</v>
      </c>
      <c r="I637" s="22">
        <v>2.36</v>
      </c>
      <c r="J637" s="22">
        <v>13.5</v>
      </c>
      <c r="K637" s="22">
        <v>2.0499999999999998</v>
      </c>
      <c r="L637" s="22">
        <v>12.6</v>
      </c>
      <c r="M637" s="22">
        <v>2.69</v>
      </c>
      <c r="N637" s="22">
        <v>8.36</v>
      </c>
      <c r="O637" s="22">
        <v>1.4</v>
      </c>
      <c r="P637" s="22">
        <v>10.199999999999999</v>
      </c>
      <c r="Q637" s="22">
        <v>1.59</v>
      </c>
      <c r="R637" s="22">
        <v>24.6</v>
      </c>
      <c r="S637" s="22">
        <v>5.38</v>
      </c>
      <c r="T637" s="22">
        <v>5.45</v>
      </c>
      <c r="U637" s="22">
        <v>14.9</v>
      </c>
      <c r="V637" s="22">
        <v>1.8</v>
      </c>
      <c r="W637" s="16">
        <v>0.71663100000000002</v>
      </c>
      <c r="X637" s="16">
        <v>0.51285000000000003</v>
      </c>
      <c r="Y637" s="5">
        <f t="shared" si="24"/>
        <v>4.2915943272925361</v>
      </c>
      <c r="Z637" s="16">
        <v>0.28290599999999999</v>
      </c>
      <c r="AA637" s="5">
        <f t="shared" si="25"/>
        <v>4.2788691055029027</v>
      </c>
      <c r="AB637" s="17">
        <v>20.2408</v>
      </c>
      <c r="AC637" s="17">
        <v>15.72</v>
      </c>
      <c r="AD637" s="17">
        <v>40.048900000000003</v>
      </c>
    </row>
    <row r="638" spans="1:30" x14ac:dyDescent="0.25">
      <c r="A638" s="19" t="s">
        <v>694</v>
      </c>
      <c r="B638" s="4" t="s">
        <v>695</v>
      </c>
      <c r="C638" s="4">
        <v>90</v>
      </c>
      <c r="D638" s="22">
        <v>50.314421304363641</v>
      </c>
      <c r="E638" s="22">
        <v>98.112930888591791</v>
      </c>
      <c r="F638" s="22">
        <v>11.989778037330755</v>
      </c>
      <c r="G638" s="22">
        <v>47.004582631141204</v>
      </c>
      <c r="H638" s="22">
        <v>9.0256044497098671</v>
      </c>
      <c r="I638" s="22">
        <v>2.8049250866985647</v>
      </c>
      <c r="J638" s="22">
        <v>8.4041163441558435</v>
      </c>
      <c r="K638" s="22">
        <v>1.1935774179863146</v>
      </c>
      <c r="L638" s="22">
        <v>5.9307573861660083</v>
      </c>
      <c r="M638" s="22">
        <v>1.0573400247752247</v>
      </c>
      <c r="N638" s="22">
        <v>2.5910058127659576</v>
      </c>
      <c r="O638" s="22">
        <v>0.36138620125391846</v>
      </c>
      <c r="P638" s="22">
        <v>2.0781540420948614</v>
      </c>
      <c r="Q638" s="22">
        <v>0.29702249683350357</v>
      </c>
      <c r="R638" s="22">
        <v>5.4995203590909094</v>
      </c>
      <c r="T638" s="22">
        <v>5.5238095494545449</v>
      </c>
      <c r="U638" s="22">
        <v>6.4872867947272725</v>
      </c>
      <c r="V638" s="22">
        <v>1.6930968478114476</v>
      </c>
      <c r="W638" s="16">
        <v>0.70418400000000003</v>
      </c>
      <c r="X638" s="16">
        <v>0.51288435817162714</v>
      </c>
      <c r="Y638" s="5">
        <f t="shared" si="24"/>
        <v>4.9618276657059646</v>
      </c>
      <c r="Z638" s="16">
        <v>0.28295263215151195</v>
      </c>
      <c r="AA638" s="5">
        <f t="shared" si="25"/>
        <v>5.9279011090374034</v>
      </c>
      <c r="AB638" s="17">
        <v>19.432221036856372</v>
      </c>
      <c r="AC638" s="17">
        <v>15.645305221637866</v>
      </c>
      <c r="AD638" s="17">
        <v>39.224131790670619</v>
      </c>
    </row>
    <row r="639" spans="1:30" x14ac:dyDescent="0.25">
      <c r="A639" s="19" t="s">
        <v>696</v>
      </c>
      <c r="B639" s="4" t="s">
        <v>695</v>
      </c>
      <c r="C639" s="4">
        <v>90</v>
      </c>
      <c r="D639" s="22">
        <v>80.806522280871221</v>
      </c>
      <c r="E639" s="22">
        <v>155.59117654854546</v>
      </c>
      <c r="F639" s="22">
        <v>17.90602327923445</v>
      </c>
      <c r="G639" s="22">
        <v>68.732371577507024</v>
      </c>
      <c r="H639" s="22">
        <v>12.48320027062201</v>
      </c>
      <c r="I639" s="22">
        <v>3.6856752892727274</v>
      </c>
      <c r="J639" s="22">
        <v>10.898572713547237</v>
      </c>
      <c r="K639" s="22">
        <v>1.4860776208059983</v>
      </c>
      <c r="L639" s="22">
        <v>7.1722821868790998</v>
      </c>
      <c r="M639" s="22">
        <v>1.2302379686972822</v>
      </c>
      <c r="N639" s="22">
        <v>3.0663006118181815</v>
      </c>
      <c r="O639" s="22">
        <v>0.41961003496503496</v>
      </c>
      <c r="P639" s="22">
        <v>2.4623788659793817</v>
      </c>
      <c r="Q639" s="22">
        <v>0.35958736856060602</v>
      </c>
      <c r="R639" s="22">
        <v>8.1973870450909097</v>
      </c>
      <c r="T639" s="22">
        <v>5.1712092296846013</v>
      </c>
      <c r="U639" s="22">
        <v>10.00364754225774</v>
      </c>
      <c r="V639" s="22">
        <v>2.7964786338923213</v>
      </c>
      <c r="W639" s="16">
        <v>0.70923199999999997</v>
      </c>
      <c r="X639" s="16">
        <v>0.51286388182278764</v>
      </c>
      <c r="Y639" s="5">
        <f t="shared" si="24"/>
        <v>4.5623904724179098</v>
      </c>
      <c r="AA639" s="5" t="str">
        <f t="shared" si="25"/>
        <v/>
      </c>
      <c r="AB639" s="17">
        <v>19.960033147948678</v>
      </c>
      <c r="AC639" s="17">
        <v>15.662144139096867</v>
      </c>
      <c r="AD639" s="17">
        <v>39.604887392828211</v>
      </c>
    </row>
    <row r="640" spans="1:30" x14ac:dyDescent="0.25">
      <c r="A640" s="19" t="s">
        <v>697</v>
      </c>
      <c r="B640" s="4" t="s">
        <v>698</v>
      </c>
      <c r="C640" s="4">
        <v>90</v>
      </c>
      <c r="D640" s="22">
        <v>70.277896093626865</v>
      </c>
      <c r="E640" s="22">
        <v>133.97433242322523</v>
      </c>
      <c r="F640" s="22">
        <v>16.078355420773882</v>
      </c>
      <c r="G640" s="22">
        <v>63.441663648785592</v>
      </c>
      <c r="H640" s="22">
        <v>12.052516992650141</v>
      </c>
      <c r="I640" s="22">
        <v>3.6180084697776027</v>
      </c>
      <c r="J640" s="22">
        <v>10.718597978673536</v>
      </c>
      <c r="K640" s="22">
        <v>1.4545913820358294</v>
      </c>
      <c r="L640" s="22">
        <v>7.2456087770840734</v>
      </c>
      <c r="M640" s="22">
        <v>1.167651316373447</v>
      </c>
      <c r="N640" s="22">
        <v>2.9364930384173493</v>
      </c>
      <c r="O640" s="22">
        <v>0.34352139417742766</v>
      </c>
      <c r="P640" s="22">
        <v>1.9800780155538829</v>
      </c>
      <c r="Q640" s="22">
        <v>0.26909788462735657</v>
      </c>
      <c r="R640" s="22">
        <v>6.9161433184985119</v>
      </c>
      <c r="T640" s="22">
        <v>5.2710557805823122</v>
      </c>
      <c r="U640" s="22">
        <v>8.6070624368357862</v>
      </c>
      <c r="V640" s="22">
        <v>2.228825420631606</v>
      </c>
      <c r="W640" s="16">
        <v>0.70504800000000001</v>
      </c>
      <c r="X640" s="16">
        <v>0.51289560505829923</v>
      </c>
      <c r="Y640" s="5">
        <f t="shared" si="24"/>
        <v>5.1812234613501928</v>
      </c>
      <c r="AA640" s="5" t="str">
        <f t="shared" si="25"/>
        <v/>
      </c>
      <c r="AB640" s="17">
        <v>20.022756230913096</v>
      </c>
      <c r="AC640" s="17">
        <v>15.658818881318167</v>
      </c>
      <c r="AD640" s="17">
        <v>39.730565700592841</v>
      </c>
    </row>
    <row r="641" spans="1:30" x14ac:dyDescent="0.25">
      <c r="A641" s="19" t="s">
        <v>699</v>
      </c>
      <c r="B641" s="4" t="s">
        <v>698</v>
      </c>
      <c r="C641" s="4">
        <v>90</v>
      </c>
      <c r="D641" s="22">
        <v>76.685427616114382</v>
      </c>
      <c r="E641" s="22">
        <v>143.67961881222604</v>
      </c>
      <c r="F641" s="22">
        <v>17.176177076318186</v>
      </c>
      <c r="G641" s="22">
        <v>66.269714661432829</v>
      </c>
      <c r="H641" s="22">
        <v>11.840339632512691</v>
      </c>
      <c r="I641" s="22">
        <v>3.4453200872733176</v>
      </c>
      <c r="J641" s="22">
        <v>10.217130844937266</v>
      </c>
      <c r="K641" s="22">
        <v>1.424930345775989</v>
      </c>
      <c r="L641" s="22">
        <v>7.0588782116804305</v>
      </c>
      <c r="M641" s="22">
        <v>1.1964216320432419</v>
      </c>
      <c r="N641" s="22">
        <v>3.2041954226188523</v>
      </c>
      <c r="O641" s="22">
        <v>0.40413337043106762</v>
      </c>
      <c r="P641" s="22">
        <v>2.4257347878607582</v>
      </c>
      <c r="Q641" s="22">
        <v>0.34970701341600863</v>
      </c>
      <c r="R641" s="22">
        <v>8.3171048009134534</v>
      </c>
      <c r="T641" s="22">
        <v>7.2267741567378891</v>
      </c>
      <c r="U641" s="22">
        <v>10.543388293609635</v>
      </c>
      <c r="V641" s="22">
        <v>2.9743016981952359</v>
      </c>
      <c r="W641" s="16">
        <v>0.70501499999999995</v>
      </c>
      <c r="X641" s="16">
        <v>0.51286734123189626</v>
      </c>
      <c r="Y641" s="5">
        <f t="shared" si="24"/>
        <v>4.6298740201744515</v>
      </c>
      <c r="Z641" s="16">
        <v>0.28294060104755858</v>
      </c>
      <c r="AA641" s="5">
        <f t="shared" si="25"/>
        <v>5.5024505386991329</v>
      </c>
      <c r="AB641" s="17">
        <v>19.931712254681472</v>
      </c>
      <c r="AC641" s="17">
        <v>15.625388611103915</v>
      </c>
      <c r="AD641" s="17">
        <v>39.463984397665882</v>
      </c>
    </row>
    <row r="642" spans="1:30" x14ac:dyDescent="0.25">
      <c r="A642" s="19" t="s">
        <v>700</v>
      </c>
      <c r="B642" s="4" t="s">
        <v>698</v>
      </c>
      <c r="C642" s="4">
        <v>90</v>
      </c>
      <c r="D642" s="22">
        <v>79.791798244363633</v>
      </c>
      <c r="E642" s="22">
        <v>155.2805913067736</v>
      </c>
      <c r="F642" s="22">
        <v>17.882542482785301</v>
      </c>
      <c r="G642" s="22">
        <v>68.769172250676988</v>
      </c>
      <c r="H642" s="22">
        <v>12.481279406576402</v>
      </c>
      <c r="I642" s="22">
        <v>3.6009151567464119</v>
      </c>
      <c r="J642" s="22">
        <v>10.464276166233766</v>
      </c>
      <c r="K642" s="22">
        <v>1.4402983583577711</v>
      </c>
      <c r="L642" s="22">
        <v>6.9854264515810272</v>
      </c>
      <c r="M642" s="22">
        <v>1.2224638679320678</v>
      </c>
      <c r="N642" s="22">
        <v>3.0140555050290136</v>
      </c>
      <c r="O642" s="22">
        <v>0.43171079874608148</v>
      </c>
      <c r="P642" s="22">
        <v>2.505968828458498</v>
      </c>
      <c r="Q642" s="22">
        <v>0.3615171906026558</v>
      </c>
      <c r="R642" s="22">
        <v>8.2636992383636354</v>
      </c>
      <c r="T642" s="22">
        <v>5.9740853105454548</v>
      </c>
      <c r="U642" s="22">
        <v>11.127687963818181</v>
      </c>
      <c r="V642" s="22">
        <v>2.9904366961279458</v>
      </c>
      <c r="W642" s="16">
        <v>0.70519200000000004</v>
      </c>
      <c r="X642" s="16">
        <v>0.5128688109524534</v>
      </c>
      <c r="Y642" s="5">
        <f t="shared" si="24"/>
        <v>4.6585442220181683</v>
      </c>
      <c r="Z642" s="16">
        <v>0.28293455916105176</v>
      </c>
      <c r="AA642" s="5">
        <f t="shared" si="25"/>
        <v>5.2887939972690035</v>
      </c>
      <c r="AB642" s="17">
        <v>19.901818847450343</v>
      </c>
      <c r="AC642" s="17">
        <v>15.673181549392471</v>
      </c>
      <c r="AD642" s="17">
        <v>39.586515095951412</v>
      </c>
    </row>
    <row r="643" spans="1:30" x14ac:dyDescent="0.25">
      <c r="A643" s="19" t="s">
        <v>701</v>
      </c>
      <c r="B643" s="4" t="s">
        <v>698</v>
      </c>
      <c r="C643" s="4">
        <v>90</v>
      </c>
      <c r="D643" s="22">
        <v>72.886008810181821</v>
      </c>
      <c r="E643" s="22">
        <v>139.65611316648844</v>
      </c>
      <c r="F643" s="22">
        <v>16.116749957059962</v>
      </c>
      <c r="G643" s="22">
        <v>60.459411027659577</v>
      </c>
      <c r="H643" s="22">
        <v>10.645521207930368</v>
      </c>
      <c r="I643" s="22">
        <v>3.2171810757894739</v>
      </c>
      <c r="J643" s="22">
        <v>9.7212948938775501</v>
      </c>
      <c r="K643" s="22">
        <v>1.3624428740957966</v>
      </c>
      <c r="L643" s="22">
        <v>6.6081923507905129</v>
      </c>
      <c r="M643" s="22">
        <v>1.1585743964035964</v>
      </c>
      <c r="N643" s="22">
        <v>2.8632917663442945</v>
      </c>
      <c r="O643" s="22">
        <v>0.40133322340647859</v>
      </c>
      <c r="P643" s="22">
        <v>2.3159030316205533</v>
      </c>
      <c r="Q643" s="22">
        <v>0.33780376772216547</v>
      </c>
      <c r="R643" s="22">
        <v>6.9554603956363641</v>
      </c>
      <c r="T643" s="22">
        <v>4.3959017650909091</v>
      </c>
      <c r="U643" s="22">
        <v>8.8151337999999999</v>
      </c>
      <c r="V643" s="22">
        <v>2.3301504244107742</v>
      </c>
      <c r="W643" s="16">
        <v>0.71001400000000003</v>
      </c>
      <c r="X643" s="16">
        <v>0.51285191387835027</v>
      </c>
      <c r="Y643" s="5">
        <f t="shared" si="24"/>
        <v>4.3289288248882229</v>
      </c>
      <c r="Z643" s="16">
        <v>0.28292463840906229</v>
      </c>
      <c r="AA643" s="5">
        <f t="shared" si="25"/>
        <v>4.9379708634567088</v>
      </c>
      <c r="AB643" s="17">
        <v>20.090495255409436</v>
      </c>
      <c r="AC643" s="17">
        <v>15.667503824580946</v>
      </c>
      <c r="AD643" s="17">
        <v>39.784452718583211</v>
      </c>
    </row>
    <row r="644" spans="1:30" x14ac:dyDescent="0.25">
      <c r="A644" s="19" t="s">
        <v>702</v>
      </c>
      <c r="B644" s="4" t="s">
        <v>698</v>
      </c>
      <c r="C644" s="4">
        <v>90</v>
      </c>
      <c r="D644" s="22">
        <v>82.007610444164627</v>
      </c>
      <c r="E644" s="22">
        <v>155.64658795402102</v>
      </c>
      <c r="F644" s="22">
        <v>18.124061940232615</v>
      </c>
      <c r="G644" s="22">
        <v>71.378165376847988</v>
      </c>
      <c r="H644" s="22">
        <v>13.599147823953604</v>
      </c>
      <c r="I644" s="22">
        <v>4.1226010566183087</v>
      </c>
      <c r="J644" s="22">
        <v>12.223718481557398</v>
      </c>
      <c r="K644" s="22">
        <v>1.6965146224142895</v>
      </c>
      <c r="L644" s="22">
        <v>8.3539354186356114</v>
      </c>
      <c r="M644" s="22">
        <v>1.3997301590382216</v>
      </c>
      <c r="N644" s="22">
        <v>3.5535238271507699</v>
      </c>
      <c r="O644" s="22">
        <v>0.44140516220527914</v>
      </c>
      <c r="P644" s="22">
        <v>2.5779060393723481</v>
      </c>
      <c r="Q644" s="22">
        <v>0.35489807101442494</v>
      </c>
      <c r="R644" s="22">
        <v>7.8546516782161424</v>
      </c>
      <c r="T644" s="22">
        <v>6.5586403866248588</v>
      </c>
      <c r="U644" s="22">
        <v>10.385031649913021</v>
      </c>
      <c r="V644" s="22">
        <v>2.8691711999492564</v>
      </c>
      <c r="W644" s="16">
        <v>0.70427600000000001</v>
      </c>
      <c r="X644" s="16">
        <v>0.51291053115714069</v>
      </c>
      <c r="Y644" s="5">
        <f t="shared" si="24"/>
        <v>5.4723905573350606</v>
      </c>
      <c r="AA644" s="5" t="str">
        <f t="shared" si="25"/>
        <v/>
      </c>
      <c r="AB644" s="17">
        <v>20.069280905991807</v>
      </c>
      <c r="AC644" s="17">
        <v>15.660224358143992</v>
      </c>
      <c r="AD644" s="17">
        <v>39.710662571641279</v>
      </c>
    </row>
    <row r="645" spans="1:30" x14ac:dyDescent="0.25">
      <c r="A645" s="19" t="s">
        <v>703</v>
      </c>
      <c r="B645" s="4" t="s">
        <v>698</v>
      </c>
      <c r="C645" s="4">
        <v>90</v>
      </c>
      <c r="D645" s="22">
        <v>50.200982052727277</v>
      </c>
      <c r="E645" s="22">
        <v>97.28965581265598</v>
      </c>
      <c r="F645" s="22">
        <v>11.098603074081238</v>
      </c>
      <c r="G645" s="22">
        <v>42.799266222243716</v>
      </c>
      <c r="H645" s="22">
        <v>7.7952103319148947</v>
      </c>
      <c r="I645" s="22">
        <v>2.4377332824880384</v>
      </c>
      <c r="J645" s="22">
        <v>7.3458475552875697</v>
      </c>
      <c r="K645" s="22">
        <v>1.0359687393939394</v>
      </c>
      <c r="L645" s="22">
        <v>5.2870575501976278</v>
      </c>
      <c r="M645" s="22">
        <v>0.95083399060939056</v>
      </c>
      <c r="N645" s="22">
        <v>2.3800870264990328</v>
      </c>
      <c r="O645" s="22">
        <v>0.33677691912225705</v>
      </c>
      <c r="P645" s="22">
        <v>1.9436598628458497</v>
      </c>
      <c r="Q645" s="22">
        <v>0.28724544494382021</v>
      </c>
      <c r="R645" s="22">
        <v>4.2415403019999998</v>
      </c>
      <c r="T645" s="22">
        <v>2.4246832410909089</v>
      </c>
      <c r="U645" s="22">
        <v>6.099018588181818</v>
      </c>
      <c r="V645" s="22">
        <v>1.3980716461279459</v>
      </c>
      <c r="W645" s="16">
        <v>0.70630199999999999</v>
      </c>
      <c r="X645" s="16">
        <v>0.51286053827768929</v>
      </c>
      <c r="Y645" s="5">
        <f t="shared" si="24"/>
        <v>4.497167112522682</v>
      </c>
      <c r="Z645" s="16">
        <v>0.28290409222344015</v>
      </c>
      <c r="AA645" s="5">
        <f t="shared" si="25"/>
        <v>4.2114052527586487</v>
      </c>
      <c r="AB645" s="17">
        <v>20.008213359471839</v>
      </c>
      <c r="AC645" s="17">
        <v>15.636423511619471</v>
      </c>
      <c r="AD645" s="17">
        <v>39.753452992116046</v>
      </c>
    </row>
    <row r="646" spans="1:30" x14ac:dyDescent="0.25">
      <c r="A646" s="19" t="s">
        <v>704</v>
      </c>
      <c r="B646" s="4" t="s">
        <v>698</v>
      </c>
      <c r="C646" s="4">
        <v>90</v>
      </c>
      <c r="D646" s="22">
        <v>48.848740509692924</v>
      </c>
      <c r="E646" s="22">
        <v>91.944196099652743</v>
      </c>
      <c r="F646" s="22">
        <v>10.709528862749584</v>
      </c>
      <c r="G646" s="22">
        <v>41.279402036121077</v>
      </c>
      <c r="H646" s="22">
        <v>7.3073765649606282</v>
      </c>
      <c r="I646" s="22">
        <v>2.1881480565217499</v>
      </c>
      <c r="J646" s="22">
        <v>6.5756058978688881</v>
      </c>
      <c r="K646" s="22">
        <v>0.92546614695060525</v>
      </c>
      <c r="L646" s="22">
        <v>4.8427436258559222</v>
      </c>
      <c r="M646" s="22">
        <v>0.85677786293997726</v>
      </c>
      <c r="N646" s="22">
        <v>2.2452824881410804</v>
      </c>
      <c r="O646" s="22">
        <v>0.30471983898011729</v>
      </c>
      <c r="P646" s="22">
        <v>1.7946260742011981</v>
      </c>
      <c r="Q646" s="22">
        <v>0.2491062678718679</v>
      </c>
      <c r="R646" s="22">
        <v>4.0035610350748509</v>
      </c>
      <c r="T646" s="22">
        <v>3.4974214380558157</v>
      </c>
      <c r="U646" s="22">
        <v>6.1077913025590211</v>
      </c>
      <c r="V646" s="22">
        <v>1.5363044483128923</v>
      </c>
      <c r="W646" s="16">
        <v>0.70351900000000001</v>
      </c>
      <c r="X646" s="16">
        <v>0.51285767124088655</v>
      </c>
      <c r="Y646" s="5">
        <f t="shared" si="24"/>
        <v>4.4412391176185118</v>
      </c>
      <c r="Z646" s="16">
        <v>0.28288242369418692</v>
      </c>
      <c r="AA646" s="5">
        <f t="shared" si="25"/>
        <v>3.4451507041355356</v>
      </c>
      <c r="AB646" s="17">
        <v>19.591300030775784</v>
      </c>
      <c r="AC646" s="17">
        <v>15.634724992875462</v>
      </c>
      <c r="AD646" s="17">
        <v>39.411713553954712</v>
      </c>
    </row>
    <row r="647" spans="1:30" x14ac:dyDescent="0.25">
      <c r="A647" s="19" t="s">
        <v>705</v>
      </c>
      <c r="B647" s="4" t="s">
        <v>698</v>
      </c>
      <c r="C647" s="4">
        <v>90</v>
      </c>
      <c r="D647" s="22">
        <v>48.128989505632731</v>
      </c>
      <c r="E647" s="22">
        <v>94.501168314862582</v>
      </c>
      <c r="F647" s="22">
        <v>11.644364349854545</v>
      </c>
      <c r="G647" s="22">
        <v>46.7920217231622</v>
      </c>
      <c r="H647" s="22">
        <v>9.0616047109105882</v>
      </c>
      <c r="I647" s="22">
        <v>2.7158146150898999</v>
      </c>
      <c r="J647" s="22">
        <v>8.1079372706542454</v>
      </c>
      <c r="K647" s="22">
        <v>1.1108786214601811</v>
      </c>
      <c r="L647" s="22">
        <v>5.5352272763362054</v>
      </c>
      <c r="M647" s="22">
        <v>0.91093482523610414</v>
      </c>
      <c r="N647" s="22">
        <v>2.3253054418800101</v>
      </c>
      <c r="O647" s="22">
        <v>0.28205432037494477</v>
      </c>
      <c r="P647" s="22">
        <v>1.6073004605297907</v>
      </c>
      <c r="Q647" s="22">
        <v>0.22617496135863785</v>
      </c>
      <c r="R647" s="22">
        <v>6.1160072289099752</v>
      </c>
      <c r="T647" s="22">
        <v>1.5819509180292897</v>
      </c>
      <c r="U647" s="22">
        <v>5.9349317922158056</v>
      </c>
      <c r="V647" s="22">
        <v>1.7182049084988908</v>
      </c>
      <c r="W647" s="16">
        <v>0.70353299999999996</v>
      </c>
      <c r="X647" s="16">
        <v>0.51289666240999909</v>
      </c>
      <c r="Y647" s="5">
        <f t="shared" si="24"/>
        <v>5.2018494820638139</v>
      </c>
      <c r="AA647" s="5" t="str">
        <f t="shared" si="25"/>
        <v/>
      </c>
      <c r="AB647" s="17">
        <v>20.67319926374849</v>
      </c>
      <c r="AC647" s="17">
        <v>15.671668955154278</v>
      </c>
      <c r="AD647" s="17">
        <v>40.125713174878612</v>
      </c>
    </row>
    <row r="648" spans="1:30" x14ac:dyDescent="0.25">
      <c r="A648" s="19" t="s">
        <v>706</v>
      </c>
      <c r="B648" s="4" t="s">
        <v>698</v>
      </c>
      <c r="C648" s="4">
        <v>90</v>
      </c>
      <c r="D648" s="22">
        <v>37.482820912513148</v>
      </c>
      <c r="E648" s="22">
        <v>75.441444111179706</v>
      </c>
      <c r="F648" s="22">
        <v>9.7917043469748055</v>
      </c>
      <c r="G648" s="22">
        <v>40.864699370815046</v>
      </c>
      <c r="H648" s="22">
        <v>8.1963200009264519</v>
      </c>
      <c r="I648" s="22">
        <v>2.4690199540830795</v>
      </c>
      <c r="J648" s="22">
        <v>7.3124513278014049</v>
      </c>
      <c r="K648" s="22">
        <v>1.012670910016007</v>
      </c>
      <c r="L648" s="22">
        <v>5.0286082081837904</v>
      </c>
      <c r="M648" s="22">
        <v>0.81997955401220823</v>
      </c>
      <c r="N648" s="22">
        <v>2.0363282796347888</v>
      </c>
      <c r="O648" s="22">
        <v>0.25357141249803489</v>
      </c>
      <c r="P648" s="22">
        <v>1.3919119697175915</v>
      </c>
      <c r="Q648" s="22">
        <v>0.2016250183793194</v>
      </c>
      <c r="R648" s="22">
        <v>6.4261358459971998</v>
      </c>
      <c r="T648" s="22">
        <v>1.6276305264733275</v>
      </c>
      <c r="U648" s="22">
        <v>4.1741306002785876</v>
      </c>
      <c r="V648" s="22">
        <v>1.2174105639009221</v>
      </c>
      <c r="W648" s="16">
        <v>0.703816</v>
      </c>
      <c r="X648" s="16">
        <v>0.51291194220890113</v>
      </c>
      <c r="Y648" s="5">
        <f t="shared" ref="Y648:Y681" si="26">IF(NOT(ISNUMBER(X648)), "", (X648/0.51263-1)*10000)</f>
        <v>5.4999162924751488</v>
      </c>
      <c r="AA648" s="5" t="str">
        <f t="shared" ref="AA648:AA681" si="27">IF(NOT(ISNUMBER(Z648)), "", (Z648/0.282785-1)*10000)</f>
        <v/>
      </c>
      <c r="AB648" s="17">
        <v>20.234523717478279</v>
      </c>
      <c r="AC648" s="17">
        <v>15.669962304722921</v>
      </c>
      <c r="AD648" s="17">
        <v>39.841138639212623</v>
      </c>
    </row>
    <row r="649" spans="1:30" x14ac:dyDescent="0.25">
      <c r="A649" s="19" t="s">
        <v>707</v>
      </c>
      <c r="B649" s="4" t="s">
        <v>698</v>
      </c>
      <c r="C649" s="4">
        <v>90</v>
      </c>
      <c r="D649" s="22">
        <v>41.922859930545457</v>
      </c>
      <c r="E649" s="22">
        <v>82.67665142327273</v>
      </c>
      <c r="F649" s="22">
        <v>9.6302142453608255</v>
      </c>
      <c r="G649" s="22">
        <v>38.6297845945642</v>
      </c>
      <c r="H649" s="22">
        <v>7.7710189104029981</v>
      </c>
      <c r="I649" s="22">
        <v>2.3560198452690164</v>
      </c>
      <c r="J649" s="22">
        <v>7.1399094600713013</v>
      </c>
      <c r="K649" s="22">
        <v>1.0043314674012855</v>
      </c>
      <c r="L649" s="22">
        <v>5.2232077186409551</v>
      </c>
      <c r="M649" s="22">
        <v>0.86847532804642158</v>
      </c>
      <c r="N649" s="22">
        <v>2.1493328909090907</v>
      </c>
      <c r="O649" s="22">
        <v>0.28794736031280549</v>
      </c>
      <c r="P649" s="22">
        <v>1.5872240161199624</v>
      </c>
      <c r="Q649" s="22">
        <v>0.23023162521994134</v>
      </c>
      <c r="R649" s="22">
        <v>4.8738480932727271</v>
      </c>
      <c r="T649" s="22">
        <v>2.3573044194939081</v>
      </c>
      <c r="U649" s="22">
        <v>5.4456583664884137</v>
      </c>
      <c r="V649" s="22">
        <v>1.402023716328332</v>
      </c>
      <c r="W649" s="16">
        <v>0.70701899999999995</v>
      </c>
      <c r="X649" s="16">
        <v>0.51287353506638789</v>
      </c>
      <c r="Y649" s="5">
        <f t="shared" si="26"/>
        <v>4.7506986791234773</v>
      </c>
      <c r="AA649" s="5" t="str">
        <f t="shared" si="27"/>
        <v/>
      </c>
      <c r="AB649" s="17">
        <v>20.134779827544328</v>
      </c>
      <c r="AC649" s="17">
        <v>15.682955837586466</v>
      </c>
      <c r="AD649" s="17">
        <v>39.916608891696455</v>
      </c>
    </row>
    <row r="650" spans="1:30" x14ac:dyDescent="0.25">
      <c r="A650" s="19" t="s">
        <v>708</v>
      </c>
      <c r="B650" s="4" t="s">
        <v>698</v>
      </c>
      <c r="C650" s="4">
        <v>90</v>
      </c>
      <c r="D650" s="22">
        <v>45.702462565090912</v>
      </c>
      <c r="E650" s="22">
        <v>96.826548450727273</v>
      </c>
      <c r="F650" s="22">
        <v>11.745911203373945</v>
      </c>
      <c r="G650" s="22">
        <v>48.19069715032802</v>
      </c>
      <c r="H650" s="22">
        <v>9.7549609501405818</v>
      </c>
      <c r="I650" s="22">
        <v>2.899886338033395</v>
      </c>
      <c r="J650" s="22">
        <v>8.6777593966131921</v>
      </c>
      <c r="K650" s="22">
        <v>1.1692290431588614</v>
      </c>
      <c r="L650" s="22">
        <v>5.99570876932966</v>
      </c>
      <c r="M650" s="22">
        <v>1.0314751539651839</v>
      </c>
      <c r="N650" s="22">
        <v>2.4150201668766877</v>
      </c>
      <c r="O650" s="22">
        <v>0.30278808035190613</v>
      </c>
      <c r="P650" s="22">
        <v>1.6508565883786317</v>
      </c>
      <c r="Q650" s="22">
        <v>0.23476623792766371</v>
      </c>
      <c r="R650" s="22">
        <v>6.1082899754545457</v>
      </c>
      <c r="T650" s="22">
        <v>2.5774203716963453</v>
      </c>
      <c r="U650" s="22">
        <v>5.355579971301248</v>
      </c>
      <c r="V650" s="22">
        <v>1.3999176398940865</v>
      </c>
      <c r="W650" s="16">
        <v>0.70401499999999995</v>
      </c>
      <c r="X650" s="16">
        <v>0.51291499228889503</v>
      </c>
      <c r="Y650" s="5">
        <f t="shared" si="26"/>
        <v>5.559414956108899</v>
      </c>
      <c r="AA650" s="5" t="str">
        <f t="shared" si="27"/>
        <v/>
      </c>
      <c r="AB650" s="17">
        <v>19.868899030159088</v>
      </c>
      <c r="AC650" s="17">
        <v>15.637073845825022</v>
      </c>
      <c r="AD650" s="17">
        <v>39.528737719896974</v>
      </c>
    </row>
    <row r="651" spans="1:30" x14ac:dyDescent="0.25">
      <c r="A651" s="19" t="s">
        <v>709</v>
      </c>
      <c r="B651" s="4" t="s">
        <v>698</v>
      </c>
      <c r="C651" s="4">
        <v>90</v>
      </c>
      <c r="D651" s="22">
        <v>52.724273356482108</v>
      </c>
      <c r="E651" s="22">
        <v>97.789808363771442</v>
      </c>
      <c r="F651" s="22">
        <v>11.683735228797755</v>
      </c>
      <c r="G651" s="22">
        <v>46.565189815123986</v>
      </c>
      <c r="H651" s="22">
        <v>9.3253566735017781</v>
      </c>
      <c r="I651" s="22">
        <v>2.879719560294558</v>
      </c>
      <c r="J651" s="22">
        <v>8.793560972147775</v>
      </c>
      <c r="K651" s="22">
        <v>1.1825461763310392</v>
      </c>
      <c r="L651" s="22">
        <v>6.0473078855566857</v>
      </c>
      <c r="M651" s="22">
        <v>0.98572367460845811</v>
      </c>
      <c r="N651" s="22">
        <v>2.4619476147796231</v>
      </c>
      <c r="O651" s="22">
        <v>0.29556789295497732</v>
      </c>
      <c r="P651" s="22">
        <v>1.7172729728648171</v>
      </c>
      <c r="Q651" s="22">
        <v>0.24645931347084465</v>
      </c>
      <c r="R651" s="22">
        <v>5.9899910886132028</v>
      </c>
      <c r="T651" s="22">
        <v>3.5116438275427035</v>
      </c>
      <c r="U651" s="22">
        <v>5.8103342086311258</v>
      </c>
      <c r="V651" s="22">
        <v>1.5802082139372751</v>
      </c>
      <c r="W651" s="16">
        <v>0.70415499999999998</v>
      </c>
      <c r="X651" s="16">
        <v>0.51300438508999024</v>
      </c>
      <c r="Y651" s="5">
        <f t="shared" si="26"/>
        <v>7.3032224019309311</v>
      </c>
      <c r="Z651" s="16">
        <v>0.28294248028618457</v>
      </c>
      <c r="AA651" s="5">
        <f t="shared" si="27"/>
        <v>5.5689052171992159</v>
      </c>
      <c r="AB651" s="17">
        <v>20.094849423545845</v>
      </c>
      <c r="AC651" s="17">
        <v>15.643659809839633</v>
      </c>
      <c r="AD651" s="17">
        <v>39.672665689097393</v>
      </c>
    </row>
    <row r="652" spans="1:30" x14ac:dyDescent="0.25">
      <c r="A652" s="19" t="s">
        <v>710</v>
      </c>
      <c r="B652" s="4" t="s">
        <v>698</v>
      </c>
      <c r="C652" s="4">
        <v>90</v>
      </c>
      <c r="D652" s="22">
        <v>54.872197588604173</v>
      </c>
      <c r="E652" s="22">
        <v>92.43550767709371</v>
      </c>
      <c r="F652" s="22">
        <v>10.898222063797437</v>
      </c>
      <c r="G652" s="22">
        <v>42.065662487164587</v>
      </c>
      <c r="H652" s="22">
        <v>7.8800165519926084</v>
      </c>
      <c r="I652" s="22">
        <v>2.3846318286336565</v>
      </c>
      <c r="J652" s="22">
        <v>7.2156105397860326</v>
      </c>
      <c r="K652" s="22">
        <v>1.0081344417031586</v>
      </c>
      <c r="L652" s="22">
        <v>5.2788713702821717</v>
      </c>
      <c r="M652" s="22">
        <v>0.92505514326638894</v>
      </c>
      <c r="N652" s="22">
        <v>2.4631563331212636</v>
      </c>
      <c r="O652" s="22">
        <v>0.31719943652608912</v>
      </c>
      <c r="P652" s="22">
        <v>1.9112858447034342</v>
      </c>
      <c r="Q652" s="22">
        <v>0.27551838672853007</v>
      </c>
      <c r="R652" s="22">
        <v>5.167951221545322</v>
      </c>
      <c r="T652" s="22">
        <v>4.0803649090950955</v>
      </c>
      <c r="U652" s="22">
        <v>7.1488117619765994</v>
      </c>
      <c r="V652" s="22">
        <v>1.7934252248355835</v>
      </c>
      <c r="W652" s="16">
        <v>0.70422399999999996</v>
      </c>
      <c r="X652" s="16">
        <v>0.51285851853903175</v>
      </c>
      <c r="Y652" s="5">
        <f t="shared" si="26"/>
        <v>4.4577675717705212</v>
      </c>
      <c r="Z652" s="16">
        <v>0.28294587649837472</v>
      </c>
      <c r="AA652" s="5">
        <f t="shared" si="27"/>
        <v>5.6890039561752204</v>
      </c>
      <c r="AB652" s="17">
        <v>19.856611001160012</v>
      </c>
      <c r="AC652" s="17">
        <v>15.640648073784295</v>
      </c>
      <c r="AD652" s="17">
        <v>39.525000555613339</v>
      </c>
    </row>
    <row r="653" spans="1:30" x14ac:dyDescent="0.25">
      <c r="A653" s="19" t="s">
        <v>711</v>
      </c>
      <c r="B653" s="4" t="s">
        <v>698</v>
      </c>
      <c r="C653" s="4">
        <v>90</v>
      </c>
      <c r="D653" s="22">
        <v>68.141648565055348</v>
      </c>
      <c r="E653" s="22">
        <v>123.8672286487044</v>
      </c>
      <c r="F653" s="22">
        <v>13.996029513400341</v>
      </c>
      <c r="G653" s="22">
        <v>53.036798155481392</v>
      </c>
      <c r="H653" s="22">
        <v>9.3615186800809855</v>
      </c>
      <c r="I653" s="22">
        <v>2.7969191940254077</v>
      </c>
      <c r="J653" s="22">
        <v>8.4481101950883133</v>
      </c>
      <c r="K653" s="22">
        <v>1.1834078714616088</v>
      </c>
      <c r="L653" s="22">
        <v>6.138751079043554</v>
      </c>
      <c r="M653" s="22">
        <v>1.0358270392560793</v>
      </c>
      <c r="N653" s="22">
        <v>2.6938028329015</v>
      </c>
      <c r="O653" s="22">
        <v>0.34545341530493801</v>
      </c>
      <c r="P653" s="22">
        <v>2.0269800941580813</v>
      </c>
      <c r="Q653" s="22">
        <v>0.29004451776137602</v>
      </c>
      <c r="R653" s="22">
        <v>5.1829128182225084</v>
      </c>
      <c r="T653" s="22">
        <v>3.9243805287922684</v>
      </c>
      <c r="U653" s="22">
        <v>9.4961110412455998</v>
      </c>
      <c r="V653" s="22">
        <v>2.2581481250738284</v>
      </c>
      <c r="W653" s="16">
        <v>0.70429600000000003</v>
      </c>
      <c r="X653" s="16">
        <v>0.51285320523464772</v>
      </c>
      <c r="Y653" s="5">
        <f t="shared" si="26"/>
        <v>4.3541196310736829</v>
      </c>
      <c r="AA653" s="5" t="str">
        <f t="shared" si="27"/>
        <v/>
      </c>
      <c r="AB653" s="17">
        <v>20.439372663999432</v>
      </c>
      <c r="AC653" s="17">
        <v>15.682912769760874</v>
      </c>
      <c r="AD653" s="17">
        <v>40.147425679189411</v>
      </c>
    </row>
    <row r="654" spans="1:30" x14ac:dyDescent="0.25">
      <c r="A654" s="19" t="s">
        <v>712</v>
      </c>
      <c r="B654" s="4" t="s">
        <v>698</v>
      </c>
      <c r="C654" s="4">
        <v>90</v>
      </c>
      <c r="D654" s="22">
        <v>53.673706811165744</v>
      </c>
      <c r="E654" s="22">
        <v>102.25683437557609</v>
      </c>
      <c r="F654" s="22">
        <v>12.087484214025887</v>
      </c>
      <c r="G654" s="22">
        <v>46.713732379955708</v>
      </c>
      <c r="H654" s="22">
        <v>8.7788185394819145</v>
      </c>
      <c r="I654" s="22">
        <v>2.623526315463288</v>
      </c>
      <c r="J654" s="22">
        <v>8.0734299350924026</v>
      </c>
      <c r="K654" s="22">
        <v>1.1481770463986394</v>
      </c>
      <c r="L654" s="22">
        <v>6.2069263554691272</v>
      </c>
      <c r="M654" s="22">
        <v>1.0851549841206574</v>
      </c>
      <c r="N654" s="22">
        <v>2.931451744190138</v>
      </c>
      <c r="O654" s="22">
        <v>0.38518911387329247</v>
      </c>
      <c r="P654" s="22">
        <v>2.3278841341922889</v>
      </c>
      <c r="Q654" s="22">
        <v>0.34773357480815614</v>
      </c>
      <c r="R654" s="22">
        <v>5.8251803987952577</v>
      </c>
      <c r="T654" s="22">
        <v>2.8585388776113119</v>
      </c>
      <c r="U654" s="22">
        <v>6.6445327565859431</v>
      </c>
      <c r="V654" s="22">
        <v>1.6833623027063771</v>
      </c>
      <c r="W654" s="16">
        <v>0.70392999999999994</v>
      </c>
      <c r="X654" s="16">
        <v>0.51282963114959035</v>
      </c>
      <c r="Y654" s="5">
        <f t="shared" si="26"/>
        <v>3.8942541324216151</v>
      </c>
      <c r="AA654" s="5" t="str">
        <f t="shared" si="27"/>
        <v/>
      </c>
      <c r="AB654" s="17">
        <v>20.076299714732134</v>
      </c>
      <c r="AC654" s="17">
        <v>15.654803233244383</v>
      </c>
      <c r="AD654" s="17">
        <v>39.867173540214914</v>
      </c>
    </row>
    <row r="655" spans="1:30" x14ac:dyDescent="0.25">
      <c r="A655" s="19" t="s">
        <v>713</v>
      </c>
      <c r="B655" s="4" t="s">
        <v>698</v>
      </c>
      <c r="C655" s="4">
        <v>90</v>
      </c>
      <c r="D655" s="22">
        <v>52.947667637731016</v>
      </c>
      <c r="E655" s="22">
        <v>102.39046616295084</v>
      </c>
      <c r="F655" s="22">
        <v>12.109792421131003</v>
      </c>
      <c r="G655" s="22">
        <v>47.008917311504227</v>
      </c>
      <c r="H655" s="22">
        <v>8.7380558713918131</v>
      </c>
      <c r="I655" s="22">
        <v>2.6950223686196595</v>
      </c>
      <c r="J655" s="22">
        <v>8.202039511798997</v>
      </c>
      <c r="K655" s="22">
        <v>1.153963915381826</v>
      </c>
      <c r="L655" s="22">
        <v>6.1769633432523241</v>
      </c>
      <c r="M655" s="22">
        <v>1.0954741815110343</v>
      </c>
      <c r="N655" s="22">
        <v>2.8984396882219872</v>
      </c>
      <c r="O655" s="22">
        <v>0.39931448542329956</v>
      </c>
      <c r="P655" s="22">
        <v>2.3751839015056584</v>
      </c>
      <c r="Q655" s="22">
        <v>0.35374741126569575</v>
      </c>
      <c r="R655" s="22">
        <v>5.7244274599688039</v>
      </c>
      <c r="T655" s="22">
        <v>3.0463994076710588</v>
      </c>
      <c r="U655" s="22">
        <v>6.6292012229346273</v>
      </c>
      <c r="V655" s="22">
        <v>1.6670532280889194</v>
      </c>
      <c r="W655" s="16">
        <v>0.70357599999999998</v>
      </c>
      <c r="X655" s="16">
        <v>0.51281917652465503</v>
      </c>
      <c r="Y655" s="5">
        <f t="shared" si="26"/>
        <v>3.6903131821186541</v>
      </c>
      <c r="Z655" s="16">
        <v>0.28288912237864211</v>
      </c>
      <c r="AA655" s="5">
        <f t="shared" si="27"/>
        <v>3.6820332988707349</v>
      </c>
      <c r="AB655" s="17">
        <v>20.070083055562133</v>
      </c>
      <c r="AC655" s="17">
        <v>15.630608953599832</v>
      </c>
      <c r="AD655" s="17">
        <v>39.762531331939286</v>
      </c>
    </row>
    <row r="656" spans="1:30" x14ac:dyDescent="0.25">
      <c r="A656" s="19" t="s">
        <v>714</v>
      </c>
      <c r="B656" s="4" t="s">
        <v>698</v>
      </c>
      <c r="C656" s="4">
        <v>90</v>
      </c>
      <c r="D656" s="22">
        <v>50.362491147309839</v>
      </c>
      <c r="E656" s="22">
        <v>96.612704371737166</v>
      </c>
      <c r="F656" s="22">
        <v>11.458285834622824</v>
      </c>
      <c r="G656" s="22">
        <v>45.390766814354073</v>
      </c>
      <c r="H656" s="22">
        <v>7.8136187035984861</v>
      </c>
      <c r="I656" s="22">
        <v>2.6064836881818181</v>
      </c>
      <c r="J656" s="22">
        <v>7.4883865332727275</v>
      </c>
      <c r="K656" s="22">
        <v>1.110889515955473</v>
      </c>
      <c r="L656" s="22">
        <v>4.9138407669599218</v>
      </c>
      <c r="M656" s="22">
        <v>0.97125684306220106</v>
      </c>
      <c r="N656" s="22">
        <v>2.359033575189394</v>
      </c>
      <c r="O656" s="22">
        <v>0.35028540699300698</v>
      </c>
      <c r="P656" s="22">
        <v>1.9147687223484851</v>
      </c>
      <c r="Q656" s="22">
        <v>0.30350381446725322</v>
      </c>
      <c r="R656" s="22">
        <v>5.9630394303030299</v>
      </c>
      <c r="T656" s="22">
        <v>3.4917820206439392</v>
      </c>
      <c r="U656" s="22">
        <v>7.0934678961315285</v>
      </c>
      <c r="V656" s="22">
        <v>1.8027390203636364</v>
      </c>
      <c r="W656" s="16">
        <v>0.70352199999999998</v>
      </c>
      <c r="X656" s="16">
        <v>0.51292580075400207</v>
      </c>
      <c r="Y656" s="5">
        <f t="shared" si="26"/>
        <v>5.7702583540186758</v>
      </c>
      <c r="AA656" s="5" t="str">
        <f t="shared" si="27"/>
        <v/>
      </c>
      <c r="AB656" s="17">
        <v>19.868716140057053</v>
      </c>
      <c r="AC656" s="17">
        <v>15.653554065519831</v>
      </c>
      <c r="AD656" s="17">
        <v>39.681910390932828</v>
      </c>
    </row>
    <row r="657" spans="1:30" x14ac:dyDescent="0.25">
      <c r="A657" s="19" t="s">
        <v>715</v>
      </c>
      <c r="B657" s="4" t="s">
        <v>698</v>
      </c>
      <c r="C657" s="4">
        <v>90</v>
      </c>
      <c r="D657" s="22">
        <v>36.962355022077922</v>
      </c>
      <c r="E657" s="22">
        <v>74.891446865346538</v>
      </c>
      <c r="F657" s="22">
        <v>9.7362567421663435</v>
      </c>
      <c r="G657" s="22">
        <v>38.58653127425837</v>
      </c>
      <c r="H657" s="22">
        <v>7.2898955388257578</v>
      </c>
      <c r="I657" s="22">
        <v>2.4407013765454546</v>
      </c>
      <c r="J657" s="22">
        <v>7.8527718054545455</v>
      </c>
      <c r="K657" s="22">
        <v>1.163873339703154</v>
      </c>
      <c r="L657" s="22">
        <v>5.8036991071358752</v>
      </c>
      <c r="M657" s="22">
        <v>0.96359529684210532</v>
      </c>
      <c r="N657" s="22">
        <v>2.506355066098485</v>
      </c>
      <c r="O657" s="22">
        <v>0.38316221258741257</v>
      </c>
      <c r="P657" s="22">
        <v>1.9027413098484849</v>
      </c>
      <c r="Q657" s="22">
        <v>0.26264176793743887</v>
      </c>
      <c r="R657" s="22">
        <v>4.5036917344028522</v>
      </c>
      <c r="T657" s="22">
        <v>2.0639656757575757</v>
      </c>
      <c r="U657" s="22">
        <v>4.1992765665377174</v>
      </c>
      <c r="V657" s="22">
        <v>1.091875749090909</v>
      </c>
      <c r="W657" s="16">
        <v>0.70514900000000003</v>
      </c>
      <c r="X657" s="16">
        <v>0.51299288424442291</v>
      </c>
      <c r="Y657" s="5">
        <f t="shared" si="26"/>
        <v>7.0788725674053588</v>
      </c>
      <c r="Z657" s="16">
        <v>0.28296901079288839</v>
      </c>
      <c r="AA657" s="5">
        <f t="shared" si="27"/>
        <v>6.5070917088383418</v>
      </c>
      <c r="AB657" s="17">
        <v>19.531379457872685</v>
      </c>
      <c r="AC657" s="17">
        <v>15.628635061789165</v>
      </c>
      <c r="AD657" s="17">
        <v>39.242450208370059</v>
      </c>
    </row>
    <row r="658" spans="1:30" x14ac:dyDescent="0.25">
      <c r="A658" s="19" t="s">
        <v>716</v>
      </c>
      <c r="B658" s="4" t="s">
        <v>698</v>
      </c>
      <c r="C658" s="4">
        <v>90</v>
      </c>
      <c r="D658" s="22">
        <v>75.850041270265152</v>
      </c>
      <c r="E658" s="22">
        <v>164.37714512309091</v>
      </c>
      <c r="F658" s="22">
        <v>21.523020601148325</v>
      </c>
      <c r="G658" s="22">
        <v>87.697631584817245</v>
      </c>
      <c r="H658" s="22">
        <v>16.78973384956938</v>
      </c>
      <c r="I658" s="22">
        <v>4.8831303874545453</v>
      </c>
      <c r="J658" s="22">
        <v>14.436916586987522</v>
      </c>
      <c r="K658" s="22">
        <v>1.8714673310215559</v>
      </c>
      <c r="L658" s="22">
        <v>8.4717303083411437</v>
      </c>
      <c r="M658" s="22">
        <v>1.3863709325210871</v>
      </c>
      <c r="N658" s="22">
        <v>3.1225252656363636</v>
      </c>
      <c r="O658" s="22">
        <v>0.39703208851148852</v>
      </c>
      <c r="P658" s="22">
        <v>2.1230705658856608</v>
      </c>
      <c r="Q658" s="22">
        <v>0.28896335587121214</v>
      </c>
      <c r="R658" s="22">
        <v>11.898237428363636</v>
      </c>
      <c r="T658" s="22">
        <v>3.7764676063079778</v>
      </c>
      <c r="U658" s="22">
        <v>7.5886337296703283</v>
      </c>
      <c r="V658" s="22">
        <v>2.3765432444836718</v>
      </c>
      <c r="W658" s="16">
        <v>0.70404500000000003</v>
      </c>
      <c r="X658" s="16">
        <v>0.51298340941237741</v>
      </c>
      <c r="Y658" s="5">
        <f t="shared" si="26"/>
        <v>6.8940446789578225</v>
      </c>
      <c r="Z658" s="16">
        <v>0.28294295928596103</v>
      </c>
      <c r="AA658" s="5">
        <f t="shared" si="27"/>
        <v>5.5858438729439186</v>
      </c>
      <c r="AB658" s="17">
        <v>20.054452770109609</v>
      </c>
      <c r="AC658" s="17">
        <v>15.64797773582217</v>
      </c>
      <c r="AD658" s="17">
        <v>39.631736512742158</v>
      </c>
    </row>
    <row r="659" spans="1:30" x14ac:dyDescent="0.25">
      <c r="A659" s="19" t="s">
        <v>717</v>
      </c>
      <c r="B659" s="4" t="s">
        <v>698</v>
      </c>
      <c r="C659" s="4">
        <v>90</v>
      </c>
      <c r="D659" s="22">
        <v>19.727224487636363</v>
      </c>
      <c r="E659" s="22">
        <v>41.795015501069514</v>
      </c>
      <c r="F659" s="22">
        <v>5.2942051369439076</v>
      </c>
      <c r="G659" s="22">
        <v>21.770371462282398</v>
      </c>
      <c r="H659" s="22">
        <v>4.5324547570599609</v>
      </c>
      <c r="I659" s="22">
        <v>1.4689305393301435</v>
      </c>
      <c r="J659" s="22">
        <v>4.7050223716141009</v>
      </c>
      <c r="K659" s="22">
        <v>0.69937490752688158</v>
      </c>
      <c r="L659" s="22">
        <v>3.8237141654150193</v>
      </c>
      <c r="M659" s="22">
        <v>0.73697683956043947</v>
      </c>
      <c r="N659" s="22">
        <v>1.8640772087040618</v>
      </c>
      <c r="O659" s="22">
        <v>0.27302230052246607</v>
      </c>
      <c r="P659" s="22">
        <v>1.6042953079051383</v>
      </c>
      <c r="Q659" s="22">
        <v>0.23134850623084779</v>
      </c>
      <c r="R659" s="22">
        <v>3.0027709778181815</v>
      </c>
      <c r="T659" s="22">
        <v>2.2171164396363636</v>
      </c>
      <c r="U659" s="22">
        <v>2.6545182623636361</v>
      </c>
      <c r="V659" s="22">
        <v>0.53664363989898989</v>
      </c>
      <c r="W659" s="16">
        <v>0.70471499999999998</v>
      </c>
      <c r="X659" s="16">
        <v>0.51268401804935482</v>
      </c>
      <c r="Y659" s="5">
        <f t="shared" si="26"/>
        <v>1.0537434281010505</v>
      </c>
      <c r="Z659" s="16">
        <v>0.28277684593063562</v>
      </c>
      <c r="AA659" s="5">
        <f t="shared" si="27"/>
        <v>-0.28834872303651338</v>
      </c>
      <c r="AB659" s="17">
        <v>19.247075290231056</v>
      </c>
      <c r="AC659" s="17">
        <v>15.648627869245317</v>
      </c>
      <c r="AD659" s="17">
        <v>39.330723902458388</v>
      </c>
    </row>
    <row r="660" spans="1:30" x14ac:dyDescent="0.25">
      <c r="A660" s="19" t="s">
        <v>718</v>
      </c>
      <c r="B660" s="4" t="s">
        <v>698</v>
      </c>
      <c r="C660" s="4">
        <v>90</v>
      </c>
      <c r="D660" s="22">
        <v>102.46169854972172</v>
      </c>
      <c r="E660" s="22">
        <v>208.69927068190822</v>
      </c>
      <c r="F660" s="22">
        <v>25.266665051837524</v>
      </c>
      <c r="G660" s="22">
        <v>94.63268919693779</v>
      </c>
      <c r="H660" s="22">
        <v>14.448750356818184</v>
      </c>
      <c r="I660" s="22">
        <v>4.0115971881818178</v>
      </c>
      <c r="J660" s="22">
        <v>12.243285406727273</v>
      </c>
      <c r="K660" s="22">
        <v>1.8247024855287572</v>
      </c>
      <c r="L660" s="22">
        <v>9.2187041405669596</v>
      </c>
      <c r="M660" s="22">
        <v>1.7090756545454546</v>
      </c>
      <c r="N660" s="22">
        <v>4.5021733626893932</v>
      </c>
      <c r="O660" s="22">
        <v>0.60741077082917083</v>
      </c>
      <c r="P660" s="22">
        <v>3.3375516511363634</v>
      </c>
      <c r="Q660" s="22">
        <v>0.54779570889540552</v>
      </c>
      <c r="R660" s="22">
        <v>8.754296945454545</v>
      </c>
      <c r="T660" s="22">
        <v>13.376914988636363</v>
      </c>
      <c r="U660" s="22">
        <v>18.836914589748552</v>
      </c>
      <c r="V660" s="22">
        <v>5.3112871909090904</v>
      </c>
      <c r="W660" s="16">
        <v>0.704484</v>
      </c>
      <c r="X660" s="16">
        <v>0.51283025716085218</v>
      </c>
      <c r="Y660" s="5">
        <f t="shared" si="26"/>
        <v>3.906465888694477</v>
      </c>
      <c r="AA660" s="5" t="str">
        <f t="shared" si="27"/>
        <v/>
      </c>
      <c r="AB660" s="17">
        <v>19.371410779811086</v>
      </c>
      <c r="AC660" s="17">
        <v>15.626593305526049</v>
      </c>
      <c r="AD660" s="17">
        <v>39.180716633092658</v>
      </c>
    </row>
    <row r="661" spans="1:30" x14ac:dyDescent="0.25">
      <c r="A661" s="19" t="s">
        <v>719</v>
      </c>
      <c r="B661" s="4" t="s">
        <v>698</v>
      </c>
      <c r="C661" s="4">
        <v>90</v>
      </c>
      <c r="D661" s="22">
        <v>75.439181798545448</v>
      </c>
      <c r="E661" s="22">
        <v>154.35455754010695</v>
      </c>
      <c r="F661" s="22">
        <v>18.560240046421665</v>
      </c>
      <c r="G661" s="22">
        <v>72.368192597292079</v>
      </c>
      <c r="H661" s="22">
        <v>13.358450960348163</v>
      </c>
      <c r="I661" s="22">
        <v>3.9886237927272727</v>
      </c>
      <c r="J661" s="22">
        <v>11.927760080519482</v>
      </c>
      <c r="K661" s="22">
        <v>1.6250705970674484</v>
      </c>
      <c r="L661" s="22">
        <v>7.7194427442687736</v>
      </c>
      <c r="M661" s="22">
        <v>1.3490519744255745</v>
      </c>
      <c r="N661" s="22">
        <v>3.175964180270793</v>
      </c>
      <c r="O661" s="22">
        <v>0.43171530094043892</v>
      </c>
      <c r="P661" s="22">
        <v>2.4227839059288536</v>
      </c>
      <c r="Q661" s="22">
        <v>0.3275677415730337</v>
      </c>
      <c r="R661" s="22">
        <v>6.6709372936363636</v>
      </c>
      <c r="T661" s="22">
        <v>8.7231452585454541</v>
      </c>
      <c r="U661" s="22">
        <v>5.9990759529090907</v>
      </c>
      <c r="V661" s="22">
        <v>1.6821085326599325</v>
      </c>
      <c r="W661" s="16">
        <v>0.70355100000000004</v>
      </c>
      <c r="X661" s="16">
        <v>0.51280287529081392</v>
      </c>
      <c r="Y661" s="5">
        <f t="shared" si="26"/>
        <v>3.372320988117572</v>
      </c>
      <c r="Z661" s="16">
        <v>0.28291562843864509</v>
      </c>
      <c r="AA661" s="5">
        <f t="shared" si="27"/>
        <v>4.6193552927165094</v>
      </c>
      <c r="AB661" s="17">
        <v>19.162049741956867</v>
      </c>
      <c r="AC661" s="17">
        <v>15.659595507655638</v>
      </c>
      <c r="AD661" s="17">
        <v>39.158775544361482</v>
      </c>
    </row>
    <row r="662" spans="1:30" x14ac:dyDescent="0.25">
      <c r="A662" s="19" t="s">
        <v>720</v>
      </c>
      <c r="B662" s="4" t="s">
        <v>698</v>
      </c>
      <c r="C662" s="4">
        <v>90</v>
      </c>
      <c r="D662" s="22">
        <v>46.962865058727274</v>
      </c>
      <c r="E662" s="22">
        <v>86.903648388181807</v>
      </c>
      <c r="F662" s="22">
        <v>9.5115831032802234</v>
      </c>
      <c r="G662" s="22">
        <v>36.571087427179009</v>
      </c>
      <c r="H662" s="22">
        <v>7.320148842174321</v>
      </c>
      <c r="I662" s="22">
        <v>2.4021643495361777</v>
      </c>
      <c r="J662" s="22">
        <v>7.2007033119429593</v>
      </c>
      <c r="K662" s="22">
        <v>1.0535488484848485</v>
      </c>
      <c r="L662" s="22">
        <v>5.9576534879706156</v>
      </c>
      <c r="M662" s="22">
        <v>1.0936777444874275</v>
      </c>
      <c r="N662" s="22">
        <v>2.8837462106210618</v>
      </c>
      <c r="O662" s="22">
        <v>0.39502104574780056</v>
      </c>
      <c r="P662" s="22">
        <v>2.3908633812558575</v>
      </c>
      <c r="Q662" s="22">
        <v>0.34881279706744867</v>
      </c>
      <c r="R662" s="22">
        <v>4.2874679978181822</v>
      </c>
      <c r="T662" s="22">
        <v>3.2785273490159321</v>
      </c>
      <c r="U662" s="22">
        <v>6.5542856188948306</v>
      </c>
      <c r="V662" s="22">
        <v>1.6314156386584289</v>
      </c>
      <c r="W662" s="16">
        <v>0.70323800000000003</v>
      </c>
      <c r="X662" s="16">
        <v>0.51293699999999998</v>
      </c>
      <c r="Y662" s="5">
        <f t="shared" si="26"/>
        <v>5.9887248112655556</v>
      </c>
      <c r="Z662" s="16">
        <v>0.28296381420791711</v>
      </c>
      <c r="AA662" s="5">
        <f t="shared" si="27"/>
        <v>6.3233271891038889</v>
      </c>
      <c r="AB662" s="17">
        <v>19.753299350474659</v>
      </c>
      <c r="AC662" s="17">
        <v>15.66218188618876</v>
      </c>
      <c r="AD662" s="17">
        <v>39.44267367520569</v>
      </c>
    </row>
    <row r="663" spans="1:30" x14ac:dyDescent="0.25">
      <c r="A663" s="19" t="s">
        <v>721</v>
      </c>
      <c r="B663" s="4" t="s">
        <v>698</v>
      </c>
      <c r="C663" s="4">
        <v>90</v>
      </c>
      <c r="D663" s="22">
        <v>20.614625202083335</v>
      </c>
      <c r="E663" s="22">
        <v>41.61951911709091</v>
      </c>
      <c r="F663" s="22">
        <v>5.2012883138755974</v>
      </c>
      <c r="G663" s="22">
        <v>21.734554932521089</v>
      </c>
      <c r="H663" s="22">
        <v>4.8992684185645938</v>
      </c>
      <c r="I663" s="22">
        <v>1.6321838280000001</v>
      </c>
      <c r="J663" s="22">
        <v>5.0040717773618537</v>
      </c>
      <c r="K663" s="22">
        <v>0.73622785773195876</v>
      </c>
      <c r="L663" s="22">
        <v>4.0443029900656047</v>
      </c>
      <c r="M663" s="22">
        <v>0.75266442999062799</v>
      </c>
      <c r="N663" s="22">
        <v>1.970651352909091</v>
      </c>
      <c r="O663" s="22">
        <v>0.27883805054945049</v>
      </c>
      <c r="P663" s="22">
        <v>1.6449375911902533</v>
      </c>
      <c r="Q663" s="22">
        <v>0.24055902121212125</v>
      </c>
      <c r="R663" s="22">
        <v>2.7419012449090907</v>
      </c>
      <c r="T663" s="22">
        <v>2.3944220669758813</v>
      </c>
      <c r="U663" s="22">
        <v>2.2775383032967031</v>
      </c>
      <c r="V663" s="22">
        <v>0.6284145571050308</v>
      </c>
      <c r="W663" s="16">
        <v>0.70352300000000001</v>
      </c>
      <c r="X663" s="16">
        <v>0.5129143579113028</v>
      </c>
      <c r="Y663" s="5">
        <f t="shared" si="26"/>
        <v>5.5470399957613381</v>
      </c>
      <c r="Z663" s="16">
        <v>0.2829774838932298</v>
      </c>
      <c r="AA663" s="5">
        <f t="shared" si="27"/>
        <v>6.8067221822154522</v>
      </c>
      <c r="AB663" s="17">
        <v>19.140748960923034</v>
      </c>
      <c r="AC663" s="17">
        <v>15.606896953288944</v>
      </c>
      <c r="AD663" s="17">
        <v>38.957104074634202</v>
      </c>
    </row>
    <row r="664" spans="1:30" x14ac:dyDescent="0.25">
      <c r="A664" s="19" t="s">
        <v>722</v>
      </c>
      <c r="B664" s="4" t="s">
        <v>698</v>
      </c>
      <c r="C664" s="4">
        <v>90</v>
      </c>
      <c r="D664" s="22">
        <v>33.595258089795919</v>
      </c>
      <c r="E664" s="22">
        <v>63.887352110711085</v>
      </c>
      <c r="F664" s="22">
        <v>8.5002394628626696</v>
      </c>
      <c r="G664" s="22">
        <v>33.693287157129191</v>
      </c>
      <c r="H664" s="22">
        <v>7.1109508568181825</v>
      </c>
      <c r="I664" s="22">
        <v>2.2631338470909093</v>
      </c>
      <c r="J664" s="22">
        <v>6.8636778905454543</v>
      </c>
      <c r="K664" s="22">
        <v>1.0348190940630797</v>
      </c>
      <c r="L664" s="22">
        <v>5.2664067640273702</v>
      </c>
      <c r="M664" s="22">
        <v>0.95083525703349281</v>
      </c>
      <c r="N664" s="22">
        <v>2.3929389935606062</v>
      </c>
      <c r="O664" s="22">
        <v>0.31796637682317686</v>
      </c>
      <c r="P664" s="22">
        <v>1.929775777840909</v>
      </c>
      <c r="Q664" s="22">
        <v>0.25320121270772239</v>
      </c>
      <c r="R664" s="22">
        <v>4.1955086613190735</v>
      </c>
      <c r="T664" s="22">
        <v>3.5442219259469701</v>
      </c>
      <c r="U664" s="22">
        <v>4.0621499402321088</v>
      </c>
      <c r="V664" s="22">
        <v>1.1995020709090909</v>
      </c>
      <c r="W664" s="16">
        <v>0.70356200000000002</v>
      </c>
      <c r="X664" s="16">
        <v>0.51290118963411924</v>
      </c>
      <c r="Y664" s="5">
        <f t="shared" si="26"/>
        <v>5.2901631609381106</v>
      </c>
      <c r="AA664" s="5" t="str">
        <f t="shared" si="27"/>
        <v/>
      </c>
      <c r="AB664" s="17">
        <v>19.199141037819892</v>
      </c>
      <c r="AC664" s="17">
        <v>15.618724040778257</v>
      </c>
      <c r="AD664" s="17">
        <v>38.898363306721834</v>
      </c>
    </row>
    <row r="665" spans="1:30" x14ac:dyDescent="0.25">
      <c r="A665" s="19" t="s">
        <v>723</v>
      </c>
      <c r="B665" s="4" t="s">
        <v>698</v>
      </c>
      <c r="C665" s="4">
        <v>90</v>
      </c>
      <c r="D665" s="22">
        <v>68.711033350545463</v>
      </c>
      <c r="E665" s="22">
        <v>131.78438609618181</v>
      </c>
      <c r="F665" s="22">
        <v>14.85503146054358</v>
      </c>
      <c r="G665" s="22">
        <v>57.501922331209002</v>
      </c>
      <c r="H665" s="22">
        <v>10.572238945829429</v>
      </c>
      <c r="I665" s="22">
        <v>3.2076685024118738</v>
      </c>
      <c r="J665" s="22">
        <v>9.4645588611408193</v>
      </c>
      <c r="K665" s="22">
        <v>1.3288885737373739</v>
      </c>
      <c r="L665" s="22">
        <v>6.8663073535353538</v>
      </c>
      <c r="M665" s="22">
        <v>1.2482603707930369</v>
      </c>
      <c r="N665" s="22">
        <v>3.2447843726372638</v>
      </c>
      <c r="O665" s="22">
        <v>0.42505823773216023</v>
      </c>
      <c r="P665" s="22">
        <v>2.5614937870665417</v>
      </c>
      <c r="Q665" s="22">
        <v>0.36526741896383186</v>
      </c>
      <c r="R665" s="22">
        <v>6.3789938903636356</v>
      </c>
      <c r="T665" s="22">
        <v>1.8914386929709466</v>
      </c>
      <c r="U665" s="22">
        <v>8.1291625563279872</v>
      </c>
      <c r="V665" s="22">
        <v>2.0756465389232126</v>
      </c>
      <c r="W665" s="16">
        <v>0.70331699999999997</v>
      </c>
      <c r="X665" s="16">
        <v>0.51288181913291953</v>
      </c>
      <c r="Y665" s="5">
        <f t="shared" si="26"/>
        <v>4.9122980106419689</v>
      </c>
      <c r="Z665" s="16">
        <v>0.2829584069251927</v>
      </c>
      <c r="AA665" s="5">
        <f t="shared" si="27"/>
        <v>6.1321118585744294</v>
      </c>
      <c r="AB665" s="17">
        <v>19.896433716578677</v>
      </c>
      <c r="AC665" s="17">
        <v>15.682495845099613</v>
      </c>
      <c r="AD665" s="17">
        <v>39.946924071152722</v>
      </c>
    </row>
    <row r="666" spans="1:30" x14ac:dyDescent="0.25">
      <c r="A666" s="19" t="s">
        <v>724</v>
      </c>
      <c r="B666" s="4" t="s">
        <v>698</v>
      </c>
      <c r="C666" s="4">
        <v>90</v>
      </c>
      <c r="D666" s="22">
        <v>47.47049800890909</v>
      </c>
      <c r="E666" s="22">
        <v>92.032787700891262</v>
      </c>
      <c r="F666" s="22">
        <v>10.639901023597679</v>
      </c>
      <c r="G666" s="22">
        <v>40.79257043075436</v>
      </c>
      <c r="H666" s="22">
        <v>7.6982213980657646</v>
      </c>
      <c r="I666" s="22">
        <v>2.3776991755023924</v>
      </c>
      <c r="J666" s="22">
        <v>7.1294502719851574</v>
      </c>
      <c r="K666" s="22">
        <v>1.0302048987292276</v>
      </c>
      <c r="L666" s="22">
        <v>5.3065427555335969</v>
      </c>
      <c r="M666" s="22">
        <v>1.0131802927072928</v>
      </c>
      <c r="N666" s="22">
        <v>2.5386280437137332</v>
      </c>
      <c r="O666" s="22">
        <v>0.36474184117032393</v>
      </c>
      <c r="P666" s="22">
        <v>2.1351589047430828</v>
      </c>
      <c r="Q666" s="22">
        <v>0.30905335199182837</v>
      </c>
      <c r="R666" s="22">
        <v>3.8523354979999995</v>
      </c>
      <c r="T666" s="22">
        <v>8.6007179789090902</v>
      </c>
      <c r="U666" s="22">
        <v>5.1183435965454551</v>
      </c>
      <c r="V666" s="22">
        <v>1.229535613973064</v>
      </c>
      <c r="W666" s="16">
        <v>0.70340499999999995</v>
      </c>
      <c r="X666" s="16">
        <v>0.51288576960733823</v>
      </c>
      <c r="Y666" s="5">
        <f t="shared" si="26"/>
        <v>4.9893608906659281</v>
      </c>
      <c r="Z666" s="16">
        <v>0.28296327208496003</v>
      </c>
      <c r="AA666" s="5">
        <f t="shared" si="27"/>
        <v>6.3041563364407693</v>
      </c>
      <c r="AB666" s="17">
        <v>18.911897593615208</v>
      </c>
      <c r="AC666" s="17">
        <v>15.633927886732815</v>
      </c>
      <c r="AD666" s="17">
        <v>38.967987668461696</v>
      </c>
    </row>
    <row r="667" spans="1:30" x14ac:dyDescent="0.25">
      <c r="A667" s="19" t="s">
        <v>725</v>
      </c>
      <c r="B667" s="4" t="s">
        <v>698</v>
      </c>
      <c r="C667" s="4">
        <v>90</v>
      </c>
      <c r="D667" s="22">
        <v>55.566718439636361</v>
      </c>
      <c r="E667" s="22">
        <v>107.05100117854545</v>
      </c>
      <c r="F667" s="22">
        <v>12.20710762886598</v>
      </c>
      <c r="G667" s="22">
        <v>47.487369207310216</v>
      </c>
      <c r="H667" s="22">
        <v>8.6292608088097467</v>
      </c>
      <c r="I667" s="22">
        <v>2.6582084545454547</v>
      </c>
      <c r="J667" s="22">
        <v>7.8996098032085555</v>
      </c>
      <c r="K667" s="22">
        <v>1.116453893480257</v>
      </c>
      <c r="L667" s="22">
        <v>6.0568430115702485</v>
      </c>
      <c r="M667" s="22">
        <v>1.0873487533849131</v>
      </c>
      <c r="N667" s="22">
        <v>2.8629914228622857</v>
      </c>
      <c r="O667" s="22">
        <v>0.39045069540566962</v>
      </c>
      <c r="P667" s="22">
        <v>2.3279018620431118</v>
      </c>
      <c r="Q667" s="22">
        <v>0.33986232473118277</v>
      </c>
      <c r="R667" s="22">
        <v>4.7202836156363635</v>
      </c>
      <c r="T667" s="22">
        <v>5.8785553508903474</v>
      </c>
      <c r="U667" s="22">
        <v>6.3216353098039209</v>
      </c>
      <c r="V667" s="22">
        <v>1.6761919029126215</v>
      </c>
      <c r="W667" s="16">
        <v>0.70326200000000005</v>
      </c>
      <c r="X667" s="16">
        <v>0.51288299999999998</v>
      </c>
      <c r="Y667" s="5">
        <f t="shared" si="26"/>
        <v>4.9353334763857504</v>
      </c>
      <c r="Z667" s="16">
        <v>0.28293462462976365</v>
      </c>
      <c r="AA667" s="5">
        <f t="shared" si="27"/>
        <v>5.2911091381657727</v>
      </c>
      <c r="AB667" s="17">
        <v>19.265328805315928</v>
      </c>
      <c r="AC667" s="17">
        <v>15.649921911837094</v>
      </c>
      <c r="AD667" s="17">
        <v>39.087302202046189</v>
      </c>
    </row>
    <row r="668" spans="1:30" x14ac:dyDescent="0.25">
      <c r="A668" s="19" t="s">
        <v>726</v>
      </c>
      <c r="B668" s="4" t="s">
        <v>698</v>
      </c>
      <c r="C668" s="4">
        <v>90</v>
      </c>
      <c r="D668" s="22">
        <v>40.661446928909093</v>
      </c>
      <c r="E668" s="22">
        <v>78.363414741818175</v>
      </c>
      <c r="F668" s="22">
        <v>8.698436419493909</v>
      </c>
      <c r="G668" s="22">
        <v>33.637442755014057</v>
      </c>
      <c r="H668" s="22">
        <v>6.5622134654170585</v>
      </c>
      <c r="I668" s="22">
        <v>1.9400053330241187</v>
      </c>
      <c r="J668" s="22">
        <v>6.5103846117647057</v>
      </c>
      <c r="K668" s="22">
        <v>0.95425790174471992</v>
      </c>
      <c r="L668" s="22">
        <v>5.2428343329660239</v>
      </c>
      <c r="M668" s="22">
        <v>1.0115583454545456</v>
      </c>
      <c r="N668" s="22">
        <v>2.6006754541854185</v>
      </c>
      <c r="O668" s="22">
        <v>0.36931231065493642</v>
      </c>
      <c r="P668" s="22">
        <v>2.2397658948453611</v>
      </c>
      <c r="Q668" s="22">
        <v>0.31694399315738025</v>
      </c>
      <c r="R668" s="22">
        <v>4.0047999281818178</v>
      </c>
      <c r="T668" s="22">
        <v>3.1830134940955954</v>
      </c>
      <c r="U668" s="22">
        <v>9.0392188092691619</v>
      </c>
      <c r="V668" s="22">
        <v>2.240286140688438</v>
      </c>
      <c r="W668" s="16">
        <v>0.70357999999999998</v>
      </c>
      <c r="X668" s="16">
        <v>0.51280999999999999</v>
      </c>
      <c r="Y668" s="5">
        <f t="shared" si="26"/>
        <v>3.5113044496015711</v>
      </c>
      <c r="Z668" s="16">
        <v>0.28292008019630899</v>
      </c>
      <c r="AA668" s="5">
        <f t="shared" si="27"/>
        <v>4.7767808161314207</v>
      </c>
      <c r="AB668" s="17">
        <v>19.599120989086433</v>
      </c>
      <c r="AC668" s="17">
        <v>15.682179010466591</v>
      </c>
      <c r="AD668" s="17">
        <v>39.560047553196561</v>
      </c>
    </row>
    <row r="669" spans="1:30" x14ac:dyDescent="0.25">
      <c r="A669" s="19" t="s">
        <v>727</v>
      </c>
      <c r="B669" s="4" t="s">
        <v>698</v>
      </c>
      <c r="C669" s="4">
        <v>90</v>
      </c>
      <c r="D669" s="22">
        <v>37.417669757999995</v>
      </c>
      <c r="E669" s="22">
        <v>69.632898584000003</v>
      </c>
      <c r="F669" s="22">
        <v>7.8464078048734773</v>
      </c>
      <c r="G669" s="22">
        <v>30.683935160824742</v>
      </c>
      <c r="H669" s="22">
        <v>6.0152882614807881</v>
      </c>
      <c r="I669" s="22">
        <v>2.0946241484230059</v>
      </c>
      <c r="J669" s="22">
        <v>6.0690180283422466</v>
      </c>
      <c r="K669" s="22">
        <v>0.90105189660238749</v>
      </c>
      <c r="L669" s="22">
        <v>5.0274398694214879</v>
      </c>
      <c r="M669" s="22">
        <v>0.9339196682785299</v>
      </c>
      <c r="N669" s="22">
        <v>2.4211741650765077</v>
      </c>
      <c r="O669" s="22">
        <v>0.32334136852394912</v>
      </c>
      <c r="P669" s="22">
        <v>1.91288439868791</v>
      </c>
      <c r="Q669" s="22">
        <v>0.26643478084066469</v>
      </c>
      <c r="R669" s="22">
        <v>3.6200534827272728</v>
      </c>
      <c r="T669" s="22">
        <v>1.940970733833177</v>
      </c>
      <c r="U669" s="22">
        <v>3.9047539650623881</v>
      </c>
      <c r="V669" s="22">
        <v>1.1753546319505737</v>
      </c>
      <c r="W669" s="16">
        <v>0.70355800000000002</v>
      </c>
      <c r="X669" s="16">
        <v>0.5129043873169018</v>
      </c>
      <c r="Y669" s="5">
        <f t="shared" si="26"/>
        <v>5.3525411486221586</v>
      </c>
      <c r="AA669" s="5" t="str">
        <f t="shared" si="27"/>
        <v/>
      </c>
      <c r="AB669" s="17">
        <v>19.644830780470397</v>
      </c>
      <c r="AC669" s="17">
        <v>15.665493490764009</v>
      </c>
      <c r="AD669" s="17">
        <v>39.455153942266854</v>
      </c>
    </row>
    <row r="670" spans="1:30" x14ac:dyDescent="0.25">
      <c r="A670" s="19" t="s">
        <v>728</v>
      </c>
      <c r="B670" s="4" t="s">
        <v>698</v>
      </c>
      <c r="C670" s="4">
        <v>90</v>
      </c>
      <c r="D670" s="22">
        <v>19.657332954181818</v>
      </c>
      <c r="E670" s="22">
        <v>41.854161657090906</v>
      </c>
      <c r="F670" s="22">
        <v>5.225900698781631</v>
      </c>
      <c r="G670" s="22">
        <v>22.888305019306468</v>
      </c>
      <c r="H670" s="22">
        <v>5.3954698526710398</v>
      </c>
      <c r="I670" s="22">
        <v>1.8423442356215214</v>
      </c>
      <c r="J670" s="22">
        <v>5.6470999511586459</v>
      </c>
      <c r="K670" s="22">
        <v>0.84836758989898986</v>
      </c>
      <c r="L670" s="22">
        <v>4.7473313651056017</v>
      </c>
      <c r="M670" s="22">
        <v>0.86743358588007746</v>
      </c>
      <c r="N670" s="22">
        <v>2.2889711420342036</v>
      </c>
      <c r="O670" s="22">
        <v>0.31459988856304982</v>
      </c>
      <c r="P670" s="22">
        <v>1.8098681338331772</v>
      </c>
      <c r="Q670" s="22">
        <v>0.25406690048875857</v>
      </c>
      <c r="R670" s="22">
        <v>3.7224581725454549</v>
      </c>
      <c r="T670" s="22">
        <v>2.3893301235238988</v>
      </c>
      <c r="U670" s="22">
        <v>2.10415990855615</v>
      </c>
      <c r="V670" s="22">
        <v>0.62710428102383053</v>
      </c>
      <c r="W670" s="16">
        <v>0.70332700000000004</v>
      </c>
      <c r="X670" s="16">
        <v>0.51290137298704419</v>
      </c>
      <c r="Y670" s="5">
        <f t="shared" si="26"/>
        <v>5.2937398717234352</v>
      </c>
      <c r="AA670" s="5" t="str">
        <f t="shared" si="27"/>
        <v/>
      </c>
      <c r="AB670" s="17">
        <v>19.052645965822308</v>
      </c>
      <c r="AC670" s="17">
        <v>15.631677919117074</v>
      </c>
      <c r="AD670" s="17">
        <v>38.902313977297858</v>
      </c>
    </row>
    <row r="671" spans="1:30" x14ac:dyDescent="0.25">
      <c r="A671" s="19" t="s">
        <v>729</v>
      </c>
      <c r="B671" s="4" t="s">
        <v>698</v>
      </c>
      <c r="C671" s="4">
        <v>90</v>
      </c>
      <c r="D671" s="22">
        <v>19.785875228727274</v>
      </c>
      <c r="E671" s="22">
        <v>41.447759486545451</v>
      </c>
      <c r="F671" s="22">
        <v>5.1213828314901599</v>
      </c>
      <c r="G671" s="22">
        <v>22.011348322586691</v>
      </c>
      <c r="H671" s="22">
        <v>5.1482126065604499</v>
      </c>
      <c r="I671" s="22">
        <v>1.8072426384044527</v>
      </c>
      <c r="J671" s="22">
        <v>5.3910833392156867</v>
      </c>
      <c r="K671" s="22">
        <v>0.82834702662993565</v>
      </c>
      <c r="L671" s="22">
        <v>4.5189758923783288</v>
      </c>
      <c r="M671" s="22">
        <v>0.85397224738878152</v>
      </c>
      <c r="N671" s="22">
        <v>2.1510416361836184</v>
      </c>
      <c r="O671" s="22">
        <v>0.29940397536656893</v>
      </c>
      <c r="P671" s="22">
        <v>1.7711469304592315</v>
      </c>
      <c r="Q671" s="22">
        <v>0.26091141427174974</v>
      </c>
      <c r="R671" s="22">
        <v>3.4319401627272725</v>
      </c>
      <c r="T671" s="22">
        <v>2.6398543692596061</v>
      </c>
      <c r="U671" s="22">
        <v>2.4252942105169337</v>
      </c>
      <c r="V671" s="22">
        <v>0.67151355957634595</v>
      </c>
      <c r="W671" s="16">
        <v>0.70349200000000001</v>
      </c>
      <c r="X671" s="16">
        <v>0.5128885720775378</v>
      </c>
      <c r="Y671" s="5">
        <f t="shared" si="26"/>
        <v>5.0440293688969184</v>
      </c>
      <c r="AA671" s="5" t="str">
        <f t="shared" si="27"/>
        <v/>
      </c>
      <c r="AB671" s="17">
        <v>19.106145130877582</v>
      </c>
      <c r="AC671" s="17">
        <v>15.638167909142723</v>
      </c>
      <c r="AD671" s="17">
        <v>38.959401679777869</v>
      </c>
    </row>
    <row r="672" spans="1:30" x14ac:dyDescent="0.25">
      <c r="A672" s="19" t="s">
        <v>730</v>
      </c>
      <c r="B672" s="4" t="s">
        <v>698</v>
      </c>
      <c r="C672" s="4">
        <v>90</v>
      </c>
      <c r="D672" s="22">
        <v>99.735321599999992</v>
      </c>
      <c r="E672" s="22">
        <v>141.94867356563637</v>
      </c>
      <c r="F672" s="22">
        <v>11.451665242174322</v>
      </c>
      <c r="G672" s="22">
        <v>32.423874407310215</v>
      </c>
      <c r="H672" s="22">
        <v>4.3165183244611063</v>
      </c>
      <c r="I672" s="22">
        <v>1.0006644961038962</v>
      </c>
      <c r="J672" s="22">
        <v>3.940601603386809</v>
      </c>
      <c r="K672" s="22">
        <v>0.63430681303948577</v>
      </c>
      <c r="L672" s="22">
        <v>3.8221778238751147</v>
      </c>
      <c r="M672" s="22">
        <v>0.79000616595744688</v>
      </c>
      <c r="N672" s="22">
        <v>2.4964686923492345</v>
      </c>
      <c r="O672" s="22">
        <v>0.4226956512218964</v>
      </c>
      <c r="P672" s="22">
        <v>2.8248160116213681</v>
      </c>
      <c r="Q672" s="22">
        <v>0.44510235425219941</v>
      </c>
      <c r="R672" s="22">
        <v>8.1891836707272727</v>
      </c>
      <c r="T672" s="22">
        <v>13.89785709709466</v>
      </c>
      <c r="U672" s="22">
        <v>29.686236657397505</v>
      </c>
      <c r="V672" s="22">
        <v>8.2849557456310681</v>
      </c>
      <c r="W672" s="16">
        <v>0.70864099999999997</v>
      </c>
      <c r="X672" s="16">
        <v>0.51282755533315261</v>
      </c>
      <c r="Y672" s="5">
        <f t="shared" si="26"/>
        <v>3.8537606685640213</v>
      </c>
      <c r="AA672" s="5" t="str">
        <f t="shared" si="27"/>
        <v/>
      </c>
      <c r="AB672" s="17">
        <v>19.988383319675197</v>
      </c>
      <c r="AC672" s="17">
        <v>15.650003329101789</v>
      </c>
      <c r="AD672" s="17">
        <v>39.611636664480706</v>
      </c>
    </row>
    <row r="673" spans="1:30" x14ac:dyDescent="0.25">
      <c r="A673" s="19" t="s">
        <v>731</v>
      </c>
      <c r="B673" s="4" t="s">
        <v>698</v>
      </c>
      <c r="C673" s="4">
        <v>90</v>
      </c>
      <c r="D673" s="22">
        <v>131.76418856981817</v>
      </c>
      <c r="E673" s="22">
        <v>223.93516987127273</v>
      </c>
      <c r="F673" s="22">
        <v>21.0431064054358</v>
      </c>
      <c r="G673" s="22">
        <v>67.224515606935341</v>
      </c>
      <c r="H673" s="22">
        <v>9.8693490987816315</v>
      </c>
      <c r="I673" s="22">
        <v>2.8171188205936919</v>
      </c>
      <c r="J673" s="22">
        <v>8.4169487172905519</v>
      </c>
      <c r="K673" s="22">
        <v>1.2603547204775023</v>
      </c>
      <c r="L673" s="22">
        <v>6.9660795858585862</v>
      </c>
      <c r="M673" s="22">
        <v>1.3779875009671181</v>
      </c>
      <c r="N673" s="22">
        <v>4.0235411994599461</v>
      </c>
      <c r="O673" s="22">
        <v>0.64558897732160314</v>
      </c>
      <c r="P673" s="22">
        <v>4.3021913025304599</v>
      </c>
      <c r="Q673" s="22">
        <v>0.68501675581622667</v>
      </c>
      <c r="R673" s="22">
        <v>11.233835829272728</v>
      </c>
      <c r="T673" s="22">
        <v>14.058085798313028</v>
      </c>
      <c r="U673" s="22">
        <v>26.525511648484848</v>
      </c>
      <c r="V673" s="22">
        <v>7.3201668803177409</v>
      </c>
      <c r="W673" s="16">
        <v>0.70321800000000001</v>
      </c>
      <c r="X673" s="16">
        <v>0.51288999999999996</v>
      </c>
      <c r="Y673" s="5">
        <f t="shared" si="26"/>
        <v>5.0718842049812807</v>
      </c>
      <c r="Z673" s="16">
        <v>0.28295591796816255</v>
      </c>
      <c r="AA673" s="5">
        <f t="shared" si="27"/>
        <v>6.044095979720332</v>
      </c>
      <c r="AB673" s="17">
        <v>19.895267892446913</v>
      </c>
      <c r="AC673" s="17">
        <v>15.640581313635067</v>
      </c>
      <c r="AD673" s="17">
        <v>39.404512139504106</v>
      </c>
    </row>
    <row r="674" spans="1:30" x14ac:dyDescent="0.25">
      <c r="A674" s="19" t="s">
        <v>732</v>
      </c>
      <c r="B674" s="4" t="s">
        <v>698</v>
      </c>
      <c r="C674" s="4">
        <v>90</v>
      </c>
      <c r="D674" s="22">
        <v>55.439421751252262</v>
      </c>
      <c r="E674" s="22">
        <v>91.294575535130974</v>
      </c>
      <c r="F674" s="22">
        <v>9.1113404722657982</v>
      </c>
      <c r="G674" s="22">
        <v>28.616639348149167</v>
      </c>
      <c r="H674" s="22">
        <v>4.4081605167169782</v>
      </c>
      <c r="I674" s="22">
        <v>1.4326347649929663</v>
      </c>
      <c r="J674" s="22">
        <v>3.6250960051203931</v>
      </c>
      <c r="K674" s="22">
        <v>0.56669970002349423</v>
      </c>
      <c r="L674" s="22">
        <v>2.9164931250579178</v>
      </c>
      <c r="M674" s="22">
        <v>0.60609121604552596</v>
      </c>
      <c r="N674" s="22">
        <v>1.7982607342316446</v>
      </c>
      <c r="O674" s="22">
        <v>0.3259890157908884</v>
      </c>
      <c r="P674" s="22">
        <v>2.2889387811826967</v>
      </c>
      <c r="Q674" s="22">
        <v>0.36790804868402865</v>
      </c>
      <c r="R674" s="22">
        <v>14.960804047463057</v>
      </c>
      <c r="T674" s="22">
        <v>21.522166302309621</v>
      </c>
      <c r="U674" s="22">
        <v>22.68271752631825</v>
      </c>
      <c r="V674" s="22">
        <v>3.3216985237757619</v>
      </c>
      <c r="W674" s="16">
        <v>0.70684999999999998</v>
      </c>
      <c r="X674" s="16">
        <v>0.51283900000000004</v>
      </c>
      <c r="Y674" s="5">
        <f t="shared" si="26"/>
        <v>4.0770146109281313</v>
      </c>
      <c r="AA674" s="5" t="str">
        <f t="shared" si="27"/>
        <v/>
      </c>
      <c r="AB674" s="17">
        <v>19.164400341004001</v>
      </c>
      <c r="AC674" s="17">
        <v>15.657887552138655</v>
      </c>
      <c r="AD674" s="17">
        <v>39.034425217589678</v>
      </c>
    </row>
    <row r="675" spans="1:30" x14ac:dyDescent="0.25">
      <c r="A675" s="19" t="s">
        <v>733</v>
      </c>
      <c r="B675" s="4" t="s">
        <v>698</v>
      </c>
      <c r="C675" s="4">
        <v>90</v>
      </c>
      <c r="D675" s="22">
        <v>38.322216004363639</v>
      </c>
      <c r="E675" s="22">
        <v>87.748126168805697</v>
      </c>
      <c r="F675" s="22">
        <v>11.258049349709864</v>
      </c>
      <c r="G675" s="22">
        <v>48.805674781044495</v>
      </c>
      <c r="H675" s="22">
        <v>10.588645590715666</v>
      </c>
      <c r="I675" s="22">
        <v>3.3266978648803827</v>
      </c>
      <c r="J675" s="22">
        <v>10.039377089795918</v>
      </c>
      <c r="K675" s="22">
        <v>1.3757192566959922</v>
      </c>
      <c r="L675" s="22">
        <v>7.2879138290513845</v>
      </c>
      <c r="M675" s="22">
        <v>1.2226471406593409</v>
      </c>
      <c r="N675" s="22">
        <v>3.0207205584139269</v>
      </c>
      <c r="O675" s="22">
        <v>0.40003927168234066</v>
      </c>
      <c r="P675" s="22">
        <v>2.2302949559288536</v>
      </c>
      <c r="Q675" s="22">
        <v>0.31853304473953015</v>
      </c>
      <c r="R675" s="22">
        <v>6.5047043507272733</v>
      </c>
      <c r="T675" s="22">
        <v>5.8386367985454539</v>
      </c>
      <c r="U675" s="22">
        <v>3.8833947118181817</v>
      </c>
      <c r="V675" s="22">
        <v>1.0656395703703703</v>
      </c>
      <c r="W675" s="16">
        <v>0.70518800000000004</v>
      </c>
      <c r="X675" s="16">
        <v>0.51279299940533818</v>
      </c>
      <c r="Y675" s="5">
        <f t="shared" si="26"/>
        <v>3.179669651369732</v>
      </c>
      <c r="Z675" s="16">
        <v>0.28282894555442889</v>
      </c>
      <c r="AA675" s="5">
        <f t="shared" si="27"/>
        <v>1.5540270675207246</v>
      </c>
      <c r="AB675" s="17">
        <v>19.310997787340497</v>
      </c>
      <c r="AC675" s="17">
        <v>15.647529187932328</v>
      </c>
      <c r="AD675" s="17">
        <v>39.24844265851813</v>
      </c>
    </row>
    <row r="676" spans="1:30" x14ac:dyDescent="0.25">
      <c r="A676" s="19" t="s">
        <v>734</v>
      </c>
      <c r="B676" s="4" t="s">
        <v>698</v>
      </c>
      <c r="C676" s="4">
        <v>90</v>
      </c>
      <c r="D676" s="22">
        <v>56.133268220779222</v>
      </c>
      <c r="E676" s="22">
        <v>117.04870481746173</v>
      </c>
      <c r="F676" s="22">
        <v>15.027534567698261</v>
      </c>
      <c r="G676" s="22">
        <v>61.557922062009574</v>
      </c>
      <c r="H676" s="22">
        <v>11.808540070454546</v>
      </c>
      <c r="I676" s="22">
        <v>3.7309266881818184</v>
      </c>
      <c r="J676" s="22">
        <v>11.390606799272728</v>
      </c>
      <c r="K676" s="22">
        <v>1.5628822358070502</v>
      </c>
      <c r="L676" s="22">
        <v>7.0763708434017598</v>
      </c>
      <c r="M676" s="22">
        <v>1.345536105263158</v>
      </c>
      <c r="N676" s="22">
        <v>3.3096742846590912</v>
      </c>
      <c r="O676" s="22">
        <v>0.47194063656343654</v>
      </c>
      <c r="P676" s="22">
        <v>2.3695977937499997</v>
      </c>
      <c r="Q676" s="22">
        <v>0.32220647038123162</v>
      </c>
      <c r="R676" s="22">
        <v>6.7166012067736176</v>
      </c>
      <c r="T676" s="22">
        <v>3.8605044373106061</v>
      </c>
      <c r="U676" s="22">
        <v>5.3623475154738882</v>
      </c>
      <c r="V676" s="22">
        <v>1.6100652956363635</v>
      </c>
      <c r="W676" s="16">
        <v>0.70444799999999996</v>
      </c>
      <c r="X676" s="16">
        <v>0.51282805942468579</v>
      </c>
      <c r="Y676" s="5">
        <f t="shared" si="26"/>
        <v>3.8635941065834345</v>
      </c>
      <c r="Z676" s="16">
        <v>0.28292154388032326</v>
      </c>
      <c r="AA676" s="5">
        <f t="shared" si="27"/>
        <v>4.8285404219905459</v>
      </c>
      <c r="AB676" s="17">
        <v>19.670431985619423</v>
      </c>
      <c r="AC676" s="17">
        <v>15.63851225096505</v>
      </c>
      <c r="AD676" s="17">
        <v>39.536423041735318</v>
      </c>
    </row>
    <row r="677" spans="1:30" x14ac:dyDescent="0.25">
      <c r="A677" s="19" t="s">
        <v>735</v>
      </c>
      <c r="B677" s="4" t="s">
        <v>698</v>
      </c>
      <c r="C677" s="4">
        <v>90</v>
      </c>
      <c r="D677" s="22">
        <v>59.76409702254545</v>
      </c>
      <c r="E677" s="22">
        <v>124.65734094454545</v>
      </c>
      <c r="F677" s="22">
        <v>15.289446564948452</v>
      </c>
      <c r="G677" s="22">
        <v>60.977663250984072</v>
      </c>
      <c r="H677" s="22">
        <v>11.464785130834116</v>
      </c>
      <c r="I677" s="22">
        <v>3.3727557905380334</v>
      </c>
      <c r="J677" s="22">
        <v>10.021342472905525</v>
      </c>
      <c r="K677" s="22">
        <v>1.3424700651974288</v>
      </c>
      <c r="L677" s="22">
        <v>6.8932731298438936</v>
      </c>
      <c r="M677" s="22">
        <v>1.1670201471953578</v>
      </c>
      <c r="N677" s="22">
        <v>2.8629845218721872</v>
      </c>
      <c r="O677" s="22">
        <v>0.35751818396871943</v>
      </c>
      <c r="P677" s="22">
        <v>2.0264328384254919</v>
      </c>
      <c r="Q677" s="22">
        <v>0.27771543108504393</v>
      </c>
      <c r="R677" s="22">
        <v>6.3134975183636364</v>
      </c>
      <c r="T677" s="22">
        <v>4.7707440337394562</v>
      </c>
      <c r="U677" s="22">
        <v>4.5099343310160434</v>
      </c>
      <c r="V677" s="22">
        <v>1.3712006686672551</v>
      </c>
      <c r="W677" s="16">
        <v>0.70331500000000002</v>
      </c>
      <c r="X677" s="16">
        <v>0.51285386061534521</v>
      </c>
      <c r="Y677" s="5">
        <f t="shared" si="26"/>
        <v>4.3669043041805189</v>
      </c>
      <c r="Z677" s="16">
        <v>0.28289509375001021</v>
      </c>
      <c r="AA677" s="5">
        <f t="shared" si="27"/>
        <v>3.8931962448573998</v>
      </c>
      <c r="AB677" s="17">
        <v>19.341527599986978</v>
      </c>
      <c r="AC677" s="17">
        <v>15.642874650250006</v>
      </c>
      <c r="AD677" s="17">
        <v>39.187065831749059</v>
      </c>
    </row>
    <row r="678" spans="1:30" x14ac:dyDescent="0.25">
      <c r="A678" s="19" t="s">
        <v>736</v>
      </c>
      <c r="B678" s="4" t="s">
        <v>698</v>
      </c>
      <c r="C678" s="4">
        <v>90</v>
      </c>
      <c r="D678" s="22">
        <v>60.982479695999992</v>
      </c>
      <c r="E678" s="22">
        <v>127.22359666072728</v>
      </c>
      <c r="F678" s="22">
        <v>15.009244517150892</v>
      </c>
      <c r="G678" s="22">
        <v>60.070420765510775</v>
      </c>
      <c r="H678" s="22">
        <v>11.038725323523899</v>
      </c>
      <c r="I678" s="22">
        <v>3.2759493029684599</v>
      </c>
      <c r="J678" s="22">
        <v>9.6574331909090905</v>
      </c>
      <c r="K678" s="22">
        <v>1.2993223116620753</v>
      </c>
      <c r="L678" s="22">
        <v>6.63569625160698</v>
      </c>
      <c r="M678" s="22">
        <v>1.0785882437137331</v>
      </c>
      <c r="N678" s="22">
        <v>2.6941185463546358</v>
      </c>
      <c r="O678" s="22">
        <v>0.33270569755620721</v>
      </c>
      <c r="P678" s="22">
        <v>1.8231444307403937</v>
      </c>
      <c r="Q678" s="22">
        <v>0.24998903049853369</v>
      </c>
      <c r="R678" s="22">
        <v>5.2705396152727273</v>
      </c>
      <c r="T678" s="22">
        <v>5.2260185210871599</v>
      </c>
      <c r="U678" s="22">
        <v>4.4619030534759352</v>
      </c>
      <c r="V678" s="22">
        <v>1.2833546024713149</v>
      </c>
      <c r="W678" s="16">
        <v>0.70334600000000003</v>
      </c>
      <c r="X678" s="16">
        <v>0.51281834192314713</v>
      </c>
      <c r="Y678" s="5">
        <f t="shared" si="26"/>
        <v>3.6740324044060024</v>
      </c>
      <c r="AA678" s="5" t="str">
        <f t="shared" si="27"/>
        <v/>
      </c>
      <c r="AB678" s="17">
        <v>19.303687196693971</v>
      </c>
      <c r="AC678" s="17">
        <v>15.624768795823725</v>
      </c>
      <c r="AD678" s="17">
        <v>39.112322546076221</v>
      </c>
    </row>
    <row r="679" spans="1:30" x14ac:dyDescent="0.25">
      <c r="A679" s="19" t="s">
        <v>737</v>
      </c>
      <c r="B679" s="4" t="s">
        <v>698</v>
      </c>
      <c r="C679" s="4">
        <v>90</v>
      </c>
      <c r="D679" s="22">
        <v>49.669238224554825</v>
      </c>
      <c r="E679" s="22">
        <v>103.88979504010696</v>
      </c>
      <c r="F679" s="22">
        <v>13.282388875098812</v>
      </c>
      <c r="G679" s="22">
        <v>53.307466344100582</v>
      </c>
      <c r="H679" s="22">
        <v>10.168575800000001</v>
      </c>
      <c r="I679" s="22">
        <v>3.0481177406307975</v>
      </c>
      <c r="J679" s="22">
        <v>9.3750559397031541</v>
      </c>
      <c r="K679" s="22">
        <v>1.3301181274682305</v>
      </c>
      <c r="L679" s="22">
        <v>6.5620811043478247</v>
      </c>
      <c r="M679" s="22">
        <v>1.155949470185728</v>
      </c>
      <c r="N679" s="22">
        <v>2.9460243165550244</v>
      </c>
      <c r="O679" s="22">
        <v>0.40592904015984016</v>
      </c>
      <c r="P679" s="22">
        <v>2.3515585208897489</v>
      </c>
      <c r="Q679" s="22">
        <v>0.32221687585532743</v>
      </c>
      <c r="R679" s="22">
        <v>7.4610920007130126</v>
      </c>
      <c r="T679" s="22">
        <v>3.0802140096474959</v>
      </c>
      <c r="U679" s="22">
        <v>5.2813393490530309</v>
      </c>
      <c r="V679" s="22">
        <v>1.6204912102145046</v>
      </c>
      <c r="W679" s="16">
        <v>0.70531999999999995</v>
      </c>
      <c r="X679" s="16">
        <v>0.51277556944502523</v>
      </c>
      <c r="Y679" s="5">
        <f t="shared" si="26"/>
        <v>2.8396591113510894</v>
      </c>
      <c r="Z679" s="16">
        <v>0.28287141378219943</v>
      </c>
      <c r="AA679" s="5">
        <f t="shared" si="27"/>
        <v>3.055812090437815</v>
      </c>
      <c r="AB679" s="17">
        <v>19.710066396426459</v>
      </c>
      <c r="AC679" s="17">
        <v>15.659595106090832</v>
      </c>
      <c r="AD679" s="17">
        <v>39.700005149733691</v>
      </c>
    </row>
    <row r="680" spans="1:30" x14ac:dyDescent="0.25">
      <c r="A680" s="19" t="s">
        <v>738</v>
      </c>
      <c r="B680" s="4" t="s">
        <v>698</v>
      </c>
      <c r="C680" s="4">
        <v>90</v>
      </c>
      <c r="D680" s="22">
        <v>92.449277080727271</v>
      </c>
      <c r="E680" s="22">
        <v>178.29887343600711</v>
      </c>
      <c r="F680" s="22">
        <v>22.151951489941972</v>
      </c>
      <c r="G680" s="22">
        <v>88.37654076653773</v>
      </c>
      <c r="H680" s="22">
        <v>15.763355637330756</v>
      </c>
      <c r="I680" s="22">
        <v>4.694434813779905</v>
      </c>
      <c r="J680" s="22">
        <v>14.115898164007421</v>
      </c>
      <c r="K680" s="22">
        <v>1.9251439131964809</v>
      </c>
      <c r="L680" s="22">
        <v>9.2657046110671928</v>
      </c>
      <c r="M680" s="22">
        <v>1.6639670851148851</v>
      </c>
      <c r="N680" s="22">
        <v>4.0963515094777563</v>
      </c>
      <c r="O680" s="22">
        <v>0.57091564075235113</v>
      </c>
      <c r="P680" s="22">
        <v>3.2576634339920947</v>
      </c>
      <c r="Q680" s="22">
        <v>0.47772847722165473</v>
      </c>
      <c r="R680" s="22">
        <v>9.6722021052727261</v>
      </c>
      <c r="T680" s="22">
        <v>3.2416753903636364</v>
      </c>
      <c r="U680" s="22">
        <v>8.7917127794545458</v>
      </c>
      <c r="V680" s="22">
        <v>2.2226727838383837</v>
      </c>
      <c r="W680" s="16">
        <v>0.706785</v>
      </c>
      <c r="X680" s="16">
        <v>0.51280075221741672</v>
      </c>
      <c r="Y680" s="5">
        <f t="shared" si="26"/>
        <v>3.3309056710817408</v>
      </c>
      <c r="Z680" s="16">
        <v>0.28288303635677065</v>
      </c>
      <c r="AA680" s="5">
        <f t="shared" si="27"/>
        <v>3.4668160181983154</v>
      </c>
      <c r="AB680" s="17">
        <v>19.524276924770959</v>
      </c>
      <c r="AC680" s="17">
        <v>15.605103163294386</v>
      </c>
      <c r="AD680" s="17">
        <v>39.405041180754985</v>
      </c>
    </row>
    <row r="681" spans="1:30" x14ac:dyDescent="0.25">
      <c r="A681" s="19" t="s">
        <v>739</v>
      </c>
      <c r="B681" s="4" t="s">
        <v>698</v>
      </c>
      <c r="C681" s="4">
        <v>90</v>
      </c>
      <c r="D681" s="22">
        <v>26.130669800363634</v>
      </c>
      <c r="E681" s="22">
        <v>49.614162896181817</v>
      </c>
      <c r="F681" s="22">
        <v>5.6134812461105907</v>
      </c>
      <c r="G681" s="22">
        <v>22.254022419119028</v>
      </c>
      <c r="H681" s="22">
        <v>4.6961209790065617</v>
      </c>
      <c r="I681" s="22">
        <v>1.5886906910946197</v>
      </c>
      <c r="J681" s="22">
        <v>4.8609928811051697</v>
      </c>
      <c r="K681" s="22">
        <v>0.72368975629017451</v>
      </c>
      <c r="L681" s="22">
        <v>4.2005506185491273</v>
      </c>
      <c r="M681" s="22">
        <v>0.80214656711798837</v>
      </c>
      <c r="N681" s="22">
        <v>2.092116478667867</v>
      </c>
      <c r="O681" s="22">
        <v>0.29524911202346038</v>
      </c>
      <c r="P681" s="22">
        <v>1.8368644714151827</v>
      </c>
      <c r="Q681" s="22">
        <v>0.26224030244379271</v>
      </c>
      <c r="R681" s="22">
        <v>2.545184225272727</v>
      </c>
      <c r="T681" s="22">
        <v>2.0397218779756328</v>
      </c>
      <c r="U681" s="22">
        <v>3.148921038502674</v>
      </c>
      <c r="V681" s="22">
        <v>0.77292340741394527</v>
      </c>
      <c r="W681" s="16">
        <v>0.70364599999999999</v>
      </c>
      <c r="X681" s="16">
        <v>0.51289666054006788</v>
      </c>
      <c r="Y681" s="5">
        <f t="shared" si="26"/>
        <v>5.2018130048536726</v>
      </c>
      <c r="AA681" s="5" t="str">
        <f t="shared" si="27"/>
        <v/>
      </c>
      <c r="AB681" s="17">
        <v>19.38189728114391</v>
      </c>
      <c r="AC681" s="17">
        <v>15.644551283712014</v>
      </c>
      <c r="AD681" s="17">
        <v>39.303807936176995</v>
      </c>
    </row>
    <row r="682" spans="1:30" x14ac:dyDescent="0.25">
      <c r="A682" s="34" t="s">
        <v>743</v>
      </c>
    </row>
    <row r="683" spans="1:30" x14ac:dyDescent="0.25">
      <c r="A683" s="19" t="s">
        <v>744</v>
      </c>
      <c r="B683" s="4" t="s">
        <v>745</v>
      </c>
      <c r="C683" s="25">
        <v>65</v>
      </c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>
        <v>0.70335999999999999</v>
      </c>
      <c r="X683" s="26">
        <v>0.51291100000000001</v>
      </c>
      <c r="Y683" s="5">
        <f t="shared" ref="Y683:Y715" si="28">IF(NOT(ISNUMBER(X683)), "", (X683/0.51263-1)*10000)</f>
        <v>5.4815363907678716</v>
      </c>
      <c r="Z683" s="4"/>
      <c r="AA683" s="4"/>
      <c r="AB683" s="26">
        <v>20.215</v>
      </c>
      <c r="AC683" s="26">
        <v>15.648999999999999</v>
      </c>
      <c r="AD683" s="26">
        <v>39.933</v>
      </c>
    </row>
    <row r="684" spans="1:30" x14ac:dyDescent="0.25">
      <c r="A684" s="19" t="s">
        <v>746</v>
      </c>
      <c r="B684" s="4" t="s">
        <v>745</v>
      </c>
      <c r="C684" s="25">
        <v>65</v>
      </c>
      <c r="D684" s="26">
        <v>51.4</v>
      </c>
      <c r="E684" s="26">
        <v>114</v>
      </c>
      <c r="F684" s="26"/>
      <c r="G684" s="26">
        <v>61.1</v>
      </c>
      <c r="H684" s="26">
        <v>13.4</v>
      </c>
      <c r="I684" s="26">
        <v>3.99</v>
      </c>
      <c r="J684" s="26"/>
      <c r="K684" s="26">
        <v>2.1</v>
      </c>
      <c r="L684" s="26"/>
      <c r="M684" s="26">
        <v>2.94</v>
      </c>
      <c r="N684" s="26"/>
      <c r="O684" s="26"/>
      <c r="P684" s="26">
        <v>6.5</v>
      </c>
      <c r="Q684" s="26">
        <v>0.99</v>
      </c>
      <c r="R684" s="26">
        <v>12.4</v>
      </c>
      <c r="S684" s="26">
        <v>4.8499999999999996</v>
      </c>
      <c r="T684" s="26">
        <v>4</v>
      </c>
      <c r="U684" s="26">
        <v>4.8499999999999996</v>
      </c>
      <c r="V684" s="26"/>
      <c r="W684" s="26">
        <v>0.70340400000000003</v>
      </c>
      <c r="X684" s="26">
        <v>0.51293</v>
      </c>
      <c r="Y684" s="5">
        <f t="shared" si="28"/>
        <v>5.8521740826700253</v>
      </c>
      <c r="Z684" s="4"/>
      <c r="AA684" s="4"/>
      <c r="AB684" s="26">
        <v>20.36</v>
      </c>
      <c r="AC684" s="26">
        <v>15.757</v>
      </c>
      <c r="AD684" s="26">
        <v>40.195999999999998</v>
      </c>
    </row>
    <row r="685" spans="1:30" x14ac:dyDescent="0.25">
      <c r="A685" s="19" t="s">
        <v>747</v>
      </c>
      <c r="B685" s="4" t="s">
        <v>748</v>
      </c>
      <c r="C685" s="25">
        <v>65</v>
      </c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>
        <v>0.70339099999999999</v>
      </c>
      <c r="X685" s="26">
        <v>0.51293900000000003</v>
      </c>
      <c r="Y685" s="5">
        <f t="shared" si="28"/>
        <v>6.0277393051522132</v>
      </c>
      <c r="Z685" s="4"/>
      <c r="AA685" s="4"/>
      <c r="AB685" s="26">
        <v>20.213999999999999</v>
      </c>
      <c r="AC685" s="26">
        <v>15.648999999999999</v>
      </c>
      <c r="AD685" s="26">
        <v>39.929000000000002</v>
      </c>
    </row>
    <row r="686" spans="1:30" x14ac:dyDescent="0.25">
      <c r="A686" s="19" t="s">
        <v>749</v>
      </c>
      <c r="B686" s="4" t="s">
        <v>748</v>
      </c>
      <c r="C686" s="25">
        <v>65</v>
      </c>
      <c r="D686" s="26">
        <v>51.6</v>
      </c>
      <c r="E686" s="26">
        <v>112</v>
      </c>
      <c r="F686" s="26"/>
      <c r="G686" s="26">
        <v>54.3</v>
      </c>
      <c r="H686" s="26">
        <v>13.4</v>
      </c>
      <c r="I686" s="26">
        <v>3.91</v>
      </c>
      <c r="J686" s="26"/>
      <c r="K686" s="26">
        <v>2.1800000000000002</v>
      </c>
      <c r="L686" s="26"/>
      <c r="M686" s="26">
        <v>2.62</v>
      </c>
      <c r="N686" s="26"/>
      <c r="O686" s="26"/>
      <c r="P686" s="26">
        <v>6.43</v>
      </c>
      <c r="Q686" s="26">
        <v>0.93</v>
      </c>
      <c r="R686" s="26">
        <v>12.1</v>
      </c>
      <c r="S686" s="26">
        <v>4.5999999999999996</v>
      </c>
      <c r="T686" s="26"/>
      <c r="U686" s="26">
        <v>4.5999999999999996</v>
      </c>
      <c r="V686" s="26"/>
      <c r="W686" s="26">
        <v>0.70336100000000001</v>
      </c>
      <c r="X686" s="26">
        <v>0.51292300000000002</v>
      </c>
      <c r="Y686" s="5">
        <f t="shared" si="28"/>
        <v>5.7156233540767154</v>
      </c>
      <c r="Z686" s="4"/>
      <c r="AA686" s="4"/>
      <c r="AB686" s="26">
        <v>20.228000000000002</v>
      </c>
      <c r="AC686" s="26">
        <v>15.662000000000001</v>
      </c>
      <c r="AD686" s="26">
        <v>39.960999999999999</v>
      </c>
    </row>
    <row r="687" spans="1:30" x14ac:dyDescent="0.25">
      <c r="A687" s="19" t="s">
        <v>750</v>
      </c>
      <c r="B687" s="4" t="s">
        <v>748</v>
      </c>
      <c r="C687" s="25">
        <v>65</v>
      </c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>
        <v>0.703009</v>
      </c>
      <c r="X687" s="26">
        <v>0.513131</v>
      </c>
      <c r="Y687" s="5">
        <f t="shared" si="28"/>
        <v>9.7731307180604077</v>
      </c>
      <c r="Z687" s="4"/>
      <c r="AA687" s="4"/>
      <c r="AB687" s="26">
        <v>20.727</v>
      </c>
      <c r="AC687" s="26">
        <v>15.71</v>
      </c>
      <c r="AD687" s="26">
        <v>40.466000000000001</v>
      </c>
    </row>
    <row r="688" spans="1:30" x14ac:dyDescent="0.25">
      <c r="A688" s="19" t="s">
        <v>751</v>
      </c>
      <c r="B688" s="4" t="s">
        <v>748</v>
      </c>
      <c r="C688" s="25">
        <v>65</v>
      </c>
      <c r="D688" s="26">
        <v>87.6</v>
      </c>
      <c r="E688" s="26">
        <v>88.8</v>
      </c>
      <c r="F688" s="26"/>
      <c r="G688" s="26">
        <v>114</v>
      </c>
      <c r="H688" s="26">
        <v>23.4</v>
      </c>
      <c r="I688" s="26">
        <v>7.32</v>
      </c>
      <c r="J688" s="26"/>
      <c r="K688" s="26">
        <v>3.87</v>
      </c>
      <c r="L688" s="26"/>
      <c r="M688" s="26">
        <v>4.92</v>
      </c>
      <c r="N688" s="26"/>
      <c r="O688" s="26"/>
      <c r="P688" s="26">
        <v>14.1</v>
      </c>
      <c r="Q688" s="26">
        <v>2.2400000000000002</v>
      </c>
      <c r="R688" s="26">
        <v>7.83</v>
      </c>
      <c r="S688" s="26">
        <v>3.76</v>
      </c>
      <c r="T688" s="26"/>
      <c r="U688" s="26">
        <v>3.76</v>
      </c>
      <c r="V688" s="26"/>
      <c r="W688" s="26">
        <v>0.70299599999999995</v>
      </c>
      <c r="X688" s="26">
        <v>0.51296299999999995</v>
      </c>
      <c r="Y688" s="5">
        <f t="shared" si="28"/>
        <v>6.4959132317632395</v>
      </c>
      <c r="Z688" s="4"/>
      <c r="AA688" s="4"/>
      <c r="AB688" s="26">
        <v>20.635000000000002</v>
      </c>
      <c r="AC688" s="26">
        <v>15.699</v>
      </c>
      <c r="AD688" s="26">
        <v>40.405999999999999</v>
      </c>
    </row>
    <row r="689" spans="1:30" x14ac:dyDescent="0.25">
      <c r="A689" s="19" t="s">
        <v>752</v>
      </c>
      <c r="B689" s="4" t="s">
        <v>748</v>
      </c>
      <c r="C689" s="25">
        <v>43</v>
      </c>
      <c r="D689" s="26">
        <v>52.8</v>
      </c>
      <c r="E689" s="26">
        <v>108</v>
      </c>
      <c r="F689" s="26"/>
      <c r="G689" s="26">
        <v>54.1</v>
      </c>
      <c r="H689" s="26">
        <v>10.3</v>
      </c>
      <c r="I689" s="26">
        <v>3.27</v>
      </c>
      <c r="J689" s="26"/>
      <c r="K689" s="26">
        <v>1.36</v>
      </c>
      <c r="L689" s="26"/>
      <c r="M689" s="26">
        <v>1.57</v>
      </c>
      <c r="N689" s="26"/>
      <c r="O689" s="26"/>
      <c r="P689" s="26">
        <v>2.74</v>
      </c>
      <c r="Q689" s="26">
        <v>0.39</v>
      </c>
      <c r="R689" s="26">
        <v>7.46</v>
      </c>
      <c r="S689" s="26">
        <v>5.43</v>
      </c>
      <c r="T689" s="26"/>
      <c r="U689" s="26">
        <v>5.43</v>
      </c>
      <c r="V689" s="26"/>
      <c r="W689" s="26">
        <v>0.70290600000000003</v>
      </c>
      <c r="X689" s="26">
        <v>0.51295000000000002</v>
      </c>
      <c r="Y689" s="5">
        <f t="shared" si="28"/>
        <v>6.242319021516618</v>
      </c>
      <c r="Z689" s="4"/>
      <c r="AA689" s="4"/>
      <c r="AB689" s="26">
        <v>20.021000000000001</v>
      </c>
      <c r="AC689" s="26">
        <v>15.631</v>
      </c>
      <c r="AD689" s="26">
        <v>39.773000000000003</v>
      </c>
    </row>
    <row r="690" spans="1:30" x14ac:dyDescent="0.25">
      <c r="A690" s="19" t="s">
        <v>753</v>
      </c>
      <c r="B690" s="4" t="s">
        <v>748</v>
      </c>
      <c r="C690" s="25">
        <v>43</v>
      </c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>
        <v>0.70290600000000003</v>
      </c>
      <c r="X690" s="26">
        <v>0.51295900000000005</v>
      </c>
      <c r="Y690" s="5">
        <f t="shared" si="28"/>
        <v>6.4178842439965855</v>
      </c>
      <c r="Z690" s="4"/>
      <c r="AA690" s="4"/>
      <c r="AB690" s="26">
        <v>19.966000000000001</v>
      </c>
      <c r="AC690" s="26">
        <v>15.628</v>
      </c>
      <c r="AD690" s="26">
        <v>39.792999999999999</v>
      </c>
    </row>
    <row r="691" spans="1:30" x14ac:dyDescent="0.25">
      <c r="A691" s="19" t="s">
        <v>754</v>
      </c>
      <c r="B691" s="4" t="s">
        <v>748</v>
      </c>
      <c r="C691" s="25">
        <v>36</v>
      </c>
      <c r="D691" s="26">
        <v>33.799999999999997</v>
      </c>
      <c r="E691" s="26">
        <v>74.5</v>
      </c>
      <c r="F691" s="26"/>
      <c r="G691" s="26">
        <v>33.700000000000003</v>
      </c>
      <c r="H691" s="26">
        <v>7.15</v>
      </c>
      <c r="I691" s="26">
        <v>2.21</v>
      </c>
      <c r="J691" s="26"/>
      <c r="K691" s="26">
        <v>0.96</v>
      </c>
      <c r="L691" s="26"/>
      <c r="M691" s="26">
        <v>0.91</v>
      </c>
      <c r="N691" s="26"/>
      <c r="O691" s="26"/>
      <c r="P691" s="26">
        <v>1.49</v>
      </c>
      <c r="Q691" s="26">
        <v>0.17</v>
      </c>
      <c r="R691" s="26">
        <v>5.14</v>
      </c>
      <c r="S691" s="26">
        <v>3.38</v>
      </c>
      <c r="T691" s="26"/>
      <c r="U691" s="26">
        <v>5.01</v>
      </c>
      <c r="V691" s="26"/>
      <c r="W691" s="26">
        <v>0.70321599999999995</v>
      </c>
      <c r="X691" s="26">
        <v>0.51285499999999995</v>
      </c>
      <c r="Y691" s="5">
        <f t="shared" si="28"/>
        <v>4.3891305620014087</v>
      </c>
      <c r="Z691" s="4"/>
      <c r="AA691" s="4"/>
      <c r="AB691" s="26">
        <v>20.015000000000001</v>
      </c>
      <c r="AC691" s="26">
        <v>15.648999999999999</v>
      </c>
      <c r="AD691" s="26">
        <v>39.856000000000002</v>
      </c>
    </row>
    <row r="692" spans="1:30" x14ac:dyDescent="0.25">
      <c r="A692" s="19" t="s">
        <v>755</v>
      </c>
      <c r="B692" s="4" t="s">
        <v>748</v>
      </c>
      <c r="C692" s="25">
        <v>36</v>
      </c>
      <c r="D692" s="26">
        <v>43.9</v>
      </c>
      <c r="E692" s="26">
        <v>93.2</v>
      </c>
      <c r="F692" s="26"/>
      <c r="G692" s="26">
        <v>44.4</v>
      </c>
      <c r="H692" s="26">
        <v>9.34</v>
      </c>
      <c r="I692" s="26">
        <v>2.92</v>
      </c>
      <c r="J692" s="26"/>
      <c r="K692" s="26">
        <v>1.24</v>
      </c>
      <c r="L692" s="26"/>
      <c r="M692" s="26">
        <v>1.1100000000000001</v>
      </c>
      <c r="N692" s="26"/>
      <c r="O692" s="26"/>
      <c r="P692" s="26">
        <v>2.13</v>
      </c>
      <c r="Q692" s="26">
        <v>0.28000000000000003</v>
      </c>
      <c r="R692" s="26">
        <v>6.33</v>
      </c>
      <c r="S692" s="26">
        <v>4.82</v>
      </c>
      <c r="T692" s="26"/>
      <c r="U692" s="26">
        <v>6.1</v>
      </c>
      <c r="V692" s="26"/>
      <c r="W692" s="26">
        <v>0.70317099999999999</v>
      </c>
      <c r="X692" s="26">
        <v>0.51290400000000003</v>
      </c>
      <c r="Y692" s="5">
        <f t="shared" si="28"/>
        <v>5.3449856621723413</v>
      </c>
      <c r="Z692" s="4"/>
      <c r="AA692" s="4"/>
      <c r="AB692" s="26">
        <v>20.029</v>
      </c>
      <c r="AC692" s="26">
        <v>15.632</v>
      </c>
      <c r="AD692" s="26">
        <v>39.762</v>
      </c>
    </row>
    <row r="693" spans="1:30" x14ac:dyDescent="0.25">
      <c r="A693" s="19" t="s">
        <v>756</v>
      </c>
      <c r="B693" s="4" t="s">
        <v>748</v>
      </c>
      <c r="C693" s="25">
        <v>36</v>
      </c>
      <c r="D693" s="26">
        <v>46.4</v>
      </c>
      <c r="E693" s="26">
        <v>98.9</v>
      </c>
      <c r="F693" s="26"/>
      <c r="G693" s="26">
        <v>48</v>
      </c>
      <c r="H693" s="26">
        <v>9.52</v>
      </c>
      <c r="I693" s="26">
        <v>2.93</v>
      </c>
      <c r="J693" s="26"/>
      <c r="K693" s="26">
        <v>1.1200000000000001</v>
      </c>
      <c r="L693" s="26"/>
      <c r="M693" s="26">
        <v>1.1100000000000001</v>
      </c>
      <c r="N693" s="26"/>
      <c r="O693" s="26"/>
      <c r="P693" s="26">
        <v>1.85</v>
      </c>
      <c r="Q693" s="26">
        <v>0.23</v>
      </c>
      <c r="R693" s="26">
        <v>6.68</v>
      </c>
      <c r="S693" s="26">
        <v>4.47</v>
      </c>
      <c r="T693" s="26"/>
      <c r="U693" s="26">
        <v>6.34</v>
      </c>
      <c r="V693" s="26"/>
      <c r="W693" s="26">
        <v>0.70322899999999999</v>
      </c>
      <c r="X693" s="26">
        <v>0.51285700000000001</v>
      </c>
      <c r="Y693" s="5">
        <f t="shared" si="28"/>
        <v>4.4281450558880664</v>
      </c>
      <c r="Z693" s="4"/>
      <c r="AA693" s="4"/>
      <c r="AB693" s="26">
        <v>20.061</v>
      </c>
      <c r="AC693" s="26">
        <v>15.64</v>
      </c>
      <c r="AD693" s="26">
        <v>39.898000000000003</v>
      </c>
    </row>
    <row r="694" spans="1:30" x14ac:dyDescent="0.25">
      <c r="A694" s="19" t="s">
        <v>757</v>
      </c>
      <c r="B694" s="4" t="s">
        <v>748</v>
      </c>
      <c r="C694" s="25">
        <v>36</v>
      </c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4"/>
      <c r="X694" s="4"/>
      <c r="Y694" s="5" t="str">
        <f t="shared" si="28"/>
        <v/>
      </c>
      <c r="Z694" s="4"/>
      <c r="AA694" s="4"/>
      <c r="AB694" s="4"/>
      <c r="AC694" s="4"/>
      <c r="AD694" s="4"/>
    </row>
    <row r="695" spans="1:30" x14ac:dyDescent="0.25">
      <c r="A695" s="19" t="s">
        <v>758</v>
      </c>
      <c r="B695" s="4" t="s">
        <v>748</v>
      </c>
      <c r="C695" s="25">
        <v>36</v>
      </c>
      <c r="D695" s="26">
        <v>22.8</v>
      </c>
      <c r="E695" s="26">
        <v>50.1</v>
      </c>
      <c r="F695" s="26"/>
      <c r="G695" s="26">
        <v>27.1</v>
      </c>
      <c r="H695" s="26">
        <v>5.83</v>
      </c>
      <c r="I695" s="26">
        <v>1.85</v>
      </c>
      <c r="J695" s="26"/>
      <c r="K695" s="26">
        <v>0.82</v>
      </c>
      <c r="L695" s="26"/>
      <c r="M695" s="26">
        <v>0.74</v>
      </c>
      <c r="N695" s="26"/>
      <c r="O695" s="26"/>
      <c r="P695" s="26">
        <v>1.03</v>
      </c>
      <c r="Q695" s="26">
        <v>0.13</v>
      </c>
      <c r="R695" s="26">
        <v>3.84</v>
      </c>
      <c r="S695" s="26">
        <v>2.71</v>
      </c>
      <c r="T695" s="26"/>
      <c r="U695" s="26">
        <v>2.9</v>
      </c>
      <c r="V695" s="26"/>
      <c r="W695" s="4"/>
      <c r="X695" s="4"/>
      <c r="Y695" s="5" t="str">
        <f t="shared" si="28"/>
        <v/>
      </c>
      <c r="Z695" s="4"/>
      <c r="AA695" s="4"/>
      <c r="AB695" s="4"/>
      <c r="AC695" s="4"/>
      <c r="AD695" s="4"/>
    </row>
    <row r="696" spans="1:30" x14ac:dyDescent="0.25">
      <c r="A696" s="19" t="s">
        <v>759</v>
      </c>
      <c r="B696" s="4" t="s">
        <v>748</v>
      </c>
      <c r="C696" s="25">
        <v>36</v>
      </c>
      <c r="D696" s="26">
        <v>26.8</v>
      </c>
      <c r="E696" s="26">
        <v>60.1</v>
      </c>
      <c r="F696" s="26"/>
      <c r="G696" s="26">
        <v>32.700000000000003</v>
      </c>
      <c r="H696" s="26">
        <v>7.25</v>
      </c>
      <c r="I696" s="26">
        <v>2.2400000000000002</v>
      </c>
      <c r="J696" s="26"/>
      <c r="K696" s="26">
        <v>0.9</v>
      </c>
      <c r="L696" s="26"/>
      <c r="M696" s="26">
        <v>0.93</v>
      </c>
      <c r="N696" s="26"/>
      <c r="O696" s="26"/>
      <c r="P696" s="26">
        <v>1.73</v>
      </c>
      <c r="Q696" s="26">
        <v>0.23</v>
      </c>
      <c r="R696" s="26">
        <v>4.8899999999999997</v>
      </c>
      <c r="S696" s="26">
        <v>2.82</v>
      </c>
      <c r="T696" s="26"/>
      <c r="U696" s="26">
        <v>3.66</v>
      </c>
      <c r="V696" s="26"/>
      <c r="W696" s="4"/>
      <c r="X696" s="4"/>
      <c r="Y696" s="5" t="str">
        <f t="shared" si="28"/>
        <v/>
      </c>
      <c r="Z696" s="4"/>
      <c r="AA696" s="4"/>
      <c r="AB696" s="4"/>
      <c r="AC696" s="4"/>
      <c r="AD696" s="4"/>
    </row>
    <row r="697" spans="1:30" x14ac:dyDescent="0.25">
      <c r="A697" s="19" t="s">
        <v>760</v>
      </c>
      <c r="B697" s="4" t="s">
        <v>748</v>
      </c>
      <c r="C697" s="25">
        <v>36</v>
      </c>
      <c r="D697" s="26">
        <v>25.5</v>
      </c>
      <c r="E697" s="26">
        <v>54.9</v>
      </c>
      <c r="F697" s="26"/>
      <c r="G697" s="26">
        <v>28.8</v>
      </c>
      <c r="H697" s="26">
        <v>6.41</v>
      </c>
      <c r="I697" s="26">
        <v>1.88</v>
      </c>
      <c r="J697" s="26"/>
      <c r="K697" s="26">
        <v>0.79</v>
      </c>
      <c r="L697" s="26"/>
      <c r="M697" s="26">
        <v>0.74</v>
      </c>
      <c r="N697" s="26"/>
      <c r="O697" s="26"/>
      <c r="P697" s="26">
        <v>1.25</v>
      </c>
      <c r="Q697" s="26">
        <v>0.17</v>
      </c>
      <c r="R697" s="26">
        <v>4.17</v>
      </c>
      <c r="S697" s="26">
        <v>2.87</v>
      </c>
      <c r="T697" s="26"/>
      <c r="U697" s="26">
        <v>3.26</v>
      </c>
      <c r="V697" s="26"/>
      <c r="W697" s="4"/>
      <c r="X697" s="4"/>
      <c r="Y697" s="5" t="str">
        <f t="shared" si="28"/>
        <v/>
      </c>
      <c r="Z697" s="4"/>
      <c r="AA697" s="4"/>
      <c r="AB697" s="4"/>
      <c r="AC697" s="4"/>
      <c r="AD697" s="4"/>
    </row>
    <row r="698" spans="1:30" x14ac:dyDescent="0.25">
      <c r="A698" s="19" t="s">
        <v>761</v>
      </c>
      <c r="B698" s="4" t="s">
        <v>748</v>
      </c>
      <c r="C698" s="25">
        <v>36</v>
      </c>
      <c r="D698" s="26">
        <v>29.4</v>
      </c>
      <c r="E698" s="26">
        <v>64.099999999999994</v>
      </c>
      <c r="F698" s="26"/>
      <c r="G698" s="26">
        <v>33.700000000000003</v>
      </c>
      <c r="H698" s="26">
        <v>7.82</v>
      </c>
      <c r="I698" s="26">
        <v>2.35</v>
      </c>
      <c r="J698" s="26"/>
      <c r="K698" s="26">
        <v>1.01</v>
      </c>
      <c r="L698" s="26"/>
      <c r="M698" s="26">
        <v>0.92</v>
      </c>
      <c r="N698" s="26"/>
      <c r="O698" s="26"/>
      <c r="P698" s="26">
        <v>1.6</v>
      </c>
      <c r="Q698" s="26">
        <v>0.21</v>
      </c>
      <c r="R698" s="26">
        <v>5.28</v>
      </c>
      <c r="S698" s="26">
        <v>2.99</v>
      </c>
      <c r="T698" s="26"/>
      <c r="U698" s="26">
        <v>3.95</v>
      </c>
      <c r="V698" s="26"/>
      <c r="W698" s="4"/>
      <c r="X698" s="4"/>
      <c r="Y698" s="5" t="str">
        <f t="shared" si="28"/>
        <v/>
      </c>
      <c r="Z698" s="4"/>
      <c r="AA698" s="4"/>
      <c r="AB698" s="4"/>
      <c r="AC698" s="4"/>
      <c r="AD698" s="4"/>
    </row>
    <row r="699" spans="1:30" x14ac:dyDescent="0.25">
      <c r="A699" s="19" t="s">
        <v>762</v>
      </c>
      <c r="B699" s="4" t="s">
        <v>748</v>
      </c>
      <c r="C699" s="25">
        <v>36</v>
      </c>
      <c r="D699" s="26">
        <v>28.8</v>
      </c>
      <c r="E699" s="26">
        <v>63.3</v>
      </c>
      <c r="F699" s="26"/>
      <c r="G699" s="26">
        <v>31.6</v>
      </c>
      <c r="H699" s="26">
        <v>7</v>
      </c>
      <c r="I699" s="26">
        <v>2.33</v>
      </c>
      <c r="J699" s="26"/>
      <c r="K699" s="26">
        <v>0.96</v>
      </c>
      <c r="L699" s="26"/>
      <c r="M699" s="26">
        <v>0.96</v>
      </c>
      <c r="N699" s="26"/>
      <c r="O699" s="26"/>
      <c r="P699" s="26">
        <v>1.67</v>
      </c>
      <c r="Q699" s="26">
        <v>0.21</v>
      </c>
      <c r="R699" s="26">
        <v>5.8</v>
      </c>
      <c r="S699" s="26">
        <v>3.44</v>
      </c>
      <c r="T699" s="26"/>
      <c r="U699" s="26">
        <v>4.54</v>
      </c>
      <c r="V699" s="26"/>
      <c r="W699" s="4"/>
      <c r="X699" s="4"/>
      <c r="Y699" s="5" t="str">
        <f t="shared" si="28"/>
        <v/>
      </c>
      <c r="Z699" s="4"/>
      <c r="AA699" s="4"/>
      <c r="AB699" s="4"/>
      <c r="AC699" s="4"/>
      <c r="AD699" s="4"/>
    </row>
    <row r="700" spans="1:30" x14ac:dyDescent="0.25">
      <c r="A700" s="19" t="s">
        <v>763</v>
      </c>
      <c r="B700" s="4" t="s">
        <v>748</v>
      </c>
      <c r="C700" s="25">
        <v>36</v>
      </c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4"/>
      <c r="X700" s="4"/>
      <c r="Y700" s="5" t="str">
        <f t="shared" si="28"/>
        <v/>
      </c>
      <c r="Z700" s="4"/>
      <c r="AA700" s="4"/>
      <c r="AB700" s="4"/>
      <c r="AC700" s="4"/>
      <c r="AD700" s="4"/>
    </row>
    <row r="701" spans="1:30" x14ac:dyDescent="0.25">
      <c r="A701" s="19" t="s">
        <v>764</v>
      </c>
      <c r="B701" s="4" t="s">
        <v>748</v>
      </c>
      <c r="C701" s="25">
        <v>36</v>
      </c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>
        <v>6.62</v>
      </c>
      <c r="S701" s="26">
        <v>4.82</v>
      </c>
      <c r="T701" s="26"/>
      <c r="U701" s="26">
        <v>5.33</v>
      </c>
      <c r="V701" s="26"/>
      <c r="W701" s="4"/>
      <c r="X701" s="4"/>
      <c r="Y701" s="5" t="str">
        <f t="shared" si="28"/>
        <v/>
      </c>
      <c r="Z701" s="4"/>
      <c r="AA701" s="4"/>
      <c r="AB701" s="4"/>
      <c r="AC701" s="4"/>
      <c r="AD701" s="4"/>
    </row>
    <row r="702" spans="1:30" x14ac:dyDescent="0.25">
      <c r="A702" s="19" t="s">
        <v>765</v>
      </c>
      <c r="B702" s="4" t="s">
        <v>748</v>
      </c>
      <c r="C702" s="25">
        <v>36</v>
      </c>
      <c r="D702" s="26">
        <v>41</v>
      </c>
      <c r="E702" s="26">
        <v>86.8</v>
      </c>
      <c r="F702" s="26"/>
      <c r="G702" s="26">
        <v>45.4</v>
      </c>
      <c r="H702" s="26">
        <v>8.6300000000000008</v>
      </c>
      <c r="I702" s="26">
        <v>2.76</v>
      </c>
      <c r="J702" s="26"/>
      <c r="K702" s="26">
        <v>0.96</v>
      </c>
      <c r="L702" s="26"/>
      <c r="M702" s="26">
        <v>1.05</v>
      </c>
      <c r="N702" s="26"/>
      <c r="O702" s="26"/>
      <c r="P702" s="26">
        <v>1.73</v>
      </c>
      <c r="Q702" s="26">
        <v>0.22</v>
      </c>
      <c r="R702" s="26">
        <v>6.77</v>
      </c>
      <c r="S702" s="26">
        <v>5.29</v>
      </c>
      <c r="T702" s="26"/>
      <c r="U702" s="26">
        <v>5.67</v>
      </c>
      <c r="V702" s="26"/>
      <c r="W702" s="4"/>
      <c r="X702" s="4"/>
      <c r="Y702" s="5" t="str">
        <f t="shared" si="28"/>
        <v/>
      </c>
      <c r="Z702" s="4"/>
      <c r="AA702" s="4"/>
      <c r="AB702" s="4"/>
      <c r="AC702" s="4"/>
      <c r="AD702" s="4"/>
    </row>
    <row r="703" spans="1:30" x14ac:dyDescent="0.25">
      <c r="A703" s="19" t="s">
        <v>766</v>
      </c>
      <c r="B703" s="4" t="s">
        <v>748</v>
      </c>
      <c r="C703" s="25">
        <v>36</v>
      </c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>
        <v>4.91</v>
      </c>
      <c r="S703" s="26">
        <v>2.8</v>
      </c>
      <c r="T703" s="26"/>
      <c r="U703" s="26">
        <v>3.85</v>
      </c>
      <c r="V703" s="26"/>
      <c r="W703" s="4"/>
      <c r="X703" s="4"/>
      <c r="Y703" s="5" t="str">
        <f t="shared" si="28"/>
        <v/>
      </c>
      <c r="Z703" s="4"/>
      <c r="AA703" s="4"/>
      <c r="AB703" s="4"/>
      <c r="AC703" s="4"/>
      <c r="AD703" s="4"/>
    </row>
    <row r="704" spans="1:30" x14ac:dyDescent="0.25">
      <c r="A704" s="19" t="s">
        <v>767</v>
      </c>
      <c r="B704" s="4" t="s">
        <v>748</v>
      </c>
      <c r="C704" s="25">
        <v>10</v>
      </c>
      <c r="D704" s="26">
        <v>72.7</v>
      </c>
      <c r="E704" s="26">
        <v>146</v>
      </c>
      <c r="F704" s="26">
        <v>16.7</v>
      </c>
      <c r="G704" s="26">
        <v>62.8</v>
      </c>
      <c r="H704" s="26">
        <v>11.3</v>
      </c>
      <c r="I704" s="26">
        <v>4.03</v>
      </c>
      <c r="J704" s="26">
        <v>9.73</v>
      </c>
      <c r="K704" s="26"/>
      <c r="L704" s="26">
        <v>7.62</v>
      </c>
      <c r="M704" s="26"/>
      <c r="N704" s="26">
        <v>3.97</v>
      </c>
      <c r="O704" s="26"/>
      <c r="P704" s="26">
        <v>3.61</v>
      </c>
      <c r="Q704" s="26"/>
      <c r="R704" s="26">
        <v>9.91</v>
      </c>
      <c r="S704" s="26">
        <v>8.66</v>
      </c>
      <c r="T704" s="26"/>
      <c r="U704" s="26">
        <v>12.42</v>
      </c>
      <c r="V704" s="26"/>
      <c r="W704" s="26">
        <v>0.70292399999999999</v>
      </c>
      <c r="X704" s="26">
        <v>0.51297700000000002</v>
      </c>
      <c r="Y704" s="5">
        <f t="shared" si="28"/>
        <v>6.7690146889565206</v>
      </c>
      <c r="Z704" s="4"/>
      <c r="AA704" s="4"/>
      <c r="AB704" s="26">
        <v>19.742999999999999</v>
      </c>
      <c r="AC704" s="26">
        <v>15.608000000000001</v>
      </c>
      <c r="AD704" s="26">
        <v>39.456000000000003</v>
      </c>
    </row>
    <row r="705" spans="1:30" x14ac:dyDescent="0.25">
      <c r="A705" s="19" t="s">
        <v>768</v>
      </c>
      <c r="B705" s="4" t="s">
        <v>748</v>
      </c>
      <c r="C705" s="25">
        <v>10</v>
      </c>
      <c r="D705" s="26">
        <v>44.3</v>
      </c>
      <c r="E705" s="26">
        <v>98.6</v>
      </c>
      <c r="F705" s="26">
        <v>11.6</v>
      </c>
      <c r="G705" s="26">
        <v>47.4</v>
      </c>
      <c r="H705" s="26">
        <v>9.74</v>
      </c>
      <c r="I705" s="26">
        <v>3.37</v>
      </c>
      <c r="J705" s="26">
        <v>9.77</v>
      </c>
      <c r="K705" s="26"/>
      <c r="L705" s="26">
        <v>7.93</v>
      </c>
      <c r="M705" s="26"/>
      <c r="N705" s="26">
        <v>4.5599999999999996</v>
      </c>
      <c r="O705" s="26"/>
      <c r="P705" s="26">
        <v>3.35</v>
      </c>
      <c r="Q705" s="26"/>
      <c r="R705" s="26">
        <v>6.25</v>
      </c>
      <c r="S705" s="26">
        <v>4.91</v>
      </c>
      <c r="T705" s="26"/>
      <c r="U705" s="26">
        <v>5.37</v>
      </c>
      <c r="V705" s="26"/>
      <c r="W705" s="26">
        <v>0.70308300000000001</v>
      </c>
      <c r="X705" s="26">
        <v>0.51292700000000002</v>
      </c>
      <c r="Y705" s="5">
        <f t="shared" si="28"/>
        <v>5.7936523418455899</v>
      </c>
      <c r="Z705" s="4"/>
      <c r="AA705" s="4"/>
      <c r="AB705" s="26">
        <v>19.849</v>
      </c>
      <c r="AC705" s="26">
        <v>15.624000000000001</v>
      </c>
      <c r="AD705" s="26">
        <v>39.692</v>
      </c>
    </row>
    <row r="706" spans="1:30" x14ac:dyDescent="0.25">
      <c r="A706" s="19" t="s">
        <v>769</v>
      </c>
      <c r="B706" s="4" t="s">
        <v>748</v>
      </c>
      <c r="C706" s="25">
        <v>10</v>
      </c>
      <c r="D706" s="26">
        <v>38</v>
      </c>
      <c r="E706" s="26">
        <v>78.599999999999994</v>
      </c>
      <c r="F706" s="26">
        <v>9.19</v>
      </c>
      <c r="G706" s="26">
        <v>37.6</v>
      </c>
      <c r="H706" s="26">
        <v>7.68</v>
      </c>
      <c r="I706" s="26">
        <v>2.83</v>
      </c>
      <c r="J706" s="26">
        <v>7.21</v>
      </c>
      <c r="K706" s="26"/>
      <c r="L706" s="26">
        <v>5.65</v>
      </c>
      <c r="M706" s="26"/>
      <c r="N706" s="26">
        <v>2.81</v>
      </c>
      <c r="O706" s="26"/>
      <c r="P706" s="26">
        <v>2.21</v>
      </c>
      <c r="Q706" s="26"/>
      <c r="R706" s="26">
        <v>4.84</v>
      </c>
      <c r="S706" s="26">
        <v>4.4800000000000004</v>
      </c>
      <c r="T706" s="26"/>
      <c r="U706" s="26">
        <v>5.09</v>
      </c>
      <c r="V706" s="26"/>
      <c r="W706" s="26">
        <v>0.70289400000000002</v>
      </c>
      <c r="X706" s="26">
        <v>0.512988</v>
      </c>
      <c r="Y706" s="5">
        <f t="shared" si="28"/>
        <v>6.9835944053209253</v>
      </c>
      <c r="Z706" s="4"/>
      <c r="AA706" s="4"/>
      <c r="AB706" s="26">
        <v>19.698</v>
      </c>
      <c r="AC706" s="26">
        <v>15.581</v>
      </c>
      <c r="AD706" s="26">
        <v>39.344000000000001</v>
      </c>
    </row>
    <row r="707" spans="1:30" x14ac:dyDescent="0.25">
      <c r="A707" s="19" t="s">
        <v>770</v>
      </c>
      <c r="B707" s="4" t="s">
        <v>748</v>
      </c>
      <c r="C707" s="25">
        <v>10</v>
      </c>
      <c r="D707" s="26">
        <v>42.1</v>
      </c>
      <c r="E707" s="26">
        <v>90</v>
      </c>
      <c r="F707" s="26">
        <v>10.6</v>
      </c>
      <c r="G707" s="26">
        <v>42.2</v>
      </c>
      <c r="H707" s="26">
        <v>9.5299999999999994</v>
      </c>
      <c r="I707" s="26">
        <v>3.45</v>
      </c>
      <c r="J707" s="26">
        <v>8.52</v>
      </c>
      <c r="K707" s="26"/>
      <c r="L707" s="26">
        <v>6.43</v>
      </c>
      <c r="M707" s="26"/>
      <c r="N707" s="26">
        <v>3.42</v>
      </c>
      <c r="O707" s="26"/>
      <c r="P707" s="26">
        <v>2.63</v>
      </c>
      <c r="Q707" s="26"/>
      <c r="R707" s="26">
        <v>5.35</v>
      </c>
      <c r="S707" s="26">
        <v>4.6100000000000003</v>
      </c>
      <c r="T707" s="26"/>
      <c r="U707" s="26">
        <v>6.14</v>
      </c>
      <c r="V707" s="26"/>
      <c r="W707" s="26">
        <v>0.70288200000000001</v>
      </c>
      <c r="X707" s="26">
        <v>0.512992</v>
      </c>
      <c r="Y707" s="5">
        <f t="shared" si="28"/>
        <v>7.0616233930897998</v>
      </c>
      <c r="Z707" s="4"/>
      <c r="AA707" s="4"/>
      <c r="AB707" s="26">
        <v>19.792999999999999</v>
      </c>
      <c r="AC707" s="26">
        <v>15.617000000000001</v>
      </c>
      <c r="AD707" s="26">
        <v>39.491999999999997</v>
      </c>
    </row>
    <row r="708" spans="1:30" x14ac:dyDescent="0.25">
      <c r="A708" s="19" t="s">
        <v>771</v>
      </c>
      <c r="B708" s="4" t="s">
        <v>748</v>
      </c>
      <c r="C708" s="25">
        <v>10</v>
      </c>
      <c r="D708" s="26">
        <v>138</v>
      </c>
      <c r="E708" s="26">
        <v>267</v>
      </c>
      <c r="F708" s="26">
        <v>28.1</v>
      </c>
      <c r="G708" s="26">
        <v>82.7</v>
      </c>
      <c r="H708" s="26">
        <v>10.6</v>
      </c>
      <c r="I708" s="26">
        <v>2.1</v>
      </c>
      <c r="J708" s="26">
        <v>6.5</v>
      </c>
      <c r="K708" s="26"/>
      <c r="L708" s="26">
        <v>8.3699999999999992</v>
      </c>
      <c r="M708" s="26"/>
      <c r="N708" s="26">
        <v>5.38</v>
      </c>
      <c r="O708" s="26"/>
      <c r="P708" s="26">
        <v>5.12</v>
      </c>
      <c r="Q708" s="26"/>
      <c r="R708" s="26">
        <v>16.440000000000001</v>
      </c>
      <c r="S708" s="26">
        <v>14.95</v>
      </c>
      <c r="T708" s="26"/>
      <c r="U708" s="26">
        <v>25.39</v>
      </c>
      <c r="V708" s="26"/>
      <c r="W708" s="4"/>
      <c r="X708" s="4"/>
      <c r="Y708" s="5" t="str">
        <f t="shared" si="28"/>
        <v/>
      </c>
      <c r="Z708" s="4"/>
      <c r="AA708" s="4"/>
      <c r="AB708" s="4"/>
      <c r="AC708" s="4"/>
      <c r="AD708" s="4"/>
    </row>
    <row r="709" spans="1:30" x14ac:dyDescent="0.25">
      <c r="A709" s="19" t="s">
        <v>772</v>
      </c>
      <c r="B709" s="4" t="s">
        <v>748</v>
      </c>
      <c r="C709" s="25">
        <v>10</v>
      </c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>
        <v>6.42</v>
      </c>
      <c r="S709" s="26">
        <v>5.81</v>
      </c>
      <c r="T709" s="26"/>
      <c r="U709" s="26">
        <v>7.11</v>
      </c>
      <c r="V709" s="26"/>
      <c r="W709" s="4"/>
      <c r="X709" s="4"/>
      <c r="Y709" s="5" t="str">
        <f t="shared" si="28"/>
        <v/>
      </c>
      <c r="Z709" s="4"/>
      <c r="AA709" s="4"/>
      <c r="AB709" s="4"/>
      <c r="AC709" s="4"/>
      <c r="AD709" s="4"/>
    </row>
    <row r="710" spans="1:30" x14ac:dyDescent="0.25">
      <c r="A710" s="19" t="s">
        <v>773</v>
      </c>
      <c r="B710" s="4" t="s">
        <v>748</v>
      </c>
      <c r="C710" s="25">
        <v>10</v>
      </c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>
        <v>5</v>
      </c>
      <c r="S710" s="26">
        <v>3.44</v>
      </c>
      <c r="T710" s="26"/>
      <c r="U710" s="26">
        <v>3.78</v>
      </c>
      <c r="V710" s="26"/>
      <c r="W710" s="4"/>
      <c r="X710" s="4"/>
      <c r="Y710" s="5" t="str">
        <f t="shared" si="28"/>
        <v/>
      </c>
      <c r="Z710" s="4"/>
      <c r="AA710" s="4"/>
      <c r="AB710" s="4"/>
      <c r="AC710" s="4"/>
      <c r="AD710" s="4"/>
    </row>
    <row r="711" spans="1:30" x14ac:dyDescent="0.25">
      <c r="A711" s="19" t="s">
        <v>774</v>
      </c>
      <c r="B711" s="4" t="s">
        <v>748</v>
      </c>
      <c r="C711" s="25">
        <v>10</v>
      </c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>
        <v>4.8600000000000003</v>
      </c>
      <c r="S711" s="26">
        <v>3.9</v>
      </c>
      <c r="T711" s="26"/>
      <c r="U711" s="26">
        <v>4.12</v>
      </c>
      <c r="V711" s="26"/>
      <c r="W711" s="4"/>
      <c r="X711" s="4"/>
      <c r="Y711" s="5" t="str">
        <f t="shared" si="28"/>
        <v/>
      </c>
      <c r="Z711" s="4"/>
      <c r="AA711" s="4"/>
      <c r="AB711" s="4"/>
      <c r="AC711" s="4"/>
      <c r="AD711" s="4"/>
    </row>
    <row r="712" spans="1:30" x14ac:dyDescent="0.25">
      <c r="A712" s="19" t="s">
        <v>775</v>
      </c>
      <c r="B712" s="4" t="s">
        <v>748</v>
      </c>
      <c r="C712" s="25">
        <v>10</v>
      </c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>
        <v>5.56</v>
      </c>
      <c r="S712" s="26">
        <v>5</v>
      </c>
      <c r="T712" s="26"/>
      <c r="U712" s="26">
        <v>5.99</v>
      </c>
      <c r="V712" s="26"/>
      <c r="W712" s="4"/>
      <c r="X712" s="4"/>
      <c r="Y712" s="5" t="str">
        <f t="shared" si="28"/>
        <v/>
      </c>
      <c r="Z712" s="4"/>
      <c r="AA712" s="4"/>
      <c r="AB712" s="4"/>
      <c r="AC712" s="4"/>
      <c r="AD712" s="4"/>
    </row>
    <row r="713" spans="1:30" x14ac:dyDescent="0.25">
      <c r="A713" s="19" t="s">
        <v>776</v>
      </c>
      <c r="B713" s="4" t="s">
        <v>748</v>
      </c>
      <c r="C713" s="25">
        <v>10</v>
      </c>
      <c r="D713" s="26">
        <v>145</v>
      </c>
      <c r="E713" s="26">
        <v>256</v>
      </c>
      <c r="F713" s="26">
        <v>26.5</v>
      </c>
      <c r="G713" s="26">
        <v>76</v>
      </c>
      <c r="H713" s="26">
        <v>9.59</v>
      </c>
      <c r="I713" s="26">
        <v>1.94</v>
      </c>
      <c r="J713" s="26">
        <v>5.05</v>
      </c>
      <c r="K713" s="26"/>
      <c r="L713" s="26">
        <v>6.7</v>
      </c>
      <c r="M713" s="26"/>
      <c r="N713" s="26">
        <v>4.49</v>
      </c>
      <c r="O713" s="26"/>
      <c r="P713" s="26">
        <v>4.32</v>
      </c>
      <c r="Q713" s="26"/>
      <c r="R713" s="26">
        <v>15.39</v>
      </c>
      <c r="S713" s="26">
        <v>15.03</v>
      </c>
      <c r="T713" s="26"/>
      <c r="U713" s="26">
        <v>23.02</v>
      </c>
      <c r="V713" s="26"/>
      <c r="W713" s="26">
        <v>0.702766</v>
      </c>
      <c r="X713" s="26">
        <v>0.51300599999999996</v>
      </c>
      <c r="Y713" s="5">
        <f t="shared" si="28"/>
        <v>7.3347248502808604</v>
      </c>
      <c r="Z713" s="4"/>
      <c r="AA713" s="4"/>
      <c r="AB713" s="26">
        <v>19.731000000000002</v>
      </c>
      <c r="AC713" s="26">
        <v>15.603</v>
      </c>
      <c r="AD713" s="26">
        <v>39.304000000000002</v>
      </c>
    </row>
    <row r="714" spans="1:30" x14ac:dyDescent="0.25">
      <c r="A714" s="19" t="s">
        <v>777</v>
      </c>
      <c r="B714" s="4" t="s">
        <v>748</v>
      </c>
      <c r="C714" s="25">
        <v>10</v>
      </c>
      <c r="D714" s="26">
        <v>95.4</v>
      </c>
      <c r="E714" s="26">
        <v>193</v>
      </c>
      <c r="F714" s="26">
        <v>21.6</v>
      </c>
      <c r="G714" s="26">
        <v>79.599999999999994</v>
      </c>
      <c r="H714" s="26">
        <v>13.3</v>
      </c>
      <c r="I714" s="26">
        <v>4.42</v>
      </c>
      <c r="J714" s="26">
        <v>9.94</v>
      </c>
      <c r="K714" s="26"/>
      <c r="L714" s="26">
        <v>8.0299999999999994</v>
      </c>
      <c r="M714" s="26"/>
      <c r="N714" s="26">
        <v>4.4400000000000004</v>
      </c>
      <c r="O714" s="26"/>
      <c r="P714" s="26">
        <v>3.76</v>
      </c>
      <c r="Q714" s="26"/>
      <c r="R714" s="26">
        <v>9.1999999999999993</v>
      </c>
      <c r="S714" s="26">
        <v>10.11</v>
      </c>
      <c r="T714" s="26"/>
      <c r="U714" s="26">
        <v>11.84</v>
      </c>
      <c r="V714" s="26"/>
      <c r="W714" s="26">
        <v>0.70281499999999997</v>
      </c>
      <c r="X714" s="26">
        <v>0.513019</v>
      </c>
      <c r="Y714" s="5">
        <f t="shared" si="28"/>
        <v>7.5883190605297024</v>
      </c>
      <c r="Z714" s="4"/>
      <c r="AA714" s="4"/>
      <c r="AB714" s="26">
        <v>19.661000000000001</v>
      </c>
      <c r="AC714" s="26">
        <v>15.608000000000001</v>
      </c>
      <c r="AD714" s="26">
        <v>39.228999999999999</v>
      </c>
    </row>
    <row r="715" spans="1:30" x14ac:dyDescent="0.25">
      <c r="A715" s="19" t="s">
        <v>778</v>
      </c>
      <c r="B715" s="4" t="s">
        <v>748</v>
      </c>
      <c r="C715" s="25">
        <v>10</v>
      </c>
      <c r="D715" s="26">
        <v>131</v>
      </c>
      <c r="E715" s="26">
        <v>254</v>
      </c>
      <c r="F715" s="26">
        <v>24.9</v>
      </c>
      <c r="G715" s="26">
        <v>84.3</v>
      </c>
      <c r="H715" s="26">
        <v>12.4</v>
      </c>
      <c r="I715" s="26">
        <v>3.17</v>
      </c>
      <c r="J715" s="26">
        <v>7.06</v>
      </c>
      <c r="K715" s="26"/>
      <c r="L715" s="26">
        <v>7.53</v>
      </c>
      <c r="M715" s="26"/>
      <c r="N715" s="26">
        <v>4.22</v>
      </c>
      <c r="O715" s="26"/>
      <c r="P715" s="26">
        <v>3.61</v>
      </c>
      <c r="Q715" s="26"/>
      <c r="R715" s="26">
        <v>13.77</v>
      </c>
      <c r="S715" s="26">
        <v>14.25</v>
      </c>
      <c r="T715" s="26"/>
      <c r="U715" s="26">
        <v>20.22</v>
      </c>
      <c r="V715" s="26"/>
      <c r="W715" s="26">
        <v>0.70278099999999999</v>
      </c>
      <c r="X715" s="26">
        <v>0.51300800000000002</v>
      </c>
      <c r="Y715" s="5">
        <f t="shared" si="28"/>
        <v>7.3737393441652976</v>
      </c>
      <c r="Z715" s="4"/>
      <c r="AA715" s="4"/>
      <c r="AB715" s="26">
        <v>19.664000000000001</v>
      </c>
      <c r="AC715" s="26">
        <v>15.603</v>
      </c>
      <c r="AD715" s="26">
        <v>39.234999999999999</v>
      </c>
    </row>
    <row r="716" spans="1:30" x14ac:dyDescent="0.25">
      <c r="A716" s="34" t="s">
        <v>779</v>
      </c>
    </row>
    <row r="717" spans="1:30" x14ac:dyDescent="0.25">
      <c r="A717" s="42" t="s">
        <v>780</v>
      </c>
      <c r="B717" s="28" t="s">
        <v>802</v>
      </c>
      <c r="C717">
        <v>6.6</v>
      </c>
      <c r="D717" s="14">
        <v>16.009115591010463</v>
      </c>
      <c r="E717" s="14">
        <v>35.036389702908778</v>
      </c>
      <c r="F717" s="14">
        <v>4.6238541</v>
      </c>
      <c r="G717" s="14">
        <v>20.214701000000002</v>
      </c>
      <c r="H717" s="14">
        <v>4.8449398000000006</v>
      </c>
      <c r="I717" s="14">
        <v>1.6832171</v>
      </c>
      <c r="J717" s="14">
        <v>4.643483437481037</v>
      </c>
      <c r="K717" s="14">
        <v>0.69768439652192593</v>
      </c>
      <c r="L717" s="14">
        <v>3.6664580348471931</v>
      </c>
      <c r="M717" s="14">
        <v>0.68661494000000001</v>
      </c>
      <c r="N717" s="14">
        <v>1.7333696000000001</v>
      </c>
      <c r="O717"/>
      <c r="P717" s="14">
        <v>1.308176432182554</v>
      </c>
      <c r="Q717" s="14">
        <v>0.18293693479636594</v>
      </c>
      <c r="R717" s="14">
        <v>3.3753968951434645</v>
      </c>
      <c r="S717" s="14">
        <v>1.1468905</v>
      </c>
      <c r="T717" s="14">
        <v>1.9721280623105817</v>
      </c>
      <c r="U717" s="14">
        <v>1.3396067</v>
      </c>
      <c r="V717" s="14">
        <v>0.37375140000000001</v>
      </c>
      <c r="W717" s="33">
        <v>0.70459799999999995</v>
      </c>
      <c r="X717" s="33">
        <v>0.51248300000000002</v>
      </c>
      <c r="Y717" s="27">
        <f t="shared" ref="Y717:Y738" si="29">(X717/0.51263-1)*10000</f>
        <v>-2.867565300509467</v>
      </c>
      <c r="Z717" s="11">
        <v>0.28268850000000001</v>
      </c>
      <c r="AA717" s="27">
        <f t="shared" ref="AA717:AA738" si="30">(Z717/0.282785-1)*10000</f>
        <v>-3.4124865180262809</v>
      </c>
      <c r="AB717" s="14">
        <v>17.832999999999998</v>
      </c>
      <c r="AC717" s="14">
        <v>15.532</v>
      </c>
      <c r="AD717" s="14">
        <v>37.905000000000001</v>
      </c>
    </row>
    <row r="718" spans="1:30" x14ac:dyDescent="0.25">
      <c r="A718" s="42" t="s">
        <v>781</v>
      </c>
      <c r="B718" s="28" t="s">
        <v>802</v>
      </c>
      <c r="C718"/>
      <c r="D718" s="14">
        <v>16.2</v>
      </c>
      <c r="E718" s="14">
        <v>36.6</v>
      </c>
      <c r="F718" s="14">
        <v>4.55</v>
      </c>
      <c r="G718" s="14">
        <v>22</v>
      </c>
      <c r="H718" s="14">
        <v>5.01</v>
      </c>
      <c r="I718" s="14">
        <v>1.92</v>
      </c>
      <c r="J718" s="14">
        <v>5.19</v>
      </c>
      <c r="K718" s="14" t="s">
        <v>804</v>
      </c>
      <c r="L718" s="14">
        <v>4.08</v>
      </c>
      <c r="M718" s="14" t="s">
        <v>804</v>
      </c>
      <c r="N718" s="14">
        <v>1.85</v>
      </c>
      <c r="O718"/>
      <c r="P718" s="14">
        <v>1.38</v>
      </c>
      <c r="Q718" s="14" t="s">
        <v>804</v>
      </c>
      <c r="R718" s="14" t="s">
        <v>804</v>
      </c>
      <c r="S718" s="14" t="s">
        <v>804</v>
      </c>
      <c r="T718" s="14">
        <v>2</v>
      </c>
      <c r="U718" s="14">
        <v>2</v>
      </c>
      <c r="V718" s="14" t="s">
        <v>804</v>
      </c>
      <c r="W718" s="33">
        <v>0.70459799999999995</v>
      </c>
      <c r="X718" s="33">
        <v>0.51248300000000002</v>
      </c>
      <c r="Y718" s="27">
        <f t="shared" si="29"/>
        <v>-2.867565300509467</v>
      </c>
      <c r="Z718" s="11">
        <v>0.28268850000000001</v>
      </c>
      <c r="AA718" s="27">
        <f t="shared" si="30"/>
        <v>-3.4124865180262809</v>
      </c>
      <c r="AB718" s="14">
        <v>17.832999999999998</v>
      </c>
      <c r="AC718" s="14">
        <v>15.532</v>
      </c>
      <c r="AD718" s="14">
        <v>37.905000000000001</v>
      </c>
    </row>
    <row r="719" spans="1:30" x14ac:dyDescent="0.25">
      <c r="A719" s="42" t="s">
        <v>782</v>
      </c>
      <c r="B719" s="28" t="s">
        <v>803</v>
      </c>
      <c r="C719">
        <v>8.6</v>
      </c>
      <c r="D719" s="14">
        <v>11.966505568787174</v>
      </c>
      <c r="E719" s="14">
        <v>25.966104265875522</v>
      </c>
      <c r="F719" s="14">
        <v>3.4865315000000003</v>
      </c>
      <c r="G719" s="14">
        <v>15.612352999999999</v>
      </c>
      <c r="H719" s="14">
        <v>4.0583207999999997</v>
      </c>
      <c r="I719" s="14">
        <v>1.480796</v>
      </c>
      <c r="J719" s="14">
        <v>4.1382593623028026</v>
      </c>
      <c r="K719" s="14">
        <v>0.63171502358219811</v>
      </c>
      <c r="L719" s="14">
        <v>3.3993446618516572</v>
      </c>
      <c r="M719" s="14">
        <v>0.64151728000000008</v>
      </c>
      <c r="N719" s="14">
        <v>1.6308081000000001</v>
      </c>
      <c r="O719"/>
      <c r="P719" s="14">
        <v>1.2559527467406189</v>
      </c>
      <c r="Q719" s="14">
        <v>0.178402071811816</v>
      </c>
      <c r="R719" s="14">
        <v>2.7010477505494048</v>
      </c>
      <c r="S719" s="14">
        <v>0.88502987</v>
      </c>
      <c r="T719" s="14">
        <v>1.55912729183763</v>
      </c>
      <c r="U719" s="14">
        <v>1.0218800000000001</v>
      </c>
      <c r="V719" s="14">
        <v>0.28459415999999998</v>
      </c>
      <c r="W719" s="33">
        <v>0.70463799999999999</v>
      </c>
      <c r="X719" s="33"/>
      <c r="Y719" s="27"/>
      <c r="Z719" s="11">
        <v>0.28272121</v>
      </c>
      <c r="AA719" s="27">
        <f t="shared" si="30"/>
        <v>-2.255777357356159</v>
      </c>
      <c r="AB719" s="14">
        <v>18.195428</v>
      </c>
      <c r="AC719" s="14">
        <v>15.585344857142857</v>
      </c>
      <c r="AD719" s="14">
        <v>37.86539907142857</v>
      </c>
    </row>
    <row r="720" spans="1:30" x14ac:dyDescent="0.25">
      <c r="A720" s="42" t="s">
        <v>783</v>
      </c>
      <c r="B720" s="28" t="s">
        <v>803</v>
      </c>
      <c r="C720"/>
      <c r="D720" s="14">
        <v>15.241805131259866</v>
      </c>
      <c r="E720" s="14">
        <v>28.17662855572663</v>
      </c>
      <c r="F720" s="14">
        <v>3.8148618000000001</v>
      </c>
      <c r="G720" s="14">
        <v>16.884242</v>
      </c>
      <c r="H720" s="14">
        <v>4.2688011000000001</v>
      </c>
      <c r="I720" s="14">
        <v>1.5545891000000001</v>
      </c>
      <c r="J720" s="14">
        <v>4.3190025843139761</v>
      </c>
      <c r="K720" s="14">
        <v>0.66022528300726613</v>
      </c>
      <c r="L720" s="14">
        <v>3.5239523168547913</v>
      </c>
      <c r="M720" s="14">
        <v>0.66634655999999992</v>
      </c>
      <c r="N720" s="14">
        <v>1.6904385</v>
      </c>
      <c r="O720"/>
      <c r="P720" s="14">
        <v>1.304045727357025</v>
      </c>
      <c r="Q720" s="14">
        <v>0.18427814441168924</v>
      </c>
      <c r="R720" s="14">
        <v>2.8191214073196296</v>
      </c>
      <c r="S720" s="14">
        <v>1.1963442</v>
      </c>
      <c r="T720" s="14">
        <v>1.620002473217222</v>
      </c>
      <c r="U720" s="14">
        <v>1.1413044999999999</v>
      </c>
      <c r="V720" s="14">
        <v>0.43183773000000003</v>
      </c>
      <c r="W720" s="33">
        <v>0.70433599999999996</v>
      </c>
      <c r="X720" s="33">
        <v>0.512575</v>
      </c>
      <c r="Y720" s="27">
        <f t="shared" si="29"/>
        <v>-1.072898581823134</v>
      </c>
      <c r="Z720" s="11">
        <v>0.2827595</v>
      </c>
      <c r="AA720" s="27">
        <f t="shared" si="30"/>
        <v>-0.90174514206897705</v>
      </c>
      <c r="AB720" s="14" t="s">
        <v>804</v>
      </c>
      <c r="AC720" s="14" t="s">
        <v>804</v>
      </c>
      <c r="AD720" s="14" t="s">
        <v>804</v>
      </c>
    </row>
    <row r="721" spans="1:30" ht="18" x14ac:dyDescent="0.25">
      <c r="A721" s="42" t="s">
        <v>784</v>
      </c>
      <c r="B721" s="28" t="s">
        <v>803</v>
      </c>
      <c r="C721"/>
      <c r="D721" s="14">
        <v>25.78</v>
      </c>
      <c r="E721" s="14">
        <v>55.44</v>
      </c>
      <c r="F721" s="14">
        <v>7.1150000000000002</v>
      </c>
      <c r="G721" s="14">
        <v>30.19</v>
      </c>
      <c r="H721" s="14">
        <v>6.851</v>
      </c>
      <c r="I721" s="14">
        <v>2.1909999999999998</v>
      </c>
      <c r="J721" s="14">
        <v>6.1539999999999999</v>
      </c>
      <c r="K721" s="14">
        <v>0.9022</v>
      </c>
      <c r="L721" s="14">
        <v>4.4660000000000002</v>
      </c>
      <c r="M721" s="14">
        <v>0.78749999999999998</v>
      </c>
      <c r="N721" s="14">
        <v>1.9069</v>
      </c>
      <c r="O721"/>
      <c r="P721" s="14">
        <v>1.4041999999999999</v>
      </c>
      <c r="Q721" s="14">
        <v>0.19320000000000001</v>
      </c>
      <c r="R721" s="14">
        <v>4.6539999999999999</v>
      </c>
      <c r="S721" s="14">
        <v>2.0329999999999999</v>
      </c>
      <c r="T721" s="14">
        <v>2.3820000000000001</v>
      </c>
      <c r="U721" s="14">
        <v>2.4580000000000002</v>
      </c>
      <c r="V721" s="14">
        <v>0.65210000000000001</v>
      </c>
      <c r="W721" s="33">
        <v>0.70443999999999996</v>
      </c>
      <c r="X721" s="33">
        <v>0.51269299999999995</v>
      </c>
      <c r="Y721" s="27">
        <f t="shared" si="29"/>
        <v>1.2289565573597727</v>
      </c>
      <c r="Z721" s="11">
        <v>0.28284199999999998</v>
      </c>
      <c r="AA721" s="27">
        <f t="shared" si="30"/>
        <v>2.0156656116832039</v>
      </c>
      <c r="AB721" s="14">
        <v>18.224</v>
      </c>
      <c r="AC721" s="14">
        <v>15.564</v>
      </c>
      <c r="AD721" s="14">
        <v>38.447000000000003</v>
      </c>
    </row>
    <row r="722" spans="1:30" ht="18" x14ac:dyDescent="0.25">
      <c r="A722" s="42" t="s">
        <v>785</v>
      </c>
      <c r="B722" s="28" t="s">
        <v>803</v>
      </c>
      <c r="C722"/>
      <c r="D722" s="14">
        <v>23.92</v>
      </c>
      <c r="E722" s="14">
        <v>50.66</v>
      </c>
      <c r="F722" s="14">
        <v>6.5759999999999996</v>
      </c>
      <c r="G722" s="14">
        <v>27.88</v>
      </c>
      <c r="H722" s="14">
        <v>6.4930000000000003</v>
      </c>
      <c r="I722" s="14">
        <v>2.1339999999999999</v>
      </c>
      <c r="J722" s="14">
        <v>6.0289999999999999</v>
      </c>
      <c r="K722" s="14">
        <v>0.88219999999999998</v>
      </c>
      <c r="L722" s="14">
        <v>4.38</v>
      </c>
      <c r="M722" s="14">
        <v>0.75649999999999995</v>
      </c>
      <c r="N722" s="14">
        <v>1.8282</v>
      </c>
      <c r="O722"/>
      <c r="P722" s="14">
        <v>1.3314999999999999</v>
      </c>
      <c r="Q722" s="14">
        <v>0.18190000000000001</v>
      </c>
      <c r="R722" s="14">
        <v>4.5359999999999996</v>
      </c>
      <c r="S722" s="14">
        <v>1.6978</v>
      </c>
      <c r="T722" s="14">
        <v>2.2999999999999998</v>
      </c>
      <c r="U722" s="14">
        <v>2.3679999999999999</v>
      </c>
      <c r="V722" s="14">
        <v>0.63980000000000004</v>
      </c>
      <c r="W722" s="33">
        <v>0.70444300000000004</v>
      </c>
      <c r="X722" s="33">
        <v>0.51266699999999998</v>
      </c>
      <c r="Y722" s="27">
        <f t="shared" si="29"/>
        <v>0.72176813686208874</v>
      </c>
      <c r="Z722" s="11">
        <v>0.28285199999999999</v>
      </c>
      <c r="AA722" s="27">
        <f t="shared" si="30"/>
        <v>2.3692911575934339</v>
      </c>
      <c r="AB722" s="14">
        <v>18.175999999999998</v>
      </c>
      <c r="AC722" s="14">
        <v>15.55</v>
      </c>
      <c r="AD722" s="14">
        <v>38.322000000000003</v>
      </c>
    </row>
    <row r="723" spans="1:30" ht="18" x14ac:dyDescent="0.25">
      <c r="A723" s="42" t="s">
        <v>786</v>
      </c>
      <c r="B723" s="28" t="s">
        <v>803</v>
      </c>
      <c r="C723"/>
      <c r="D723" s="14" t="s">
        <v>804</v>
      </c>
      <c r="E723" s="14" t="s">
        <v>804</v>
      </c>
      <c r="F723" s="14" t="s">
        <v>804</v>
      </c>
      <c r="G723" s="14" t="s">
        <v>804</v>
      </c>
      <c r="H723" s="14" t="s">
        <v>804</v>
      </c>
      <c r="I723" s="14" t="s">
        <v>804</v>
      </c>
      <c r="J723" s="14" t="s">
        <v>804</v>
      </c>
      <c r="K723" s="14" t="s">
        <v>804</v>
      </c>
      <c r="L723" s="14" t="s">
        <v>804</v>
      </c>
      <c r="M723" s="14" t="s">
        <v>804</v>
      </c>
      <c r="N723" s="14" t="s">
        <v>804</v>
      </c>
      <c r="O723"/>
      <c r="P723" s="14" t="s">
        <v>804</v>
      </c>
      <c r="Q723" s="14" t="s">
        <v>804</v>
      </c>
      <c r="R723" s="14" t="s">
        <v>804</v>
      </c>
      <c r="S723" s="14" t="s">
        <v>804</v>
      </c>
      <c r="T723" s="14" t="s">
        <v>804</v>
      </c>
      <c r="U723" s="14" t="s">
        <v>804</v>
      </c>
      <c r="V723" s="14" t="s">
        <v>804</v>
      </c>
      <c r="W723" s="33">
        <v>0.70421100000000003</v>
      </c>
      <c r="X723" s="33">
        <v>0.51270499999999997</v>
      </c>
      <c r="Y723" s="27">
        <f t="shared" si="29"/>
        <v>1.4630435206663961</v>
      </c>
      <c r="Z723" s="11">
        <v>0.28282311999999998</v>
      </c>
      <c r="AA723" s="27">
        <f t="shared" si="30"/>
        <v>1.3480205810068036</v>
      </c>
      <c r="AB723" s="14">
        <v>18.256313000000002</v>
      </c>
      <c r="AC723" s="14">
        <v>15.598611857142856</v>
      </c>
      <c r="AD723" s="14">
        <v>38.246252071428572</v>
      </c>
    </row>
    <row r="724" spans="1:30" x14ac:dyDescent="0.25">
      <c r="A724" s="42" t="s">
        <v>787</v>
      </c>
      <c r="B724" s="28" t="s">
        <v>803</v>
      </c>
      <c r="C724">
        <v>14.1</v>
      </c>
      <c r="D724" s="14">
        <v>11.639775816360011</v>
      </c>
      <c r="E724" s="14">
        <v>25.988363172560152</v>
      </c>
      <c r="F724" s="14">
        <v>3.5645015902569206</v>
      </c>
      <c r="G724" s="14">
        <v>16.277551474725584</v>
      </c>
      <c r="H724" s="14">
        <v>4.5286343999999996</v>
      </c>
      <c r="I724" s="14">
        <v>1.6086701369156211</v>
      </c>
      <c r="J724" s="14">
        <v>4.7</v>
      </c>
      <c r="K724" s="14">
        <v>0.70699999999999996</v>
      </c>
      <c r="L724" s="14">
        <v>3.8496011537679031</v>
      </c>
      <c r="M724" s="14">
        <v>0.71546416842169158</v>
      </c>
      <c r="N724" s="14">
        <v>1.8162157831146946</v>
      </c>
      <c r="O724"/>
      <c r="P724" s="14">
        <v>1.3837697247710854</v>
      </c>
      <c r="Q724" s="14">
        <v>0.19237759830373835</v>
      </c>
      <c r="R724" s="14">
        <v>2.8139205295756864</v>
      </c>
      <c r="S724" s="14">
        <v>0.95184289705865677</v>
      </c>
      <c r="T724" s="14">
        <v>1.8183268657564418</v>
      </c>
      <c r="U724" s="14">
        <v>1.1901688018367647</v>
      </c>
      <c r="V724" s="14">
        <v>0.38513831214740629</v>
      </c>
      <c r="W724" s="33">
        <v>0.70471600000000001</v>
      </c>
      <c r="X724" s="33">
        <v>0.51256699999999999</v>
      </c>
      <c r="Y724" s="27">
        <f t="shared" si="29"/>
        <v>-1.2289565573619932</v>
      </c>
      <c r="Z724" s="11">
        <v>0.28284200000000004</v>
      </c>
      <c r="AA724" s="27">
        <f t="shared" si="30"/>
        <v>2.0156656116854244</v>
      </c>
      <c r="AB724" s="14" t="s">
        <v>804</v>
      </c>
      <c r="AC724" s="14" t="s">
        <v>804</v>
      </c>
      <c r="AD724" s="14" t="s">
        <v>804</v>
      </c>
    </row>
    <row r="725" spans="1:30" x14ac:dyDescent="0.25">
      <c r="A725" s="42" t="s">
        <v>788</v>
      </c>
      <c r="B725" s="28" t="s">
        <v>803</v>
      </c>
      <c r="C725">
        <v>24</v>
      </c>
      <c r="D725" s="14">
        <v>8.2530000000000001</v>
      </c>
      <c r="E725" s="14">
        <v>18.266999999999999</v>
      </c>
      <c r="F725" s="14">
        <v>2.4769999999999999</v>
      </c>
      <c r="G725" s="14">
        <v>11.542999999999999</v>
      </c>
      <c r="H725" s="14">
        <v>3.3610000000000002</v>
      </c>
      <c r="I725" s="14">
        <v>1.2621</v>
      </c>
      <c r="J725" s="14">
        <v>3.7959999999999998</v>
      </c>
      <c r="K725" s="14">
        <v>0.6069</v>
      </c>
      <c r="L725" s="14">
        <v>3.282</v>
      </c>
      <c r="M725" s="14">
        <v>0.61829999999999996</v>
      </c>
      <c r="N725" s="14">
        <v>1.6036999999999999</v>
      </c>
      <c r="O725"/>
      <c r="P725" s="14">
        <v>1.2825</v>
      </c>
      <c r="Q725" s="14">
        <v>0.17829999999999999</v>
      </c>
      <c r="R725" s="14">
        <v>2.2480000000000002</v>
      </c>
      <c r="S725" s="14">
        <v>0.38800000000000001</v>
      </c>
      <c r="T725" s="14">
        <v>1.234</v>
      </c>
      <c r="U725" s="14">
        <v>0.70820000000000005</v>
      </c>
      <c r="V725" s="14">
        <v>0.18160000000000001</v>
      </c>
      <c r="W725" s="33">
        <v>0.70454799999999995</v>
      </c>
      <c r="X725" s="33">
        <v>0.51251199999999997</v>
      </c>
      <c r="Y725" s="27">
        <f t="shared" si="29"/>
        <v>-2.3018551391851272</v>
      </c>
      <c r="Z725" s="29">
        <v>0.28268356</v>
      </c>
      <c r="AA725" s="27">
        <f t="shared" si="30"/>
        <v>-3.5871775377060988</v>
      </c>
      <c r="AB725" s="14">
        <v>18.185046</v>
      </c>
      <c r="AC725" s="14">
        <v>15.643812857142857</v>
      </c>
      <c r="AD725" s="14">
        <v>38.051902071428572</v>
      </c>
    </row>
    <row r="726" spans="1:30" s="28" customFormat="1" ht="18" x14ac:dyDescent="0.25">
      <c r="A726" s="42" t="s">
        <v>789</v>
      </c>
      <c r="B726" s="28" t="s">
        <v>803</v>
      </c>
      <c r="C726" s="28">
        <v>26</v>
      </c>
      <c r="D726" s="28">
        <v>16.513036809815951</v>
      </c>
      <c r="E726" s="28">
        <v>37.456985259153591</v>
      </c>
      <c r="F726" s="28">
        <v>4.9013588583362333</v>
      </c>
      <c r="G726" s="28">
        <v>21.161936013125512</v>
      </c>
      <c r="H726" s="28">
        <v>4.9933534263959389</v>
      </c>
      <c r="I726" s="28">
        <v>1.7568220183486236</v>
      </c>
      <c r="J726" s="28">
        <v>5.0492801992528022</v>
      </c>
      <c r="K726" s="28">
        <v>0.75096025978042369</v>
      </c>
      <c r="L726" s="28">
        <v>4.1769758378799686</v>
      </c>
      <c r="M726" s="28">
        <v>0.79873986754966886</v>
      </c>
      <c r="N726" s="28">
        <v>2.0448066528066526</v>
      </c>
      <c r="P726" s="28">
        <v>1.609730380356283</v>
      </c>
      <c r="Q726" s="28">
        <v>0.22728741328047572</v>
      </c>
      <c r="R726" s="28">
        <v>3.5500761055578169</v>
      </c>
      <c r="S726" s="28">
        <v>1.1880560093348893</v>
      </c>
      <c r="T726" s="28">
        <v>1.595</v>
      </c>
      <c r="U726" s="28">
        <v>1.5200637822638268</v>
      </c>
      <c r="V726" s="28">
        <v>0.39121429958125481</v>
      </c>
      <c r="W726" s="33">
        <v>0.70508599999999999</v>
      </c>
      <c r="X726" s="33">
        <v>0.51256860571428564</v>
      </c>
      <c r="Y726" s="28">
        <f t="shared" si="29"/>
        <v>-1.1976334922725318</v>
      </c>
      <c r="Z726" s="28">
        <v>0.28281634</v>
      </c>
      <c r="AA726" s="28">
        <f t="shared" si="30"/>
        <v>1.1082624608804714</v>
      </c>
      <c r="AB726" s="28">
        <v>18.099997999999999</v>
      </c>
      <c r="AC726" s="28">
        <v>15.555651857142857</v>
      </c>
      <c r="AD726" s="28">
        <v>38.235900071428567</v>
      </c>
    </row>
    <row r="727" spans="1:30" ht="18" x14ac:dyDescent="0.25">
      <c r="A727" s="42" t="s">
        <v>790</v>
      </c>
      <c r="B727" s="28" t="s">
        <v>803</v>
      </c>
      <c r="C727">
        <v>52</v>
      </c>
      <c r="D727" s="14">
        <v>8.5077331288343565</v>
      </c>
      <c r="E727" s="14">
        <v>22.267864954826436</v>
      </c>
      <c r="F727" s="14">
        <v>3.4431729899060208</v>
      </c>
      <c r="G727" s="14">
        <v>17.146267432321576</v>
      </c>
      <c r="H727" s="14">
        <v>4.9597493654822333</v>
      </c>
      <c r="I727" s="14">
        <v>1.7598302752293575</v>
      </c>
      <c r="J727" s="14">
        <v>5.730298879202989</v>
      </c>
      <c r="K727" s="14">
        <v>0.9521942167929488</v>
      </c>
      <c r="L727" s="14">
        <v>5.7878981553650295</v>
      </c>
      <c r="M727" s="14">
        <v>1.2006993377483441</v>
      </c>
      <c r="N727" s="14">
        <v>3.2805239085239086</v>
      </c>
      <c r="O727"/>
      <c r="P727" s="14">
        <v>2.7894174289841116</v>
      </c>
      <c r="Q727" s="14">
        <v>0.40232144037000334</v>
      </c>
      <c r="R727" s="14">
        <v>3.4834609361405948</v>
      </c>
      <c r="S727" s="14">
        <v>0.45628564760793466</v>
      </c>
      <c r="T727" s="14">
        <v>1.1180000000000001</v>
      </c>
      <c r="U727" s="14">
        <v>0.46616669943812999</v>
      </c>
      <c r="V727" s="14">
        <v>0.34675812917429405</v>
      </c>
      <c r="W727" s="33">
        <v>0.705321783888889</v>
      </c>
      <c r="X727" s="33">
        <v>0.51250717571428561</v>
      </c>
      <c r="Y727" s="27">
        <f t="shared" si="29"/>
        <v>-2.3959636719350641</v>
      </c>
      <c r="Z727" s="11">
        <v>0.28279757</v>
      </c>
      <c r="AA727" s="27">
        <f t="shared" si="30"/>
        <v>0.44450731120804221</v>
      </c>
      <c r="AB727" s="14">
        <v>17.523868</v>
      </c>
      <c r="AC727" s="14">
        <v>15.513134857142857</v>
      </c>
      <c r="AD727" s="14">
        <v>37.703916071428566</v>
      </c>
    </row>
    <row r="728" spans="1:30" ht="18" x14ac:dyDescent="0.25">
      <c r="A728" s="42" t="s">
        <v>791</v>
      </c>
      <c r="B728" s="28" t="s">
        <v>803</v>
      </c>
      <c r="C728">
        <v>51</v>
      </c>
      <c r="D728" s="14">
        <v>12.549907975460123</v>
      </c>
      <c r="E728" s="14">
        <v>28.874693295292435</v>
      </c>
      <c r="F728" s="14">
        <v>4.072173686042464</v>
      </c>
      <c r="G728" s="14">
        <v>18.899138638228056</v>
      </c>
      <c r="H728" s="14">
        <v>4.8578870558375638</v>
      </c>
      <c r="I728" s="14">
        <v>1.804954128440367</v>
      </c>
      <c r="J728" s="14">
        <v>5.14945703611457</v>
      </c>
      <c r="K728" s="14">
        <v>0.7944858512447811</v>
      </c>
      <c r="L728" s="14">
        <v>4.6082618862042084</v>
      </c>
      <c r="M728" s="14">
        <v>0.92842807947019856</v>
      </c>
      <c r="N728" s="14">
        <v>2.4986860706860705</v>
      </c>
      <c r="O728"/>
      <c r="P728" s="14">
        <v>2.063230621088108</v>
      </c>
      <c r="Q728" s="14">
        <v>0.30443277172117605</v>
      </c>
      <c r="R728" s="14">
        <v>2.9782104973299703</v>
      </c>
      <c r="S728" s="14">
        <v>0.49675169194865809</v>
      </c>
      <c r="T728" s="14">
        <v>1.6830000000000001</v>
      </c>
      <c r="U728" s="14">
        <v>0.61133900343907577</v>
      </c>
      <c r="V728" s="14">
        <v>0.11916422262743877</v>
      </c>
      <c r="W728" s="33">
        <v>0.70500916888888898</v>
      </c>
      <c r="X728" s="33">
        <v>0.51227325571428561</v>
      </c>
      <c r="Y728" s="27">
        <f t="shared" si="29"/>
        <v>-6.9590988766643491</v>
      </c>
      <c r="Z728" s="11">
        <v>0.28262669000000001</v>
      </c>
      <c r="AA728" s="27">
        <f t="shared" si="30"/>
        <v>-5.5982460172920856</v>
      </c>
      <c r="AB728" s="14">
        <v>17.324379</v>
      </c>
      <c r="AC728" s="14">
        <v>15.518791857142856</v>
      </c>
      <c r="AD728" s="14">
        <v>37.772346071428572</v>
      </c>
    </row>
    <row r="729" spans="1:30" x14ac:dyDescent="0.25">
      <c r="A729" s="42" t="s">
        <v>792</v>
      </c>
      <c r="B729" s="28" t="s">
        <v>803</v>
      </c>
      <c r="C729"/>
      <c r="D729" s="14">
        <v>13.96776018047419</v>
      </c>
      <c r="E729" s="14">
        <v>29.242834339730134</v>
      </c>
      <c r="F729" s="14">
        <v>3.9638471000000002</v>
      </c>
      <c r="G729" s="14">
        <v>17.736841999999999</v>
      </c>
      <c r="H729" s="14">
        <v>4.531352</v>
      </c>
      <c r="I729" s="14">
        <v>1.647883</v>
      </c>
      <c r="J729" s="14">
        <v>4.6027536312172694</v>
      </c>
      <c r="K729" s="14">
        <v>0.6914946554920719</v>
      </c>
      <c r="L729" s="14">
        <v>3.7008301829007197</v>
      </c>
      <c r="M729" s="14">
        <v>0.70135086000000002</v>
      </c>
      <c r="N729" s="14">
        <v>1.7877159999999999</v>
      </c>
      <c r="O729"/>
      <c r="P729" s="14">
        <v>1.3763042832600096</v>
      </c>
      <c r="Q729" s="14">
        <v>0.19312685720491871</v>
      </c>
      <c r="R729" s="14">
        <v>2.8295508222461776</v>
      </c>
      <c r="S729" s="14">
        <v>1.0595793000000002</v>
      </c>
      <c r="T729" s="14">
        <v>1.5355707082220551</v>
      </c>
      <c r="U729" s="14">
        <v>1.1912199999999999</v>
      </c>
      <c r="V729" s="14">
        <v>0.80017537000000005</v>
      </c>
      <c r="W729" s="33">
        <v>0.70434799999999997</v>
      </c>
      <c r="X729" s="33">
        <v>0.51255799999999996</v>
      </c>
      <c r="Y729" s="27">
        <f t="shared" si="29"/>
        <v>-1.4045217798430709</v>
      </c>
      <c r="Z729" s="11">
        <v>0.28275549999999999</v>
      </c>
      <c r="AA729" s="27">
        <f t="shared" si="30"/>
        <v>-1.043195360432847</v>
      </c>
      <c r="AB729" s="14">
        <v>17.832999999999998</v>
      </c>
      <c r="AC729" s="14">
        <v>15.532</v>
      </c>
      <c r="AD729" s="14">
        <v>37.905000000000001</v>
      </c>
    </row>
    <row r="730" spans="1:30" x14ac:dyDescent="0.25">
      <c r="A730" s="42" t="s">
        <v>793</v>
      </c>
      <c r="B730" s="28" t="s">
        <v>803</v>
      </c>
      <c r="C730">
        <v>7.1</v>
      </c>
      <c r="D730" s="14">
        <v>26.3</v>
      </c>
      <c r="E730" s="14">
        <v>51.1</v>
      </c>
      <c r="F730" s="14">
        <v>7.36</v>
      </c>
      <c r="G730" s="14">
        <v>32.299999999999997</v>
      </c>
      <c r="H730" s="14">
        <v>8.1999999999999993</v>
      </c>
      <c r="I730" s="14">
        <v>2.84</v>
      </c>
      <c r="J730" s="14">
        <v>8.66</v>
      </c>
      <c r="K730" s="14" t="s">
        <v>804</v>
      </c>
      <c r="L730" s="14">
        <v>6.45</v>
      </c>
      <c r="M730" s="14" t="s">
        <v>804</v>
      </c>
      <c r="N730" s="14">
        <v>2.71</v>
      </c>
      <c r="O730"/>
      <c r="P730" s="14">
        <v>1.89</v>
      </c>
      <c r="Q730" s="14" t="s">
        <v>804</v>
      </c>
      <c r="R730" s="14" t="s">
        <v>804</v>
      </c>
      <c r="S730" s="14" t="s">
        <v>804</v>
      </c>
      <c r="T730" s="14">
        <v>4</v>
      </c>
      <c r="U730" s="14">
        <v>2.5</v>
      </c>
      <c r="V730" s="14" t="s">
        <v>804</v>
      </c>
      <c r="W730" s="33">
        <v>0.70421999999999996</v>
      </c>
      <c r="X730" s="33">
        <v>0.51273800000000003</v>
      </c>
      <c r="Y730" s="27">
        <f t="shared" si="29"/>
        <v>2.1067826697618308</v>
      </c>
      <c r="Z730" s="11"/>
      <c r="AA730" s="27"/>
      <c r="AB730" s="14" t="s">
        <v>804</v>
      </c>
      <c r="AC730" s="14" t="s">
        <v>804</v>
      </c>
      <c r="AD730" s="14" t="s">
        <v>804</v>
      </c>
    </row>
    <row r="731" spans="1:30" ht="18" x14ac:dyDescent="0.25">
      <c r="A731" s="42" t="s">
        <v>794</v>
      </c>
      <c r="B731" s="28" t="s">
        <v>803</v>
      </c>
      <c r="C731"/>
      <c r="D731" s="14">
        <v>35.44</v>
      </c>
      <c r="E731" s="14">
        <v>74</v>
      </c>
      <c r="F731" s="14">
        <v>9.1950000000000003</v>
      </c>
      <c r="G731" s="14">
        <v>37.72</v>
      </c>
      <c r="H731" s="14">
        <v>8.1020000000000003</v>
      </c>
      <c r="I731" s="14">
        <v>2.637</v>
      </c>
      <c r="J731" s="14">
        <v>6.9669999999999996</v>
      </c>
      <c r="K731" s="14">
        <v>0.9758</v>
      </c>
      <c r="L731" s="14">
        <v>4.6050000000000004</v>
      </c>
      <c r="M731" s="14">
        <v>0.76490000000000002</v>
      </c>
      <c r="N731" s="14">
        <v>1.8227</v>
      </c>
      <c r="O731"/>
      <c r="P731" s="14">
        <v>1.2223999999999999</v>
      </c>
      <c r="Q731" s="14">
        <v>0.16470000000000001</v>
      </c>
      <c r="R731" s="14">
        <v>6.0590000000000002</v>
      </c>
      <c r="S731" s="14">
        <v>2.9620000000000002</v>
      </c>
      <c r="T731" s="14">
        <v>2.8959999999999999</v>
      </c>
      <c r="U731" s="14">
        <v>3.5880000000000001</v>
      </c>
      <c r="V731" s="14">
        <v>1.0960000000000001</v>
      </c>
      <c r="W731" s="33">
        <v>0.70404900000000004</v>
      </c>
      <c r="X731" s="33">
        <v>0.51280199999999998</v>
      </c>
      <c r="Y731" s="27">
        <f t="shared" si="29"/>
        <v>3.3552464740638221</v>
      </c>
      <c r="Z731" s="11">
        <v>0.28291699999999997</v>
      </c>
      <c r="AA731" s="27">
        <f t="shared" si="30"/>
        <v>4.6678572060043777</v>
      </c>
      <c r="AB731" s="14">
        <v>18.451000000000001</v>
      </c>
      <c r="AC731" s="14">
        <v>15.534000000000001</v>
      </c>
      <c r="AD731" s="14">
        <v>38.457999999999998</v>
      </c>
    </row>
    <row r="732" spans="1:30" ht="18" x14ac:dyDescent="0.25">
      <c r="A732" s="42" t="s">
        <v>795</v>
      </c>
      <c r="B732" s="28" t="s">
        <v>803</v>
      </c>
      <c r="C732"/>
      <c r="D732" s="14">
        <v>30.54</v>
      </c>
      <c r="E732" s="14">
        <v>64.58</v>
      </c>
      <c r="F732" s="14">
        <v>8.0139999999999993</v>
      </c>
      <c r="G732" s="14">
        <v>33.01</v>
      </c>
      <c r="H732" s="14">
        <v>7.08</v>
      </c>
      <c r="I732" s="14">
        <v>2.266</v>
      </c>
      <c r="J732" s="14">
        <v>5.9210000000000003</v>
      </c>
      <c r="K732" s="14">
        <v>0.81299999999999994</v>
      </c>
      <c r="L732" s="14">
        <v>3.7549999999999999</v>
      </c>
      <c r="M732" s="14">
        <v>0.62390000000000001</v>
      </c>
      <c r="N732" s="14">
        <v>1.4427000000000001</v>
      </c>
      <c r="O732"/>
      <c r="P732" s="14">
        <v>0.96379999999999999</v>
      </c>
      <c r="Q732" s="14">
        <v>0.12790000000000001</v>
      </c>
      <c r="R732" s="14">
        <v>5.7210000000000001</v>
      </c>
      <c r="S732" s="14">
        <v>2.81</v>
      </c>
      <c r="T732" s="14">
        <v>2.6930000000000001</v>
      </c>
      <c r="U732" s="14">
        <v>2.6190000000000002</v>
      </c>
      <c r="V732" s="14">
        <v>0.83650000000000002</v>
      </c>
      <c r="W732" s="33">
        <v>0.70404699999999998</v>
      </c>
      <c r="X732" s="33">
        <v>0.51277700000000004</v>
      </c>
      <c r="Y732" s="27">
        <f t="shared" si="29"/>
        <v>2.8675653005083568</v>
      </c>
      <c r="Z732" s="11">
        <v>0.28290799999999999</v>
      </c>
      <c r="AA732" s="27">
        <f t="shared" si="30"/>
        <v>4.3495942146853928</v>
      </c>
      <c r="AB732" s="14">
        <v>18.516999999999999</v>
      </c>
      <c r="AC732" s="14">
        <v>15.555999999999999</v>
      </c>
      <c r="AD732" s="14">
        <v>38.567999999999998</v>
      </c>
    </row>
    <row r="733" spans="1:30" x14ac:dyDescent="0.25">
      <c r="A733" s="42" t="s">
        <v>796</v>
      </c>
      <c r="B733" s="28" t="s">
        <v>803</v>
      </c>
      <c r="C733">
        <v>15</v>
      </c>
      <c r="D733" s="14">
        <v>32.6</v>
      </c>
      <c r="E733" s="14">
        <v>71.8</v>
      </c>
      <c r="F733" s="14">
        <v>9.32</v>
      </c>
      <c r="G733" s="14">
        <v>41.8</v>
      </c>
      <c r="H733" s="14">
        <v>9.64</v>
      </c>
      <c r="I733" s="14">
        <v>3.41</v>
      </c>
      <c r="J733" s="14">
        <v>9.65</v>
      </c>
      <c r="K733" s="14" t="s">
        <v>804</v>
      </c>
      <c r="L733" s="14">
        <v>7.46</v>
      </c>
      <c r="M733" s="14" t="s">
        <v>804</v>
      </c>
      <c r="N733" s="14">
        <v>3.75</v>
      </c>
      <c r="O733"/>
      <c r="P733" s="14">
        <v>2.73</v>
      </c>
      <c r="Q733" s="14" t="s">
        <v>804</v>
      </c>
      <c r="R733" s="14" t="s">
        <v>804</v>
      </c>
      <c r="S733" s="14" t="s">
        <v>804</v>
      </c>
      <c r="T733" s="14">
        <v>4</v>
      </c>
      <c r="U733" s="14">
        <v>2.5</v>
      </c>
      <c r="V733" s="14" t="s">
        <v>804</v>
      </c>
      <c r="W733" s="33">
        <v>0.70468699999999995</v>
      </c>
      <c r="X733" s="33">
        <v>0.51258599999999999</v>
      </c>
      <c r="Y733" s="27">
        <f t="shared" si="29"/>
        <v>-0.85831886545983949</v>
      </c>
      <c r="Z733" s="11"/>
      <c r="AA733" s="27"/>
      <c r="AB733" s="14" t="s">
        <v>804</v>
      </c>
      <c r="AC733" s="14" t="s">
        <v>804</v>
      </c>
      <c r="AD733" s="14" t="s">
        <v>804</v>
      </c>
    </row>
    <row r="734" spans="1:30" ht="18" x14ac:dyDescent="0.25">
      <c r="A734" s="42" t="s">
        <v>797</v>
      </c>
      <c r="B734" s="28" t="s">
        <v>803</v>
      </c>
      <c r="C734">
        <v>26</v>
      </c>
      <c r="D734" s="14">
        <v>10.474</v>
      </c>
      <c r="E734" s="14">
        <v>23.44</v>
      </c>
      <c r="F734" s="14">
        <v>3.19</v>
      </c>
      <c r="G734" s="14">
        <v>14.43</v>
      </c>
      <c r="H734" s="14">
        <v>3.669</v>
      </c>
      <c r="I734" s="14">
        <v>1.4561999999999999</v>
      </c>
      <c r="J734" s="14">
        <v>3.7269999999999999</v>
      </c>
      <c r="K734" s="14">
        <v>0.57579999999999998</v>
      </c>
      <c r="L734" s="14">
        <v>2.956</v>
      </c>
      <c r="M734" s="14">
        <v>0.53680000000000005</v>
      </c>
      <c r="N734" s="14">
        <v>1.3217000000000001</v>
      </c>
      <c r="O734"/>
      <c r="P734" s="14">
        <v>1.0244</v>
      </c>
      <c r="Q734" s="14">
        <v>0.1502</v>
      </c>
      <c r="R734" s="14">
        <v>3.3279999999999998</v>
      </c>
      <c r="S734" s="14">
        <v>1.7477</v>
      </c>
      <c r="T734" s="14">
        <v>2.161</v>
      </c>
      <c r="U734" s="14">
        <v>1.0963000000000001</v>
      </c>
      <c r="V734" s="14">
        <v>0.30020000000000002</v>
      </c>
      <c r="W734" s="33">
        <v>0.70379199999999997</v>
      </c>
      <c r="X734" s="33">
        <v>0.51277700000000004</v>
      </c>
      <c r="Y734" s="27">
        <f t="shared" si="29"/>
        <v>2.8675653005083568</v>
      </c>
      <c r="Z734" s="11">
        <v>0.28289742000000001</v>
      </c>
      <c r="AA734" s="27">
        <f t="shared" si="30"/>
        <v>3.9754583871132176</v>
      </c>
      <c r="AB734" s="14">
        <v>18.138552000000001</v>
      </c>
      <c r="AC734" s="14">
        <v>15.588902857142857</v>
      </c>
      <c r="AD734" s="14">
        <v>38.114252071428567</v>
      </c>
    </row>
    <row r="735" spans="1:30" ht="18" x14ac:dyDescent="0.25">
      <c r="A735" s="42" t="s">
        <v>798</v>
      </c>
      <c r="B735" s="28" t="s">
        <v>803</v>
      </c>
      <c r="C735">
        <v>51</v>
      </c>
      <c r="D735" s="14">
        <v>29.658496932515337</v>
      </c>
      <c r="E735" s="14">
        <v>68.383965763195434</v>
      </c>
      <c r="F735" s="14">
        <v>9.0399095022624429</v>
      </c>
      <c r="G735" s="14">
        <v>39.051845775225594</v>
      </c>
      <c r="H735" s="14">
        <v>8.8851237309644659</v>
      </c>
      <c r="I735" s="14">
        <v>2.8387917431192657</v>
      </c>
      <c r="J735" s="14">
        <v>8.89092403486924</v>
      </c>
      <c r="K735" s="14">
        <v>1.3374052883871965</v>
      </c>
      <c r="L735" s="14">
        <v>7.658773707456481</v>
      </c>
      <c r="M735" s="14">
        <v>1.5220132450331125</v>
      </c>
      <c r="N735" s="14">
        <v>4.0886735966735968</v>
      </c>
      <c r="O735"/>
      <c r="P735" s="14">
        <v>3.4061386615310538</v>
      </c>
      <c r="Q735" s="14">
        <v>0.49774066732738687</v>
      </c>
      <c r="R735" s="14">
        <v>6.3612362549645987</v>
      </c>
      <c r="S735" s="14">
        <v>1.4202567094515752</v>
      </c>
      <c r="T735" s="14">
        <v>2.91</v>
      </c>
      <c r="U735" s="14">
        <v>1.6132557035197834</v>
      </c>
      <c r="V735" s="14">
        <v>0.29959121666934785</v>
      </c>
      <c r="W735" s="33">
        <v>0.70574215888888903</v>
      </c>
      <c r="X735" s="33">
        <v>0.5124157372932332</v>
      </c>
      <c r="Y735" s="27">
        <f t="shared" si="29"/>
        <v>-4.179675531412741</v>
      </c>
      <c r="Z735" s="11">
        <v>0.28270178000000001</v>
      </c>
      <c r="AA735" s="27">
        <f t="shared" si="30"/>
        <v>-2.9428717930579662</v>
      </c>
      <c r="AB735" s="14">
        <v>17.616872000000001</v>
      </c>
      <c r="AC735" s="14">
        <v>15.551543857142857</v>
      </c>
      <c r="AD735" s="14">
        <v>37.875955071428571</v>
      </c>
    </row>
    <row r="736" spans="1:30" ht="18" x14ac:dyDescent="0.25">
      <c r="A736" s="42" t="s">
        <v>799</v>
      </c>
      <c r="B736" s="28" t="s">
        <v>803</v>
      </c>
      <c r="C736">
        <v>40</v>
      </c>
      <c r="D736" s="14">
        <v>22.652638036809819</v>
      </c>
      <c r="E736" s="14">
        <v>50.352372800760811</v>
      </c>
      <c r="F736" s="14">
        <v>6.5902836756004168</v>
      </c>
      <c r="G736" s="14">
        <v>28.4390073831009</v>
      </c>
      <c r="H736" s="14">
        <v>6.6368020304568525</v>
      </c>
      <c r="I736" s="14">
        <v>2.3003137614678897</v>
      </c>
      <c r="J736" s="14">
        <v>6.7578007471980071</v>
      </c>
      <c r="K736" s="14">
        <v>1.0104839956703262</v>
      </c>
      <c r="L736" s="14">
        <v>5.6618602234346582</v>
      </c>
      <c r="M736" s="14">
        <v>1.0950039735099337</v>
      </c>
      <c r="N736" s="14">
        <v>2.8510769230769228</v>
      </c>
      <c r="O736"/>
      <c r="P736" s="14">
        <v>2.2420895522388058</v>
      </c>
      <c r="Q736" s="14">
        <v>0.32003964321110012</v>
      </c>
      <c r="R736" s="14">
        <v>4.6220679087949641</v>
      </c>
      <c r="S736" s="14">
        <v>1.9038203033838974</v>
      </c>
      <c r="T736" s="14">
        <v>1.635</v>
      </c>
      <c r="U736" s="14">
        <v>2.1806909573893862</v>
      </c>
      <c r="V736" s="14">
        <v>0.59029119925730356</v>
      </c>
      <c r="W736" s="33">
        <v>0.70550797888888894</v>
      </c>
      <c r="X736" s="33">
        <v>0.51280068571428561</v>
      </c>
      <c r="Y736" s="27">
        <f t="shared" si="29"/>
        <v>3.3296083780820496</v>
      </c>
      <c r="Z736" s="11">
        <v>0.28295619</v>
      </c>
      <c r="AA736" s="27">
        <f t="shared" si="30"/>
        <v>6.0537157204221259</v>
      </c>
      <c r="AB736" s="14">
        <v>18.718595000000001</v>
      </c>
      <c r="AC736" s="14">
        <v>15.593395857142857</v>
      </c>
      <c r="AD736" s="14">
        <v>38.658088071428566</v>
      </c>
    </row>
    <row r="737" spans="1:30" ht="18" x14ac:dyDescent="0.25">
      <c r="A737" s="42" t="s">
        <v>800</v>
      </c>
      <c r="B737" s="28" t="s">
        <v>803</v>
      </c>
      <c r="C737">
        <v>45</v>
      </c>
      <c r="D737" s="14">
        <v>17.758282208588955</v>
      </c>
      <c r="E737" s="14">
        <v>41.232315739419874</v>
      </c>
      <c r="F737" s="14">
        <v>5.7800633484162889</v>
      </c>
      <c r="G737" s="14">
        <v>26.771123872026248</v>
      </c>
      <c r="H737" s="14">
        <v>6.9780932741116741</v>
      </c>
      <c r="I737" s="14">
        <v>2.4146275229357794</v>
      </c>
      <c r="J737" s="14">
        <v>7.4029763387297631</v>
      </c>
      <c r="K737" s="14">
        <v>1.1514148755218803</v>
      </c>
      <c r="L737" s="14">
        <v>6.7164432320083129</v>
      </c>
      <c r="M737" s="14">
        <v>1.3486728476821193</v>
      </c>
      <c r="N737" s="14">
        <v>3.6206985446985445</v>
      </c>
      <c r="O737"/>
      <c r="P737" s="14">
        <v>2.9878237843042847</v>
      </c>
      <c r="Q737" s="14">
        <v>0.4342266270234556</v>
      </c>
      <c r="R737" s="14">
        <v>4.3402344997221007</v>
      </c>
      <c r="S737" s="14">
        <v>0.76073908984830796</v>
      </c>
      <c r="T737" s="14">
        <v>2.1589999999999998</v>
      </c>
      <c r="U737" s="14">
        <v>0.83199676365734665</v>
      </c>
      <c r="V737" s="14">
        <v>0.10517679340183403</v>
      </c>
      <c r="W737" s="33">
        <v>0.70416906888888897</v>
      </c>
      <c r="X737" s="33">
        <v>0.51236072571428559</v>
      </c>
      <c r="Y737" s="27">
        <f t="shared" si="29"/>
        <v>-5.252799986626977</v>
      </c>
      <c r="Z737" s="11">
        <v>0.28272469</v>
      </c>
      <c r="AA737" s="27">
        <f t="shared" si="30"/>
        <v>-2.1327156673800474</v>
      </c>
      <c r="AB737" s="14">
        <v>17.380338999999999</v>
      </c>
      <c r="AC737" s="14">
        <v>15.530231857142857</v>
      </c>
      <c r="AD737" s="14">
        <v>37.821637071428569</v>
      </c>
    </row>
    <row r="738" spans="1:30" ht="18" x14ac:dyDescent="0.25">
      <c r="A738" s="42" t="s">
        <v>801</v>
      </c>
      <c r="B738" s="28" t="s">
        <v>803</v>
      </c>
      <c r="C738">
        <v>14.1</v>
      </c>
      <c r="D738" s="3">
        <v>21</v>
      </c>
      <c r="E738" s="3">
        <v>50</v>
      </c>
      <c r="F738" s="14" t="s">
        <v>804</v>
      </c>
      <c r="G738" s="3">
        <v>33</v>
      </c>
      <c r="H738" s="14" t="s">
        <v>804</v>
      </c>
      <c r="I738" s="14" t="s">
        <v>804</v>
      </c>
      <c r="J738" s="14" t="s">
        <v>804</v>
      </c>
      <c r="K738" s="14" t="s">
        <v>804</v>
      </c>
      <c r="L738" s="14" t="s">
        <v>804</v>
      </c>
      <c r="M738" s="14" t="s">
        <v>804</v>
      </c>
      <c r="N738" s="14" t="s">
        <v>804</v>
      </c>
      <c r="O738"/>
      <c r="P738" s="14" t="s">
        <v>804</v>
      </c>
      <c r="Q738" s="14" t="s">
        <v>804</v>
      </c>
      <c r="R738" s="14" t="s">
        <v>804</v>
      </c>
      <c r="S738" s="14" t="s">
        <v>804</v>
      </c>
      <c r="T738" s="3">
        <v>2.5</v>
      </c>
      <c r="U738" s="3">
        <v>2.5</v>
      </c>
      <c r="V738" s="14" t="s">
        <v>804</v>
      </c>
      <c r="W738" s="33">
        <v>0.70471700000000004</v>
      </c>
      <c r="X738" s="33">
        <v>0.512544</v>
      </c>
      <c r="Y738" s="27">
        <f t="shared" si="29"/>
        <v>-1.6776232370330213</v>
      </c>
      <c r="Z738" s="11">
        <v>0.28271571000000001</v>
      </c>
      <c r="AA738" s="27">
        <f t="shared" si="30"/>
        <v>-2.4502714076068965</v>
      </c>
      <c r="AB738" s="14">
        <v>18.757657000000002</v>
      </c>
      <c r="AC738" s="30">
        <v>15.635860857142857</v>
      </c>
      <c r="AD738" s="14">
        <v>38.12549107142857</v>
      </c>
    </row>
    <row r="739" spans="1:30" x14ac:dyDescent="0.25">
      <c r="A739" s="34" t="s">
        <v>805</v>
      </c>
    </row>
    <row r="740" spans="1:30" x14ac:dyDescent="0.25">
      <c r="A740" s="19" t="s">
        <v>806</v>
      </c>
      <c r="B740" s="4" t="s">
        <v>807</v>
      </c>
      <c r="C740">
        <v>7</v>
      </c>
      <c r="D740" s="4">
        <v>21.73</v>
      </c>
      <c r="E740" s="4">
        <v>42.42</v>
      </c>
      <c r="F740" s="4">
        <v>5.75</v>
      </c>
      <c r="G740" s="4">
        <v>24.85</v>
      </c>
      <c r="H740" s="4">
        <v>5.67</v>
      </c>
      <c r="I740" s="4">
        <v>1.85</v>
      </c>
      <c r="J740" s="4">
        <v>5.51</v>
      </c>
      <c r="K740" s="4">
        <v>0.74</v>
      </c>
      <c r="L740" s="4">
        <v>4.28</v>
      </c>
      <c r="M740" s="4">
        <v>0.75</v>
      </c>
      <c r="N740" s="4">
        <v>1.92</v>
      </c>
      <c r="O740" s="4">
        <v>0.22</v>
      </c>
      <c r="P740" s="4">
        <v>1.37</v>
      </c>
      <c r="Q740" s="4">
        <v>0.18</v>
      </c>
      <c r="R740" s="4">
        <v>3.25</v>
      </c>
      <c r="S740" s="4">
        <v>1.2</v>
      </c>
      <c r="T740"/>
      <c r="U740" s="4">
        <v>1.91</v>
      </c>
      <c r="V740" s="4">
        <v>0.23</v>
      </c>
      <c r="W740" s="33">
        <v>0.70413300000000001</v>
      </c>
      <c r="X740" s="33">
        <v>0.51278800000000002</v>
      </c>
      <c r="Y740" s="31">
        <f t="shared" ref="Y740:Y758" si="31">(X740/0.51263-1)*10000</f>
        <v>3.0821450168727615</v>
      </c>
      <c r="Z740" s="4">
        <v>0.28292600000000001</v>
      </c>
      <c r="AA740" s="27">
        <f t="shared" ref="AA740:AA755" si="32">(Z740/0.282785-1)*10000</f>
        <v>4.9861201973233626</v>
      </c>
      <c r="AB740" s="4">
        <v>18.442</v>
      </c>
      <c r="AC740" s="4">
        <v>15.569000000000001</v>
      </c>
      <c r="AD740" s="4">
        <v>38.804000000000002</v>
      </c>
    </row>
    <row r="741" spans="1:30" x14ac:dyDescent="0.25">
      <c r="A741" s="19" t="s">
        <v>808</v>
      </c>
      <c r="B741" s="4" t="s">
        <v>807</v>
      </c>
      <c r="C741">
        <v>7</v>
      </c>
      <c r="D741" s="4">
        <v>15.2</v>
      </c>
      <c r="E741" s="4">
        <v>33.54</v>
      </c>
      <c r="F741" s="4">
        <v>4.38</v>
      </c>
      <c r="G741" s="4">
        <v>19.71</v>
      </c>
      <c r="H741" s="4">
        <v>4.95</v>
      </c>
      <c r="I741" s="4">
        <v>1.73</v>
      </c>
      <c r="J741" s="4">
        <v>5.18</v>
      </c>
      <c r="K741" s="4">
        <v>0.74</v>
      </c>
      <c r="L741" s="4">
        <v>4.67</v>
      </c>
      <c r="M741" s="4">
        <v>0.83</v>
      </c>
      <c r="N741" s="4">
        <v>2.2400000000000002</v>
      </c>
      <c r="O741" s="4">
        <v>0.28999999999999998</v>
      </c>
      <c r="P741" s="4">
        <v>1.82</v>
      </c>
      <c r="Q741" s="4">
        <v>0.24</v>
      </c>
      <c r="R741" s="4">
        <v>3.55</v>
      </c>
      <c r="S741" s="4">
        <v>1.19</v>
      </c>
      <c r="T741"/>
      <c r="U741" s="4">
        <v>1.64</v>
      </c>
      <c r="V741" s="4">
        <v>0.45</v>
      </c>
      <c r="W741" s="33">
        <v>0.70405200000000001</v>
      </c>
      <c r="X741" s="33">
        <v>0.51278000000000001</v>
      </c>
      <c r="Y741" s="31">
        <f t="shared" si="31"/>
        <v>2.9260870413350126</v>
      </c>
      <c r="Z741" s="4">
        <v>0.282773</v>
      </c>
      <c r="AA741" s="27">
        <f t="shared" si="32"/>
        <v>-0.42435065509160985</v>
      </c>
      <c r="AB741" s="4">
        <v>18.454000000000001</v>
      </c>
      <c r="AC741" s="32">
        <v>15.55</v>
      </c>
      <c r="AD741" s="4">
        <v>38.78</v>
      </c>
    </row>
    <row r="742" spans="1:30" x14ac:dyDescent="0.25">
      <c r="A742" s="19" t="s">
        <v>809</v>
      </c>
      <c r="B742" s="4" t="s">
        <v>807</v>
      </c>
      <c r="C742">
        <v>7</v>
      </c>
      <c r="D742" s="4">
        <v>19.82</v>
      </c>
      <c r="E742" s="4">
        <v>42.39</v>
      </c>
      <c r="F742" s="4">
        <v>5.43</v>
      </c>
      <c r="G742" s="4">
        <v>23.87</v>
      </c>
      <c r="H742" s="4">
        <v>5.66</v>
      </c>
      <c r="I742" s="4">
        <v>1.91</v>
      </c>
      <c r="J742" s="4">
        <v>5.76</v>
      </c>
      <c r="K742" s="4">
        <v>0.8</v>
      </c>
      <c r="L742" s="4">
        <v>4.83</v>
      </c>
      <c r="M742" s="4">
        <v>0.89</v>
      </c>
      <c r="N742" s="4">
        <v>2.39</v>
      </c>
      <c r="O742" s="4">
        <v>0.31</v>
      </c>
      <c r="P742" s="4">
        <v>1.91</v>
      </c>
      <c r="Q742" s="4">
        <v>0.26</v>
      </c>
      <c r="R742" s="4">
        <v>4.2300000000000004</v>
      </c>
      <c r="S742" s="4">
        <v>1.39</v>
      </c>
      <c r="T742"/>
      <c r="U742" s="4">
        <v>2.2999999999999998</v>
      </c>
      <c r="V742" s="4">
        <v>0.6</v>
      </c>
      <c r="W742" s="33">
        <v>0.70422399999999996</v>
      </c>
      <c r="X742" s="33">
        <v>0.51277200000000001</v>
      </c>
      <c r="Y742" s="31">
        <f t="shared" si="31"/>
        <v>2.7700290657972637</v>
      </c>
      <c r="Z742" s="4">
        <v>0.28290599999999999</v>
      </c>
      <c r="AA742" s="27">
        <f t="shared" si="32"/>
        <v>4.2788691055029027</v>
      </c>
      <c r="AB742" s="4">
        <v>18.46</v>
      </c>
      <c r="AC742" s="4">
        <v>15.542</v>
      </c>
      <c r="AD742" s="4">
        <v>38.771000000000001</v>
      </c>
    </row>
    <row r="743" spans="1:30" x14ac:dyDescent="0.25">
      <c r="A743" s="19" t="s">
        <v>810</v>
      </c>
      <c r="B743" s="4" t="s">
        <v>807</v>
      </c>
      <c r="C743">
        <v>7</v>
      </c>
      <c r="D743" s="4">
        <v>24.43</v>
      </c>
      <c r="E743" s="4">
        <v>51.69</v>
      </c>
      <c r="F743" s="4">
        <v>6.63</v>
      </c>
      <c r="G743" s="4">
        <v>29.08</v>
      </c>
      <c r="H743" s="4">
        <v>6.93</v>
      </c>
      <c r="I743" s="4">
        <v>2.2599999999999998</v>
      </c>
      <c r="J743" s="4">
        <v>7.2</v>
      </c>
      <c r="K743" s="4">
        <v>1.02</v>
      </c>
      <c r="L743" s="4">
        <v>6.13</v>
      </c>
      <c r="M743" s="4">
        <v>1.1200000000000001</v>
      </c>
      <c r="N743" s="4">
        <v>3</v>
      </c>
      <c r="O743" s="4">
        <v>0.38</v>
      </c>
      <c r="P743" s="4">
        <v>2.38</v>
      </c>
      <c r="Q743" s="4">
        <v>0.32</v>
      </c>
      <c r="R743" s="4">
        <v>5.15</v>
      </c>
      <c r="S743" s="4">
        <v>1.7</v>
      </c>
      <c r="T743"/>
      <c r="U743" s="4">
        <v>2.9</v>
      </c>
      <c r="V743" s="4">
        <v>1.04</v>
      </c>
      <c r="W743" s="33">
        <v>0.70420199999999999</v>
      </c>
      <c r="X743" s="33">
        <v>0.51277099999999998</v>
      </c>
      <c r="Y743" s="31">
        <f t="shared" si="31"/>
        <v>2.7505218188550451</v>
      </c>
      <c r="Z743" s="4">
        <v>0.28286600000000001</v>
      </c>
      <c r="AA743" s="27">
        <f t="shared" si="32"/>
        <v>2.8643669218664236</v>
      </c>
      <c r="AB743" s="4">
        <v>18.477</v>
      </c>
      <c r="AC743" s="4">
        <v>15.561</v>
      </c>
      <c r="AD743" s="4">
        <v>38.735999999999997</v>
      </c>
    </row>
    <row r="744" spans="1:30" x14ac:dyDescent="0.25">
      <c r="A744" s="19" t="s">
        <v>811</v>
      </c>
      <c r="B744" s="4" t="s">
        <v>807</v>
      </c>
      <c r="C744">
        <v>7</v>
      </c>
      <c r="D744" s="4">
        <v>21.5</v>
      </c>
      <c r="E744" s="4">
        <v>45.06</v>
      </c>
      <c r="F744" s="4">
        <v>5.69</v>
      </c>
      <c r="G744" s="4">
        <v>25.16</v>
      </c>
      <c r="H744" s="4">
        <v>5.92</v>
      </c>
      <c r="I744" s="4">
        <v>2.0299999999999998</v>
      </c>
      <c r="J744" s="4">
        <v>5.88</v>
      </c>
      <c r="K744" s="4">
        <v>0.81</v>
      </c>
      <c r="L744" s="4">
        <v>4.96</v>
      </c>
      <c r="M744" s="4">
        <v>0.88</v>
      </c>
      <c r="N744" s="4">
        <v>2.35</v>
      </c>
      <c r="O744" s="4">
        <v>0.28999999999999998</v>
      </c>
      <c r="P744" s="4">
        <v>1.91</v>
      </c>
      <c r="Q744" s="4">
        <v>0.24</v>
      </c>
      <c r="R744" s="4">
        <v>4.25</v>
      </c>
      <c r="S744" s="4">
        <v>1.6</v>
      </c>
      <c r="T744"/>
      <c r="U744" s="4">
        <v>2.38</v>
      </c>
      <c r="V744" s="4">
        <v>0.67</v>
      </c>
      <c r="W744" s="33">
        <v>0.70406400000000002</v>
      </c>
      <c r="X744" s="33">
        <v>0.51276100000000002</v>
      </c>
      <c r="Y744" s="31">
        <f t="shared" si="31"/>
        <v>2.555449349432859</v>
      </c>
      <c r="Z744" s="4">
        <v>0.28289599999999998</v>
      </c>
      <c r="AA744" s="27">
        <f t="shared" si="32"/>
        <v>3.9252435595926727</v>
      </c>
      <c r="AB744" s="4">
        <v>18.481999999999999</v>
      </c>
      <c r="AC744" s="4">
        <v>15.544</v>
      </c>
      <c r="AD744" s="4">
        <v>38.784999999999997</v>
      </c>
    </row>
    <row r="745" spans="1:30" x14ac:dyDescent="0.25">
      <c r="A745" s="19" t="s">
        <v>812</v>
      </c>
      <c r="B745" s="4" t="s">
        <v>807</v>
      </c>
      <c r="C745">
        <v>7</v>
      </c>
      <c r="D745" s="4">
        <v>30.33</v>
      </c>
      <c r="E745" s="4">
        <v>63.09</v>
      </c>
      <c r="F745" s="4">
        <v>7.92</v>
      </c>
      <c r="G745" s="4">
        <v>34.11</v>
      </c>
      <c r="H745" s="4">
        <v>7.67</v>
      </c>
      <c r="I745" s="4">
        <v>2.58</v>
      </c>
      <c r="J745" s="4">
        <v>7.5</v>
      </c>
      <c r="K745" s="4">
        <v>1.03</v>
      </c>
      <c r="L745" s="4">
        <v>6.11</v>
      </c>
      <c r="M745" s="4">
        <v>1.0900000000000001</v>
      </c>
      <c r="N745" s="4">
        <v>2.88</v>
      </c>
      <c r="O745" s="4">
        <v>0.36</v>
      </c>
      <c r="P745" s="4">
        <v>2.2599999999999998</v>
      </c>
      <c r="Q745" s="4">
        <v>0.31</v>
      </c>
      <c r="R745" s="4">
        <v>5.8</v>
      </c>
      <c r="S745" s="4">
        <v>2.11</v>
      </c>
      <c r="T745"/>
      <c r="U745" s="4">
        <v>3.57</v>
      </c>
      <c r="V745" s="4">
        <v>0.9</v>
      </c>
      <c r="W745" s="33">
        <v>0.70411299999999999</v>
      </c>
      <c r="X745" s="33">
        <v>0.51276299999999997</v>
      </c>
      <c r="Y745" s="31">
        <f t="shared" si="31"/>
        <v>2.5944638433172962</v>
      </c>
      <c r="Z745" s="4">
        <v>0.282883</v>
      </c>
      <c r="AA745" s="27">
        <f t="shared" si="32"/>
        <v>3.465530349910928</v>
      </c>
      <c r="AB745" s="4">
        <v>18.484000000000002</v>
      </c>
      <c r="AC745" s="4">
        <v>15.561</v>
      </c>
      <c r="AD745" s="4">
        <v>38.801000000000002</v>
      </c>
    </row>
    <row r="746" spans="1:30" x14ac:dyDescent="0.25">
      <c r="A746" s="19" t="s">
        <v>813</v>
      </c>
      <c r="B746" s="4" t="s">
        <v>814</v>
      </c>
      <c r="C746">
        <v>7</v>
      </c>
      <c r="D746" s="4">
        <v>37.43</v>
      </c>
      <c r="E746" s="4">
        <v>77.12</v>
      </c>
      <c r="F746" s="4">
        <v>9.52</v>
      </c>
      <c r="G746" s="4">
        <v>40.51</v>
      </c>
      <c r="H746" s="4">
        <v>8.8000000000000007</v>
      </c>
      <c r="I746" s="4">
        <v>2.83</v>
      </c>
      <c r="J746" s="4">
        <v>8.1</v>
      </c>
      <c r="K746" s="4">
        <v>1.03</v>
      </c>
      <c r="L746" s="4">
        <v>5.56</v>
      </c>
      <c r="M746" s="4">
        <v>0.89</v>
      </c>
      <c r="N746" s="4">
        <v>2.14</v>
      </c>
      <c r="O746" s="4">
        <v>0.24</v>
      </c>
      <c r="P746" s="4">
        <v>1.38</v>
      </c>
      <c r="Q746" s="4">
        <v>0.17</v>
      </c>
      <c r="R746" s="4">
        <v>6.7</v>
      </c>
      <c r="S746" s="4">
        <v>2.5499999999999998</v>
      </c>
      <c r="T746"/>
      <c r="U746" s="4">
        <v>4.2699999999999996</v>
      </c>
      <c r="V746" s="4">
        <v>0.81</v>
      </c>
      <c r="W746" s="33"/>
      <c r="X746" s="33">
        <v>0.51280099999999995</v>
      </c>
      <c r="Y746" s="31">
        <f t="shared" si="31"/>
        <v>3.3357392271216035</v>
      </c>
      <c r="Z746" s="4">
        <v>0.28296500000000002</v>
      </c>
      <c r="AA746" s="27">
        <f t="shared" si="32"/>
        <v>6.3652598263708171</v>
      </c>
      <c r="AB746" s="4">
        <v>18.491</v>
      </c>
      <c r="AC746" s="4">
        <v>15.576000000000001</v>
      </c>
      <c r="AD746" s="4">
        <v>38.814999999999998</v>
      </c>
    </row>
    <row r="747" spans="1:30" x14ac:dyDescent="0.25">
      <c r="A747" s="19" t="s">
        <v>815</v>
      </c>
      <c r="B747" s="4" t="s">
        <v>807</v>
      </c>
      <c r="C747">
        <v>7</v>
      </c>
      <c r="D747" s="4">
        <v>31.4</v>
      </c>
      <c r="E747" s="4">
        <v>64.849999999999994</v>
      </c>
      <c r="F747" s="4">
        <v>8.16</v>
      </c>
      <c r="G747" s="4">
        <v>35.04</v>
      </c>
      <c r="H747" s="4">
        <v>7.89</v>
      </c>
      <c r="I747" s="4">
        <v>2.58</v>
      </c>
      <c r="J747" s="4">
        <v>7.67</v>
      </c>
      <c r="K747" s="4">
        <v>1.02</v>
      </c>
      <c r="L747" s="4">
        <v>6.15</v>
      </c>
      <c r="M747" s="4">
        <v>1.0900000000000001</v>
      </c>
      <c r="N747" s="4">
        <v>2.85</v>
      </c>
      <c r="O747" s="4">
        <v>0.35</v>
      </c>
      <c r="P747" s="4">
        <v>2.17</v>
      </c>
      <c r="Q747" s="4">
        <v>0.31</v>
      </c>
      <c r="R747" s="4">
        <v>5.97</v>
      </c>
      <c r="S747" s="4">
        <v>2.17</v>
      </c>
      <c r="T747"/>
      <c r="U747" s="4">
        <v>3.89</v>
      </c>
      <c r="V747" s="4">
        <v>0.84</v>
      </c>
      <c r="W747" s="33">
        <v>0.70413000000000003</v>
      </c>
      <c r="X747" s="33">
        <v>0.51275000000000004</v>
      </c>
      <c r="Y747" s="31">
        <f t="shared" si="31"/>
        <v>2.3408696330684542</v>
      </c>
      <c r="Z747" s="4">
        <v>0.28281400000000001</v>
      </c>
      <c r="AA747" s="27">
        <f t="shared" si="32"/>
        <v>1.0255140831372245</v>
      </c>
      <c r="AB747" s="4">
        <v>18.495999999999999</v>
      </c>
      <c r="AC747" s="4">
        <v>15.564</v>
      </c>
      <c r="AD747" s="4">
        <v>38.807000000000002</v>
      </c>
    </row>
    <row r="748" spans="1:30" x14ac:dyDescent="0.25">
      <c r="A748" s="19" t="s">
        <v>816</v>
      </c>
      <c r="B748" s="4" t="s">
        <v>807</v>
      </c>
      <c r="C748">
        <v>7</v>
      </c>
      <c r="D748" s="4">
        <v>27.11</v>
      </c>
      <c r="E748" s="4">
        <v>56.92</v>
      </c>
      <c r="F748" s="4">
        <v>7.19</v>
      </c>
      <c r="G748" s="4">
        <v>31.68</v>
      </c>
      <c r="H748" s="4">
        <v>7.35</v>
      </c>
      <c r="I748" s="4">
        <v>2.42</v>
      </c>
      <c r="J748" s="4">
        <v>7.4</v>
      </c>
      <c r="K748" s="4">
        <v>1.02</v>
      </c>
      <c r="L748" s="4">
        <v>6.25</v>
      </c>
      <c r="M748" s="4">
        <v>1.1299999999999999</v>
      </c>
      <c r="N748" s="4">
        <v>3.03</v>
      </c>
      <c r="O748" s="4">
        <v>0.37</v>
      </c>
      <c r="P748" s="4">
        <v>2.42</v>
      </c>
      <c r="Q748" s="4">
        <v>0.33</v>
      </c>
      <c r="R748" s="4">
        <v>5.58</v>
      </c>
      <c r="S748" s="4">
        <v>1.92</v>
      </c>
      <c r="T748"/>
      <c r="U748" s="4">
        <v>3.43</v>
      </c>
      <c r="V748" s="4">
        <v>0.78</v>
      </c>
      <c r="W748" s="33">
        <v>0.70413199999999998</v>
      </c>
      <c r="X748" s="33">
        <v>0.512764</v>
      </c>
      <c r="Y748" s="31">
        <f t="shared" si="31"/>
        <v>2.6139710902595148</v>
      </c>
      <c r="Z748" s="4">
        <v>0.28288400000000002</v>
      </c>
      <c r="AA748" s="27">
        <f t="shared" si="32"/>
        <v>3.5008929045043935</v>
      </c>
      <c r="AB748" s="4">
        <v>18.504999999999999</v>
      </c>
      <c r="AC748" s="32">
        <v>15.56</v>
      </c>
      <c r="AD748" s="4">
        <v>38.817999999999998</v>
      </c>
    </row>
    <row r="749" spans="1:30" x14ac:dyDescent="0.25">
      <c r="A749" s="19" t="s">
        <v>817</v>
      </c>
      <c r="B749" s="4" t="s">
        <v>807</v>
      </c>
      <c r="C749">
        <v>7</v>
      </c>
      <c r="D749" s="4">
        <v>19.77</v>
      </c>
      <c r="E749" s="4">
        <v>42.08</v>
      </c>
      <c r="F749" s="4">
        <v>5.4</v>
      </c>
      <c r="G749" s="4">
        <v>23.97</v>
      </c>
      <c r="H749" s="4">
        <v>5.81</v>
      </c>
      <c r="I749" s="4">
        <v>1.97</v>
      </c>
      <c r="J749" s="4">
        <v>5.94</v>
      </c>
      <c r="K749" s="4">
        <v>0.83</v>
      </c>
      <c r="L749" s="4">
        <v>5.09</v>
      </c>
      <c r="M749" s="4">
        <v>0.95</v>
      </c>
      <c r="N749" s="4">
        <v>2.5299999999999998</v>
      </c>
      <c r="O749" s="4">
        <v>0.31</v>
      </c>
      <c r="P749" s="4">
        <v>2.04</v>
      </c>
      <c r="Q749" s="4">
        <v>0.28000000000000003</v>
      </c>
      <c r="R749" s="4">
        <v>4.28</v>
      </c>
      <c r="S749" s="4">
        <v>1.36</v>
      </c>
      <c r="T749"/>
      <c r="U749" s="4">
        <v>2.41</v>
      </c>
      <c r="V749" s="4">
        <v>0.43</v>
      </c>
      <c r="W749" s="33">
        <v>0.70423199999999997</v>
      </c>
      <c r="X749" s="33">
        <v>0.51275099999999996</v>
      </c>
      <c r="Y749" s="31">
        <f t="shared" si="31"/>
        <v>2.3603768800084524</v>
      </c>
      <c r="Z749" s="4">
        <v>0.28290599999999999</v>
      </c>
      <c r="AA749" s="27">
        <f t="shared" si="32"/>
        <v>4.2788691055029027</v>
      </c>
      <c r="AB749" s="4">
        <v>18.538</v>
      </c>
      <c r="AC749" s="4">
        <v>15.571999999999999</v>
      </c>
      <c r="AD749" s="4">
        <v>38.779000000000003</v>
      </c>
    </row>
    <row r="750" spans="1:30" x14ac:dyDescent="0.25">
      <c r="A750" s="19" t="s">
        <v>818</v>
      </c>
      <c r="B750" s="4" t="s">
        <v>807</v>
      </c>
      <c r="C750">
        <v>7</v>
      </c>
      <c r="D750" s="4">
        <v>20.57</v>
      </c>
      <c r="E750" s="4">
        <v>43.61</v>
      </c>
      <c r="F750" s="4">
        <v>5.54</v>
      </c>
      <c r="G750" s="4">
        <v>24.71</v>
      </c>
      <c r="H750" s="4">
        <v>5.98</v>
      </c>
      <c r="I750" s="4">
        <v>2.02</v>
      </c>
      <c r="J750" s="4">
        <v>6.05</v>
      </c>
      <c r="K750" s="4">
        <v>0.85</v>
      </c>
      <c r="L750" s="4">
        <v>5.14</v>
      </c>
      <c r="M750" s="4">
        <v>0.93</v>
      </c>
      <c r="N750" s="4">
        <v>2.5299999999999998</v>
      </c>
      <c r="O750" s="4">
        <v>0.32</v>
      </c>
      <c r="P750" s="4">
        <v>2.02</v>
      </c>
      <c r="Q750" s="4">
        <v>0.28000000000000003</v>
      </c>
      <c r="R750" s="4">
        <v>4.46</v>
      </c>
      <c r="S750" s="4">
        <v>1.41</v>
      </c>
      <c r="T750"/>
      <c r="U750" s="4">
        <v>2.4300000000000002</v>
      </c>
      <c r="V750" s="4">
        <v>0.63</v>
      </c>
      <c r="W750" s="33">
        <v>0.70404100000000003</v>
      </c>
      <c r="X750" s="33">
        <v>0.51276900000000003</v>
      </c>
      <c r="Y750" s="31">
        <f t="shared" si="31"/>
        <v>2.7115073249706079</v>
      </c>
      <c r="Z750" s="4">
        <v>0.28290700000000002</v>
      </c>
      <c r="AA750" s="27">
        <f t="shared" si="32"/>
        <v>4.3142316600963682</v>
      </c>
      <c r="AB750" s="4">
        <v>18.539000000000001</v>
      </c>
      <c r="AC750" s="4">
        <v>15.555999999999999</v>
      </c>
      <c r="AD750" s="4">
        <v>38.814</v>
      </c>
    </row>
    <row r="751" spans="1:30" x14ac:dyDescent="0.25">
      <c r="A751" s="19" t="s">
        <v>819</v>
      </c>
      <c r="B751" s="4" t="s">
        <v>807</v>
      </c>
      <c r="C751">
        <v>7</v>
      </c>
      <c r="D751" s="4">
        <v>20.34</v>
      </c>
      <c r="E751" s="4">
        <v>43.3</v>
      </c>
      <c r="F751" s="4">
        <v>5.5</v>
      </c>
      <c r="G751" s="4">
        <v>24.58</v>
      </c>
      <c r="H751" s="4">
        <v>5.84</v>
      </c>
      <c r="I751" s="4">
        <v>1.95</v>
      </c>
      <c r="J751" s="4">
        <v>5.93</v>
      </c>
      <c r="K751" s="4">
        <v>0.82</v>
      </c>
      <c r="L751" s="4">
        <v>5.09</v>
      </c>
      <c r="M751" s="4">
        <v>0.91</v>
      </c>
      <c r="N751" s="4">
        <v>2.44</v>
      </c>
      <c r="O751" s="4">
        <v>0.31</v>
      </c>
      <c r="P751" s="4">
        <v>2</v>
      </c>
      <c r="Q751" s="4">
        <v>0.27</v>
      </c>
      <c r="R751" s="4">
        <v>4.22</v>
      </c>
      <c r="S751" s="4">
        <v>1.37</v>
      </c>
      <c r="T751"/>
      <c r="U751" s="4">
        <v>2.38</v>
      </c>
      <c r="V751" s="4">
        <v>0.59</v>
      </c>
      <c r="W751" s="33">
        <v>0.70412799999999998</v>
      </c>
      <c r="X751" s="33">
        <v>0.51276600000000006</v>
      </c>
      <c r="Y751" s="31">
        <f t="shared" si="31"/>
        <v>2.652985584143952</v>
      </c>
      <c r="Z751" s="4">
        <v>0.28290999999999999</v>
      </c>
      <c r="AA751" s="27">
        <f t="shared" si="32"/>
        <v>4.4203193238678828</v>
      </c>
      <c r="AB751" s="4">
        <v>18.547999999999998</v>
      </c>
      <c r="AC751" s="4">
        <v>15.542</v>
      </c>
      <c r="AD751" s="4">
        <v>38.811</v>
      </c>
    </row>
    <row r="752" spans="1:30" x14ac:dyDescent="0.25">
      <c r="A752" s="19" t="s">
        <v>820</v>
      </c>
      <c r="B752" s="4" t="s">
        <v>807</v>
      </c>
      <c r="C752">
        <v>7</v>
      </c>
      <c r="D752" s="4">
        <v>52.49</v>
      </c>
      <c r="E752" s="4">
        <v>102.36</v>
      </c>
      <c r="F752" s="4">
        <v>13.81</v>
      </c>
      <c r="G752" s="4">
        <v>58.58</v>
      </c>
      <c r="H752" s="4">
        <v>12.74</v>
      </c>
      <c r="I752" s="4">
        <v>4.09</v>
      </c>
      <c r="J752" s="4">
        <v>11.5</v>
      </c>
      <c r="K752" s="4">
        <v>1.49</v>
      </c>
      <c r="L752" s="4">
        <v>8.1</v>
      </c>
      <c r="M752" s="4">
        <v>1.33</v>
      </c>
      <c r="N752" s="4">
        <v>3.16</v>
      </c>
      <c r="O752" s="4">
        <v>0.38</v>
      </c>
      <c r="P752" s="4">
        <v>2.27</v>
      </c>
      <c r="Q752" s="4">
        <v>0.28999999999999998</v>
      </c>
      <c r="R752" s="4">
        <v>9.18</v>
      </c>
      <c r="S752" s="4">
        <v>3.48</v>
      </c>
      <c r="T752"/>
      <c r="U752" s="4">
        <v>5.97</v>
      </c>
      <c r="V752" s="4">
        <v>1.34</v>
      </c>
      <c r="W752" s="33">
        <v>0.70408599999999999</v>
      </c>
      <c r="X752" s="33">
        <v>0.51280599999999998</v>
      </c>
      <c r="Y752" s="31">
        <f t="shared" si="31"/>
        <v>3.4332754618326966</v>
      </c>
      <c r="Z752" s="4">
        <v>0.283001</v>
      </c>
      <c r="AA752" s="27">
        <f t="shared" si="32"/>
        <v>7.6383117916445364</v>
      </c>
      <c r="AB752" s="4">
        <v>18.562000000000001</v>
      </c>
      <c r="AC752" s="4">
        <v>15.576000000000001</v>
      </c>
      <c r="AD752" s="4">
        <v>38.835999999999999</v>
      </c>
    </row>
    <row r="753" spans="1:30" x14ac:dyDescent="0.25">
      <c r="A753" s="19" t="s">
        <v>821</v>
      </c>
      <c r="B753" s="4" t="s">
        <v>807</v>
      </c>
      <c r="C753">
        <v>7</v>
      </c>
      <c r="D753" s="4">
        <v>24.73</v>
      </c>
      <c r="E753" s="4">
        <v>51.46</v>
      </c>
      <c r="F753" s="4">
        <v>6.5</v>
      </c>
      <c r="G753" s="4">
        <v>28.43</v>
      </c>
      <c r="H753" s="4">
        <v>6.48</v>
      </c>
      <c r="I753" s="4">
        <v>2.15</v>
      </c>
      <c r="J753" s="4">
        <v>6.54</v>
      </c>
      <c r="K753" s="4">
        <v>0.91</v>
      </c>
      <c r="L753" s="4">
        <v>5.41</v>
      </c>
      <c r="M753" s="4">
        <v>0.98</v>
      </c>
      <c r="N753" s="4">
        <v>2.6</v>
      </c>
      <c r="O753" s="4">
        <v>0.34</v>
      </c>
      <c r="P753" s="4">
        <v>2.09</v>
      </c>
      <c r="Q753" s="4">
        <v>0.28999999999999998</v>
      </c>
      <c r="R753" s="4">
        <v>5.1100000000000003</v>
      </c>
      <c r="S753" s="4">
        <v>1.79</v>
      </c>
      <c r="T753"/>
      <c r="U753" s="4">
        <v>3.17</v>
      </c>
      <c r="V753" s="4">
        <v>0.48</v>
      </c>
      <c r="W753" s="33">
        <v>0.70422499999999999</v>
      </c>
      <c r="X753" s="33">
        <v>0.51275400000000004</v>
      </c>
      <c r="Y753" s="31">
        <f t="shared" si="31"/>
        <v>2.4188986208373287</v>
      </c>
      <c r="Z753" s="4">
        <v>0.282833</v>
      </c>
      <c r="AA753" s="27">
        <f t="shared" si="32"/>
        <v>1.697402620364219</v>
      </c>
      <c r="AB753" s="4">
        <v>18.577999999999999</v>
      </c>
      <c r="AC753" s="4">
        <v>15.611000000000001</v>
      </c>
      <c r="AD753" s="4">
        <v>38.908000000000001</v>
      </c>
    </row>
    <row r="754" spans="1:30" x14ac:dyDescent="0.25">
      <c r="A754" s="19" t="s">
        <v>822</v>
      </c>
      <c r="B754" s="4" t="s">
        <v>814</v>
      </c>
      <c r="C754">
        <v>7</v>
      </c>
      <c r="D754" s="4">
        <v>31.64</v>
      </c>
      <c r="E754" s="4">
        <v>66.099999999999994</v>
      </c>
      <c r="F754" s="4">
        <v>8.1999999999999993</v>
      </c>
      <c r="G754" s="4">
        <v>34.85</v>
      </c>
      <c r="H754" s="4">
        <v>7.67</v>
      </c>
      <c r="I754" s="4">
        <v>2.52</v>
      </c>
      <c r="J754" s="4">
        <v>7.21</v>
      </c>
      <c r="K754" s="4">
        <v>0.96</v>
      </c>
      <c r="L754" s="4">
        <v>5.56</v>
      </c>
      <c r="M754" s="4">
        <v>0.96</v>
      </c>
      <c r="N754" s="4">
        <v>2.4700000000000002</v>
      </c>
      <c r="O754" s="4">
        <v>0.3</v>
      </c>
      <c r="P754" s="4">
        <v>1.81</v>
      </c>
      <c r="Q754" s="4">
        <v>0.24</v>
      </c>
      <c r="R754" s="4">
        <v>5.72</v>
      </c>
      <c r="S754" s="4">
        <v>2.2200000000000002</v>
      </c>
      <c r="T754"/>
      <c r="U754" s="4">
        <v>3.72</v>
      </c>
      <c r="V754" s="4">
        <v>0.38</v>
      </c>
      <c r="W754" s="33">
        <v>0.70410799999999996</v>
      </c>
      <c r="X754" s="33">
        <v>0.51273500000000005</v>
      </c>
      <c r="Y754" s="31">
        <f t="shared" si="31"/>
        <v>2.048260928935175</v>
      </c>
      <c r="Z754" s="4">
        <v>0.282835</v>
      </c>
      <c r="AA754" s="27">
        <f t="shared" si="32"/>
        <v>1.768127729546709</v>
      </c>
      <c r="AB754" s="4"/>
      <c r="AC754" s="4"/>
      <c r="AD754" s="4"/>
    </row>
    <row r="755" spans="1:30" x14ac:dyDescent="0.25">
      <c r="A755" s="19" t="s">
        <v>823</v>
      </c>
      <c r="B755" s="4" t="s">
        <v>807</v>
      </c>
      <c r="C755">
        <v>7</v>
      </c>
      <c r="D755" s="4">
        <v>25.28</v>
      </c>
      <c r="E755" s="4">
        <v>50.16</v>
      </c>
      <c r="F755" s="4">
        <v>6.5</v>
      </c>
      <c r="G755" s="4">
        <v>27.84</v>
      </c>
      <c r="H755" s="4">
        <v>6.16</v>
      </c>
      <c r="I755" s="4">
        <v>2.04</v>
      </c>
      <c r="J755" s="4">
        <v>5.82</v>
      </c>
      <c r="K755" s="4">
        <v>0.76</v>
      </c>
      <c r="L755" s="4">
        <v>4.4000000000000004</v>
      </c>
      <c r="M755" s="4">
        <v>0.74</v>
      </c>
      <c r="N755" s="4">
        <v>1.88</v>
      </c>
      <c r="O755" s="4">
        <v>0.23</v>
      </c>
      <c r="P755" s="4">
        <v>1.36</v>
      </c>
      <c r="Q755" s="4">
        <v>0.19</v>
      </c>
      <c r="R755" s="4">
        <v>4.32</v>
      </c>
      <c r="S755" s="4">
        <v>1.62</v>
      </c>
      <c r="T755"/>
      <c r="U755" s="4">
        <v>2.59</v>
      </c>
      <c r="V755" s="4">
        <v>0.72</v>
      </c>
      <c r="W755" s="33"/>
      <c r="X755" s="33">
        <v>0.51275800000000005</v>
      </c>
      <c r="Y755" s="31">
        <f t="shared" si="31"/>
        <v>2.4969276086062031</v>
      </c>
      <c r="Z755" s="4">
        <v>0.28286800000000001</v>
      </c>
      <c r="AA755" s="27">
        <f t="shared" si="32"/>
        <v>2.9350920310489137</v>
      </c>
      <c r="AB755" s="4"/>
      <c r="AC755" s="4"/>
      <c r="AD755" s="4"/>
    </row>
    <row r="756" spans="1:30" x14ac:dyDescent="0.25">
      <c r="A756" s="19" t="s">
        <v>824</v>
      </c>
      <c r="B756" s="4" t="s">
        <v>807</v>
      </c>
      <c r="C756">
        <v>7</v>
      </c>
      <c r="D756" s="4">
        <v>43.71</v>
      </c>
      <c r="E756" s="4">
        <v>89.13</v>
      </c>
      <c r="F756" s="4">
        <v>10.72</v>
      </c>
      <c r="G756" s="4">
        <v>43.83</v>
      </c>
      <c r="H756" s="4">
        <v>8.9600000000000009</v>
      </c>
      <c r="I756" s="4">
        <v>2.82</v>
      </c>
      <c r="J756" s="4">
        <v>7.87</v>
      </c>
      <c r="K756" s="4">
        <v>1.01</v>
      </c>
      <c r="L756" s="4">
        <v>5.75</v>
      </c>
      <c r="M756" s="4">
        <v>0.99</v>
      </c>
      <c r="N756" s="4">
        <v>2.57</v>
      </c>
      <c r="O756" s="4">
        <v>0.31</v>
      </c>
      <c r="P756" s="4">
        <v>1.94</v>
      </c>
      <c r="Q756" s="4">
        <v>0.26</v>
      </c>
      <c r="R756" s="4">
        <v>7.16</v>
      </c>
      <c r="S756" s="4">
        <v>2.99</v>
      </c>
      <c r="T756"/>
      <c r="U756" s="4">
        <v>6.06</v>
      </c>
      <c r="V756" s="4">
        <v>1.33</v>
      </c>
      <c r="W756" s="33"/>
      <c r="X756" s="33">
        <v>0.51270300000000002</v>
      </c>
      <c r="Y756" s="31">
        <f t="shared" si="31"/>
        <v>1.4240290267841793</v>
      </c>
      <c r="Z756" s="4"/>
      <c r="AA756"/>
      <c r="AB756" s="4"/>
      <c r="AC756" s="4"/>
      <c r="AD756" s="4"/>
    </row>
    <row r="757" spans="1:30" x14ac:dyDescent="0.25">
      <c r="A757" s="19" t="s">
        <v>825</v>
      </c>
      <c r="B757" s="4" t="s">
        <v>807</v>
      </c>
      <c r="C757">
        <v>7</v>
      </c>
      <c r="D757" s="4">
        <v>29.71</v>
      </c>
      <c r="E757" s="4">
        <v>60.52</v>
      </c>
      <c r="F757" s="4">
        <v>7.38</v>
      </c>
      <c r="G757" s="4">
        <v>31</v>
      </c>
      <c r="H757" s="4">
        <v>6.52</v>
      </c>
      <c r="I757" s="4">
        <v>2.16</v>
      </c>
      <c r="J757" s="4">
        <v>6.08</v>
      </c>
      <c r="K757" s="4">
        <v>0.76</v>
      </c>
      <c r="L757" s="4">
        <v>4.22</v>
      </c>
      <c r="M757" s="4">
        <v>0.71</v>
      </c>
      <c r="N757" s="4">
        <v>1.77</v>
      </c>
      <c r="O757" s="4">
        <v>0.21</v>
      </c>
      <c r="P757" s="4">
        <v>1.28</v>
      </c>
      <c r="Q757" s="4">
        <v>0.17</v>
      </c>
      <c r="R757" s="4">
        <v>4.79</v>
      </c>
      <c r="S757" s="4">
        <v>2.41</v>
      </c>
      <c r="T757"/>
      <c r="U757" s="4">
        <v>3.57</v>
      </c>
      <c r="V757" s="4">
        <v>1.08</v>
      </c>
      <c r="W757" s="33">
        <v>0.70394800000000002</v>
      </c>
      <c r="X757" s="33">
        <v>0.51276500000000003</v>
      </c>
      <c r="Y757" s="31">
        <f t="shared" si="31"/>
        <v>2.6334783372017334</v>
      </c>
      <c r="Z757" s="4">
        <v>0.28288400000000002</v>
      </c>
      <c r="AA757" s="27">
        <f>(Z757/0.282785-1)*10000</f>
        <v>3.5008929045043935</v>
      </c>
      <c r="AB757" s="4"/>
      <c r="AC757" s="4"/>
      <c r="AD757" s="4"/>
    </row>
    <row r="758" spans="1:30" x14ac:dyDescent="0.25">
      <c r="A758" s="19" t="s">
        <v>826</v>
      </c>
      <c r="B758" s="4" t="s">
        <v>807</v>
      </c>
      <c r="C758">
        <v>7</v>
      </c>
      <c r="D758" s="4">
        <v>27.24</v>
      </c>
      <c r="E758" s="4">
        <v>47.44</v>
      </c>
      <c r="F758" s="4">
        <v>8.31</v>
      </c>
      <c r="G758" s="4">
        <v>32.08</v>
      </c>
      <c r="H758" s="4">
        <v>8.01</v>
      </c>
      <c r="I758" s="4">
        <v>2.37</v>
      </c>
      <c r="J758" s="4">
        <v>6.84</v>
      </c>
      <c r="K758" s="4">
        <v>0.93</v>
      </c>
      <c r="L758" s="4">
        <v>5.31</v>
      </c>
      <c r="M758" s="4">
        <v>0.96</v>
      </c>
      <c r="N758" s="4">
        <v>2.48</v>
      </c>
      <c r="O758" s="4">
        <v>0.32</v>
      </c>
      <c r="P758" s="4">
        <v>1.9</v>
      </c>
      <c r="Q758" s="4">
        <v>0.27</v>
      </c>
      <c r="R758" s="4">
        <v>4.45</v>
      </c>
      <c r="S758" s="4">
        <v>1.59</v>
      </c>
      <c r="T758"/>
      <c r="U758" s="4">
        <v>2.84</v>
      </c>
      <c r="V758" s="4">
        <v>0.93</v>
      </c>
      <c r="W758" s="33"/>
      <c r="X758" s="33">
        <v>0.51277899999999998</v>
      </c>
      <c r="Y758" s="31">
        <f t="shared" si="31"/>
        <v>2.906579794392794</v>
      </c>
      <c r="Z758" s="4">
        <v>0.282864</v>
      </c>
      <c r="AA758" s="27">
        <f>(Z758/0.282785-1)*10000</f>
        <v>2.7936418126839335</v>
      </c>
      <c r="AB758" s="4"/>
      <c r="AC758" s="4"/>
      <c r="AD758" s="4"/>
    </row>
    <row r="759" spans="1:30" x14ac:dyDescent="0.25">
      <c r="A759" s="19" t="s">
        <v>827</v>
      </c>
      <c r="B759" s="4" t="s">
        <v>807</v>
      </c>
      <c r="C759">
        <v>7</v>
      </c>
      <c r="D759" s="4">
        <v>32.46</v>
      </c>
      <c r="E759" s="4">
        <v>67.14</v>
      </c>
      <c r="F759" s="4">
        <v>8.68</v>
      </c>
      <c r="G759" s="4">
        <v>37.18</v>
      </c>
      <c r="H759" s="4">
        <v>8.42</v>
      </c>
      <c r="I759" s="4">
        <v>2.77</v>
      </c>
      <c r="J759" s="4">
        <v>8.0299999999999994</v>
      </c>
      <c r="K759" s="4">
        <v>1.07</v>
      </c>
      <c r="L759" s="4">
        <v>6</v>
      </c>
      <c r="M759" s="4">
        <v>1.03</v>
      </c>
      <c r="N759" s="4">
        <v>2.63</v>
      </c>
      <c r="O759" s="4">
        <v>0.32</v>
      </c>
      <c r="P759" s="4">
        <v>1.95</v>
      </c>
      <c r="Q759" s="4">
        <v>0.26</v>
      </c>
      <c r="R759" s="4">
        <v>6.02</v>
      </c>
      <c r="S759" s="4">
        <v>2.23</v>
      </c>
      <c r="T759"/>
      <c r="U759" s="4">
        <v>3.64</v>
      </c>
      <c r="V759" s="4">
        <v>0.81</v>
      </c>
      <c r="W759" s="33"/>
      <c r="X759" s="33"/>
      <c r="Y759"/>
      <c r="Z759" s="4"/>
      <c r="AA759"/>
      <c r="AB759" s="4"/>
      <c r="AC759" s="4"/>
      <c r="AD759" s="4"/>
    </row>
    <row r="760" spans="1:30" x14ac:dyDescent="0.25">
      <c r="A760" s="19" t="s">
        <v>828</v>
      </c>
      <c r="B760" s="4" t="s">
        <v>807</v>
      </c>
      <c r="C760">
        <v>7</v>
      </c>
      <c r="D760" s="4">
        <v>21.19</v>
      </c>
      <c r="E760" s="4">
        <v>45.26</v>
      </c>
      <c r="F760" s="4">
        <v>5.74</v>
      </c>
      <c r="G760" s="4">
        <v>25.08</v>
      </c>
      <c r="H760" s="4">
        <v>5.99</v>
      </c>
      <c r="I760" s="4">
        <v>2.04</v>
      </c>
      <c r="J760" s="4">
        <v>6.03</v>
      </c>
      <c r="K760" s="4">
        <v>0.83</v>
      </c>
      <c r="L760" s="4">
        <v>5.09</v>
      </c>
      <c r="M760" s="4">
        <v>0.91</v>
      </c>
      <c r="N760" s="4">
        <v>2.4500000000000002</v>
      </c>
      <c r="O760" s="4">
        <v>0.3</v>
      </c>
      <c r="P760" s="4">
        <v>1.95</v>
      </c>
      <c r="Q760" s="4">
        <v>0.26</v>
      </c>
      <c r="R760" s="4">
        <v>4.46</v>
      </c>
      <c r="S760" s="4">
        <v>1.53</v>
      </c>
      <c r="T760"/>
      <c r="U760" s="4">
        <v>2.39</v>
      </c>
      <c r="V760" s="4">
        <v>0.72</v>
      </c>
      <c r="W760" s="33"/>
      <c r="X760" s="33"/>
      <c r="Y760"/>
      <c r="Z760" s="4"/>
      <c r="AA760"/>
      <c r="AB760" s="4"/>
      <c r="AC760" s="4"/>
      <c r="AD760" s="4"/>
    </row>
    <row r="761" spans="1:30" x14ac:dyDescent="0.25">
      <c r="A761" s="19" t="s">
        <v>829</v>
      </c>
      <c r="B761" s="4" t="s">
        <v>807</v>
      </c>
      <c r="C761">
        <v>7</v>
      </c>
      <c r="D761" s="4">
        <v>20.88</v>
      </c>
      <c r="E761" s="4">
        <v>43.35</v>
      </c>
      <c r="F761" s="4">
        <v>5.57</v>
      </c>
      <c r="G761" s="4">
        <v>24.57</v>
      </c>
      <c r="H761" s="4">
        <v>5.94</v>
      </c>
      <c r="I761" s="4">
        <v>1.99</v>
      </c>
      <c r="J761" s="4">
        <v>6.08</v>
      </c>
      <c r="K761" s="4">
        <v>0.86</v>
      </c>
      <c r="L761" s="4">
        <v>5.09</v>
      </c>
      <c r="M761" s="4">
        <v>0.93</v>
      </c>
      <c r="N761" s="4">
        <v>2.46</v>
      </c>
      <c r="O761" s="4">
        <v>0.31</v>
      </c>
      <c r="P761" s="4">
        <v>1.96</v>
      </c>
      <c r="Q761" s="4">
        <v>0.26</v>
      </c>
      <c r="R761" s="4">
        <v>4.4400000000000004</v>
      </c>
      <c r="S761" s="4">
        <v>1.54</v>
      </c>
      <c r="T761"/>
      <c r="U761" s="4">
        <v>2.2999999999999998</v>
      </c>
      <c r="V761" s="4">
        <v>0.55000000000000004</v>
      </c>
      <c r="W761" s="33">
        <v>0.70407799999999998</v>
      </c>
      <c r="X761" s="33">
        <v>0.51278699999999999</v>
      </c>
      <c r="Y761" s="31">
        <f>(X761/0.51263-1)*10000</f>
        <v>3.0626377699305429</v>
      </c>
      <c r="Z761" s="4">
        <v>0.282802</v>
      </c>
      <c r="AA761" s="27">
        <f>(Z761/0.282785-1)*10000</f>
        <v>0.60116342804672485</v>
      </c>
      <c r="AB761" s="4"/>
      <c r="AC761" s="4"/>
      <c r="AD761" s="4"/>
    </row>
    <row r="762" spans="1:30" x14ac:dyDescent="0.25">
      <c r="A762" s="19" t="s">
        <v>830</v>
      </c>
      <c r="B762" s="4" t="s">
        <v>807</v>
      </c>
      <c r="C762">
        <v>7</v>
      </c>
      <c r="D762" s="4">
        <v>20.07</v>
      </c>
      <c r="E762" s="4">
        <v>42.08</v>
      </c>
      <c r="F762" s="4">
        <v>5.38</v>
      </c>
      <c r="G762" s="4">
        <v>23.61</v>
      </c>
      <c r="H762" s="4">
        <v>5.61</v>
      </c>
      <c r="I762" s="4">
        <v>1.92</v>
      </c>
      <c r="J762" s="4">
        <v>5.6</v>
      </c>
      <c r="K762" s="4">
        <v>0.79</v>
      </c>
      <c r="L762" s="4">
        <v>4.7</v>
      </c>
      <c r="M762" s="4">
        <v>0.86</v>
      </c>
      <c r="N762" s="4">
        <v>2.27</v>
      </c>
      <c r="O762" s="4">
        <v>0.28000000000000003</v>
      </c>
      <c r="P762" s="4">
        <v>1.79</v>
      </c>
      <c r="Q762" s="4">
        <v>0.25</v>
      </c>
      <c r="R762" s="4">
        <v>4.1100000000000003</v>
      </c>
      <c r="S762" s="4">
        <v>1.46</v>
      </c>
      <c r="T762"/>
      <c r="U762" s="4">
        <v>2.23</v>
      </c>
      <c r="V762" s="4">
        <v>0.52</v>
      </c>
      <c r="W762" s="33"/>
      <c r="X762" s="33"/>
      <c r="Y762"/>
      <c r="Z762"/>
      <c r="AA762"/>
      <c r="AB762"/>
      <c r="AC762"/>
      <c r="AD762"/>
    </row>
    <row r="763" spans="1:30" x14ac:dyDescent="0.25">
      <c r="A763" s="50" t="s">
        <v>831</v>
      </c>
      <c r="B763" s="51" t="s">
        <v>807</v>
      </c>
      <c r="C763" s="52">
        <v>7</v>
      </c>
      <c r="D763" s="51">
        <v>21.04</v>
      </c>
      <c r="E763" s="51">
        <v>44.41</v>
      </c>
      <c r="F763" s="51">
        <v>5.67</v>
      </c>
      <c r="G763" s="51">
        <v>25.47</v>
      </c>
      <c r="H763" s="51">
        <v>6.12</v>
      </c>
      <c r="I763" s="51">
        <v>2.09</v>
      </c>
      <c r="J763" s="51">
        <v>6.2</v>
      </c>
      <c r="K763" s="51">
        <v>0.86</v>
      </c>
      <c r="L763" s="51">
        <v>5.1100000000000003</v>
      </c>
      <c r="M763" s="51">
        <v>0.94</v>
      </c>
      <c r="N763" s="51">
        <v>2.48</v>
      </c>
      <c r="O763" s="51">
        <v>0.31</v>
      </c>
      <c r="P763" s="51">
        <v>1.95</v>
      </c>
      <c r="Q763" s="51">
        <v>0.26</v>
      </c>
      <c r="R763" s="51">
        <v>4.32</v>
      </c>
      <c r="S763" s="51">
        <v>1.5</v>
      </c>
      <c r="T763" s="52"/>
      <c r="U763" s="51">
        <v>2.41</v>
      </c>
      <c r="V763" s="51">
        <v>0.56999999999999995</v>
      </c>
      <c r="W763" s="53"/>
      <c r="X763" s="53">
        <v>0.51277399999999995</v>
      </c>
      <c r="Y763" s="54">
        <f>(X763/0.51263-1)*10000</f>
        <v>2.8090435596817009</v>
      </c>
      <c r="Z763" s="55">
        <v>0.28292</v>
      </c>
      <c r="AA763" s="56">
        <f>(Z763/0.282785-1)*10000</f>
        <v>4.7739448697781128</v>
      </c>
      <c r="AB763" s="51"/>
      <c r="AC763" s="51"/>
      <c r="AD763" s="51"/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Xu</dc:creator>
  <cp:lastModifiedBy>Feng Xu</cp:lastModifiedBy>
  <dcterms:created xsi:type="dcterms:W3CDTF">2015-06-05T18:19:34Z</dcterms:created>
  <dcterms:modified xsi:type="dcterms:W3CDTF">2026-01-27T07:27:23Z</dcterms:modified>
</cp:coreProperties>
</file>