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ivotTables/pivotTable1.xml" ContentType="application/vnd.openxmlformats-officedocument.spreadsheetml.pivotTab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ultsFromAprilWithNewJms\May1_forBEASTcombinations\DRAFT_MANUSCRIPT_July13\EJFR_docs for submission\"/>
    </mc:Choice>
  </mc:AlternateContent>
  <xr:revisionPtr revIDLastSave="0" documentId="8_{73F44C69-4D31-4442-8C19-0133DD6BC642}" xr6:coauthVersionLast="47" xr6:coauthVersionMax="47" xr10:uidLastSave="{00000000-0000-0000-0000-000000000000}"/>
  <bookViews>
    <workbookView xWindow="-110" yWindow="-110" windowWidth="19420" windowHeight="10300" firstSheet="2" activeTab="5" xr2:uid="{2FF5CBFD-43D8-4D58-98F6-4E316501A53C}"/>
  </bookViews>
  <sheets>
    <sheet name="ReadMe" sheetId="13" r:id="rId1"/>
    <sheet name="Dataset" sheetId="1" r:id="rId2"/>
    <sheet name="PCR_primers_conditions" sheetId="12" r:id="rId3"/>
    <sheet name="Mutations" sheetId="3" r:id="rId4"/>
    <sheet name="PvtSummary" sheetId="4" r:id="rId5"/>
    <sheet name="BEAST_Trace_log" sheetId="11" r:id="rId6"/>
    <sheet name="Ecological Profile Data" sheetId="9" r:id="rId7"/>
    <sheet name="SampleStandsForMapping" sheetId="10" r:id="rId8"/>
  </sheets>
  <definedNames>
    <definedName name="_xlnm._FilterDatabase" localSheetId="1" hidden="1">Dataset!$A$1:$P$253</definedName>
    <definedName name="_xlnm._FilterDatabase" localSheetId="6" hidden="1">'Ecological Profile Data'!$A$1:$N$1</definedName>
    <definedName name="_xlnm._FilterDatabase" localSheetId="3" hidden="1">Mutations!$A$5:$Z$75</definedName>
    <definedName name="_xlnm._FilterDatabase" localSheetId="7" hidden="1">SampleStandsForMapping!$A$1:$AM$1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9" l="1"/>
  <c r="A4" i="9" s="1"/>
  <c r="A5" i="9" s="1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70" i="9" s="1"/>
  <c r="A71" i="9" s="1"/>
  <c r="A72" i="9" s="1"/>
  <c r="A73" i="9" s="1"/>
  <c r="A74" i="9" s="1"/>
  <c r="A75" i="9" s="1"/>
  <c r="A76" i="9" s="1"/>
  <c r="A77" i="9" s="1"/>
  <c r="A78" i="9" s="1"/>
  <c r="A79" i="9" s="1"/>
  <c r="A80" i="9" s="1"/>
  <c r="A81" i="9" s="1"/>
  <c r="A82" i="9" s="1"/>
  <c r="A83" i="9" s="1"/>
  <c r="A84" i="9" s="1"/>
  <c r="A85" i="9" s="1"/>
  <c r="A86" i="9" s="1"/>
  <c r="A87" i="9" s="1"/>
  <c r="A88" i="9" s="1"/>
  <c r="A89" i="9" s="1"/>
  <c r="A90" i="9" s="1"/>
  <c r="A91" i="9" s="1"/>
  <c r="A92" i="9" s="1"/>
  <c r="A93" i="9" s="1"/>
  <c r="A94" i="9" s="1"/>
  <c r="A95" i="9" s="1"/>
  <c r="A96" i="9" s="1"/>
  <c r="A97" i="9" s="1"/>
  <c r="A98" i="9" s="1"/>
  <c r="A99" i="9" s="1"/>
  <c r="A100" i="9" s="1"/>
  <c r="A101" i="9" s="1"/>
  <c r="A102" i="9" s="1"/>
  <c r="A103" i="9" s="1"/>
  <c r="A104" i="9" s="1"/>
  <c r="A105" i="9" s="1"/>
  <c r="A106" i="9" s="1"/>
  <c r="A107" i="9" s="1"/>
  <c r="A108" i="9" s="1"/>
  <c r="A109" i="9" s="1"/>
  <c r="A110" i="9" s="1"/>
  <c r="A111" i="9" s="1"/>
  <c r="A112" i="9" s="1"/>
  <c r="A113" i="9" s="1"/>
  <c r="A114" i="9" s="1"/>
  <c r="A115" i="9" s="1"/>
  <c r="A116" i="9" s="1"/>
  <c r="A117" i="9" s="1"/>
  <c r="A118" i="9" s="1"/>
  <c r="A119" i="9" s="1"/>
  <c r="A120" i="9" s="1"/>
  <c r="A121" i="9" s="1"/>
  <c r="A122" i="9" s="1"/>
  <c r="A123" i="9" s="1"/>
  <c r="A124" i="9" s="1"/>
  <c r="A125" i="9" s="1"/>
  <c r="A126" i="9" s="1"/>
  <c r="A127" i="9" s="1"/>
  <c r="A128" i="9" s="1"/>
  <c r="A129" i="9" s="1"/>
  <c r="A130" i="9" s="1"/>
  <c r="A131" i="9" s="1"/>
  <c r="A132" i="9" s="1"/>
  <c r="A133" i="9" s="1"/>
  <c r="A134" i="9" s="1"/>
  <c r="A135" i="9" s="1"/>
  <c r="A136" i="9" s="1"/>
  <c r="A137" i="9" s="1"/>
  <c r="A138" i="9" s="1"/>
  <c r="A139" i="9" s="1"/>
  <c r="A140" i="9" s="1"/>
  <c r="A141" i="9" s="1"/>
  <c r="A142" i="9" s="1"/>
  <c r="A143" i="9" s="1"/>
  <c r="A144" i="9" s="1"/>
  <c r="A145" i="9" s="1"/>
  <c r="A146" i="9" s="1"/>
  <c r="A147" i="9" s="1"/>
  <c r="A148" i="9" s="1"/>
  <c r="A149" i="9" s="1"/>
  <c r="A150" i="9" s="1"/>
  <c r="A151" i="9" s="1"/>
  <c r="A152" i="9" s="1"/>
  <c r="A153" i="9" s="1"/>
  <c r="A154" i="9" s="1"/>
  <c r="A155" i="9" s="1"/>
  <c r="A156" i="9" s="1"/>
  <c r="A157" i="9" s="1"/>
  <c r="A158" i="9" s="1"/>
  <c r="A159" i="9" s="1"/>
  <c r="A160" i="9" s="1"/>
  <c r="A161" i="9" s="1"/>
  <c r="A162" i="9" s="1"/>
  <c r="A163" i="9" s="1"/>
  <c r="A164" i="9" s="1"/>
  <c r="A165" i="9" s="1"/>
  <c r="A166" i="9" s="1"/>
  <c r="A167" i="9" s="1"/>
  <c r="A168" i="9" s="1"/>
  <c r="A169" i="9" s="1"/>
  <c r="A170" i="9" s="1"/>
  <c r="A171" i="9" s="1"/>
  <c r="A172" i="9" s="1"/>
  <c r="A173" i="9" s="1"/>
  <c r="A174" i="9" s="1"/>
  <c r="A175" i="9" s="1"/>
  <c r="A176" i="9" s="1"/>
  <c r="A177" i="9" s="1"/>
  <c r="A178" i="9" s="1"/>
  <c r="A179" i="9" s="1"/>
  <c r="A180" i="9" s="1"/>
  <c r="A181" i="9" s="1"/>
  <c r="A182" i="9" s="1"/>
  <c r="A183" i="9" s="1"/>
  <c r="A184" i="9" s="1"/>
  <c r="A185" i="9" s="1"/>
  <c r="A186" i="9" s="1"/>
  <c r="A187" i="9" s="1"/>
  <c r="A188" i="9" s="1"/>
  <c r="A189" i="9" s="1"/>
  <c r="A190" i="9" s="1"/>
  <c r="A191" i="9" s="1"/>
  <c r="A192" i="9" s="1"/>
  <c r="A193" i="9" s="1"/>
  <c r="A194" i="9" s="1"/>
  <c r="A195" i="9" s="1"/>
  <c r="A196" i="9" s="1"/>
  <c r="A197" i="9" s="1"/>
  <c r="A198" i="9" s="1"/>
  <c r="A199" i="9" s="1"/>
  <c r="A200" i="9" s="1"/>
  <c r="A201" i="9" s="1"/>
  <c r="A202" i="9" s="1"/>
  <c r="A203" i="9" s="1"/>
  <c r="A204" i="9" s="1"/>
  <c r="A205" i="9" s="1"/>
  <c r="A206" i="9" s="1"/>
  <c r="A207" i="9" s="1"/>
  <c r="A208" i="9" s="1"/>
  <c r="A209" i="9" s="1"/>
  <c r="A210" i="9" s="1"/>
  <c r="A211" i="9" s="1"/>
  <c r="A212" i="9" s="1"/>
  <c r="A213" i="9" s="1"/>
  <c r="A214" i="9" s="1"/>
  <c r="A215" i="9" s="1"/>
  <c r="A216" i="9" s="1"/>
  <c r="A217" i="9" s="1"/>
  <c r="A218" i="9" s="1"/>
  <c r="A219" i="9" s="1"/>
  <c r="A220" i="9" s="1"/>
  <c r="A221" i="9" s="1"/>
  <c r="A222" i="9" s="1"/>
  <c r="A223" i="9" s="1"/>
  <c r="A224" i="9" s="1"/>
  <c r="A225" i="9" s="1"/>
  <c r="A226" i="9" s="1"/>
  <c r="A227" i="9" s="1"/>
  <c r="A228" i="9" s="1"/>
  <c r="A229" i="9" s="1"/>
  <c r="A230" i="9" s="1"/>
</calcChain>
</file>

<file path=xl/sharedStrings.xml><?xml version="1.0" encoding="utf-8"?>
<sst xmlns="http://schemas.openxmlformats.org/spreadsheetml/2006/main" count="9314" uniqueCount="936">
  <si>
    <t>Population</t>
  </si>
  <si>
    <t>SeaBasin</t>
  </si>
  <si>
    <t>Haplotype</t>
  </si>
  <si>
    <t>Turkey</t>
  </si>
  <si>
    <t>Black Sea</t>
  </si>
  <si>
    <t>H01</t>
  </si>
  <si>
    <t>H02</t>
  </si>
  <si>
    <t>FO179</t>
  </si>
  <si>
    <t>FO180</t>
  </si>
  <si>
    <t>FO182</t>
  </si>
  <si>
    <t>FO184</t>
  </si>
  <si>
    <t>FO185</t>
  </si>
  <si>
    <t>FO186</t>
  </si>
  <si>
    <t>FO187</t>
  </si>
  <si>
    <t>FO189</t>
  </si>
  <si>
    <t>FO194</t>
  </si>
  <si>
    <t>FO196</t>
  </si>
  <si>
    <t>FO197</t>
  </si>
  <si>
    <t>FO198</t>
  </si>
  <si>
    <t>H03</t>
  </si>
  <si>
    <t>FO191</t>
  </si>
  <si>
    <t>FO192</t>
  </si>
  <si>
    <t>FO193</t>
  </si>
  <si>
    <t>H04</t>
  </si>
  <si>
    <t>H05</t>
  </si>
  <si>
    <t>H06</t>
  </si>
  <si>
    <t>H07</t>
  </si>
  <si>
    <t>Gali, Afkhazeti</t>
  </si>
  <si>
    <t>H08</t>
  </si>
  <si>
    <t>FO15</t>
  </si>
  <si>
    <t>Grigalati, Imereti</t>
  </si>
  <si>
    <t>FO166</t>
  </si>
  <si>
    <t>FO167</t>
  </si>
  <si>
    <t>FO168</t>
  </si>
  <si>
    <t>FO169</t>
  </si>
  <si>
    <t>FO170</t>
  </si>
  <si>
    <t>FO171</t>
  </si>
  <si>
    <t>FO172</t>
  </si>
  <si>
    <t>FO173</t>
  </si>
  <si>
    <t>FO174</t>
  </si>
  <si>
    <t>FO175</t>
  </si>
  <si>
    <t>FO176</t>
  </si>
  <si>
    <t>FO177</t>
  </si>
  <si>
    <t>FO178</t>
  </si>
  <si>
    <t>FO183</t>
  </si>
  <si>
    <t>H09</t>
  </si>
  <si>
    <t>H10</t>
  </si>
  <si>
    <t>H11</t>
  </si>
  <si>
    <t>H12</t>
  </si>
  <si>
    <t>Armenia</t>
  </si>
  <si>
    <t>H13</t>
  </si>
  <si>
    <t>H14</t>
  </si>
  <si>
    <t>FO14</t>
  </si>
  <si>
    <t>No.</t>
  </si>
  <si>
    <t>Species</t>
  </si>
  <si>
    <t>Individuals</t>
  </si>
  <si>
    <t>Caucasus</t>
  </si>
  <si>
    <t>Country</t>
  </si>
  <si>
    <t>Region</t>
  </si>
  <si>
    <t>Latitude [°]</t>
  </si>
  <si>
    <t>Longitude [°]</t>
  </si>
  <si>
    <t>Elevation</t>
  </si>
  <si>
    <t>Source</t>
  </si>
  <si>
    <t>GenBank acc. #</t>
  </si>
  <si>
    <t>Lesseer Caucasus</t>
  </si>
  <si>
    <t>FO135</t>
  </si>
  <si>
    <t>FO195</t>
  </si>
  <si>
    <t>FO136</t>
  </si>
  <si>
    <t>FO137</t>
  </si>
  <si>
    <t>FO138</t>
  </si>
  <si>
    <t>FO139</t>
  </si>
  <si>
    <t>FO140</t>
  </si>
  <si>
    <t>FO141</t>
  </si>
  <si>
    <t>FO142</t>
  </si>
  <si>
    <t>Georgia</t>
  </si>
  <si>
    <t xml:space="preserve"> Artvin province, Borchkha, Turkish Black Sea cost, alongside the Korugh River</t>
  </si>
  <si>
    <t>FO143</t>
  </si>
  <si>
    <t>FO144</t>
  </si>
  <si>
    <t>Ajara, vil. Riketi, Khulo Municipality, the western slope of the Arsiani range, the left side of riv. Ajaristskali</t>
  </si>
  <si>
    <t>Ajara, vil. Doknisi, Khulo Municipality, the western slope of the Arsiani range, the left side of riv. Ajaristskali</t>
  </si>
  <si>
    <t>Ajara, vil. Tago, Khulo Municipality, the western slope of the Arsiani range, the left side of riv. Ajaristskali</t>
  </si>
  <si>
    <t>Ajara, vil. Suakhevi, Shuakhevi Municipality, at the confluence of Ajaristskali and Chorukhi</t>
  </si>
  <si>
    <t>Ajara, vil. Zesofeli, Keda Municipality, the southern slope of the Meskheti Range, at the right side of the Ajaristskali river</t>
  </si>
  <si>
    <t>Ajara, vil. Gundauri, Keda Municipality, the northern slope of the Shavsheti Range, at the right side of the Merisi river, Ajara, western Georgia</t>
  </si>
  <si>
    <t>Ajara, vil. Tskhemlisi, Khelvachauri Municipality, at the left side of the Machakhela river</t>
  </si>
  <si>
    <t>Ajara, vil. Ajaris Aghmarti, Khelvachauri Municipality,  at the southern slope of Shavsheti Range, the right side of the Machakhela river</t>
  </si>
  <si>
    <t>Ajara, vil. Kakoleti, Khelvachauri Municipality,  the Machakhela river Gorge</t>
  </si>
  <si>
    <t>Ajara, vil. Riketi, Khulo Municipality, on the left side of the river. Ajaristskali, the Goderzi Pass</t>
  </si>
  <si>
    <t>F0145</t>
  </si>
  <si>
    <t>Samtskhe-Javakheti, Adigeni Municipality, Batumi-Akhaltsikhe road, the Goderdzi Pass</t>
  </si>
  <si>
    <t>F0146</t>
  </si>
  <si>
    <t>Ajara, Ajaris water reservoir, vil. Kibe, Khelvachauri Municipality, on the right side of the Ajaristskali river</t>
  </si>
  <si>
    <t>F0147</t>
  </si>
  <si>
    <t xml:space="preserve">Guria, vil. Gomismta, Ozurgeti Municipality, at the northern slope of the Meskheti range, the Buzhuzha river gorge, </t>
  </si>
  <si>
    <t>F0148</t>
  </si>
  <si>
    <t>Guria, vil. Gomismta, Ozurgeti Municipality, at the northern slope of the Meskheti range, the Buzhuzha river gorge</t>
  </si>
  <si>
    <t>F0149</t>
  </si>
  <si>
    <t>F0150</t>
  </si>
  <si>
    <t>Ajara, Mtirala National Park, Kobuleti Municipality, Khelvachauri and Keda Municipality</t>
  </si>
  <si>
    <t>FO181</t>
  </si>
  <si>
    <t xml:space="preserve"> Artvin province, Khopa, Turkish Black Sea cost, alongside the Korugh River</t>
  </si>
  <si>
    <t>FO190</t>
  </si>
  <si>
    <t>FO84</t>
  </si>
  <si>
    <t>F. caspica</t>
  </si>
  <si>
    <t>FO212</t>
  </si>
  <si>
    <t>FO215</t>
  </si>
  <si>
    <t>Talysh Refugia, along the southwestern Caspian Sea coast, border between southwestern Azerbaijan and northwestern Iran</t>
  </si>
  <si>
    <t>Azerbaijan</t>
  </si>
  <si>
    <t>Talysh Mountains</t>
  </si>
  <si>
    <t>FO207</t>
  </si>
  <si>
    <t>This study_Ekhvaia</t>
  </si>
  <si>
    <t>This study_Aliev</t>
  </si>
  <si>
    <t>Iran</t>
  </si>
  <si>
    <t>Golestan province, northern Iran</t>
  </si>
  <si>
    <t>Alborz Mountains</t>
  </si>
  <si>
    <t>FO28</t>
  </si>
  <si>
    <t>Gorgan-A and B</t>
  </si>
  <si>
    <t>Worth et al. 2023</t>
  </si>
  <si>
    <t>Western Greater Caucasus</t>
  </si>
  <si>
    <t>Afkhaseti, Kodori Pass</t>
  </si>
  <si>
    <t>FO02</t>
  </si>
  <si>
    <t>Eastern Greater Caucasus</t>
  </si>
  <si>
    <t>Mtskheta-Mtianeti, The Chili Lake, vil. Thelovai, Mskheta Municipality</t>
  </si>
  <si>
    <t>Kakheti, the Lapankuri Gorge, Telavi Municipality, Kakheti</t>
  </si>
  <si>
    <t>FO38</t>
  </si>
  <si>
    <t>FO43</t>
  </si>
  <si>
    <t>FO52</t>
  </si>
  <si>
    <t>FO53</t>
  </si>
  <si>
    <t>FO56</t>
  </si>
  <si>
    <t>FO60</t>
  </si>
  <si>
    <t>FO62</t>
  </si>
  <si>
    <t>Mtskheta-Mtianeti, Fshavis Aragvi, the Aragvi Gorge, Dusheti Municipality</t>
  </si>
  <si>
    <t>FO67</t>
  </si>
  <si>
    <t>FO68</t>
  </si>
  <si>
    <t>Mtsketa-Mtianeti, Lisho, The Gorge of Rhight Tributary og the Iori River, Tianeti Municipality (The Ilto paralel gorge)</t>
  </si>
  <si>
    <t>Fageto-Carpinetum</t>
  </si>
  <si>
    <t>FO93</t>
  </si>
  <si>
    <t>Central Greater Caucasus</t>
  </si>
  <si>
    <t>Imereti, Jria, Sachkhere Municipality</t>
  </si>
  <si>
    <t>Imereti, vil. Bakhioti, the Cheratkhevi Gorge, Sachkhere Municipality, the Likhi Range</t>
  </si>
  <si>
    <t>Likhi Range</t>
  </si>
  <si>
    <t>Fagetum nudum</t>
  </si>
  <si>
    <t>FO106</t>
  </si>
  <si>
    <t>Imereti, Likhi, Sachkhere Municipality, the Likhi Range</t>
  </si>
  <si>
    <t>FO206</t>
  </si>
  <si>
    <t>Shida Kartli, Monastery Road, the Cheratkhevis Gorge, Khashuri Municipality,  the Likhi Range,</t>
  </si>
  <si>
    <t>Fageto-Carpinetum with evergreen Colchic undergrowth</t>
  </si>
  <si>
    <t>Samtskhe-Javakheti, Baniskhevi 2, Borjomi Municipality, Samtskhe-Javakheti</t>
  </si>
  <si>
    <t>Lesser Caucasus</t>
  </si>
  <si>
    <t>Imereti, vil. Perevi,  Sachkhere Municipality, the Likhi Range</t>
  </si>
  <si>
    <t>Fageto-Alnetum ilexosum colchici</t>
  </si>
  <si>
    <t>FO208</t>
  </si>
  <si>
    <t>Imereti, Tsaqva, Kharagauli Municipality, western slope of the Likhi Range, Rikotula Gorge</t>
  </si>
  <si>
    <t>Fagetum rhododendrosum lutei</t>
  </si>
  <si>
    <t>FO209</t>
  </si>
  <si>
    <t>FO214</t>
  </si>
  <si>
    <t>Racha, Sachkheri road from the Racha</t>
  </si>
  <si>
    <t>FO216</t>
  </si>
  <si>
    <t>Afkhaseti, Khuapi</t>
  </si>
  <si>
    <t>Samachablo, Dmenisi</t>
  </si>
  <si>
    <t>FO217</t>
  </si>
  <si>
    <t>FO218</t>
  </si>
  <si>
    <t>Black Sea Coast</t>
  </si>
  <si>
    <t>Samsun</t>
  </si>
  <si>
    <t>Karacaevo-Cherkezia, vil. Nizhnaia Mara</t>
  </si>
  <si>
    <t>North Osetia, Kussu</t>
  </si>
  <si>
    <t>FO219</t>
  </si>
  <si>
    <t>Adygea, Guzerpil</t>
  </si>
  <si>
    <t>FO224</t>
  </si>
  <si>
    <t>FO225</t>
  </si>
  <si>
    <t>Ukraine</t>
  </si>
  <si>
    <t>Crimea, Ai-Petri</t>
  </si>
  <si>
    <t>FO226</t>
  </si>
  <si>
    <t>Stavropolski Krai, Strizhaments</t>
  </si>
  <si>
    <t>FO227</t>
  </si>
  <si>
    <t>Krasnodarski Krai, vicinity of vil. Sukko</t>
  </si>
  <si>
    <t>Crimea, foothils of Mount. Alushta</t>
  </si>
  <si>
    <t>FO228</t>
  </si>
  <si>
    <t>Afkhaseti, Avadkhara, Ritsa National relict Park</t>
  </si>
  <si>
    <t>Karacaevo-Cherkezia, Lower Marra</t>
  </si>
  <si>
    <t>FO230</t>
  </si>
  <si>
    <t>FO231</t>
  </si>
  <si>
    <t>FO232</t>
  </si>
  <si>
    <t>FO233</t>
  </si>
  <si>
    <t>Krasnodarski Krai, mount. Autl</t>
  </si>
  <si>
    <t>This study_Trepet</t>
  </si>
  <si>
    <t>Krasnodarski Krai, mount. Iatirgvarta, upper part, Caucasian Biosphere Reserve</t>
  </si>
  <si>
    <t>Krasnodarski Krai, mount. Meshoko, Caucasian Biosphere Reserve</t>
  </si>
  <si>
    <t>Adygea, valley of riv. Maikopka</t>
  </si>
  <si>
    <t>FO234</t>
  </si>
  <si>
    <t>Krasnodarski Krai, mount. Meshok, Caucasian Biosphere Reserve</t>
  </si>
  <si>
    <t>Krasnodarski Krai, valley of riv. Urushten, Caucasian Biosphere Reserve</t>
  </si>
  <si>
    <t>FO235</t>
  </si>
  <si>
    <t>FO236</t>
  </si>
  <si>
    <t>Adygea, Abago</t>
  </si>
  <si>
    <t>Carpineto-Castaneto-Fagetum rododendrosum pontici</t>
  </si>
  <si>
    <t>Fageto-Castanetum rhorodendrosum lutei</t>
  </si>
  <si>
    <t>Fageto-Carpineto-Piceetum</t>
  </si>
  <si>
    <t>Fageto-Castanetum rhododendrosum lutei</t>
  </si>
  <si>
    <t>FO09</t>
  </si>
  <si>
    <t>FO23</t>
  </si>
  <si>
    <t>FO24</t>
  </si>
  <si>
    <t>FO85</t>
  </si>
  <si>
    <t xml:space="preserve">Fageto-Carpinetum </t>
  </si>
  <si>
    <t>Kakheti, Babaneuri Gorge, Batsara-Babaneuri Nature reserve</t>
  </si>
  <si>
    <t xml:space="preserve">Kakheti, Batsara Gorge, Batsara-Bababnuri Nature reserve, </t>
  </si>
  <si>
    <t>FO86</t>
  </si>
  <si>
    <t>FO88</t>
  </si>
  <si>
    <t>FO89</t>
  </si>
  <si>
    <t>FO90</t>
  </si>
  <si>
    <t>FO91</t>
  </si>
  <si>
    <t>Imereti, v. Akhalsofeli, the northern bank of Tkibuli Water Reserve, Tkibuli Municipality</t>
  </si>
  <si>
    <t>Imereti, v. Leghva, Tskaltsitela Gorge, Tkibuli Municipality</t>
  </si>
  <si>
    <t>Castaneto-Alnetum</t>
  </si>
  <si>
    <t>Imerei, v. Ghvedi, Tskaltsitela Gorge, Khoni Municipality</t>
  </si>
  <si>
    <t>FO92</t>
  </si>
  <si>
    <t>FO94</t>
  </si>
  <si>
    <t>Carpineto-Piceetum</t>
  </si>
  <si>
    <t>FO95</t>
  </si>
  <si>
    <t>Imereti, v. Vanischala, Khvamli Limestone Massive, Tskaltubu Municipality</t>
  </si>
  <si>
    <t>FO96</t>
  </si>
  <si>
    <t>FO97</t>
  </si>
  <si>
    <t>FO98</t>
  </si>
  <si>
    <t>Castaneto-Fagetum</t>
  </si>
  <si>
    <t>Fagetum</t>
  </si>
  <si>
    <t>FO99</t>
  </si>
  <si>
    <t>FO101</t>
  </si>
  <si>
    <t>FO102</t>
  </si>
  <si>
    <t>FO103</t>
  </si>
  <si>
    <t>FO104</t>
  </si>
  <si>
    <t>FO105</t>
  </si>
  <si>
    <t>FO107</t>
  </si>
  <si>
    <t xml:space="preserve">Quercetum ibericae </t>
  </si>
  <si>
    <t xml:space="preserve">Racha-Lechkhumi-Kvemo Svaneti, Road to the Khvamli Limestone Massive, at the border of Tsageri and Tskaltubo Municipalities </t>
  </si>
  <si>
    <t xml:space="preserve">Racha-Lechkhumi-Kvemo Svaneti, v. Kulbaki, Jonoula Gorge, Tsageri Municipality </t>
  </si>
  <si>
    <t>Racha-Lechkhumi-Kvemo Svaneti, v. Korenishsi, Tsageri Municipality</t>
  </si>
  <si>
    <t xml:space="preserve">Racha-Lechkhumi-Kvemo Svaneti, Khvamli Limestone Massive, at the border of Tsageri and Tskaltubo Municipalities </t>
  </si>
  <si>
    <t>Racha-Lechkhumi-Kvemo Svaneti, Tskhrajvari, Shaori Lake, Ambrolauri Municipality</t>
  </si>
  <si>
    <t>Racha-Lechkhumi-Kvemo Svaneti, v. Kharistvala, Shaori, Ambrolauri Municipality</t>
  </si>
  <si>
    <t>Racha-Lechkhumi-Kvemo Svaneti, northern slope of Racha Range, Ambrolauri Municipality</t>
  </si>
  <si>
    <t>Racha-Lechkhumi-Kvemo Svaneti, v. Ritseula, southern slope ofvthe Lechkhumi Range, Ambrolauri Municipality</t>
  </si>
  <si>
    <t>Racha-Lechkhumi-Kvemo Svaneti, v. Kheledi, right bank of the riv. Kheledula, Lentekhi Municipality</t>
  </si>
  <si>
    <t>Racha-Lechkhumi-Kvemo Svaneti, v. Likheti, right bank of riv. Lekhuni, Ambrolauri Municipality</t>
  </si>
  <si>
    <t>FO108</t>
  </si>
  <si>
    <t>FO109</t>
  </si>
  <si>
    <t>Racha-Lechkhumi-Kvemo Svaneti, road to the v. Ghevi, left part of riv. Rioni, Oni Municipality</t>
  </si>
  <si>
    <t>Racha-Lechkhumi-Kvemo Svaneti, southwestern slope of the riv. Lajanura and Askistskali watershed ridge, Mtabori, Tsageri Municipality</t>
  </si>
  <si>
    <t>Fagetum filicosum</t>
  </si>
  <si>
    <t>Racha-Lechkhumi-Kvemo Svaneti, northern slope of the Racha Ramge, Oni Municipality</t>
  </si>
  <si>
    <t xml:space="preserve">Carpineto-Fagetum-Ilexosum colchici </t>
  </si>
  <si>
    <t>Racha-Lechkhumi-Kvemo Svaneti, Sachkhere road from Racha, Oni Municipality</t>
  </si>
  <si>
    <t>Racha-Lechkhumi-Kvemo Svaneti, road to the v. Shkmeri</t>
  </si>
  <si>
    <t>Fagetum-Ilexosum colchici</t>
  </si>
  <si>
    <t>Racha-Lechkhumi-Kvemo Svaneti, southwestern slope of the riv. Lajanura and Askistskali watershed ridge,v. Gendushi, Ambrolauri Municipality</t>
  </si>
  <si>
    <t>FO111</t>
  </si>
  <si>
    <t>FO116</t>
  </si>
  <si>
    <t>FO117</t>
  </si>
  <si>
    <t>FO122</t>
  </si>
  <si>
    <t>FO123</t>
  </si>
  <si>
    <t>Racha-Lechkhumi-Kvemo Svaneti, Lajanuri, Tsageri Municipality</t>
  </si>
  <si>
    <t>Ajara, Kintrishi National Park, Kobuleti Municipality</t>
  </si>
  <si>
    <t>Fagetum rhododendronosum pontici</t>
  </si>
  <si>
    <t>FO125</t>
  </si>
  <si>
    <t>FO126</t>
  </si>
  <si>
    <t>FO127</t>
  </si>
  <si>
    <t>Samegrelo, Askhi Limestone Massive, at the border of Lechkhum-Imereti-Odishi, between riv. Tekhura and Tskhenistskali</t>
  </si>
  <si>
    <t>Carpinetum orientalis</t>
  </si>
  <si>
    <t>FO128</t>
  </si>
  <si>
    <t>FO129</t>
  </si>
  <si>
    <t>FO130</t>
  </si>
  <si>
    <t>FO131</t>
  </si>
  <si>
    <t>FO132</t>
  </si>
  <si>
    <t>Samegrelo, Migaria- Askhi Limestone Massives</t>
  </si>
  <si>
    <t>Fagetum quercetosum pontici</t>
  </si>
  <si>
    <t>Samegrelo, Migaria Limestone Massive, at the border of Martvili and Chkhorotdku Municipalities</t>
  </si>
  <si>
    <t>Fagetum betulosum megrelici</t>
  </si>
  <si>
    <t>FO133</t>
  </si>
  <si>
    <t>FO134</t>
  </si>
  <si>
    <t>FO147</t>
  </si>
  <si>
    <t>FO151</t>
  </si>
  <si>
    <t>Samegrelo, Khobi Municipality</t>
  </si>
  <si>
    <t>Zemo Svaneti, southern slope of the Svaneti's Great Caucasus Range, v. Nakra, Enguri Gorge, Mestia Municiplaity</t>
  </si>
  <si>
    <t>Zemo Svaneti, southern slope of the Svaneti's Great Caucasus Range, v. Becho, right tributary of the riv. Enguri, Mestia Municiplaity</t>
  </si>
  <si>
    <t>Zemo Svaneti, southern slope of the Svaneti's Great Caucasus Range, Hatsvali, Mestia Municiplaity</t>
  </si>
  <si>
    <t>FO152</t>
  </si>
  <si>
    <t>FO153</t>
  </si>
  <si>
    <t>FO154</t>
  </si>
  <si>
    <t>FO155</t>
  </si>
  <si>
    <t>FO156</t>
  </si>
  <si>
    <t>Zemo Svaneti, southern slope of the Svaneti's Great Caucasus Range, v. Chuberi, right tributary of the riv. Enguri, Mestia Municiplaity</t>
  </si>
  <si>
    <t>Guria, v. Nasakirali, lower part of the Colchis Lowland, left bank of the riv. Supsa, Ozurgeti Municipality</t>
  </si>
  <si>
    <t>Fagetum-quercucetosum pontici</t>
  </si>
  <si>
    <t>Guria, Bakhmaro resort, Meskheti Range, Bakhvistskali Gorge, Chokhatauri Municipality</t>
  </si>
  <si>
    <t>Guria, v. Zoti, Meskheti Range, Gubazeuli Gorge, Chokhatauri Municipality</t>
  </si>
  <si>
    <t>Castaneto-Carpinetum</t>
  </si>
  <si>
    <t>Guria, v. Qvabgha, Meskheti Range, Gubazeuli Gorge, Chokhatauri Municipality</t>
  </si>
  <si>
    <t>FO157</t>
  </si>
  <si>
    <t>Guria, v. Chkhakoura, Meskheti Range, Gubazeuli Gorge, Chokhatauri Municipality</t>
  </si>
  <si>
    <t>Guria, v. Nabeghlavi, Meskheti Range, Gubazeuli Gorge, Chokhatauri Municipality</t>
  </si>
  <si>
    <t>Guria, Gomismta</t>
  </si>
  <si>
    <t>Guria-Ajara, at the border of Kintrishi National Park and Gomismta</t>
  </si>
  <si>
    <t>FO199</t>
  </si>
  <si>
    <t>FO221</t>
  </si>
  <si>
    <t>Samegrelo, Lake Tobovarchkhili</t>
  </si>
  <si>
    <t>Russia</t>
  </si>
  <si>
    <t>Ingushetia, Erzy Resort, riv. Phortanga</t>
  </si>
  <si>
    <t>or109|Georgia GCauW Fo 014</t>
  </si>
  <si>
    <t>or117|Georgia LeCau Fagus11</t>
  </si>
  <si>
    <t>Worth et al. 2025</t>
  </si>
  <si>
    <t>or113|Azerbaijan Hyrca Fo 559</t>
  </si>
  <si>
    <t>or114|Azerbaijan Hyrca Fo 617</t>
  </si>
  <si>
    <t>or115|Azerbaijan Hyrca Fo 581</t>
  </si>
  <si>
    <t>FO72</t>
  </si>
  <si>
    <t>FO100</t>
  </si>
  <si>
    <t>FO203</t>
  </si>
  <si>
    <t>Piceeto-Fagetum</t>
  </si>
  <si>
    <t>Shida Kartly, Yintsvisi, Kare;I Municipality</t>
  </si>
  <si>
    <t>FO205</t>
  </si>
  <si>
    <t>FO220</t>
  </si>
  <si>
    <t>Quercetum ibericae</t>
  </si>
  <si>
    <t>Racha_lechkhumi, v. Sakao, southern slope of Shida Kedela Range, Sakaura Gorge, Oni Municipality</t>
  </si>
  <si>
    <t xml:space="preserve">Dagestan, Dzhalgan, Derbendt District </t>
  </si>
  <si>
    <t>Dagestan, Varsit, Kaitan District</t>
  </si>
  <si>
    <t>Kabardino-Balkaria, Blue Lakes</t>
  </si>
  <si>
    <t>or110|Azerbaijan GCauE Fo10AZ</t>
  </si>
  <si>
    <t>FO119</t>
  </si>
  <si>
    <t>FO120</t>
  </si>
  <si>
    <t>FO121</t>
  </si>
  <si>
    <t>FO118</t>
  </si>
  <si>
    <t>FO48</t>
  </si>
  <si>
    <t>This study_Yanchukov</t>
  </si>
  <si>
    <t>Degirmenagzi 1, Kozlu District, Zonguldak Province</t>
  </si>
  <si>
    <t>Degirmenagzi 2, Kozlu District, Zonguldak Province</t>
  </si>
  <si>
    <t>Iliksu, Kozlu District, Zonguldak Province</t>
  </si>
  <si>
    <t>Tavush Region, between mnt. Eghnikassar and vil. Navur, upper border of beech forest</t>
  </si>
  <si>
    <t>Imereti, vil. Chonto, the Cheratkhevis Gorge, Sachkhere Municipality</t>
  </si>
  <si>
    <t>Carpineto-Fagetum maculato muscosum</t>
  </si>
  <si>
    <t>FO05</t>
  </si>
  <si>
    <t>FO16</t>
  </si>
  <si>
    <t>FO47</t>
  </si>
  <si>
    <t>Mtskheta-Mtianeti, Mamkoda-Tskhvarichamia Road, Mskheta Municipality, Mtskheta</t>
  </si>
  <si>
    <t>FO06</t>
  </si>
  <si>
    <t>FO07</t>
  </si>
  <si>
    <t>FO58</t>
  </si>
  <si>
    <t>Mtskheta-Mtianeti, Sabaduri Forest, Mskheta Municipality</t>
  </si>
  <si>
    <t>Fagetum festucosum drimejae</t>
  </si>
  <si>
    <t>FO08</t>
  </si>
  <si>
    <t>Mtskheta-Mtianeti, Zhinvali, Dusheti Municipality</t>
  </si>
  <si>
    <t>Carpineto-Fagetum</t>
  </si>
  <si>
    <t>FO11</t>
  </si>
  <si>
    <t>FO12</t>
  </si>
  <si>
    <t>FO13</t>
  </si>
  <si>
    <t>FO17</t>
  </si>
  <si>
    <t>FO18</t>
  </si>
  <si>
    <t>FO19</t>
  </si>
  <si>
    <t>FO20</t>
  </si>
  <si>
    <t>FO21</t>
  </si>
  <si>
    <t>Carpineto-Fagetum dentariosum mirophylli</t>
  </si>
  <si>
    <t>Imereti, vil. Bzhinevi, Chiatura Municipality, the Chiatura Plato</t>
  </si>
  <si>
    <t>Mtskheta-Mtianeti, v. Kvemo Mleta, Dusheti Municipality</t>
  </si>
  <si>
    <t>Kakheti, The Tsivgombori Range, Kakheti</t>
  </si>
  <si>
    <t>FO22</t>
  </si>
  <si>
    <t>FO25</t>
  </si>
  <si>
    <t>FO26</t>
  </si>
  <si>
    <t>FO27</t>
  </si>
  <si>
    <t>FO29</t>
  </si>
  <si>
    <t>Fageto-Carpinetum lathyroso-festuosum drymejae</t>
  </si>
  <si>
    <t>Kakheti, The Ilto Forest Reserve, Akhmeta Municipality, Ilto Gorge</t>
  </si>
  <si>
    <t>FO30</t>
  </si>
  <si>
    <t>FO31</t>
  </si>
  <si>
    <t>FO32</t>
  </si>
  <si>
    <t>FO33</t>
  </si>
  <si>
    <t>FO34</t>
  </si>
  <si>
    <t>FO35</t>
  </si>
  <si>
    <t>FO36</t>
  </si>
  <si>
    <t>Kakheti, The Stori Gorge, Akhmeta Municipality</t>
  </si>
  <si>
    <t>FO37</t>
  </si>
  <si>
    <t>FO39</t>
  </si>
  <si>
    <t>FO40</t>
  </si>
  <si>
    <t>FO41</t>
  </si>
  <si>
    <t>FO42</t>
  </si>
  <si>
    <t>Kakheti, The mount. Sabue, the Intsoba Gorge, Kvareli Municipality</t>
  </si>
  <si>
    <t>Kakheti, vil. Kabali, the Kabali Gorge, Lagodekhi Municipality</t>
  </si>
  <si>
    <t>Fageto-Carpinetum smilaxosum excelsae</t>
  </si>
  <si>
    <t>Kakheti, The Lagodekhi Nature Reserve, the Lagodekhis Tsklis Gorge, Lagodekhi Municipality</t>
  </si>
  <si>
    <t>Kakheti, vil. Gurgeniani, the Ninoskhevis Gorge, Lagodekhi Municipality, Kakheti</t>
  </si>
  <si>
    <t xml:space="preserve">Carpineto-Fagetum festucosum drymejae </t>
  </si>
  <si>
    <t xml:space="preserve">Fageto-Carpinetum filicosum </t>
  </si>
  <si>
    <t xml:space="preserve">Fageto-Carpinetum festucoso-filicosum </t>
  </si>
  <si>
    <t>Kakheti, Avaniskhevis Gorge, Kvareli Municipality, Kakheti, eastern Georgia</t>
  </si>
  <si>
    <t>Kakheti, Duruji Gorge, Kvareli Municipality, Kakheti, eastern Georgia</t>
  </si>
  <si>
    <t>FO44</t>
  </si>
  <si>
    <t>Mtskheta-Mtianeti, Fshavis Aragvi 2, the Aragvi Gorge, Dusheti Municipality</t>
  </si>
  <si>
    <t xml:space="preserve">Fageto-Carpinetum  festucosum drymejae </t>
  </si>
  <si>
    <t>Mskheta-Mtianeti, Fshavis Aragvi 3, the Aragvi Gorge, Dusheti Municipality</t>
  </si>
  <si>
    <t>Fagetum corylosum avelanae</t>
  </si>
  <si>
    <t>Mtskheta-Mtianeti, Chargali, the Chargali Gorge, Dusheti Municipality</t>
  </si>
  <si>
    <t>Mtskheta-Mtianeti, Tianeti Road 1, Tianeti Municipality, Mtskheta-Mtianeti</t>
  </si>
  <si>
    <t>FO45</t>
  </si>
  <si>
    <t>FO46</t>
  </si>
  <si>
    <t>FO49</t>
  </si>
  <si>
    <t>FO50</t>
  </si>
  <si>
    <t>FO51</t>
  </si>
  <si>
    <t>FO54</t>
  </si>
  <si>
    <t>FO55</t>
  </si>
  <si>
    <t>FO57</t>
  </si>
  <si>
    <t xml:space="preserve">Fagetum filicosum  </t>
  </si>
  <si>
    <t>Mtskheta-Mtianeti, Tianeti 2, Tianeti Municipality, Mtskheta-Mtianeti, eastern Georgia</t>
  </si>
  <si>
    <t>Mtskheta-Mtianeti, Tianeti 3, Tianeti Municipality</t>
  </si>
  <si>
    <t>Lori region, Pushkin pass, beech forrest</t>
  </si>
  <si>
    <t>This study_GeogeFayvush</t>
  </si>
  <si>
    <t>Tavush tregion, "Dolidjan" Natinal Park, Akhnabad yew grove. Forest: dominants Fagus orientalis and Taxus baccata</t>
  </si>
  <si>
    <t>Tavush region, "Dilidjan" National Park, vicinity of Hagharstin Monastery, pure beech forest</t>
  </si>
  <si>
    <t>Tavush region, "Dilidjan" National Park, vicinity of Parzlish lake, beech forrest</t>
  </si>
  <si>
    <t>FO59</t>
  </si>
  <si>
    <t>FO61</t>
  </si>
  <si>
    <t>FO63</t>
  </si>
  <si>
    <t>FO64</t>
  </si>
  <si>
    <t>FO65</t>
  </si>
  <si>
    <t>FO66</t>
  </si>
  <si>
    <t>Shida Kartli, Kvishkheti 1, Khashuri Municipality</t>
  </si>
  <si>
    <t>Shida Kartli, Kvishkheti 2, Khashuri Municipality</t>
  </si>
  <si>
    <t>FO69</t>
  </si>
  <si>
    <t>FO70</t>
  </si>
  <si>
    <t>FO71</t>
  </si>
  <si>
    <t>FO73</t>
  </si>
  <si>
    <t>FO74</t>
  </si>
  <si>
    <t>Fageto-Carpineto-Quercucetum festucosum drymejae</t>
  </si>
  <si>
    <t>Shida Kartli, Brili 1, Khashuri Municipality</t>
  </si>
  <si>
    <t>Shida Kartli, Brili 2, Khashuri Municipality</t>
  </si>
  <si>
    <t>Fageto-Carpineto-Quercucetum rhododendrosum luteum</t>
  </si>
  <si>
    <t>Samtskhe-Javakheti, Akhaldaba, Nedzvis Nature Reserve, Borjomi Municipality</t>
  </si>
  <si>
    <t>Fageto-Carpineto-Piceetum rhododendronosum pontici</t>
  </si>
  <si>
    <t>Samtskhe-Javakheti, Baniskhevi 1, Borjomi Municipality</t>
  </si>
  <si>
    <t>Samtske-Javakheti, Borjomi 1, Borjomi Municipality</t>
  </si>
  <si>
    <t>Samtskhe-Javakheti, Borjomi 2, Borjomi Municipality</t>
  </si>
  <si>
    <t>Samtskhe-Javakheti, Borjomi 3, Borjomi Municipality</t>
  </si>
  <si>
    <t>Samtskhe-Javakheti, Borjomi 4, Borjomi Municipality</t>
  </si>
  <si>
    <t>FO75</t>
  </si>
  <si>
    <t>Samtskhe-Javakheti, Abastumani, Adigeni Municipality</t>
  </si>
  <si>
    <t>Shida Kartli, Gverdzineti, the Dzama Gorge, Kareli Municipality</t>
  </si>
  <si>
    <t xml:space="preserve"> Samtskhe-Javakheti, Tskaltsminda, Andriatsminda, the Uraveli Gorge, Akhaltsikhe municipality,</t>
  </si>
  <si>
    <t>FO76</t>
  </si>
  <si>
    <t>FO77</t>
  </si>
  <si>
    <t>FO78</t>
  </si>
  <si>
    <t>FO79</t>
  </si>
  <si>
    <t>FO80</t>
  </si>
  <si>
    <t>FO81</t>
  </si>
  <si>
    <t>FO82</t>
  </si>
  <si>
    <t>FO87</t>
  </si>
  <si>
    <t>Samtskhe-Javakheti, Zekari Range 1, Abastumani Municipality</t>
  </si>
  <si>
    <t>Fagetum prunosum laurocerasi</t>
  </si>
  <si>
    <t>Imereti, Zekari Range 2, Sairme Municipality, Imereti</t>
  </si>
  <si>
    <t>Imereti, Sairme, Baghdati Municipality, Tsablatsklis Gorge</t>
  </si>
  <si>
    <t>Mtskheta-Mtianeti, Gudamakari 1, Dusheti Municipality, Gudamakris Aragvi Gorge</t>
  </si>
  <si>
    <t>Mtskheta-Mtianeti, Gudamakari 2, Dusheti Municipality, Gudamakris Aragvi Gorge</t>
  </si>
  <si>
    <t>Kvemo Kartli, Algeti 1, Algeti National Park, Tetritskaro Municipality, Algeti Gorge</t>
  </si>
  <si>
    <t>Kvemo Kartli, Algeti 2, Algeti National Park, Tetritskaro Municipality, Algeti Gorge</t>
  </si>
  <si>
    <t>Betuleto-Fagetum herbae mixta</t>
  </si>
  <si>
    <t>Samtskhe-Javakheti, Tskhratskaro, Borjomi Municipality</t>
  </si>
  <si>
    <t>Piceeto-Fagetum poosum nemoralis</t>
  </si>
  <si>
    <t>Samtskhe-Javakheti, Bakuriani, Borjomi Municipality</t>
  </si>
  <si>
    <t>Samtskhe-Javakheti, Mitarbi, Borjomi Municipality</t>
  </si>
  <si>
    <t>FO110</t>
  </si>
  <si>
    <t>FO112</t>
  </si>
  <si>
    <t>FO113</t>
  </si>
  <si>
    <t>FO114</t>
  </si>
  <si>
    <t>FO115</t>
  </si>
  <si>
    <t>FO158</t>
  </si>
  <si>
    <t>Imereti, Leghva, the Tskaltsitela Gorge, Tkibuli Municipality</t>
  </si>
  <si>
    <t>Imereti, Naboslevi, the Tskaltsitela Gorge, Tkibuli Municipality</t>
  </si>
  <si>
    <t>Shida Kartli, Batethi Lake, Kareli Municipality</t>
  </si>
  <si>
    <t>FO159</t>
  </si>
  <si>
    <t>FO160</t>
  </si>
  <si>
    <t>Imereti, Kershaveti Gorge 2, Meskheti Range, Baghdati Municipality</t>
  </si>
  <si>
    <t>Imereti, Kershaveti Gorge 1, Meskheti Range, Baghdati Municipality</t>
  </si>
  <si>
    <t>Imereti, between Kershaveti and Sairme, Baghdati Municipality</t>
  </si>
  <si>
    <t xml:space="preserve">Piceeto-Carpinetum with evergreen Colchic undergrowth </t>
  </si>
  <si>
    <t>Imereti, Sairme, the northern slope of the Meskheti Range,  the Tsablatsklis Gorge, Baghdati Municipality</t>
  </si>
  <si>
    <t>FO161</t>
  </si>
  <si>
    <t>FO162</t>
  </si>
  <si>
    <t>FO163</t>
  </si>
  <si>
    <t>FO164</t>
  </si>
  <si>
    <t>FO165</t>
  </si>
  <si>
    <t>FO200</t>
  </si>
  <si>
    <t>FO201</t>
  </si>
  <si>
    <t>FO202</t>
  </si>
  <si>
    <t>Quercucetum ibericae</t>
  </si>
  <si>
    <t>Kvemo Kartli, Algeti 1_2025, vil. Gokhnari, Tetritskaro Municipality, Bzistsklis river Gorge</t>
  </si>
  <si>
    <t>Fageto-Alneto-Carpinetum</t>
  </si>
  <si>
    <t>Kvemo Kartli, Algeti 2_2025, vil. Manglisi, Tetritskaro Municipality, Bzistsklis river Gorge</t>
  </si>
  <si>
    <t>Mtskheta-Mtinaeti, Nichbisi_2025, Mtskheta Municipality, at the riverbank of Nichbisistskali</t>
  </si>
  <si>
    <t>Imereti, Terjola 1, the Chkhare River Gorge, Baghdati Municipality</t>
  </si>
  <si>
    <t>Imereti, Terjola 2, the Chkhare River Gorge, Baghdati Municipality</t>
  </si>
  <si>
    <t>Imereti, Terjola 3, the Chkhare River Gorge, Baghdati Municipality</t>
  </si>
  <si>
    <t>FO204</t>
  </si>
  <si>
    <t>FO210</t>
  </si>
  <si>
    <t>Dagestan, Guni, Kazbekovsky District</t>
  </si>
  <si>
    <t xml:space="preserve">Dagestan, Zukhrabkent, Suleiman-Stalksky District </t>
  </si>
  <si>
    <t xml:space="preserve">Dagestan, Gergentala, Bunaksky District </t>
  </si>
  <si>
    <t xml:space="preserve">Dagestan, Aializimakhi, Sergo-Kalinsky District </t>
  </si>
  <si>
    <t>FO211</t>
  </si>
  <si>
    <t>FO213</t>
  </si>
  <si>
    <t>Vank, Karabahk</t>
  </si>
  <si>
    <t>Vendam-Sumaggali</t>
  </si>
  <si>
    <t>FO222</t>
  </si>
  <si>
    <t>Shikakhogh</t>
  </si>
  <si>
    <t>FO223</t>
  </si>
  <si>
    <t>Dagestan, Mushak Pass</t>
  </si>
  <si>
    <t xml:space="preserve">Chechnia, Nokhchi-Keloi </t>
  </si>
  <si>
    <t>FO229</t>
  </si>
  <si>
    <t>This study_Nersesian</t>
  </si>
  <si>
    <t>or107|Georgia GCauW Fo 522</t>
  </si>
  <si>
    <t>or108|Georgia GCauW Fo 260.</t>
  </si>
  <si>
    <t>or111|Azerbaijan GCauE Fo4AZ</t>
  </si>
  <si>
    <t>or112|Azerbaijan GCauE Fo 677</t>
  </si>
  <si>
    <t>or116|Georgia LeCau Fo 083</t>
  </si>
  <si>
    <t>or118|Georgia LeCau Fo 372</t>
  </si>
  <si>
    <t>Central Greater Caucasus???</t>
  </si>
  <si>
    <t>Eastern Greater Caucasus???</t>
  </si>
  <si>
    <t>Querceto-Castaneto-Fageto- Carpinetum</t>
  </si>
  <si>
    <t>Mtskheta-Mtinaeti, Nichbisi, Mtskheta Municipality, at the riverbank of Nichbisistskali</t>
  </si>
  <si>
    <t>Racha-Lechkumi-Kvemo Svaneti, v. Durashi, southern slope of the Svaneti Range, left bank of the riv. Choloura, Lentekhi Municipality</t>
  </si>
  <si>
    <t>Fagetum dentariosum</t>
  </si>
  <si>
    <t>Fageto-Carpinetum asperulosim odorati</t>
  </si>
  <si>
    <t>Fageto-Carpinetum hederosum colchici</t>
  </si>
  <si>
    <t>Abieti-Fagetum</t>
  </si>
  <si>
    <t xml:space="preserve">Fageto-Piceeto-Carpinetum corylosum avelanae </t>
  </si>
  <si>
    <t>Fageto-Piceetum</t>
  </si>
  <si>
    <t>Piceeto-Abieti-Fagetum</t>
  </si>
  <si>
    <t>Fageto-Abieti-Piceetum</t>
  </si>
  <si>
    <t>Fageto-Abieti-Carpineto-Piceetum</t>
  </si>
  <si>
    <t>Fageto-Abietetum filicosum</t>
  </si>
  <si>
    <t>Fageto-Abietetum</t>
  </si>
  <si>
    <t>V-CaB</t>
  </si>
  <si>
    <t>V-CaA</t>
  </si>
  <si>
    <t>F. hohenackeriana</t>
  </si>
  <si>
    <t>V-HoB</t>
  </si>
  <si>
    <t>F. orientalis s.str.</t>
  </si>
  <si>
    <t>V-HoA</t>
  </si>
  <si>
    <t>#206</t>
  </si>
  <si>
    <t>#517</t>
  </si>
  <si>
    <t>#522</t>
  </si>
  <si>
    <t>#613</t>
  </si>
  <si>
    <t>G</t>
  </si>
  <si>
    <t>A</t>
  </si>
  <si>
    <t>C</t>
  </si>
  <si>
    <t>T</t>
  </si>
  <si>
    <t>ca52</t>
  </si>
  <si>
    <t>ca53</t>
  </si>
  <si>
    <t>ca113</t>
  </si>
  <si>
    <t>ca115</t>
  </si>
  <si>
    <t>ca114</t>
  </si>
  <si>
    <t>ho110</t>
  </si>
  <si>
    <t>ho109</t>
  </si>
  <si>
    <t>ho117</t>
  </si>
  <si>
    <t>ho107</t>
  </si>
  <si>
    <t>ho108</t>
  </si>
  <si>
    <t>ho111</t>
  </si>
  <si>
    <t>ho112</t>
  </si>
  <si>
    <t>ho116</t>
  </si>
  <si>
    <t>ho118</t>
  </si>
  <si>
    <t>or54</t>
  </si>
  <si>
    <t>V-Sy</t>
  </si>
  <si>
    <t>sy50</t>
  </si>
  <si>
    <t>sy49</t>
  </si>
  <si>
    <t>sy48</t>
  </si>
  <si>
    <t>sy46</t>
  </si>
  <si>
    <t>sy47</t>
  </si>
  <si>
    <t>sy45</t>
  </si>
  <si>
    <t>xm51</t>
  </si>
  <si>
    <t>All other plastomes</t>
  </si>
  <si>
    <t>Lin. I–IV</t>
  </si>
  <si>
    <t>SNP</t>
  </si>
  <si>
    <t>a</t>
  </si>
  <si>
    <t>#260-272</t>
  </si>
  <si>
    <r>
      <t>A</t>
    </r>
    <r>
      <rPr>
        <vertAlign val="subscript"/>
        <sz val="11"/>
        <color theme="1"/>
        <rFont val="Calibri"/>
        <family val="2"/>
        <scheme val="minor"/>
      </rPr>
      <t>9</t>
    </r>
  </si>
  <si>
    <r>
      <t>A</t>
    </r>
    <r>
      <rPr>
        <vertAlign val="subscript"/>
        <sz val="11"/>
        <color theme="1"/>
        <rFont val="Calibri"/>
        <family val="2"/>
        <scheme val="minor"/>
      </rPr>
      <t>10</t>
    </r>
  </si>
  <si>
    <r>
      <t>A</t>
    </r>
    <r>
      <rPr>
        <b/>
        <vertAlign val="subscript"/>
        <sz val="11"/>
        <color theme="1"/>
        <rFont val="Calibri"/>
        <family val="2"/>
        <scheme val="minor"/>
      </rPr>
      <t>11</t>
    </r>
  </si>
  <si>
    <r>
      <t>a</t>
    </r>
    <r>
      <rPr>
        <vertAlign val="subscript"/>
        <sz val="11"/>
        <color theme="1"/>
        <rFont val="Calibri"/>
        <family val="2"/>
        <scheme val="minor"/>
      </rPr>
      <t>12</t>
    </r>
  </si>
  <si>
    <r>
      <t>A</t>
    </r>
    <r>
      <rPr>
        <vertAlign val="subscript"/>
        <sz val="11"/>
        <color theme="1"/>
        <rFont val="Calibri"/>
        <family val="2"/>
        <scheme val="minor"/>
      </rPr>
      <t>9–13</t>
    </r>
  </si>
  <si>
    <t>PNLP</t>
  </si>
  <si>
    <t>#326-333</t>
  </si>
  <si>
    <r>
      <t>A</t>
    </r>
    <r>
      <rPr>
        <vertAlign val="subscript"/>
        <sz val="11"/>
        <rFont val="Calibri"/>
        <family val="2"/>
        <scheme val="minor"/>
      </rPr>
      <t>12</t>
    </r>
  </si>
  <si>
    <r>
      <t>A</t>
    </r>
    <r>
      <rPr>
        <vertAlign val="subscript"/>
        <sz val="11"/>
        <rFont val="Calibri"/>
        <family val="2"/>
        <scheme val="minor"/>
      </rPr>
      <t>13</t>
    </r>
  </si>
  <si>
    <r>
      <t>A</t>
    </r>
    <r>
      <rPr>
        <vertAlign val="subscript"/>
        <sz val="11"/>
        <rFont val="Calibri"/>
        <family val="2"/>
        <scheme val="minor"/>
      </rPr>
      <t>14</t>
    </r>
  </si>
  <si>
    <r>
      <t>A</t>
    </r>
    <r>
      <rPr>
        <vertAlign val="subscript"/>
        <sz val="11"/>
        <rFont val="Calibri"/>
        <family val="2"/>
        <scheme val="minor"/>
      </rPr>
      <t>15</t>
    </r>
  </si>
  <si>
    <r>
      <t>A</t>
    </r>
    <r>
      <rPr>
        <vertAlign val="subscript"/>
        <sz val="11"/>
        <rFont val="Calibri"/>
        <family val="2"/>
        <scheme val="minor"/>
      </rPr>
      <t>16</t>
    </r>
  </si>
  <si>
    <r>
      <t>A</t>
    </r>
    <r>
      <rPr>
        <vertAlign val="subscript"/>
        <sz val="11"/>
        <rFont val="Calibri"/>
        <family val="2"/>
        <scheme val="minor"/>
      </rPr>
      <t>11–19</t>
    </r>
  </si>
  <si>
    <t>…–325</t>
  </si>
  <si>
    <t>[no modif.]</t>
  </si>
  <si>
    <r>
      <t>T</t>
    </r>
    <r>
      <rPr>
        <vertAlign val="subscript"/>
        <sz val="11"/>
        <color theme="1"/>
        <rFont val="Calibri"/>
        <family val="2"/>
        <scheme val="minor"/>
      </rPr>
      <t>G[II]</t>
    </r>
  </si>
  <si>
    <r>
      <t>C</t>
    </r>
    <r>
      <rPr>
        <vertAlign val="subscript"/>
        <sz val="11"/>
        <color theme="1"/>
        <rFont val="Calibri"/>
        <family val="2"/>
        <scheme val="minor"/>
      </rPr>
      <t>M[IV]</t>
    </r>
  </si>
  <si>
    <t>#664–673</t>
  </si>
  <si>
    <r>
      <t>A</t>
    </r>
    <r>
      <rPr>
        <vertAlign val="subscript"/>
        <sz val="11"/>
        <color theme="1"/>
        <rFont val="Calibri"/>
        <family val="2"/>
        <scheme val="minor"/>
      </rPr>
      <t>8</t>
    </r>
  </si>
  <si>
    <r>
      <t>a</t>
    </r>
    <r>
      <rPr>
        <vertAlign val="subscript"/>
        <sz val="11"/>
        <color theme="1"/>
        <rFont val="Calibri"/>
        <family val="2"/>
        <scheme val="minor"/>
      </rPr>
      <t>10</t>
    </r>
  </si>
  <si>
    <r>
      <t>A</t>
    </r>
    <r>
      <rPr>
        <vertAlign val="subscript"/>
        <sz val="11"/>
        <color theme="1"/>
        <rFont val="Calibri"/>
        <family val="2"/>
        <scheme val="minor"/>
      </rPr>
      <t>8–9</t>
    </r>
  </si>
  <si>
    <t>#692–701</t>
  </si>
  <si>
    <t>ID</t>
  </si>
  <si>
    <r>
      <t>T</t>
    </r>
    <r>
      <rPr>
        <vertAlign val="subscript"/>
        <sz val="11"/>
        <color theme="1"/>
        <rFont val="Calibri"/>
        <family val="2"/>
        <scheme val="minor"/>
      </rPr>
      <t>9</t>
    </r>
  </si>
  <si>
    <r>
      <t>T</t>
    </r>
    <r>
      <rPr>
        <vertAlign val="subscript"/>
        <sz val="11"/>
        <color theme="1"/>
        <rFont val="Calibri"/>
        <family val="2"/>
        <scheme val="minor"/>
      </rPr>
      <t>8</t>
    </r>
  </si>
  <si>
    <r>
      <t>T</t>
    </r>
    <r>
      <rPr>
        <b/>
        <vertAlign val="subscript"/>
        <sz val="11"/>
        <color theme="1"/>
        <rFont val="Calibri"/>
        <family val="2"/>
        <scheme val="minor"/>
      </rPr>
      <t>8</t>
    </r>
  </si>
  <si>
    <r>
      <t>T</t>
    </r>
    <r>
      <rPr>
        <vertAlign val="subscript"/>
        <sz val="11"/>
        <color theme="1"/>
        <rFont val="Calibri"/>
        <family val="2"/>
        <scheme val="minor"/>
      </rPr>
      <t>8–10</t>
    </r>
  </si>
  <si>
    <t>#1094–1127</t>
  </si>
  <si>
    <r>
      <t>C</t>
    </r>
    <r>
      <rPr>
        <vertAlign val="subscript"/>
        <sz val="11"/>
        <color theme="1"/>
        <rFont val="Calibri"/>
        <family val="2"/>
        <scheme val="minor"/>
      </rPr>
      <t>12</t>
    </r>
    <r>
      <rPr>
        <sz val="11"/>
        <color theme="1"/>
        <rFont val="Calibri"/>
        <family val="2"/>
        <scheme val="minor"/>
      </rPr>
      <t>a</t>
    </r>
    <r>
      <rPr>
        <vertAlign val="subscript"/>
        <sz val="11"/>
        <color theme="1"/>
        <rFont val="Calibri"/>
        <family val="2"/>
        <scheme val="minor"/>
      </rPr>
      <t>8</t>
    </r>
  </si>
  <si>
    <r>
      <t>C</t>
    </r>
    <r>
      <rPr>
        <vertAlign val="subscript"/>
        <sz val="11"/>
        <color theme="1"/>
        <rFont val="Calibri"/>
        <family val="2"/>
        <scheme val="minor"/>
      </rPr>
      <t>10</t>
    </r>
    <r>
      <rPr>
        <sz val="11"/>
        <color theme="1"/>
        <rFont val="Calibri"/>
        <family val="2"/>
        <scheme val="minor"/>
      </rPr>
      <t>A</t>
    </r>
    <r>
      <rPr>
        <vertAlign val="subscript"/>
        <sz val="11"/>
        <color theme="1"/>
        <rFont val="Calibri"/>
        <family val="2"/>
        <scheme val="minor"/>
      </rPr>
      <t>9</t>
    </r>
  </si>
  <si>
    <r>
      <t>C</t>
    </r>
    <r>
      <rPr>
        <vertAlign val="subscript"/>
        <sz val="11"/>
        <color theme="1"/>
        <rFont val="Calibri"/>
        <family val="2"/>
        <scheme val="minor"/>
      </rPr>
      <t>11</t>
    </r>
    <r>
      <rPr>
        <sz val="11"/>
        <color theme="1"/>
        <rFont val="Calibri"/>
        <family val="2"/>
        <scheme val="minor"/>
      </rPr>
      <t>A</t>
    </r>
    <r>
      <rPr>
        <vertAlign val="subscript"/>
        <sz val="11"/>
        <color theme="1"/>
        <rFont val="Calibri"/>
        <family val="2"/>
        <scheme val="minor"/>
      </rPr>
      <t>9</t>
    </r>
  </si>
  <si>
    <r>
      <t>C</t>
    </r>
    <r>
      <rPr>
        <vertAlign val="subscript"/>
        <sz val="11"/>
        <color theme="1"/>
        <rFont val="Calibri"/>
        <family val="2"/>
        <scheme val="minor"/>
      </rPr>
      <t>13</t>
    </r>
    <r>
      <rPr>
        <sz val="11"/>
        <color theme="1"/>
        <rFont val="Calibri"/>
        <family val="2"/>
        <scheme val="minor"/>
      </rPr>
      <t>A</t>
    </r>
    <r>
      <rPr>
        <vertAlign val="subscript"/>
        <sz val="11"/>
        <color theme="1"/>
        <rFont val="Calibri"/>
        <family val="2"/>
        <scheme val="minor"/>
      </rPr>
      <t>9</t>
    </r>
  </si>
  <si>
    <r>
      <t>C</t>
    </r>
    <r>
      <rPr>
        <vertAlign val="subscript"/>
        <sz val="11"/>
        <color theme="1"/>
        <rFont val="Calibri"/>
        <family val="2"/>
        <scheme val="minor"/>
      </rPr>
      <t>10</t>
    </r>
    <r>
      <rPr>
        <sz val="11"/>
        <color theme="1"/>
        <rFont val="Calibri"/>
        <family val="2"/>
        <scheme val="minor"/>
      </rPr>
      <t>A</t>
    </r>
    <r>
      <rPr>
        <vertAlign val="subscript"/>
        <sz val="11"/>
        <color theme="1"/>
        <rFont val="Calibri"/>
        <family val="2"/>
        <scheme val="minor"/>
      </rPr>
      <t>10</t>
    </r>
  </si>
  <si>
    <r>
      <t>C</t>
    </r>
    <r>
      <rPr>
        <vertAlign val="subscript"/>
        <sz val="11"/>
        <color theme="1"/>
        <rFont val="Calibri"/>
        <family val="2"/>
        <scheme val="minor"/>
      </rPr>
      <t>11</t>
    </r>
    <r>
      <rPr>
        <sz val="11"/>
        <color theme="1"/>
        <rFont val="Calibri"/>
        <family val="2"/>
        <scheme val="minor"/>
      </rPr>
      <t>A</t>
    </r>
    <r>
      <rPr>
        <vertAlign val="subscript"/>
        <sz val="11"/>
        <color theme="1"/>
        <rFont val="Calibri"/>
        <family val="2"/>
        <scheme val="minor"/>
      </rPr>
      <t>10</t>
    </r>
  </si>
  <si>
    <r>
      <t>C</t>
    </r>
    <r>
      <rPr>
        <vertAlign val="subscript"/>
        <sz val="11"/>
        <color theme="1"/>
        <rFont val="Calibri"/>
        <family val="2"/>
        <scheme val="minor"/>
      </rPr>
      <t>12</t>
    </r>
    <r>
      <rPr>
        <sz val="11"/>
        <color theme="1"/>
        <rFont val="Calibri"/>
        <family val="2"/>
        <scheme val="minor"/>
      </rPr>
      <t>A</t>
    </r>
    <r>
      <rPr>
        <vertAlign val="subscript"/>
        <sz val="11"/>
        <color theme="1"/>
        <rFont val="Calibri"/>
        <family val="2"/>
        <scheme val="minor"/>
      </rPr>
      <t>10</t>
    </r>
  </si>
  <si>
    <r>
      <t>C</t>
    </r>
    <r>
      <rPr>
        <vertAlign val="subscript"/>
        <sz val="11"/>
        <color theme="1"/>
        <rFont val="Calibri"/>
        <family val="2"/>
        <scheme val="minor"/>
      </rPr>
      <t>13</t>
    </r>
    <r>
      <rPr>
        <sz val="11"/>
        <color theme="1"/>
        <rFont val="Calibri"/>
        <family val="2"/>
        <scheme val="minor"/>
      </rPr>
      <t>A</t>
    </r>
    <r>
      <rPr>
        <vertAlign val="subscript"/>
        <sz val="11"/>
        <color theme="1"/>
        <rFont val="Calibri"/>
        <family val="2"/>
        <scheme val="minor"/>
      </rPr>
      <t>10</t>
    </r>
  </si>
  <si>
    <r>
      <t>C</t>
    </r>
    <r>
      <rPr>
        <vertAlign val="subscript"/>
        <sz val="11"/>
        <color theme="1"/>
        <rFont val="Calibri"/>
        <family val="2"/>
        <scheme val="minor"/>
      </rPr>
      <t>14</t>
    </r>
    <r>
      <rPr>
        <sz val="11"/>
        <color theme="1"/>
        <rFont val="Calibri"/>
        <family val="2"/>
        <scheme val="minor"/>
      </rPr>
      <t>A</t>
    </r>
    <r>
      <rPr>
        <vertAlign val="subscript"/>
        <sz val="11"/>
        <color theme="1"/>
        <rFont val="Calibri"/>
        <family val="2"/>
        <scheme val="minor"/>
      </rPr>
      <t>10</t>
    </r>
  </si>
  <si>
    <r>
      <t>c</t>
    </r>
    <r>
      <rPr>
        <vertAlign val="subscript"/>
        <sz val="11"/>
        <color theme="1"/>
        <rFont val="Calibri"/>
        <family val="2"/>
        <scheme val="minor"/>
      </rPr>
      <t>15</t>
    </r>
    <r>
      <rPr>
        <sz val="11"/>
        <color theme="1"/>
        <rFont val="Calibri"/>
        <family val="2"/>
        <scheme val="minor"/>
      </rPr>
      <t>A</t>
    </r>
    <r>
      <rPr>
        <vertAlign val="subscript"/>
        <sz val="11"/>
        <color theme="1"/>
        <rFont val="Calibri"/>
        <family val="2"/>
        <scheme val="minor"/>
      </rPr>
      <t>10</t>
    </r>
  </si>
  <si>
    <r>
      <t>c</t>
    </r>
    <r>
      <rPr>
        <vertAlign val="subscript"/>
        <sz val="11"/>
        <color theme="1"/>
        <rFont val="Calibri"/>
        <family val="2"/>
        <scheme val="minor"/>
      </rPr>
      <t>9</t>
    </r>
    <r>
      <rPr>
        <sz val="11"/>
        <color theme="1"/>
        <rFont val="Calibri"/>
        <family val="2"/>
        <scheme val="minor"/>
      </rPr>
      <t>A</t>
    </r>
    <r>
      <rPr>
        <vertAlign val="subscript"/>
        <sz val="11"/>
        <color theme="1"/>
        <rFont val="Calibri"/>
        <family val="2"/>
        <scheme val="minor"/>
      </rPr>
      <t>10</t>
    </r>
  </si>
  <si>
    <r>
      <t>C</t>
    </r>
    <r>
      <rPr>
        <vertAlign val="subscript"/>
        <sz val="11"/>
        <color theme="1"/>
        <rFont val="Calibri"/>
        <family val="2"/>
        <scheme val="minor"/>
      </rPr>
      <t>11</t>
    </r>
    <r>
      <rPr>
        <sz val="11"/>
        <color theme="1"/>
        <rFont val="Calibri"/>
        <family val="2"/>
        <scheme val="minor"/>
      </rPr>
      <t>A</t>
    </r>
    <r>
      <rPr>
        <vertAlign val="subscript"/>
        <sz val="11"/>
        <color theme="1"/>
        <rFont val="Calibri"/>
        <family val="2"/>
        <scheme val="minor"/>
      </rPr>
      <t>11</t>
    </r>
  </si>
  <si>
    <r>
      <t>C</t>
    </r>
    <r>
      <rPr>
        <vertAlign val="subscript"/>
        <sz val="11"/>
        <color theme="1"/>
        <rFont val="Calibri"/>
        <family val="2"/>
        <scheme val="minor"/>
      </rPr>
      <t>12</t>
    </r>
    <r>
      <rPr>
        <sz val="11"/>
        <color theme="1"/>
        <rFont val="Calibri"/>
        <family val="2"/>
        <scheme val="minor"/>
      </rPr>
      <t>A</t>
    </r>
    <r>
      <rPr>
        <vertAlign val="subscript"/>
        <sz val="11"/>
        <color theme="1"/>
        <rFont val="Calibri"/>
        <family val="2"/>
        <scheme val="minor"/>
      </rPr>
      <t>11</t>
    </r>
  </si>
  <si>
    <r>
      <t>C</t>
    </r>
    <r>
      <rPr>
        <vertAlign val="subscript"/>
        <sz val="11"/>
        <color theme="1"/>
        <rFont val="Calibri"/>
        <family val="2"/>
        <scheme val="minor"/>
      </rPr>
      <t>13</t>
    </r>
    <r>
      <rPr>
        <sz val="11"/>
        <color theme="1"/>
        <rFont val="Calibri"/>
        <family val="2"/>
        <scheme val="minor"/>
      </rPr>
      <t>a</t>
    </r>
    <r>
      <rPr>
        <vertAlign val="subscript"/>
        <sz val="11"/>
        <color theme="1"/>
        <rFont val="Calibri"/>
        <family val="2"/>
        <scheme val="minor"/>
      </rPr>
      <t>14</t>
    </r>
  </si>
  <si>
    <t>Ts</t>
  </si>
  <si>
    <t>Tv</t>
  </si>
  <si>
    <t>TAATTA</t>
  </si>
  <si>
    <r>
      <rPr>
        <b/>
        <sz val="11"/>
        <color theme="1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AATTA</t>
    </r>
  </si>
  <si>
    <r>
      <t>TAATT</t>
    </r>
    <r>
      <rPr>
        <b/>
        <sz val="11"/>
        <color theme="1"/>
        <rFont val="Calibri"/>
        <family val="2"/>
        <scheme val="minor"/>
      </rPr>
      <t>C</t>
    </r>
  </si>
  <si>
    <t>[no insert]</t>
  </si>
  <si>
    <r>
      <rPr>
        <b/>
        <sz val="11"/>
        <color theme="1"/>
        <rFont val="Calibri"/>
        <family val="2"/>
        <scheme val="minor"/>
      </rPr>
      <t>[</t>
    </r>
    <r>
      <rPr>
        <sz val="11"/>
        <color theme="1"/>
        <rFont val="Calibri"/>
        <family val="2"/>
        <scheme val="minor"/>
      </rPr>
      <t>TTAAATAA</t>
    </r>
    <r>
      <rPr>
        <b/>
        <sz val="11"/>
        <color theme="1"/>
        <rFont val="Calibri"/>
        <family val="2"/>
        <scheme val="minor"/>
      </rPr>
      <t>]</t>
    </r>
    <r>
      <rPr>
        <b/>
        <vertAlign val="subscript"/>
        <sz val="11"/>
        <color theme="1"/>
        <rFont val="Calibri"/>
        <family val="2"/>
        <scheme val="minor"/>
      </rPr>
      <t>2</t>
    </r>
  </si>
  <si>
    <t>Dupl.</t>
  </si>
  <si>
    <t>62+nt-long Del.</t>
  </si>
  <si>
    <r>
      <t>T</t>
    </r>
    <r>
      <rPr>
        <b/>
        <sz val="11"/>
        <color theme="1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AAATAA</t>
    </r>
  </si>
  <si>
    <r>
      <t>TT</t>
    </r>
    <r>
      <rPr>
        <vertAlign val="subscript"/>
        <sz val="11"/>
        <color theme="1"/>
        <rFont val="Calibri"/>
        <family val="2"/>
        <scheme val="minor"/>
      </rPr>
      <t>K</t>
    </r>
    <r>
      <rPr>
        <sz val="11"/>
        <color theme="1"/>
        <rFont val="Calibri"/>
        <family val="2"/>
        <scheme val="minor"/>
      </rPr>
      <t>AAATAA</t>
    </r>
  </si>
  <si>
    <t>TTAAATAA</t>
  </si>
  <si>
    <r>
      <t>T</t>
    </r>
    <r>
      <rPr>
        <b/>
        <vertAlign val="subscript"/>
        <sz val="11"/>
        <color theme="1"/>
        <rFont val="Calibri"/>
        <family val="2"/>
        <scheme val="minor"/>
      </rPr>
      <t>9</t>
    </r>
  </si>
  <si>
    <t>g</t>
  </si>
  <si>
    <r>
      <t xml:space="preserve">trnK-trnQ </t>
    </r>
    <r>
      <rPr>
        <b/>
        <sz val="11"/>
        <color theme="0"/>
        <rFont val="Calibri"/>
        <family val="2"/>
        <scheme val="minor"/>
      </rPr>
      <t>IGS</t>
    </r>
  </si>
  <si>
    <t>#407</t>
  </si>
  <si>
    <t>#445</t>
  </si>
  <si>
    <t>#551</t>
  </si>
  <si>
    <t>#854</t>
  </si>
  <si>
    <t>#209–225</t>
  </si>
  <si>
    <t>#615–636</t>
  </si>
  <si>
    <t>27nt inv.</t>
  </si>
  <si>
    <r>
      <t>T</t>
    </r>
    <r>
      <rPr>
        <vertAlign val="subscript"/>
        <sz val="11"/>
        <color theme="1"/>
        <rFont val="Calibri"/>
        <family val="2"/>
        <scheme val="minor"/>
      </rPr>
      <t>11</t>
    </r>
  </si>
  <si>
    <r>
      <t>T</t>
    </r>
    <r>
      <rPr>
        <vertAlign val="subscript"/>
        <sz val="11"/>
        <color theme="1"/>
        <rFont val="Calibri"/>
        <family val="2"/>
        <scheme val="minor"/>
      </rPr>
      <t>12</t>
    </r>
  </si>
  <si>
    <r>
      <t>T</t>
    </r>
    <r>
      <rPr>
        <vertAlign val="subscript"/>
        <sz val="11"/>
        <color theme="1"/>
        <rFont val="Calibri"/>
        <family val="2"/>
        <scheme val="minor"/>
      </rPr>
      <t>13</t>
    </r>
  </si>
  <si>
    <r>
      <t>T</t>
    </r>
    <r>
      <rPr>
        <vertAlign val="subscript"/>
        <sz val="11"/>
        <color theme="1"/>
        <rFont val="Calibri"/>
        <family val="2"/>
        <scheme val="minor"/>
      </rPr>
      <t>14</t>
    </r>
  </si>
  <si>
    <r>
      <t>T</t>
    </r>
    <r>
      <rPr>
        <vertAlign val="subscript"/>
        <sz val="11"/>
        <color theme="1"/>
        <rFont val="Calibri"/>
        <family val="2"/>
        <scheme val="minor"/>
      </rPr>
      <t>9–17</t>
    </r>
  </si>
  <si>
    <r>
      <t>A</t>
    </r>
    <r>
      <rPr>
        <vertAlign val="subscript"/>
        <sz val="11"/>
        <color theme="1"/>
        <rFont val="Calibri"/>
        <family val="2"/>
        <scheme val="minor"/>
      </rPr>
      <t>9</t>
    </r>
    <r>
      <rPr>
        <sz val="11"/>
        <color theme="1"/>
        <rFont val="Calibri"/>
        <family val="2"/>
        <scheme val="minor"/>
      </rPr>
      <t>g</t>
    </r>
    <r>
      <rPr>
        <vertAlign val="subscript"/>
        <sz val="11"/>
        <color theme="1"/>
        <rFont val="Calibri"/>
        <family val="2"/>
        <scheme val="minor"/>
      </rPr>
      <t>7</t>
    </r>
  </si>
  <si>
    <r>
      <t>A</t>
    </r>
    <r>
      <rPr>
        <vertAlign val="subscript"/>
        <sz val="11"/>
        <color theme="1"/>
        <rFont val="Calibri"/>
        <family val="2"/>
        <scheme val="minor"/>
      </rPr>
      <t>9</t>
    </r>
    <r>
      <rPr>
        <sz val="11"/>
        <color theme="1"/>
        <rFont val="Calibri"/>
        <family val="2"/>
        <scheme val="minor"/>
      </rPr>
      <t>G</t>
    </r>
    <r>
      <rPr>
        <vertAlign val="subscript"/>
        <sz val="11"/>
        <color theme="1"/>
        <rFont val="Calibri"/>
        <family val="2"/>
        <scheme val="minor"/>
      </rPr>
      <t>8</t>
    </r>
  </si>
  <si>
    <r>
      <t>A</t>
    </r>
    <r>
      <rPr>
        <vertAlign val="subscript"/>
        <sz val="11"/>
        <color theme="1"/>
        <rFont val="Calibri"/>
        <family val="2"/>
        <scheme val="minor"/>
      </rPr>
      <t>8</t>
    </r>
    <r>
      <rPr>
        <sz val="11"/>
        <color theme="1"/>
        <rFont val="Calibri"/>
        <family val="2"/>
        <scheme val="minor"/>
      </rPr>
      <t>G</t>
    </r>
    <r>
      <rPr>
        <vertAlign val="subscript"/>
        <sz val="11"/>
        <color theme="1"/>
        <rFont val="Calibri"/>
        <family val="2"/>
        <scheme val="minor"/>
      </rPr>
      <t>9</t>
    </r>
  </si>
  <si>
    <r>
      <t>A</t>
    </r>
    <r>
      <rPr>
        <vertAlign val="subscript"/>
        <sz val="11"/>
        <color theme="1"/>
        <rFont val="Calibri"/>
        <family val="2"/>
        <scheme val="minor"/>
      </rPr>
      <t>9</t>
    </r>
    <r>
      <rPr>
        <sz val="11"/>
        <color theme="1"/>
        <rFont val="Calibri"/>
        <family val="2"/>
        <scheme val="minor"/>
      </rPr>
      <t>G</t>
    </r>
    <r>
      <rPr>
        <vertAlign val="subscript"/>
        <sz val="11"/>
        <color theme="1"/>
        <rFont val="Calibri"/>
        <family val="2"/>
        <scheme val="minor"/>
      </rPr>
      <t>9</t>
    </r>
  </si>
  <si>
    <r>
      <t>A</t>
    </r>
    <r>
      <rPr>
        <vertAlign val="subscript"/>
        <sz val="11"/>
        <color theme="1"/>
        <rFont val="Calibri"/>
        <family val="2"/>
        <scheme val="minor"/>
      </rPr>
      <t>8</t>
    </r>
    <r>
      <rPr>
        <sz val="11"/>
        <color theme="1"/>
        <rFont val="Calibri"/>
        <family val="2"/>
        <scheme val="minor"/>
      </rPr>
      <t>G</t>
    </r>
    <r>
      <rPr>
        <vertAlign val="subscript"/>
        <sz val="11"/>
        <color theme="1"/>
        <rFont val="Calibri"/>
        <family val="2"/>
        <scheme val="minor"/>
      </rPr>
      <t>10</t>
    </r>
  </si>
  <si>
    <r>
      <t>A</t>
    </r>
    <r>
      <rPr>
        <vertAlign val="subscript"/>
        <sz val="11"/>
        <color theme="1"/>
        <rFont val="Calibri"/>
        <family val="2"/>
        <scheme val="minor"/>
      </rPr>
      <t>8</t>
    </r>
    <r>
      <rPr>
        <sz val="11"/>
        <color theme="1"/>
        <rFont val="Calibri"/>
        <family val="2"/>
        <scheme val="minor"/>
      </rPr>
      <t>g</t>
    </r>
    <r>
      <rPr>
        <vertAlign val="subscript"/>
        <sz val="11"/>
        <color theme="1"/>
        <rFont val="Calibri"/>
        <family val="2"/>
        <scheme val="minor"/>
      </rPr>
      <t>11</t>
    </r>
  </si>
  <si>
    <t>Inv.</t>
  </si>
  <si>
    <t>Del.</t>
  </si>
  <si>
    <t>Ins.</t>
  </si>
  <si>
    <r>
      <t>A</t>
    </r>
    <r>
      <rPr>
        <vertAlign val="subscript"/>
        <sz val="11"/>
        <color theme="1"/>
        <rFont val="Calibri"/>
        <family val="2"/>
        <scheme val="minor"/>
      </rPr>
      <t>8–10</t>
    </r>
    <r>
      <rPr>
        <sz val="11"/>
        <color theme="1"/>
        <rFont val="Calibri"/>
        <family val="2"/>
        <scheme val="minor"/>
      </rPr>
      <t>G</t>
    </r>
    <r>
      <rPr>
        <vertAlign val="subscript"/>
        <sz val="11"/>
        <color theme="1"/>
        <rFont val="Calibri"/>
        <family val="2"/>
        <scheme val="minor"/>
      </rPr>
      <t>6–12</t>
    </r>
  </si>
  <si>
    <r>
      <t xml:space="preserve">petA-psbJ </t>
    </r>
    <r>
      <rPr>
        <b/>
        <sz val="11"/>
        <color theme="0"/>
        <rFont val="Calibri"/>
        <family val="2"/>
        <scheme val="minor"/>
      </rPr>
      <t>IGS</t>
    </r>
  </si>
  <si>
    <r>
      <t>C</t>
    </r>
    <r>
      <rPr>
        <vertAlign val="subscript"/>
        <sz val="11"/>
        <color theme="1"/>
        <rFont val="Calibri"/>
        <family val="2"/>
        <scheme val="minor"/>
      </rPr>
      <t>8–17</t>
    </r>
    <r>
      <rPr>
        <sz val="11"/>
        <color theme="1"/>
        <rFont val="Calibri"/>
        <family val="2"/>
        <scheme val="minor"/>
      </rPr>
      <t>A</t>
    </r>
    <r>
      <rPr>
        <vertAlign val="subscript"/>
        <sz val="11"/>
        <color theme="1"/>
        <rFont val="Calibri"/>
        <family val="2"/>
        <scheme val="minor"/>
      </rPr>
      <t>8–15</t>
    </r>
  </si>
  <si>
    <t>#1334</t>
  </si>
  <si>
    <t>#1499–1504</t>
  </si>
  <si>
    <t>#1546</t>
  </si>
  <si>
    <t>#1548</t>
  </si>
  <si>
    <t>#1566–1581</t>
  </si>
  <si>
    <t>#1603–1612</t>
  </si>
  <si>
    <t>#1653</t>
  </si>
  <si>
    <t>syGB|MW531753</t>
  </si>
  <si>
    <t>syGB|MW537046</t>
  </si>
  <si>
    <t>syGB|MW566769</t>
  </si>
  <si>
    <t>syGB|MW566770</t>
  </si>
  <si>
    <t>syGB|MW566771</t>
  </si>
  <si>
    <t>syGB|MW566772</t>
  </si>
  <si>
    <t>syGB|MW566773</t>
  </si>
  <si>
    <t>syGB|MW566774</t>
  </si>
  <si>
    <t>syGB|MW566775</t>
  </si>
  <si>
    <t>syGB|MW566776</t>
  </si>
  <si>
    <t>syGB|MW566777</t>
  </si>
  <si>
    <t>syGB|MW566778</t>
  </si>
  <si>
    <t>syGB|MW566779</t>
  </si>
  <si>
    <t>syGB|MW566780</t>
  </si>
  <si>
    <t>syGB|MW566781</t>
  </si>
  <si>
    <t>syGB|MW566782</t>
  </si>
  <si>
    <t>syGB|MW566783</t>
  </si>
  <si>
    <t>syGB|MW566784</t>
  </si>
  <si>
    <t>Individual*/
haplotype (H)</t>
  </si>
  <si>
    <t>*Data extracted from the emended complete plastome alignment of Worth et al. (2023; J. Worth et al., in prep.; provided by J. Worth, March 2026)</t>
  </si>
  <si>
    <t>Included in Worth et al. (2023)</t>
  </si>
  <si>
    <t>Abbrev.: ID = indel (Del. = deletion, Dupl. = duplication, Ins. = insertion, Inv. = inversion); SNP = single nucleotide polymorphism (Ts. = transition, Tv. = transverion); PNLP = polynucleotide length polymorphism</t>
  </si>
  <si>
    <t>Lineage/ species-level plastid type†</t>
  </si>
  <si>
    <t>V-HoX</t>
  </si>
  <si>
    <t>V-HoX†</t>
  </si>
  <si>
    <t>V-Or†</t>
  </si>
  <si>
    <t>V-EuA</t>
  </si>
  <si>
    <t>V-EuB</t>
  </si>
  <si>
    <t>V-EuA†</t>
  </si>
  <si>
    <t>V-EuB†</t>
  </si>
  <si>
    <t>V-Eu×†</t>
  </si>
  <si>
    <r>
      <t xml:space="preserve">† After Worth et al. (2023, in prep.); (potential) </t>
    </r>
    <r>
      <rPr>
        <b/>
        <sz val="11"/>
        <color rgb="FF3366FF"/>
        <rFont val="Calibri"/>
        <family val="2"/>
        <scheme val="minor"/>
      </rPr>
      <t xml:space="preserve">new SLPTs </t>
    </r>
    <r>
      <rPr>
        <sz val="11"/>
        <color theme="1"/>
        <rFont val="Calibri"/>
        <family val="2"/>
        <scheme val="minor"/>
      </rPr>
      <t>not (yet) covered by complete plastome data in italics</t>
    </r>
  </si>
  <si>
    <r>
      <rPr>
        <b/>
        <i/>
        <sz val="11"/>
        <color rgb="FF3366FF"/>
        <rFont val="Calibri"/>
        <family val="2"/>
        <scheme val="minor"/>
      </rPr>
      <t>V-EuA</t>
    </r>
    <r>
      <rPr>
        <b/>
        <sz val="11"/>
        <color rgb="FF3366FF"/>
        <rFont val="Calibri"/>
        <family val="2"/>
        <scheme val="minor"/>
      </rPr>
      <t xml:space="preserve">, </t>
    </r>
    <r>
      <rPr>
        <b/>
        <i/>
        <sz val="11"/>
        <color rgb="FF3366FF"/>
        <rFont val="Calibri"/>
        <family val="2"/>
        <scheme val="minor"/>
      </rPr>
      <t>-EuB</t>
    </r>
    <r>
      <rPr>
        <sz val="11"/>
        <color theme="1"/>
        <rFont val="Calibri"/>
        <family val="2"/>
        <scheme val="minor"/>
      </rPr>
      <t xml:space="preserve">, probably new SLPTs found in S.E. Georgia, sharing </t>
    </r>
    <r>
      <rPr>
        <i/>
        <sz val="11"/>
        <color theme="1"/>
        <rFont val="Calibri"/>
        <family val="2"/>
        <scheme val="minor"/>
      </rPr>
      <t xml:space="preserve">trnK-trnQ </t>
    </r>
    <r>
      <rPr>
        <sz val="11"/>
        <color theme="1"/>
        <rFont val="Calibri"/>
        <family val="2"/>
        <scheme val="minor"/>
      </rPr>
      <t xml:space="preserve">IGS mutations otherwise exclusive to the plastomes of </t>
    </r>
    <r>
      <rPr>
        <i/>
        <sz val="11"/>
        <color theme="1"/>
        <rFont val="Calibri"/>
        <family val="2"/>
        <scheme val="minor"/>
      </rPr>
      <t xml:space="preserve">F. sylvatica. </t>
    </r>
  </si>
  <si>
    <r>
      <rPr>
        <b/>
        <i/>
        <sz val="11"/>
        <color rgb="FF3366FF"/>
        <rFont val="Calibri"/>
        <family val="2"/>
        <scheme val="minor"/>
      </rPr>
      <t>V-HoX</t>
    </r>
    <r>
      <rPr>
        <sz val="11"/>
        <color theme="1"/>
        <rFont val="Calibri"/>
        <family val="2"/>
        <scheme val="minor"/>
      </rPr>
      <t>, possibly new SLPT part of the lineage including CaA and CaB+HoB, geographically sym- to parapatric with HoA, CaB and HoB</t>
    </r>
  </si>
  <si>
    <r>
      <rPr>
        <b/>
        <i/>
        <sz val="11"/>
        <color rgb="FF3366FF"/>
        <rFont val="Calibri"/>
        <family val="2"/>
        <scheme val="minor"/>
      </rPr>
      <t>V-Or</t>
    </r>
    <r>
      <rPr>
        <sz val="11"/>
        <color theme="1"/>
        <rFont val="Calibri"/>
        <family val="2"/>
        <scheme val="minor"/>
      </rPr>
      <t xml:space="preserve">, likely new SLPT found in (eastern) </t>
    </r>
    <r>
      <rPr>
        <i/>
        <sz val="11"/>
        <color theme="1"/>
        <rFont val="Calibri"/>
        <family val="2"/>
        <scheme val="minor"/>
      </rPr>
      <t>F. orientalis;</t>
    </r>
    <r>
      <rPr>
        <sz val="11"/>
        <color theme="1"/>
        <rFont val="Calibri"/>
        <family val="2"/>
        <scheme val="minor"/>
      </rPr>
      <t xml:space="preserve"> there is currently no complete plastome available for </t>
    </r>
    <r>
      <rPr>
        <i/>
        <sz val="11"/>
        <color theme="1"/>
        <rFont val="Calibri"/>
        <family val="2"/>
        <scheme val="minor"/>
      </rPr>
      <t>F. orientalis</t>
    </r>
    <r>
      <rPr>
        <sz val="11"/>
        <color theme="1"/>
        <rFont val="Calibri"/>
        <family val="2"/>
        <scheme val="minor"/>
      </rPr>
      <t xml:space="preserve"> that could be used for comparison</t>
    </r>
  </si>
  <si>
    <r>
      <rPr>
        <b/>
        <i/>
        <sz val="11"/>
        <color rgb="FF3366FF"/>
        <rFont val="Calibri"/>
        <family val="2"/>
        <scheme val="minor"/>
      </rPr>
      <t>V-Eu×</t>
    </r>
    <r>
      <rPr>
        <sz val="11"/>
        <color theme="1"/>
        <rFont val="Calibri"/>
        <family val="2"/>
        <scheme val="minor"/>
      </rPr>
      <t xml:space="preserve">, sequentially recombinant haplotype that combines the 5' half of the </t>
    </r>
    <r>
      <rPr>
        <i/>
        <sz val="11"/>
        <color theme="1"/>
        <rFont val="Calibri"/>
        <family val="2"/>
        <scheme val="minor"/>
      </rPr>
      <t xml:space="preserve">trnK-trnQ </t>
    </r>
    <r>
      <rPr>
        <sz val="11"/>
        <color theme="1"/>
        <rFont val="Calibri"/>
        <family val="2"/>
        <scheme val="minor"/>
      </rPr>
      <t>IGS of EuB with the (3' half) consensus (ancestral) sequence of the lineage including CaA, CaB, HoB and HoX.</t>
    </r>
  </si>
  <si>
    <t>V-Eu×</t>
  </si>
  <si>
    <t>V-Or</t>
  </si>
  <si>
    <t>Caspian Sea</t>
  </si>
  <si>
    <r>
      <t xml:space="preserve">Assembled from raw data (J. Worth, 2025); species uncertain; possibly primordial </t>
    </r>
    <r>
      <rPr>
        <i/>
        <sz val="11"/>
        <rFont val="Calibri"/>
        <family val="2"/>
        <scheme val="minor"/>
      </rPr>
      <t xml:space="preserve">F. sylvatica </t>
    </r>
    <r>
      <rPr>
        <sz val="11"/>
        <rFont val="Calibri"/>
        <family val="2"/>
        <scheme val="minor"/>
      </rPr>
      <t xml:space="preserve">or hybrid between </t>
    </r>
    <r>
      <rPr>
        <i/>
        <sz val="11"/>
        <rFont val="Calibri"/>
        <family val="2"/>
        <scheme val="minor"/>
      </rPr>
      <t>F. sylvatica-orientalis</t>
    </r>
  </si>
  <si>
    <t>Newly assembled from the whole genome data depository of Capblanq et al. (2023); J. Worth et al., in prep.</t>
  </si>
  <si>
    <t>Phylogenetically sorted</t>
  </si>
  <si>
    <t>Yes</t>
  </si>
  <si>
    <t>N/A</t>
  </si>
  <si>
    <t>No</t>
  </si>
  <si>
    <t>Partly</t>
  </si>
  <si>
    <t>Mostly</t>
  </si>
  <si>
    <t>(Yes)</t>
  </si>
  <si>
    <t>Synthetic haplotype</t>
  </si>
  <si>
    <t>H09 (sat. of H08)</t>
  </si>
  <si>
    <t>H07 (sat. of H06)</t>
  </si>
  <si>
    <t>H13 (→ H14)</t>
  </si>
  <si>
    <t>H01 (recomb.)</t>
  </si>
  <si>
    <t>H15 (sylvatica)</t>
  </si>
  <si>
    <t>F. × taurica*</t>
  </si>
  <si>
    <t>Russian Federation</t>
  </si>
  <si>
    <t># Ind. per…</t>
  </si>
  <si>
    <t>…SLPT: HT</t>
  </si>
  <si>
    <t>Total</t>
  </si>
  <si>
    <r>
      <rPr>
        <i/>
        <sz val="11"/>
        <rFont val="Calibri"/>
        <family val="2"/>
        <scheme val="minor"/>
      </rPr>
      <t>F.</t>
    </r>
    <r>
      <rPr>
        <sz val="11"/>
        <rFont val="Calibri"/>
        <family val="2"/>
        <scheme val="minor"/>
      </rPr>
      <t xml:space="preserve"> × </t>
    </r>
    <r>
      <rPr>
        <i/>
        <sz val="11"/>
        <rFont val="Calibri"/>
        <family val="2"/>
        <scheme val="minor"/>
      </rPr>
      <t>taurica</t>
    </r>
    <r>
      <rPr>
        <sz val="11"/>
        <rFont val="Calibri"/>
        <family val="2"/>
        <scheme val="minor"/>
      </rPr>
      <t>*</t>
    </r>
  </si>
  <si>
    <r>
      <rPr>
        <i/>
        <sz val="11"/>
        <rFont val="Calibri"/>
        <family val="2"/>
        <scheme val="minor"/>
      </rPr>
      <t>F. orientalis</t>
    </r>
    <r>
      <rPr>
        <sz val="11"/>
        <rFont val="Calibri"/>
        <family val="2"/>
        <scheme val="minor"/>
      </rPr>
      <t xml:space="preserve"> s.str.</t>
    </r>
  </si>
  <si>
    <t>H16 (sylvatica)</t>
  </si>
  <si>
    <t>Reconstructed</t>
  </si>
  <si>
    <t>Or-Ho-Ca ancestor</t>
  </si>
  <si>
    <r>
      <t>A</t>
    </r>
    <r>
      <rPr>
        <vertAlign val="subscript"/>
        <sz val="11"/>
        <color theme="1"/>
        <rFont val="Calibri"/>
        <family val="2"/>
        <scheme val="minor"/>
      </rPr>
      <t>9/10</t>
    </r>
  </si>
  <si>
    <t>[amb.]</t>
  </si>
  <si>
    <r>
      <t>T</t>
    </r>
    <r>
      <rPr>
        <vertAlign val="subscript"/>
        <sz val="11"/>
        <color theme="1"/>
        <rFont val="Calibri"/>
        <family val="2"/>
        <scheme val="minor"/>
      </rPr>
      <t>11/12</t>
    </r>
  </si>
  <si>
    <t>Eu-Sy ancestor</t>
  </si>
  <si>
    <r>
      <t>C</t>
    </r>
    <r>
      <rPr>
        <vertAlign val="subscript"/>
        <sz val="11"/>
        <color theme="1"/>
        <rFont val="Calibri"/>
        <family val="2"/>
        <scheme val="minor"/>
      </rPr>
      <t>12/13</t>
    </r>
    <r>
      <rPr>
        <sz val="11"/>
        <color theme="1"/>
        <rFont val="Calibri"/>
        <family val="2"/>
        <scheme val="minor"/>
      </rPr>
      <t>A</t>
    </r>
    <r>
      <rPr>
        <vertAlign val="subscript"/>
        <sz val="11"/>
        <color theme="1"/>
        <rFont val="Calibri"/>
        <family val="2"/>
        <scheme val="minor"/>
      </rPr>
      <t>10</t>
    </r>
  </si>
  <si>
    <r>
      <t>A</t>
    </r>
    <r>
      <rPr>
        <vertAlign val="subscript"/>
        <sz val="11"/>
        <color theme="1"/>
        <rFont val="Calibri"/>
        <family val="2"/>
        <scheme val="minor"/>
      </rPr>
      <t>8/9</t>
    </r>
    <r>
      <rPr>
        <sz val="11"/>
        <color theme="1"/>
        <rFont val="Calibri"/>
        <family val="2"/>
        <scheme val="minor"/>
      </rPr>
      <t>G</t>
    </r>
    <r>
      <rPr>
        <vertAlign val="subscript"/>
        <sz val="11"/>
        <color theme="1"/>
        <rFont val="Calibri"/>
        <family val="2"/>
        <scheme val="minor"/>
      </rPr>
      <t>9/10</t>
    </r>
  </si>
  <si>
    <t>Ho-Ca ancestor</t>
  </si>
  <si>
    <r>
      <t>T</t>
    </r>
    <r>
      <rPr>
        <vertAlign val="subscript"/>
        <sz val="11"/>
        <color theme="1"/>
        <rFont val="Calibri"/>
        <family val="2"/>
        <scheme val="minor"/>
      </rPr>
      <t>13/14</t>
    </r>
  </si>
  <si>
    <t>HoB-CaA/B ancestor</t>
  </si>
  <si>
    <t>H10 (sat. of H08)</t>
  </si>
  <si>
    <t>Fageto-Carpineto-Castanetum</t>
  </si>
  <si>
    <t>Fageto-Piceetum-rhorodendrosum lutei</t>
  </si>
  <si>
    <t>Fageto-Carpineto-Alnetum</t>
  </si>
  <si>
    <t>Fageto-Alnetum</t>
  </si>
  <si>
    <t>Polydominant</t>
  </si>
  <si>
    <t>Fageto-carpineto-Piceetum-rhorodendrosum lutei</t>
  </si>
  <si>
    <t>Fageto-Alnetum-rubosum</t>
  </si>
  <si>
    <t>Fageto-Carpineto-Castano-Alnetum-rubosum</t>
  </si>
  <si>
    <t>Fageto-Alneto-Carpineto-rubosum</t>
  </si>
  <si>
    <t>Fagetum taxucetum bacatae</t>
  </si>
  <si>
    <t>Fageto-Piceeto-Carpinetum-rhorodendrosum lutei</t>
  </si>
  <si>
    <t xml:space="preserve">Fageto-Abieto-Piceetum muscosum  </t>
  </si>
  <si>
    <t>Fageto-Carpineto-Piceeto-Abietum</t>
  </si>
  <si>
    <t>Fageto-Alneto-Carpineto-Castanetum</t>
  </si>
  <si>
    <t>Forest Type</t>
  </si>
  <si>
    <t>Beech woodland at lymestone flish with Buxus colchica and Laurocerasus officinalis underwood</t>
  </si>
  <si>
    <t>Moisture</t>
  </si>
  <si>
    <t>Kakheti, Tetri Tsklebi, Gombori Pass, Telavi Municipality</t>
  </si>
  <si>
    <t>Kakheti, Akhalsofeli, Kvareli Municipality</t>
  </si>
  <si>
    <t>Djar</t>
  </si>
  <si>
    <t>Kvemo Kartli, Manglisi, Tetritskaro Municipality</t>
  </si>
  <si>
    <t>Muchug</t>
  </si>
  <si>
    <t>Zemo Svaneti, Mestia Municipality</t>
  </si>
  <si>
    <t>Ajara, ChakvisTavi, Mtirala National Park, Keda Municipality</t>
  </si>
  <si>
    <t>Low-mid hornbeam-beech</t>
  </si>
  <si>
    <t>Secondary</t>
  </si>
  <si>
    <t>Thermophilous</t>
  </si>
  <si>
    <t>Colchic Humid</t>
  </si>
  <si>
    <t>Colchic Hyper-Humid</t>
  </si>
  <si>
    <t>Low-Mid Beech-Hornbeam</t>
  </si>
  <si>
    <t>Low-Mid Beech</t>
  </si>
  <si>
    <t xml:space="preserve">Fageto-Castanetum rododendrosum (R. pontica, R. luteum) </t>
  </si>
  <si>
    <t>Polydominant forest hederosum helici (Fagus orientalis, Carpinus betulus Alnus barbata)</t>
  </si>
  <si>
    <t>Polydominat</t>
  </si>
  <si>
    <t>Fageto-carpinetum-rhorodendrosum lutei</t>
  </si>
  <si>
    <t xml:space="preserve">Abieti-Fageto-Piceetum </t>
  </si>
  <si>
    <t>Fageto-Quercuceto-Carpinetum festucoso-corydalosum conorizi</t>
  </si>
  <si>
    <t xml:space="preserve">Carpineto-Fagetum </t>
  </si>
  <si>
    <t>Location</t>
  </si>
  <si>
    <t>Altitude</t>
  </si>
  <si>
    <t>Alt_Range</t>
  </si>
  <si>
    <t>Moisture_Class</t>
  </si>
  <si>
    <t>600-1200</t>
  </si>
  <si>
    <t>Humid</t>
  </si>
  <si>
    <t>1300-1800</t>
  </si>
  <si>
    <t>1200-1600</t>
  </si>
  <si>
    <t>0-600</t>
  </si>
  <si>
    <t>Very humid</t>
  </si>
  <si>
    <t>1800-2500</t>
  </si>
  <si>
    <t>Hyperhumid</t>
  </si>
  <si>
    <t>&gt;2500</t>
  </si>
  <si>
    <t>1600-2000</t>
  </si>
  <si>
    <t>Dry</t>
  </si>
  <si>
    <t>&lt;900</t>
  </si>
  <si>
    <t>Mesic</t>
  </si>
  <si>
    <t>900-1300</t>
  </si>
  <si>
    <t>Dmenisi, Samacchablo</t>
  </si>
  <si>
    <t>&gt;2000</t>
  </si>
  <si>
    <t>SLPT</t>
  </si>
  <si>
    <t>Moisture_Range</t>
  </si>
  <si>
    <r>
      <t>Relev</t>
    </r>
    <r>
      <rPr>
        <sz val="11"/>
        <color theme="1"/>
        <rFont val="Calibri"/>
        <family val="2"/>
      </rPr>
      <t>é</t>
    </r>
    <r>
      <rPr>
        <sz val="11"/>
        <color theme="1"/>
        <rFont val="Calibri"/>
        <family val="2"/>
        <scheme val="minor"/>
      </rPr>
      <t xml:space="preserve"> follow Braun-Blanquet (1964)</t>
    </r>
  </si>
  <si>
    <t>Montane Conifer</t>
  </si>
  <si>
    <t>Fageto-Abietatum</t>
  </si>
  <si>
    <t>Montane Beech</t>
  </si>
  <si>
    <t>Montane Beech-Hornbeam</t>
  </si>
  <si>
    <t>NO.</t>
  </si>
  <si>
    <t># Individuals</t>
  </si>
  <si>
    <r>
      <t>Eu</t>
    </r>
    <r>
      <rPr>
        <sz val="11"/>
        <color theme="1"/>
        <rFont val="Calibri"/>
        <family val="2"/>
      </rPr>
      <t>ˣ</t>
    </r>
  </si>
  <si>
    <t>EuB</t>
  </si>
  <si>
    <t>EuA</t>
  </si>
  <si>
    <t>HoX</t>
  </si>
  <si>
    <t>HoB</t>
  </si>
  <si>
    <t>HoA</t>
  </si>
  <si>
    <t>fid</t>
  </si>
  <si>
    <t>Current_distribution</t>
  </si>
  <si>
    <t>Plastome_types_29.2Ma</t>
  </si>
  <si>
    <t>Plastome_types_17.9Ma</t>
  </si>
  <si>
    <t>Plastome_types_14.4Ma</t>
  </si>
  <si>
    <t>Plastome_types_13.8Ma</t>
  </si>
  <si>
    <t>Plastome_types_9.1Ma</t>
  </si>
  <si>
    <t>Plastome_types_7.6Ma</t>
  </si>
  <si>
    <t>Plastome_types_6.3Ma</t>
  </si>
  <si>
    <t>Plastome_types_4.3_3.8_3.7_3.3_2.3Ma</t>
  </si>
  <si>
    <t>TMRCA_Ma</t>
  </si>
  <si>
    <t>Latitude</t>
  </si>
  <si>
    <t>Longitude</t>
  </si>
  <si>
    <t>Elevation90m_AEA</t>
  </si>
  <si>
    <t>Slope90m_AEA</t>
  </si>
  <si>
    <t>Aspect90m_AEA</t>
  </si>
  <si>
    <t>CHELSA_bio19_1981-2010_V.2.1</t>
  </si>
  <si>
    <t>CHELSA_bio18_1981-2010_V.2.1</t>
  </si>
  <si>
    <t>CHELSA_bio17_1981-2010_V.2.1</t>
  </si>
  <si>
    <t>CHELSA_bio16_1981-2010_V.2.1</t>
  </si>
  <si>
    <t>CHELSA_bio15_1981-2010_V.2.1</t>
  </si>
  <si>
    <t>CHELSA_bio14_1981-2010_V.2.1</t>
  </si>
  <si>
    <t>CHELSA_bio13_1981-2010_V.2.1</t>
  </si>
  <si>
    <t>CHELSA_bio12_1981-2010_V.2.1</t>
  </si>
  <si>
    <t>CHELSA_bio11_1981-2010_V.2.1</t>
  </si>
  <si>
    <t>CHELSA_bio10_1981-2010_V.2.1</t>
  </si>
  <si>
    <t>CHELSA_bio9_1981-2010_V.2.1</t>
  </si>
  <si>
    <t>CHELSA_bio8_1981-2010_V.2.1</t>
  </si>
  <si>
    <t>CHELSA_bio7_1981-2010_V.2.1</t>
  </si>
  <si>
    <t>CHELSA_bio6_1981-2010_V.2.1</t>
  </si>
  <si>
    <t>CHELSA_bio5_1981-2010_V.2.1</t>
  </si>
  <si>
    <t>CHELSA_bio4_1981-2010_V.2.1</t>
  </si>
  <si>
    <t>CHELSA_bio3_1981-2010_V.2.1</t>
  </si>
  <si>
    <t>CHELSA_bio2_1981-2010_V.2.1</t>
  </si>
  <si>
    <t>CHELSA_bio1_1981-2010_V.2.1</t>
  </si>
  <si>
    <t>VEuX(recomb)</t>
  </si>
  <si>
    <t>Proto-European</t>
  </si>
  <si>
    <t>Pontides 2</t>
  </si>
  <si>
    <t>Proto-Pontides-Caucasus-Alborz</t>
  </si>
  <si>
    <t>Proto-Caucasus-Alborz 1</t>
  </si>
  <si>
    <t>Proto-Caucasus-Alborz 2</t>
  </si>
  <si>
    <t>Proto-Caucasus-Alborz 3</t>
  </si>
  <si>
    <t>Alborz 2</t>
  </si>
  <si>
    <t>Alborz 1</t>
  </si>
  <si>
    <t>Caucasus 2</t>
  </si>
  <si>
    <t>Caucasus 2.2</t>
  </si>
  <si>
    <t>Caucasus 2.1</t>
  </si>
  <si>
    <t>Caucasus 1</t>
  </si>
  <si>
    <t>Pontides 1</t>
  </si>
  <si>
    <t>VEuB</t>
  </si>
  <si>
    <t>VEuA</t>
  </si>
  <si>
    <t>Vca-B</t>
  </si>
  <si>
    <t>Vca_A</t>
  </si>
  <si>
    <t>VHoX</t>
  </si>
  <si>
    <t>VHoB</t>
  </si>
  <si>
    <t>Vho-A</t>
  </si>
  <si>
    <t>Vor</t>
  </si>
  <si>
    <t>VEuX(mosaic structure)</t>
  </si>
  <si>
    <t>Shida Kartly, Yintsvisi, KareIi Municipality</t>
  </si>
  <si>
    <t>Imereti, v. Vanischala, Khvamli Limestone Massive, Tskaltubo Municipality</t>
  </si>
  <si>
    <t>Imereti, Tsakva, Kharagauli Municipality, western slope of the Likhi Range, Rikotula Gorge</t>
  </si>
  <si>
    <t>Racha-Lechkhumi-Kvemo Svaneti, northern slope of Racha Range, vil. Khonchiori, Ambrolauri Municipality</t>
  </si>
  <si>
    <t>Racha-Lechkhumi-Kvemo Svaneti, v. Ritseula, southern slope of the Lechkhumi Range, Ambrolauri Municipality</t>
  </si>
  <si>
    <t>Racha-Lechkhumi-Kvemo Svaneti, road to the v. Ghebi, left part of riv. Rioni, Oni Municipality</t>
  </si>
  <si>
    <t xml:space="preserve">Chechnya, Nokhchi-Keloi </t>
  </si>
  <si>
    <t>Main River System</t>
  </si>
  <si>
    <t>Mtkvari</t>
  </si>
  <si>
    <t>Aragvi</t>
  </si>
  <si>
    <t>Rioni</t>
  </si>
  <si>
    <t>Alazani, Iori</t>
  </si>
  <si>
    <t>Alazani</t>
  </si>
  <si>
    <t>Sulak</t>
  </si>
  <si>
    <t>Aras</t>
  </si>
  <si>
    <t>Terek</t>
  </si>
  <si>
    <t>Samur</t>
  </si>
  <si>
    <t>Dzhalganchay</t>
  </si>
  <si>
    <t>Gamri-Ozen</t>
  </si>
  <si>
    <t>Enguri</t>
  </si>
  <si>
    <t>Racha-Lechkhumi-Kvemo Svaneti, v. Gendushi, Ambrolauri Municipality</t>
  </si>
  <si>
    <t>Kintrishi</t>
  </si>
  <si>
    <t>Lenkeran</t>
  </si>
  <si>
    <t>Gorganrud</t>
  </si>
  <si>
    <t>Natanebi</t>
  </si>
  <si>
    <t>Alazani-Iori</t>
  </si>
  <si>
    <t>Bziphi</t>
  </si>
  <si>
    <t>Kizilirmak</t>
  </si>
  <si>
    <t>Kuban</t>
  </si>
  <si>
    <t>Ulu-Uzen</t>
  </si>
  <si>
    <t>Kodori</t>
  </si>
  <si>
    <t>Ajaristskali</t>
  </si>
  <si>
    <t>Machakhela</t>
  </si>
  <si>
    <t>Chorokhi</t>
  </si>
  <si>
    <t xml:space="preserve"> Artvin province, Borchkha, Turkish Black Sea coast, alongside the Chorochi River</t>
  </si>
  <si>
    <t>Ajara, vil. Suakhevi, Shuakhevi Municipality, at the confluence of Ajaristskali and Chorokhi</t>
  </si>
  <si>
    <t>Ajara, vil. Riketi, Khulo Municipality, on the left side of the river Ajaristskali, the Goderzi Pass</t>
  </si>
  <si>
    <t xml:space="preserve"> Artvin province, Borchkha, Turkish Black Sea coast, alongside the Chorokhi River</t>
  </si>
  <si>
    <t xml:space="preserve"> Artvin province, Khopa, Turkish Black Sea coast, alongside the Chorokhi River</t>
  </si>
  <si>
    <r>
      <t>G</t>
    </r>
    <r>
      <rPr>
        <sz val="11"/>
        <color theme="1"/>
        <rFont val="Calibri"/>
        <family val="2"/>
        <scheme val="minor"/>
      </rPr>
      <t>ümeli, Alapli district, Zonguldak Province</t>
    </r>
  </si>
  <si>
    <t>Karachay-Cherkessia, Lower Marra</t>
  </si>
  <si>
    <t>Karachay-Cherkessia, vil. Nizhnaia Mara</t>
  </si>
  <si>
    <t>Stavropol Administrative Region, Strizhaments</t>
  </si>
  <si>
    <t>Krasnodar Administrative Region, vicinity of vil. Sukko</t>
  </si>
  <si>
    <t>Krasnodar Administrative Region, Mount Meshoko, Caucasian Biosphere Reserve</t>
  </si>
  <si>
    <t>Krasnodar Administrative Region, Mount Autl</t>
  </si>
  <si>
    <t>Krasnodar Administrative Region, Mount Iatirgvarta, upper part, Caucasian Biosphere Reserve</t>
  </si>
  <si>
    <t>Krasnodar Administrative Region, Mount Meshok, Caucasian Biosphere Reserve</t>
  </si>
  <si>
    <t>Krasnodar Administrative Region, valley of riv. Urushten, Caucasian Biosphere Reserve</t>
  </si>
  <si>
    <t>Krasnodar Administrative Region valley of riv. Urushten, Caucasian Biosphere Reserve</t>
  </si>
  <si>
    <t>Kakheti, Batsara Gorge, Batsara-Bababnuri Nature reserve</t>
  </si>
  <si>
    <t>Samegrelo, Migaria Limestone Massive, at the border of Martvili and Chkhorotsku Municipalities</t>
  </si>
  <si>
    <t>Filyos</t>
  </si>
  <si>
    <t>Kakheti, the Lapankuri Gorge, Telavi Municipality</t>
  </si>
  <si>
    <t>Species-Level Plastome Type</t>
  </si>
  <si>
    <t>This study_Fayvush</t>
  </si>
  <si>
    <t>Supplementary file S1</t>
  </si>
  <si>
    <t>This file includes:</t>
  </si>
  <si>
    <t>2 - PCR primers and protocols used in this study</t>
  </si>
  <si>
    <r>
      <t xml:space="preserve">Back to roots: a phylogeographic assessment of the refugial mosaic of western Eurasian </t>
    </r>
    <r>
      <rPr>
        <b/>
        <i/>
        <sz val="11"/>
        <color theme="1"/>
        <rFont val="Calibri"/>
        <family val="2"/>
        <scheme val="minor"/>
      </rPr>
      <t>Fagus</t>
    </r>
    <r>
      <rPr>
        <b/>
        <sz val="11"/>
        <color theme="1"/>
        <rFont val="Calibri"/>
        <family val="2"/>
        <scheme val="minor"/>
      </rPr>
      <t xml:space="preserve"> L. (Fagaceae) in the Caucasus</t>
    </r>
  </si>
  <si>
    <t>By Ekhvaia J et al (2026)</t>
  </si>
  <si>
    <t>5 - BEAST trace log files for both plastid chronograms, demonstrating adequate sampling and convergence to stationarity</t>
  </si>
  <si>
    <r>
      <t xml:space="preserve">6 - Dataset used for ecological analysis of natural </t>
    </r>
    <r>
      <rPr>
        <i/>
        <sz val="11"/>
        <color theme="1"/>
        <rFont val="Calibri"/>
        <family val="2"/>
        <scheme val="minor"/>
      </rPr>
      <t xml:space="preserve">F. hohenackeriana </t>
    </r>
    <r>
      <rPr>
        <sz val="11"/>
        <color theme="1"/>
        <rFont val="Calibri"/>
        <family val="2"/>
        <scheme val="minor"/>
      </rPr>
      <t xml:space="preserve">stands, covering altitudinal/precipitation gradients, Braun-Blanquet phytosociological surveys grouped by forest-type categories </t>
    </r>
  </si>
  <si>
    <t>4 - Pivot summary of the investigated species with corresponding  haplotypes and SLPTs identified</t>
  </si>
  <si>
    <t xml:space="preserve">7- Dataset used for the preparation of a spatial distribution map of sampled stands in QGIS 3.4 with CHELSA bioclimatic grids, with maternal lineages grouped into plastome types based on divergence times in Ma </t>
  </si>
  <si>
    <t>1 -  Dataset description: the investigated dataset with  all relevant geographic and genetic information collected in the Caucasus and adjacent regions;</t>
  </si>
  <si>
    <r>
      <t xml:space="preserve">3 - List of the mutations identified in the investigated samples, with corresponding haplotypes, lineages, and SLPTs (Species Level Plastome Types), including outgroup </t>
    </r>
    <r>
      <rPr>
        <i/>
        <sz val="11"/>
        <color theme="1"/>
        <rFont val="Calibri"/>
        <family val="2"/>
        <scheme val="minor"/>
      </rPr>
      <t>F. sylvatica</t>
    </r>
    <r>
      <rPr>
        <sz val="11"/>
        <color theme="1"/>
        <rFont val="Calibri"/>
        <family val="2"/>
        <scheme val="minor"/>
      </rPr>
      <t xml:space="preserve"> sequences retrieved from Worth et al. 2025 (work in progress)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</si>
</sst>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vertAlign val="subscript"/>
      <sz val="11"/>
      <name val="Calibri"/>
      <family val="2"/>
      <scheme val="minor"/>
    </font>
    <font>
      <sz val="11"/>
      <color theme="1"/>
      <name val="Arial Narrow"/>
      <family val="2"/>
    </font>
    <font>
      <sz val="10"/>
      <color theme="1"/>
      <name val="Arial Narrow"/>
      <family val="2"/>
    </font>
    <font>
      <b/>
      <sz val="10"/>
      <name val="Arial Narrow"/>
      <family val="2"/>
    </font>
    <font>
      <b/>
      <i/>
      <sz val="11"/>
      <color theme="0"/>
      <name val="Calibri"/>
      <family val="2"/>
      <scheme val="minor"/>
    </font>
    <font>
      <b/>
      <sz val="11"/>
      <color rgb="FF3366FF"/>
      <name val="Calibri"/>
      <family val="2"/>
      <scheme val="minor"/>
    </font>
    <font>
      <i/>
      <sz val="11"/>
      <color rgb="FF3366FF"/>
      <name val="Calibri"/>
      <family val="2"/>
      <scheme val="minor"/>
    </font>
    <font>
      <b/>
      <i/>
      <sz val="11"/>
      <color rgb="FF3366FF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8"/>
      <color theme="1"/>
      <name val="Arial"/>
      <family val="2"/>
    </font>
  </fonts>
  <fills count="50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lightVertical">
        <fgColor theme="9"/>
        <bgColor theme="0" tint="-0.249977111117893"/>
      </patternFill>
    </fill>
    <fill>
      <patternFill patternType="solid">
        <fgColor theme="5" tint="0.79998168889431442"/>
        <bgColor indexed="64"/>
      </patternFill>
    </fill>
    <fill>
      <patternFill patternType="gray0625">
        <fgColor theme="9" tint="0.79995117038483843"/>
        <bgColor theme="0" tint="-0.249977111117893"/>
      </patternFill>
    </fill>
    <fill>
      <patternFill patternType="lightVertical">
        <fgColor theme="8" tint="0.79998168889431442"/>
        <bgColor theme="6" tint="0.79995117038483843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gradientFill>
        <stop position="0">
          <color theme="6" tint="0.80001220740379042"/>
        </stop>
        <stop position="1">
          <color theme="0"/>
        </stop>
      </gradientFill>
    </fill>
    <fill>
      <gradientFill>
        <stop position="0">
          <color theme="6" tint="0.59999389629810485"/>
        </stop>
        <stop position="1">
          <color theme="0"/>
        </stop>
      </gradientFill>
    </fill>
    <fill>
      <gradientFill>
        <stop position="0">
          <color theme="6" tint="0.40000610370189521"/>
        </stop>
        <stop position="1">
          <color theme="0"/>
        </stop>
      </gradientFill>
    </fill>
    <fill>
      <gradientFill>
        <stop position="0">
          <color theme="9" tint="0.40000610370189521"/>
        </stop>
        <stop position="1">
          <color theme="6" tint="0.80001220740379042"/>
        </stop>
      </gradientFill>
    </fill>
    <fill>
      <gradientFill>
        <stop position="0">
          <color theme="6" tint="0.80001220740379042"/>
        </stop>
        <stop position="1">
          <color theme="6" tint="0.80001220740379042"/>
        </stop>
      </gradientFill>
    </fill>
    <fill>
      <gradientFill>
        <stop position="0">
          <color theme="6" tint="0.40000610370189521"/>
        </stop>
        <stop position="1">
          <color theme="6" tint="0.80001220740379042"/>
        </stop>
      </gradientFill>
    </fill>
    <fill>
      <gradientFill>
        <stop position="0">
          <color theme="9" tint="0.40000610370189521"/>
        </stop>
        <stop position="1">
          <color theme="6" tint="0.59999389629810485"/>
        </stop>
      </gradientFill>
    </fill>
    <fill>
      <gradientFill>
        <stop position="0">
          <color theme="6" tint="0.80001220740379042"/>
        </stop>
        <stop position="1">
          <color theme="6" tint="0.59999389629810485"/>
        </stop>
      </gradientFill>
    </fill>
    <fill>
      <gradientFill>
        <stop position="0">
          <color theme="6" tint="0.59999389629810485"/>
        </stop>
        <stop position="1">
          <color theme="6" tint="0.59999389629810485"/>
        </stop>
      </gradientFill>
    </fill>
    <fill>
      <gradientFill>
        <stop position="0">
          <color theme="6" tint="0.40000610370189521"/>
        </stop>
        <stop position="1">
          <color theme="6" tint="0.59999389629810485"/>
        </stop>
      </gradientFill>
    </fill>
    <fill>
      <gradientFill>
        <stop position="0">
          <color theme="6"/>
        </stop>
        <stop position="1">
          <color theme="6" tint="0.59999389629810485"/>
        </stop>
      </gradientFill>
    </fill>
    <fill>
      <gradientFill>
        <stop position="0">
          <color theme="0"/>
        </stop>
        <stop position="1">
          <color theme="6" tint="0.59999389629810485"/>
        </stop>
      </gradientFill>
    </fill>
    <fill>
      <gradientFill>
        <stop position="0">
          <color theme="6" tint="0.80001220740379042"/>
        </stop>
        <stop position="1">
          <color theme="6" tint="0.40000610370189521"/>
        </stop>
      </gradientFill>
    </fill>
    <fill>
      <gradientFill>
        <stop position="0">
          <color theme="6" tint="0.59999389629810485"/>
        </stop>
        <stop position="1">
          <color theme="6" tint="0.40000610370189521"/>
        </stop>
      </gradientFill>
    </fill>
    <fill>
      <patternFill patternType="solid">
        <fgColor theme="0" tint="-0.34998626667073579"/>
        <bgColor indexed="64"/>
      </patternFill>
    </fill>
    <fill>
      <gradientFill>
        <stop position="0">
          <color theme="0"/>
        </stop>
        <stop position="1">
          <color theme="0" tint="-0.34900967436750391"/>
        </stop>
      </gradientFill>
    </fill>
    <fill>
      <gradientFill>
        <stop position="0">
          <color theme="0" tint="-0.34900967436750391"/>
        </stop>
        <stop position="1">
          <color theme="8" tint="0.80001220740379042"/>
        </stop>
      </gradientFill>
    </fill>
    <fill>
      <patternFill patternType="darkVertical">
        <fgColor theme="8" tint="0.79998168889431442"/>
        <bgColor theme="0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gradientFill>
        <stop position="0">
          <color theme="6" tint="0.59999389629810485"/>
        </stop>
        <stop position="1">
          <color theme="6" tint="0.80001220740379042"/>
        </stop>
      </gradientFill>
    </fill>
    <fill>
      <patternFill patternType="solid">
        <fgColor theme="1" tint="0.49998474074526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  <fill>
      <patternFill patternType="darkVertical">
        <fgColor theme="6" tint="0.59996337778862885"/>
        <bgColor theme="6" tint="0.79995117038483843"/>
      </patternFill>
    </fill>
    <fill>
      <patternFill patternType="solid">
        <fgColor theme="1"/>
        <bgColor auto="1"/>
      </patternFill>
    </fill>
    <fill>
      <patternFill patternType="darkVertical">
        <fgColor theme="6"/>
        <bgColor theme="6" tint="0.39994506668294322"/>
      </patternFill>
    </fill>
    <fill>
      <patternFill patternType="solid">
        <fgColor theme="0"/>
        <bgColor auto="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2">
    <xf numFmtId="0" fontId="0" fillId="0" borderId="0" xfId="0"/>
    <xf numFmtId="0" fontId="0" fillId="0" borderId="0" xfId="0" applyAlignment="1">
      <alignment vertical="top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7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7" fillId="8" borderId="0" xfId="0" applyFont="1" applyFill="1" applyAlignment="1">
      <alignment horizontal="center"/>
    </xf>
    <xf numFmtId="0" fontId="0" fillId="0" borderId="0" xfId="0" applyAlignment="1">
      <alignment horizontal="center" vertical="top" textRotation="90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top" textRotation="90"/>
    </xf>
    <xf numFmtId="0" fontId="7" fillId="0" borderId="0" xfId="0" applyFont="1" applyAlignment="1">
      <alignment horizontal="center"/>
    </xf>
    <xf numFmtId="0" fontId="0" fillId="6" borderId="0" xfId="0" applyFill="1" applyAlignment="1">
      <alignment horizontal="center"/>
    </xf>
    <xf numFmtId="0" fontId="0" fillId="9" borderId="0" xfId="0" applyFill="1" applyAlignment="1">
      <alignment horizontal="center"/>
    </xf>
    <xf numFmtId="0" fontId="0" fillId="10" borderId="0" xfId="0" applyFill="1" applyAlignment="1">
      <alignment horizontal="center"/>
    </xf>
    <xf numFmtId="0" fontId="0" fillId="10" borderId="0" xfId="0" applyFill="1"/>
    <xf numFmtId="0" fontId="0" fillId="10" borderId="0" xfId="0" quotePrefix="1" applyFill="1"/>
    <xf numFmtId="0" fontId="7" fillId="1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6" borderId="0" xfId="0" applyFont="1" applyFill="1" applyAlignment="1">
      <alignment horizontal="center"/>
    </xf>
    <xf numFmtId="0" fontId="1" fillId="9" borderId="0" xfId="0" applyFont="1" applyFill="1" applyAlignment="1">
      <alignment horizontal="center"/>
    </xf>
    <xf numFmtId="0" fontId="0" fillId="8" borderId="0" xfId="0" applyFill="1" applyAlignment="1">
      <alignment horizontal="center" vertical="top" textRotation="90"/>
    </xf>
    <xf numFmtId="0" fontId="0" fillId="10" borderId="0" xfId="0" applyFill="1" applyAlignment="1">
      <alignment horizontal="center" vertical="top" textRotation="90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7" borderId="0" xfId="0" applyFont="1" applyFill="1" applyAlignment="1">
      <alignment horizontal="center"/>
    </xf>
    <xf numFmtId="0" fontId="7" fillId="11" borderId="0" xfId="0" applyFont="1" applyFill="1" applyAlignment="1">
      <alignment horizontal="center"/>
    </xf>
    <xf numFmtId="0" fontId="0" fillId="11" borderId="0" xfId="0" quotePrefix="1" applyFill="1"/>
    <xf numFmtId="0" fontId="0" fillId="0" borderId="0" xfId="0" applyAlignment="1">
      <alignment horizontal="left" vertical="top"/>
    </xf>
    <xf numFmtId="0" fontId="0" fillId="7" borderId="0" xfId="0" applyFill="1" applyAlignment="1">
      <alignment horizontal="center" vertical="top"/>
    </xf>
    <xf numFmtId="0" fontId="0" fillId="0" borderId="0" xfId="0" applyAlignment="1">
      <alignment horizontal="center" vertical="top"/>
    </xf>
    <xf numFmtId="0" fontId="14" fillId="7" borderId="0" xfId="0" applyFont="1" applyFill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0" fillId="12" borderId="0" xfId="0" applyFill="1" applyAlignment="1">
      <alignment horizontal="center" vertical="top"/>
    </xf>
    <xf numFmtId="0" fontId="0" fillId="11" borderId="0" xfId="0" applyFill="1" applyAlignment="1">
      <alignment horizontal="center"/>
    </xf>
    <xf numFmtId="0" fontId="0" fillId="11" borderId="0" xfId="0" applyFill="1" applyAlignment="1">
      <alignment horizontal="center" vertical="top" textRotation="90"/>
    </xf>
    <xf numFmtId="0" fontId="0" fillId="13" borderId="0" xfId="0" applyFill="1" applyAlignment="1">
      <alignment horizontal="center"/>
    </xf>
    <xf numFmtId="0" fontId="0" fillId="13" borderId="0" xfId="0" applyFill="1" applyAlignment="1">
      <alignment horizontal="center" vertical="top" textRotation="90"/>
    </xf>
    <xf numFmtId="0" fontId="0" fillId="14" borderId="0" xfId="0" applyFill="1" applyAlignment="1">
      <alignment horizontal="center"/>
    </xf>
    <xf numFmtId="0" fontId="0" fillId="15" borderId="0" xfId="0" applyFill="1" applyAlignment="1">
      <alignment horizontal="center" vertical="top"/>
    </xf>
    <xf numFmtId="0" fontId="0" fillId="16" borderId="0" xfId="0" applyFill="1" applyAlignment="1">
      <alignment horizontal="center"/>
    </xf>
    <xf numFmtId="0" fontId="1" fillId="13" borderId="0" xfId="0" applyFont="1" applyFill="1" applyAlignment="1">
      <alignment horizontal="center"/>
    </xf>
    <xf numFmtId="0" fontId="7" fillId="5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17" borderId="0" xfId="0" applyFill="1" applyAlignment="1">
      <alignment horizontal="center"/>
    </xf>
    <xf numFmtId="0" fontId="0" fillId="18" borderId="0" xfId="0" applyFill="1" applyAlignment="1">
      <alignment horizontal="center"/>
    </xf>
    <xf numFmtId="0" fontId="0" fillId="19" borderId="0" xfId="0" applyFill="1" applyAlignment="1">
      <alignment horizontal="center"/>
    </xf>
    <xf numFmtId="0" fontId="0" fillId="20" borderId="0" xfId="0" applyFill="1" applyAlignment="1">
      <alignment horizontal="center"/>
    </xf>
    <xf numFmtId="0" fontId="0" fillId="21" borderId="0" xfId="0" applyFill="1" applyAlignment="1">
      <alignment horizontal="center"/>
    </xf>
    <xf numFmtId="0" fontId="0" fillId="22" borderId="0" xfId="0" applyFill="1" applyAlignment="1">
      <alignment horizontal="center"/>
    </xf>
    <xf numFmtId="0" fontId="0" fillId="23" borderId="0" xfId="0" applyFill="1" applyAlignment="1">
      <alignment horizontal="center"/>
    </xf>
    <xf numFmtId="0" fontId="0" fillId="24" borderId="0" xfId="0" applyFill="1" applyAlignment="1">
      <alignment horizontal="center"/>
    </xf>
    <xf numFmtId="0" fontId="0" fillId="25" borderId="0" xfId="0" applyFill="1" applyAlignment="1">
      <alignment horizontal="center"/>
    </xf>
    <xf numFmtId="0" fontId="0" fillId="26" borderId="0" xfId="0" applyFill="1" applyAlignment="1">
      <alignment horizontal="center"/>
    </xf>
    <xf numFmtId="0" fontId="0" fillId="27" borderId="0" xfId="0" applyFill="1" applyAlignment="1">
      <alignment horizontal="center"/>
    </xf>
    <xf numFmtId="0" fontId="0" fillId="28" borderId="0" xfId="0" applyFill="1" applyAlignment="1">
      <alignment horizontal="center"/>
    </xf>
    <xf numFmtId="0" fontId="0" fillId="29" borderId="0" xfId="0" applyFill="1" applyAlignment="1">
      <alignment horizontal="center"/>
    </xf>
    <xf numFmtId="0" fontId="0" fillId="30" borderId="0" xfId="0" applyFill="1" applyAlignment="1">
      <alignment horizontal="center"/>
    </xf>
    <xf numFmtId="0" fontId="0" fillId="31" borderId="0" xfId="0" applyFill="1" applyAlignment="1">
      <alignment horizontal="center"/>
    </xf>
    <xf numFmtId="0" fontId="0" fillId="32" borderId="0" xfId="0" applyFill="1" applyAlignment="1">
      <alignment horizontal="center"/>
    </xf>
    <xf numFmtId="0" fontId="0" fillId="33" borderId="0" xfId="0" applyFill="1" applyAlignment="1">
      <alignment horizontal="center"/>
    </xf>
    <xf numFmtId="0" fontId="13" fillId="7" borderId="0" xfId="0" applyFont="1" applyFill="1" applyAlignment="1">
      <alignment horizontal="center"/>
    </xf>
    <xf numFmtId="0" fontId="0" fillId="34" borderId="0" xfId="0" applyFill="1" applyAlignment="1">
      <alignment horizontal="center"/>
    </xf>
    <xf numFmtId="0" fontId="0" fillId="35" borderId="0" xfId="0" applyFill="1" applyAlignment="1">
      <alignment horizontal="center"/>
    </xf>
    <xf numFmtId="0" fontId="0" fillId="16" borderId="0" xfId="0" quotePrefix="1" applyFill="1"/>
    <xf numFmtId="0" fontId="7" fillId="16" borderId="0" xfId="0" applyFont="1" applyFill="1" applyAlignment="1">
      <alignment horizontal="center"/>
    </xf>
    <xf numFmtId="0" fontId="0" fillId="16" borderId="0" xfId="0" applyFill="1" applyAlignment="1">
      <alignment horizontal="center" vertical="top" textRotation="90"/>
    </xf>
    <xf numFmtId="0" fontId="0" fillId="36" borderId="0" xfId="0" applyFill="1" applyAlignment="1">
      <alignment horizontal="center" vertical="top"/>
    </xf>
    <xf numFmtId="0" fontId="9" fillId="7" borderId="0" xfId="0" applyFont="1" applyFill="1" applyAlignment="1">
      <alignment horizontal="center"/>
    </xf>
    <xf numFmtId="0" fontId="7" fillId="13" borderId="0" xfId="0" applyFont="1" applyFill="1" applyAlignment="1">
      <alignment horizontal="center"/>
    </xf>
    <xf numFmtId="0" fontId="9" fillId="0" borderId="0" xfId="0" applyFont="1"/>
    <xf numFmtId="0" fontId="0" fillId="2" borderId="0" xfId="0" quotePrefix="1" applyFill="1"/>
    <xf numFmtId="0" fontId="0" fillId="2" borderId="0" xfId="0" applyFill="1"/>
    <xf numFmtId="0" fontId="0" fillId="38" borderId="0" xfId="0" quotePrefix="1" applyFill="1"/>
    <xf numFmtId="0" fontId="0" fillId="38" borderId="0" xfId="0" applyFill="1"/>
    <xf numFmtId="0" fontId="7" fillId="2" borderId="0" xfId="0" applyFont="1" applyFill="1" applyAlignment="1">
      <alignment horizontal="center"/>
    </xf>
    <xf numFmtId="0" fontId="0" fillId="2" borderId="0" xfId="0" applyFill="1" applyAlignment="1">
      <alignment horizontal="center" vertical="top" textRotation="90"/>
    </xf>
    <xf numFmtId="0" fontId="7" fillId="38" borderId="0" xfId="0" applyFont="1" applyFill="1" applyAlignment="1">
      <alignment horizontal="center"/>
    </xf>
    <xf numFmtId="0" fontId="0" fillId="38" borderId="0" xfId="0" applyFill="1" applyAlignment="1">
      <alignment horizontal="center"/>
    </xf>
    <xf numFmtId="0" fontId="0" fillId="38" borderId="0" xfId="0" applyFill="1" applyAlignment="1">
      <alignment horizontal="center" vertical="top" textRotation="90"/>
    </xf>
    <xf numFmtId="0" fontId="0" fillId="39" borderId="0" xfId="0" applyFill="1" applyAlignment="1">
      <alignment horizontal="center"/>
    </xf>
    <xf numFmtId="0" fontId="0" fillId="3" borderId="0" xfId="0" quotePrefix="1" applyFill="1"/>
    <xf numFmtId="0" fontId="0" fillId="3" borderId="0" xfId="0" applyFill="1"/>
    <xf numFmtId="0" fontId="8" fillId="41" borderId="0" xfId="0" applyFont="1" applyFill="1"/>
    <xf numFmtId="0" fontId="0" fillId="41" borderId="0" xfId="0" applyFill="1" applyAlignment="1">
      <alignment horizontal="center"/>
    </xf>
    <xf numFmtId="0" fontId="1" fillId="41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horizontal="center"/>
    </xf>
    <xf numFmtId="0" fontId="8" fillId="41" borderId="0" xfId="0" quotePrefix="1" applyFont="1" applyFill="1"/>
    <xf numFmtId="0" fontId="0" fillId="4" borderId="0" xfId="0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4" borderId="0" xfId="0" applyFont="1" applyFill="1"/>
    <xf numFmtId="0" fontId="1" fillId="4" borderId="0" xfId="0" quotePrefix="1" applyFont="1" applyFill="1"/>
    <xf numFmtId="0" fontId="0" fillId="0" borderId="0" xfId="0" quotePrefix="1"/>
    <xf numFmtId="0" fontId="0" fillId="3" borderId="0" xfId="0" applyFill="1" applyAlignment="1">
      <alignment horizontal="left" indent="2"/>
    </xf>
    <xf numFmtId="0" fontId="8" fillId="41" borderId="0" xfId="0" applyFont="1" applyFill="1" applyAlignment="1">
      <alignment horizontal="left" indent="2"/>
    </xf>
    <xf numFmtId="0" fontId="1" fillId="4" borderId="0" xfId="0" applyFont="1" applyFill="1" applyAlignment="1">
      <alignment horizontal="left" indent="2"/>
    </xf>
    <xf numFmtId="0" fontId="0" fillId="0" borderId="0" xfId="0" applyAlignment="1">
      <alignment horizontal="left" indent="2"/>
    </xf>
    <xf numFmtId="0" fontId="18" fillId="8" borderId="0" xfId="0" applyFont="1" applyFill="1"/>
    <xf numFmtId="0" fontId="18" fillId="5" borderId="0" xfId="0" applyFont="1" applyFill="1"/>
    <xf numFmtId="0" fontId="18" fillId="13" borderId="0" xfId="0" applyFont="1" applyFill="1"/>
    <xf numFmtId="0" fontId="1" fillId="0" borderId="0" xfId="0" applyFont="1" applyAlignment="1">
      <alignment horizontal="center" vertical="top" textRotation="90"/>
    </xf>
    <xf numFmtId="0" fontId="0" fillId="0" borderId="0" xfId="0" applyAlignment="1">
      <alignment horizontal="right"/>
    </xf>
    <xf numFmtId="0" fontId="0" fillId="5" borderId="0" xfId="0" applyFill="1" applyAlignment="1">
      <alignment horizontal="center"/>
    </xf>
    <xf numFmtId="0" fontId="0" fillId="5" borderId="0" xfId="0" applyFill="1" applyAlignment="1">
      <alignment horizontal="center" vertical="top" textRotation="90"/>
    </xf>
    <xf numFmtId="0" fontId="8" fillId="42" borderId="0" xfId="0" applyFont="1" applyFill="1" applyAlignment="1">
      <alignment horizontal="center"/>
    </xf>
    <xf numFmtId="0" fontId="8" fillId="43" borderId="0" xfId="0" applyFont="1" applyFill="1" applyAlignment="1">
      <alignment horizontal="center"/>
    </xf>
    <xf numFmtId="0" fontId="0" fillId="44" borderId="0" xfId="0" applyFill="1" applyAlignment="1">
      <alignment horizontal="center"/>
    </xf>
    <xf numFmtId="0" fontId="1" fillId="0" borderId="0" xfId="0" quotePrefix="1" applyFont="1"/>
    <xf numFmtId="0" fontId="1" fillId="3" borderId="0" xfId="0" applyFont="1" applyFill="1" applyAlignment="1">
      <alignment horizontal="left" indent="2"/>
    </xf>
    <xf numFmtId="0" fontId="1" fillId="41" borderId="0" xfId="0" applyFont="1" applyFill="1" applyAlignment="1">
      <alignment horizontal="left" indent="2"/>
    </xf>
    <xf numFmtId="0" fontId="1" fillId="0" borderId="0" xfId="0" applyFont="1" applyAlignment="1">
      <alignment horizontal="left" indent="2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1" fillId="0" borderId="0" xfId="0" applyFont="1" applyAlignment="1">
      <alignment vertical="top"/>
    </xf>
    <xf numFmtId="0" fontId="3" fillId="0" borderId="0" xfId="0" applyFont="1"/>
    <xf numFmtId="0" fontId="0" fillId="0" borderId="0" xfId="0" applyAlignment="1">
      <alignment textRotation="90"/>
    </xf>
    <xf numFmtId="0" fontId="5" fillId="0" borderId="0" xfId="0" applyFont="1"/>
    <xf numFmtId="0" fontId="5" fillId="0" borderId="0" xfId="0" applyFont="1" applyAlignment="1">
      <alignment vertical="top"/>
    </xf>
    <xf numFmtId="0" fontId="20" fillId="0" borderId="0" xfId="0" applyFont="1" applyAlignment="1">
      <alignment vertical="top"/>
    </xf>
    <xf numFmtId="0" fontId="8" fillId="45" borderId="0" xfId="0" applyFont="1" applyFill="1"/>
    <xf numFmtId="0" fontId="21" fillId="45" borderId="0" xfId="0" applyFont="1" applyFill="1"/>
    <xf numFmtId="0" fontId="0" fillId="46" borderId="0" xfId="0" applyFill="1" applyAlignment="1">
      <alignment horizontal="center"/>
    </xf>
    <xf numFmtId="0" fontId="8" fillId="47" borderId="0" xfId="0" applyFont="1" applyFill="1" applyAlignment="1">
      <alignment horizontal="center"/>
    </xf>
    <xf numFmtId="0" fontId="0" fillId="48" borderId="0" xfId="0" applyFill="1" applyAlignment="1">
      <alignment horizontal="center"/>
    </xf>
    <xf numFmtId="0" fontId="0" fillId="49" borderId="0" xfId="0" applyFill="1" applyAlignment="1">
      <alignment horizontal="center"/>
    </xf>
    <xf numFmtId="0" fontId="22" fillId="0" borderId="0" xfId="0" applyFont="1" applyAlignment="1">
      <alignment wrapText="1"/>
    </xf>
    <xf numFmtId="0" fontId="23" fillId="0" borderId="0" xfId="0" applyFont="1" applyAlignment="1">
      <alignment horizontal="right" wrapText="1"/>
    </xf>
    <xf numFmtId="0" fontId="23" fillId="0" borderId="0" xfId="0" applyFont="1" applyAlignment="1">
      <alignment wrapText="1"/>
    </xf>
    <xf numFmtId="0" fontId="24" fillId="0" borderId="0" xfId="0" applyFont="1" applyAlignment="1">
      <alignment horizontal="right" wrapText="1"/>
    </xf>
    <xf numFmtId="0" fontId="0" fillId="0" borderId="0" xfId="0" applyAlignment="1">
      <alignment horizontal="right" vertical="top"/>
    </xf>
    <xf numFmtId="0" fontId="0" fillId="0" borderId="0" xfId="0" applyFont="1"/>
    <xf numFmtId="0" fontId="7" fillId="0" borderId="0" xfId="0" applyFont="1"/>
    <xf numFmtId="0" fontId="0" fillId="0" borderId="0" xfId="0" applyAlignment="1">
      <alignment vertical="top" wrapText="1"/>
    </xf>
    <xf numFmtId="0" fontId="26" fillId="0" borderId="0" xfId="0" applyFont="1" applyAlignment="1">
      <alignment horizontal="left" vertical="center" indent="1"/>
    </xf>
    <xf numFmtId="0" fontId="0" fillId="0" borderId="0" xfId="0" quotePrefix="1" applyFill="1" applyAlignment="1">
      <alignment wrapText="1"/>
    </xf>
    <xf numFmtId="0" fontId="0" fillId="0" borderId="0" xfId="0" quotePrefix="1" applyAlignment="1">
      <alignment wrapText="1"/>
    </xf>
    <xf numFmtId="0" fontId="26" fillId="0" borderId="0" xfId="0" applyFont="1" applyAlignment="1">
      <alignment horizontal="left" vertical="center" wrapText="1" indent="1"/>
    </xf>
    <xf numFmtId="0" fontId="15" fillId="13" borderId="0" xfId="0" applyFont="1" applyFill="1" applyAlignment="1">
      <alignment horizontal="center"/>
    </xf>
    <xf numFmtId="0" fontId="16" fillId="37" borderId="0" xfId="0" applyFont="1" applyFill="1" applyAlignment="1">
      <alignment horizontal="center"/>
    </xf>
    <xf numFmtId="0" fontId="16" fillId="40" borderId="0" xfId="0" applyFont="1" applyFill="1" applyAlignment="1">
      <alignment horizontal="center"/>
    </xf>
  </cellXfs>
  <cellStyles count="1">
    <cellStyle name="Normal" xfId="0" builtinId="0"/>
  </cellStyles>
  <dxfs count="2">
    <dxf>
      <alignment textRotation="90"/>
    </dxf>
    <dxf>
      <alignment textRotation="90"/>
    </dxf>
  </dxfs>
  <tableStyles count="0" defaultTableStyle="TableStyleMedium2" defaultPivotStyle="PivotStyleLight16"/>
  <colors>
    <mruColors>
      <color rgb="FF3366FF"/>
      <color rgb="FFCCCCFF"/>
      <color rgb="FF9900FF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690562</xdr:colOff>
      <xdr:row>111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46F74BF-038F-4320-B88D-6983F6983E2B}"/>
            </a:ext>
          </a:extLst>
        </xdr:cNvPr>
        <xdr:cNvSpPr txBox="1"/>
      </xdr:nvSpPr>
      <xdr:spPr>
        <a:xfrm>
          <a:off x="614362" y="4537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571500</xdr:colOff>
      <xdr:row>0</xdr:row>
      <xdr:rowOff>171450</xdr:rowOff>
    </xdr:from>
    <xdr:ext cx="8401050" cy="370909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4E2BEBF-9623-4919-9B64-62A5274205A5}"/>
            </a:ext>
          </a:extLst>
        </xdr:cNvPr>
        <xdr:cNvSpPr txBox="1"/>
      </xdr:nvSpPr>
      <xdr:spPr>
        <a:xfrm>
          <a:off x="3009900" y="171450"/>
          <a:ext cx="8401050" cy="3709092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b="1"/>
            <a:t>PCR primers and amplification conditions used for cpDNA data generation.</a:t>
          </a:r>
        </a:p>
        <a:p>
          <a:endParaRPr lang="en-US" b="1"/>
        </a:p>
        <a:p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Primers for these cpDNA loci were designed using PrimerBLAST (https://www.ncbi.nlm.nih.gov/tools/primer-blast/). </a:t>
          </a:r>
        </a:p>
        <a:p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Since the expected length of </a:t>
          </a:r>
          <a:r>
            <a:rPr lang="en-US" sz="1100" i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trnK-trnQ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exceeded 2 kb, it was split into two overlapping fragments, which were amplified as separate markers. </a:t>
          </a:r>
        </a:p>
        <a:p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For the </a:t>
          </a:r>
          <a:r>
            <a:rPr lang="en-US" sz="1100" i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petA-psbJ 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en-US" sz="1100" i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-AGTATGTATATTGTGAAGAAGACT; </a:t>
          </a:r>
          <a:r>
            <a:rPr lang="en-US" sz="1100" i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R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-AATTGAGTTGTCGACGTG) and the first half of the </a:t>
          </a:r>
          <a:r>
            <a:rPr lang="en-US" sz="1100" i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trnK-trnQ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IGS region </a:t>
          </a:r>
        </a:p>
        <a:p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en-US" sz="1100" i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-AGATGCAAATACAATGACTTCT; </a:t>
          </a:r>
          <a:r>
            <a:rPr lang="en-US" sz="1100" i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R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-GATTCATTTTTAAAGGGCACG), the PCR mix contained: 1.5 μL genomic DNA, 5 μL 5x reaction buffer </a:t>
          </a:r>
        </a:p>
        <a:p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(Promega Corporation, Madison, WI 53711-5399), 3 μL MgCl</a:t>
          </a:r>
          <a:r>
            <a:rPr lang="en-US" sz="1100" baseline="-25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(50 mM), 0.5 μL dNTPs (1.25 mM each dNTP), 0.2 μL Go Tag® Flexi DNA </a:t>
          </a:r>
        </a:p>
        <a:p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polymerase (5 (U/μL, Promega Corporation, Madison, WI 53711-5399), 1 μL forward primer (5 pM/μL), 1 μL reverse primer (5 pM/μL), </a:t>
          </a:r>
        </a:p>
        <a:p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and H</a:t>
          </a:r>
          <a:r>
            <a:rPr lang="en-US" sz="1100" baseline="-25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 to a final volume of 25 μL. The PCR mix for the second half of the </a:t>
          </a:r>
          <a:r>
            <a:rPr lang="en-US" sz="1100" i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trnK-trnQ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IGS region (</a:t>
          </a:r>
          <a:r>
            <a:rPr lang="en-US" sz="1100" i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-TGCCCTTTAAAAATGAATCAATA; </a:t>
          </a:r>
        </a:p>
        <a:p>
          <a:r>
            <a:rPr lang="en-US" sz="1100" i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R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-GGAGCATAGATAAAACCATATTT) was modified due to difficulties obtaining a PCR product and was as follows: 2 μL genomic DNA,</a:t>
          </a:r>
        </a:p>
        <a:p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2.5 μL GC buffer, 5 μL 5x reaction buffer (Promega Corporation, Madison, WI 53711-5399), 2 μL MgCl</a:t>
          </a:r>
          <a:r>
            <a:rPr lang="en-US" sz="1100" baseline="-25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(50 mM), 0.5 μL dNTPs </a:t>
          </a:r>
        </a:p>
        <a:p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(1.25 mM each dNTP), 0.2 μL Go Tag® Flexi DNA polymerase (5 U/μL, Promega Corporation, Madison, WI 53711-5399), </a:t>
          </a:r>
        </a:p>
        <a:p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 μL forward primer (5 pM/μL), 1 μL reverse primer (5 pM/μL), and H</a:t>
          </a:r>
          <a:r>
            <a:rPr lang="en-US" sz="1100" baseline="-25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 to a final volume of 25 μL. </a:t>
          </a:r>
        </a:p>
        <a:p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The PCR reaction for all marker pairs was started with an initial denaturation of 2 min at 94 °C, followed by 35 cycles of denaturation </a:t>
          </a:r>
        </a:p>
        <a:p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at 94 °C for 30 min, primer annealing at 52 °C for 1 min, and extension at 72 °C for 10 min.</a:t>
          </a:r>
        </a:p>
        <a:p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The final dataset comprised two chloroplast intergenic spacer (IGS) regions: </a:t>
          </a:r>
          <a:r>
            <a:rPr lang="en-US" sz="1100" i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trnK–trnQ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(1828 bp) and </a:t>
          </a:r>
          <a:r>
            <a:rPr lang="en-US" sz="1100" i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petA–psbJ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(782 bp), which </a:t>
          </a:r>
        </a:p>
        <a:p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were selected from a multiple alignment of the whole plastome alignment (Worth et al., 2023, 2025) and were among the most variable, </a:t>
          </a:r>
        </a:p>
        <a:p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particularly the </a:t>
          </a:r>
          <a:r>
            <a:rPr lang="en-US" sz="1100" i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trnK–trnQ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IGS region. </a:t>
          </a:r>
        </a:p>
        <a:p>
          <a:endParaRPr lang="en-US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29</xdr:col>
      <xdr:colOff>317500</xdr:colOff>
      <xdr:row>51</xdr:row>
      <xdr:rowOff>55713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40DE428-B082-488B-9C62-C1E1704966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811750" cy="9771213"/>
        </a:xfrm>
        <a:prstGeom prst="rect">
          <a:avLst/>
        </a:prstGeom>
      </xdr:spPr>
    </xdr:pic>
    <xdr:clientData/>
  </xdr:twoCellAnchor>
  <xdr:oneCellAnchor>
    <xdr:from>
      <xdr:col>22</xdr:col>
      <xdr:colOff>0</xdr:colOff>
      <xdr:row>0</xdr:row>
      <xdr:rowOff>63499</xdr:rowOff>
    </xdr:from>
    <xdr:ext cx="4905375" cy="1507849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1276231-F104-47F3-A0D3-71C3DBE2C574}"/>
            </a:ext>
          </a:extLst>
        </xdr:cNvPr>
        <xdr:cNvSpPr txBox="1"/>
      </xdr:nvSpPr>
      <xdr:spPr>
        <a:xfrm>
          <a:off x="13271500" y="63499"/>
          <a:ext cx="4905375" cy="1507849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2400">
              <a:latin typeface="Times New Roman" panose="02020603050405020304" pitchFamily="18" charset="0"/>
              <a:cs typeface="Times New Roman" panose="02020603050405020304" pitchFamily="18" charset="0"/>
            </a:rPr>
            <a:t>Summary statistics of the BEAST</a:t>
          </a:r>
          <a:r>
            <a:rPr lang="en-US" sz="2400" baseline="0">
              <a:latin typeface="Times New Roman" panose="02020603050405020304" pitchFamily="18" charset="0"/>
              <a:cs typeface="Times New Roman" panose="02020603050405020304" pitchFamily="18" charset="0"/>
            </a:rPr>
            <a:t> log file generated from in TRACE v. 1.6 for for the Bayesian strict-clockanalysis shown in Figure 5. </a:t>
          </a:r>
          <a:endParaRPr lang="en-US" sz="2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twoCellAnchor editAs="oneCell">
    <xdr:from>
      <xdr:col>32</xdr:col>
      <xdr:colOff>0</xdr:colOff>
      <xdr:row>1</xdr:row>
      <xdr:rowOff>0</xdr:rowOff>
    </xdr:from>
    <xdr:to>
      <xdr:col>62</xdr:col>
      <xdr:colOff>188214</xdr:colOff>
      <xdr:row>51</xdr:row>
      <xdr:rowOff>75000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574EDCB-5D24-42A9-9804-0662F540AC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304000" y="190500"/>
          <a:ext cx="18285714" cy="9600000"/>
        </a:xfrm>
        <a:prstGeom prst="rect">
          <a:avLst/>
        </a:prstGeom>
      </xdr:spPr>
    </xdr:pic>
    <xdr:clientData/>
  </xdr:twoCellAnchor>
  <xdr:oneCellAnchor>
    <xdr:from>
      <xdr:col>53</xdr:col>
      <xdr:colOff>476250</xdr:colOff>
      <xdr:row>0</xdr:row>
      <xdr:rowOff>0</xdr:rowOff>
    </xdr:from>
    <xdr:ext cx="4905375" cy="1507849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5CBAC797-9482-4CE1-AE6C-49B9978DE747}"/>
            </a:ext>
          </a:extLst>
        </xdr:cNvPr>
        <xdr:cNvSpPr txBox="1"/>
      </xdr:nvSpPr>
      <xdr:spPr>
        <a:xfrm>
          <a:off x="32448500" y="0"/>
          <a:ext cx="4905375" cy="1507849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2400">
              <a:latin typeface="Times New Roman" panose="02020603050405020304" pitchFamily="18" charset="0"/>
              <a:cs typeface="Times New Roman" panose="02020603050405020304" pitchFamily="18" charset="0"/>
            </a:rPr>
            <a:t>Summary statistics of the BEAST</a:t>
          </a:r>
          <a:r>
            <a:rPr lang="en-US" sz="2400" baseline="0">
              <a:latin typeface="Times New Roman" panose="02020603050405020304" pitchFamily="18" charset="0"/>
              <a:cs typeface="Times New Roman" panose="02020603050405020304" pitchFamily="18" charset="0"/>
            </a:rPr>
            <a:t> log file generated from in TRACE v. 1.6 for for the Bayesian strict-clockanalysis shown in Figure 6. </a:t>
          </a:r>
          <a:endParaRPr lang="en-US" sz="2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 Grimm" refreshedDate="46161.416519444443" createdVersion="8" refreshedVersion="8" minRefreshableVersion="3" recordCount="254" xr:uid="{485A9601-4416-460F-B283-6CE29DCC9B4D}">
  <cacheSource type="worksheet">
    <worksheetSource ref="A1:P1048576" sheet="Dataset"/>
  </cacheSource>
  <cacheFields count="16">
    <cacheField name="No." numFmtId="0">
      <sharedItems containsString="0" containsBlank="1" containsNumber="1" containsInteger="1" minValue="1" maxValue="262"/>
    </cacheField>
    <cacheField name="Species" numFmtId="0">
      <sharedItems containsBlank="1" count="8">
        <s v="F. hohenackeriana"/>
        <s v="F. caspica"/>
        <s v="F. × taurica*"/>
        <s v="F. orientalis s.str."/>
        <m/>
        <s v=" F. hohenackeriana" u="1"/>
        <s v="F. hohenackeriana???" u="1"/>
        <s v="Unknown F. orientalis s.str." u="1"/>
      </sharedItems>
    </cacheField>
    <cacheField name="Population" numFmtId="0">
      <sharedItems containsBlank="1"/>
    </cacheField>
    <cacheField name="Individuals" numFmtId="0">
      <sharedItems containsString="0" containsBlank="1" containsNumber="1" containsInteger="1" minValue="1" maxValue="10"/>
    </cacheField>
    <cacheField name="Caucasus" numFmtId="0">
      <sharedItems containsBlank="1"/>
    </cacheField>
    <cacheField name="SeaBasin" numFmtId="0">
      <sharedItems containsBlank="1"/>
    </cacheField>
    <cacheField name="Country" numFmtId="0">
      <sharedItems containsBlank="1"/>
    </cacheField>
    <cacheField name="Region" numFmtId="0">
      <sharedItems containsBlank="1"/>
    </cacheField>
    <cacheField name="Latitude [°]" numFmtId="0">
      <sharedItems containsString="0" containsBlank="1" containsNumber="1" minValue="36.683" maxValue="44.825319"/>
    </cacheField>
    <cacheField name="Longitude [°]" numFmtId="0">
      <sharedItems containsString="0" containsBlank="1" containsNumber="1" minValue="31.664399" maxValue="54.111314"/>
    </cacheField>
    <cacheField name="Elevation" numFmtId="0">
      <sharedItems containsString="0" containsBlank="1" containsNumber="1" containsInteger="1" minValue="91" maxValue="2184"/>
    </cacheField>
    <cacheField name="Haplotype" numFmtId="0">
      <sharedItems containsBlank="1" count="15">
        <s v="H01"/>
        <s v="H02"/>
        <s v="H03"/>
        <s v="H04"/>
        <s v="H05"/>
        <s v="H06"/>
        <s v="H07"/>
        <s v="H08"/>
        <s v="H09"/>
        <s v="H10"/>
        <s v="H11"/>
        <s v="H12"/>
        <s v="H13"/>
        <s v="H14"/>
        <m/>
      </sharedItems>
    </cacheField>
    <cacheField name="Species-level plastid type" numFmtId="0">
      <sharedItems containsBlank="1" count="10">
        <s v="V-Eu×"/>
        <s v="V-EuB"/>
        <s v="V-EuA"/>
        <s v="V-CaB"/>
        <s v="V-CaA"/>
        <s v="V-HoX"/>
        <s v="V-HoB"/>
        <s v="V-Or"/>
        <s v="V-HoA"/>
        <m/>
      </sharedItems>
    </cacheField>
    <cacheField name="Source" numFmtId="0">
      <sharedItems containsBlank="1"/>
    </cacheField>
    <cacheField name="GenBank acc. #" numFmtId="0">
      <sharedItems containsNonDate="0" containsString="0" containsBlank="1"/>
    </cacheField>
    <cacheField name="Habitat type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54">
  <r>
    <n v="1"/>
    <x v="0"/>
    <s v="FO195"/>
    <n v="5"/>
    <s v="Lesseer Caucasus"/>
    <s v="Black Sea"/>
    <s v="Turkey"/>
    <s v=" Artvin province, Borchkha, Turkish Black Sea cost, alongside the Korugh River"/>
    <n v="41.354028"/>
    <n v="41.654366000000003"/>
    <n v="421"/>
    <x v="0"/>
    <x v="0"/>
    <s v="This study_Ekhvaia"/>
    <m/>
    <s v="?"/>
  </r>
  <r>
    <n v="2"/>
    <x v="0"/>
    <s v="FO135"/>
    <n v="2"/>
    <s v="Lesseer Caucasus"/>
    <s v="Black Sea"/>
    <s v="Georgia"/>
    <s v="Ajara, vil. Riketi, Khulo Municipality, the western slope of the Arsiani range, the left side of riv. Ajaristskali"/>
    <n v="41.631120000000003"/>
    <n v="42.388289999999998"/>
    <n v="1089"/>
    <x v="1"/>
    <x v="1"/>
    <s v="This study_Ekhvaia"/>
    <m/>
    <s v="Carpineto-Castaneto-Fagetum rododendrosum pontici"/>
  </r>
  <r>
    <n v="3"/>
    <x v="0"/>
    <s v="FO136"/>
    <n v="1"/>
    <s v="Lesseer Caucasus"/>
    <s v="Black Sea"/>
    <s v="Georgia"/>
    <s v="Ajara, vil. Doknisi, Khulo Municipality, the western slope of the Arsiani range, the left side of riv. Ajaristskali"/>
    <n v="41.640219999999999"/>
    <n v="42.446559999999998"/>
    <n v="1375"/>
    <x v="1"/>
    <x v="1"/>
    <s v="This study_Ekhvaia"/>
    <m/>
    <s v="Fageto-Castanetum rhorodendrosum lutei"/>
  </r>
  <r>
    <n v="4"/>
    <x v="0"/>
    <s v="FO137"/>
    <n v="2"/>
    <s v="Lesseer Caucasus"/>
    <s v="Black Sea"/>
    <s v="Georgia"/>
    <s v="Ajara, vil. Tago, Khulo Municipality, the western slope of the Arsiani range, the left side of riv. Ajaristskali"/>
    <n v="41.631709999999998"/>
    <n v="42.320070000000001"/>
    <n v="961"/>
    <x v="1"/>
    <x v="1"/>
    <s v="This study_Ekhvaia"/>
    <m/>
    <s v="Fageto-Castanetum rhorodendrosum lutei"/>
  </r>
  <r>
    <n v="5"/>
    <x v="0"/>
    <s v="FO138"/>
    <n v="2"/>
    <s v="Lesseer Caucasus"/>
    <s v="Black Sea"/>
    <s v="Georgia"/>
    <s v="Ajara, vil. Suakhevi, Shuakhevi Municipality, at the confluence of Ajaristskali and Chorukhi"/>
    <n v="41.628059999999998"/>
    <n v="42.183070000000001"/>
    <n v="586"/>
    <x v="1"/>
    <x v="1"/>
    <s v="This study_Ekhvaia"/>
    <m/>
    <s v="Fageto-Castanetum rhorodendrosum lutei"/>
  </r>
  <r>
    <n v="6"/>
    <x v="0"/>
    <s v="FO139"/>
    <n v="2"/>
    <s v="Lesseer Caucasus"/>
    <s v="Black Sea"/>
    <s v="Georgia"/>
    <s v="Ajara, vil. Zesofeli, Keda Municipality, the southern slope of the Meskheti Range, at the right side of the Ajaristskali river"/>
    <n v="41.620260000000002"/>
    <n v="41.966810000000002"/>
    <n v="427"/>
    <x v="1"/>
    <x v="1"/>
    <s v="This study_Ekhvaia"/>
    <m/>
    <s v="Fageto-Castanetum rhorodendrosum lutei"/>
  </r>
  <r>
    <n v="7"/>
    <x v="0"/>
    <s v="FO140"/>
    <n v="2"/>
    <s v="Lesseer Caucasus"/>
    <s v="Black Sea"/>
    <s v="Georgia"/>
    <s v="Ajara, vil. Gundauri, Keda Municipality, the northern slope of the Shavsheti Range, at the right side of the Merisi river, Ajara, western Georgia"/>
    <n v="41.569189999999999"/>
    <n v="42.027189999999997"/>
    <n v="708"/>
    <x v="1"/>
    <x v="1"/>
    <s v="This study_Ekhvaia"/>
    <m/>
    <s v="Fageto-Carpineto-Piceetum"/>
  </r>
  <r>
    <n v="8"/>
    <x v="0"/>
    <s v="FO141"/>
    <n v="2"/>
    <s v="Lesseer Caucasus"/>
    <s v="Black Sea"/>
    <s v="Georgia"/>
    <s v="Ajara, vil. Tskhemlisi, Khelvachauri Municipality, at the left side of the Machakhela river"/>
    <n v="41.507959999999997"/>
    <n v="41.828620000000001"/>
    <n v="277"/>
    <x v="1"/>
    <x v="1"/>
    <s v="This study_Ekhvaia"/>
    <m/>
    <s v="Fageto-Castanetum rhorodendrosum lutei"/>
  </r>
  <r>
    <n v="9"/>
    <x v="0"/>
    <s v="FO142"/>
    <n v="2"/>
    <s v="Lesseer Caucasus"/>
    <s v="Black Sea"/>
    <s v="Georgia"/>
    <s v="Ajara, vil. Ajaris Aghmarti, Khelvachauri Municipality,  at the southern slope of Shavsheti Range, the right side of the Machakhela river"/>
    <n v="41.51193"/>
    <n v="41.807859999999998"/>
    <n v="204"/>
    <x v="1"/>
    <x v="1"/>
    <s v="This study_Ekhvaia"/>
    <m/>
    <s v="Fageto-Piceetum"/>
  </r>
  <r>
    <n v="10"/>
    <x v="0"/>
    <s v="FO143"/>
    <n v="2"/>
    <s v="Lesseer Caucasus"/>
    <s v="Black Sea"/>
    <s v="Georgia"/>
    <s v="Ajara, vil. Kakoleti, Khelvachauri Municipality,  the Machakhela river Gorge"/>
    <n v="41.517650000000003"/>
    <n v="41.790489999999998"/>
    <n v="182"/>
    <x v="1"/>
    <x v="1"/>
    <s v="This study_Ekhvaia"/>
    <m/>
    <s v="Fageto-Abietetum filicosum"/>
  </r>
  <r>
    <n v="11"/>
    <x v="0"/>
    <s v="FO144"/>
    <n v="1"/>
    <s v="Lesseer Caucasus"/>
    <s v="Black Sea"/>
    <s v="Georgia"/>
    <s v="Ajara, vil. Riketi, Khulo Municipality, on the left side of the river. Ajaristskali, the Goderzi Pass"/>
    <n v="41.635269999999998"/>
    <n v="42.446559999999998"/>
    <n v="1629"/>
    <x v="1"/>
    <x v="1"/>
    <s v="This study_Ekhvaia"/>
    <m/>
    <s v="Fageto-Castanetum rhododendrosum lutei"/>
  </r>
  <r>
    <n v="12"/>
    <x v="0"/>
    <s v="F0145"/>
    <n v="1"/>
    <s v="Lesseer Caucasus"/>
    <s v="Caspian Sea"/>
    <s v="Georgia"/>
    <s v="Samtskhe-Javakheti, Adigeni Municipality, Batumi-Akhaltsikhe road, the Goderdzi Pass"/>
    <n v="41.63653"/>
    <n v="42.578530000000001"/>
    <n v="1731"/>
    <x v="1"/>
    <x v="1"/>
    <s v="This study_Ekhvaia"/>
    <m/>
    <s v="Fageto-Castanetum rhododendrosum lutei"/>
  </r>
  <r>
    <n v="13"/>
    <x v="0"/>
    <s v="F0146"/>
    <n v="2"/>
    <s v="Lesseer Caucasus"/>
    <s v="Black Sea"/>
    <s v="Georgia"/>
    <s v="Ajara, Ajaris water reservoir, vil. Kibe, Khelvachauri Municipality, on the right side of the Ajaristskali river"/>
    <n v="41.545340000000003"/>
    <n v="41.714770000000001"/>
    <n v="104"/>
    <x v="1"/>
    <x v="1"/>
    <s v="This study_Ekhvaia"/>
    <m/>
    <s v="Fageto-Castanetum rhododendrosum lutei"/>
  </r>
  <r>
    <n v="14"/>
    <x v="0"/>
    <s v="F0147"/>
    <n v="1"/>
    <s v="Lesseer Caucasus"/>
    <s v="Black Sea"/>
    <s v="Georgia"/>
    <s v="Guria, vil. Gomismta, Ozurgeti Municipality, at the northern slope of the Meskheti range, the Buzhuzha river gorge, "/>
    <n v="41.838299999999997"/>
    <n v="42.145679999999999"/>
    <n v="1533"/>
    <x v="1"/>
    <x v="1"/>
    <s v="This study_Ekhvaia"/>
    <m/>
    <s v="?"/>
  </r>
  <r>
    <n v="15"/>
    <x v="0"/>
    <s v="F0148"/>
    <n v="2"/>
    <s v="Lesseer Caucasus"/>
    <s v="Black Sea"/>
    <s v="Georgia"/>
    <s v="Guria, vil. Gomismta, Ozurgeti Municipality, at the northern slope of the Meskheti range, the Buzhuzha river gorge"/>
    <n v="41.849939999999997"/>
    <n v="42.12621"/>
    <n v="1021"/>
    <x v="1"/>
    <x v="1"/>
    <s v="This study_Ekhvaia"/>
    <m/>
    <s v="?"/>
  </r>
  <r>
    <n v="16"/>
    <x v="0"/>
    <s v="F0149"/>
    <n v="2"/>
    <s v="Lesseer Caucasus"/>
    <s v="Black Sea"/>
    <s v="Georgia"/>
    <s v="Guria, vil. Gomismta, Ozurgeti Municipality, at the northern slope of the Meskheti range, the Buzhuzha river gorge"/>
    <n v="41.862259999999999"/>
    <n v="42.111699999999999"/>
    <n v="531"/>
    <x v="1"/>
    <x v="1"/>
    <s v="This study_Ekhvaia"/>
    <m/>
    <s v="?"/>
  </r>
  <r>
    <n v="17"/>
    <x v="0"/>
    <s v="F0150"/>
    <n v="2"/>
    <s v="Lesseer Caucasus"/>
    <s v="Black Sea"/>
    <s v="Georgia"/>
    <s v="Guria, vil. Gomismta, Ozurgeti Municipality, at the northern slope of the Meskheti range, the Buzhuzha river gorge"/>
    <n v="41.878639999999997"/>
    <n v="42.111069999999998"/>
    <n v="416"/>
    <x v="1"/>
    <x v="1"/>
    <s v="This study_Ekhvaia"/>
    <m/>
    <s v="?"/>
  </r>
  <r>
    <n v="18"/>
    <x v="0"/>
    <s v="FO179"/>
    <n v="1"/>
    <s v="Lesseer Caucasus"/>
    <s v="Black Sea"/>
    <s v="Georgia"/>
    <s v="Ajara, Mtirala National Park, Kobuleti Municipality, Khelvachauri and Keda Municipality"/>
    <n v="41.684379999999997"/>
    <n v="41.834690000000002"/>
    <n v="204"/>
    <x v="1"/>
    <x v="1"/>
    <s v="This study_Ekhvaia"/>
    <m/>
    <s v="?"/>
  </r>
  <r>
    <n v="19"/>
    <x v="0"/>
    <s v="FO180"/>
    <n v="1"/>
    <s v="Lesseer Caucasus"/>
    <s v="Black Sea"/>
    <s v="Georgia"/>
    <s v="Ajara, Mtirala National Park, Kobuleti Municipality, Khelvachauri and Keda Municipality"/>
    <n v="41.679340000000003"/>
    <n v="41.864894"/>
    <n v="279"/>
    <x v="1"/>
    <x v="1"/>
    <s v="This study_Ekhvaia"/>
    <m/>
    <s v="?"/>
  </r>
  <r>
    <n v="20"/>
    <x v="0"/>
    <s v="FO181"/>
    <n v="3"/>
    <s v="Lesseer Caucasus"/>
    <s v="Black Sea"/>
    <s v="Georgia"/>
    <s v="Ajara, Mtirala National Park, Kobuleti Municipality, Khelvachauri and Keda Municipality"/>
    <n v="41.6761166"/>
    <n v="41.878197"/>
    <n v="410"/>
    <x v="1"/>
    <x v="1"/>
    <s v="This study_Ekhvaia"/>
    <m/>
    <s v="?"/>
  </r>
  <r>
    <n v="21"/>
    <x v="0"/>
    <s v="FO182"/>
    <n v="1"/>
    <s v="Lesseer Caucasus"/>
    <s v="Black Sea"/>
    <s v="Georgia"/>
    <s v="Ajara, Mtirala National Park, Kobuleti Municipality, Khelvachauri and Keda Municipality"/>
    <n v="41.670867000000001"/>
    <n v="41.874665"/>
    <n v="504"/>
    <x v="1"/>
    <x v="1"/>
    <s v="This study_Ekhvaia"/>
    <m/>
    <s v="?"/>
  </r>
  <r>
    <n v="21"/>
    <x v="0"/>
    <s v="FO184"/>
    <n v="1"/>
    <s v="Lesseer Caucasus"/>
    <s v="Black Sea"/>
    <s v="Georgia"/>
    <s v="Ajara, vil. Riketi, Khulo Municipality, on the left side of the river. Ajaristskali, the Goderzi Pass"/>
    <n v="41.640548000000003"/>
    <n v="42.493338000000001"/>
    <n v="708"/>
    <x v="1"/>
    <x v="1"/>
    <s v="This study_Ekhvaia"/>
    <m/>
    <s v="?"/>
  </r>
  <r>
    <n v="22"/>
    <x v="0"/>
    <s v="FO185"/>
    <n v="1"/>
    <s v="Lesseer Caucasus"/>
    <s v="Black Sea"/>
    <s v="Georgia"/>
    <s v="Ajara, vil. Riketi, Khulo Municipality, on the left side of the river. Ajaristskali, the Goderzi Pass"/>
    <n v="41.634265999999997"/>
    <n v="42.527061000000003"/>
    <n v="946"/>
    <x v="1"/>
    <x v="1"/>
    <s v="This study_Ekhvaia"/>
    <m/>
    <s v="?"/>
  </r>
  <r>
    <n v="23"/>
    <x v="0"/>
    <s v="FO186"/>
    <n v="1"/>
    <s v="Lesseer Caucasus"/>
    <s v="Black Sea"/>
    <s v="Georgia"/>
    <s v="Ajara, vil. Riketi, Khulo Municipality, on the left side of the river. Ajaristskali, the Goderzi Pass"/>
    <n v="41.632995999999999"/>
    <n v="42.535944000000001"/>
    <n v="903"/>
    <x v="1"/>
    <x v="1"/>
    <s v="This study_Ekhvaia"/>
    <m/>
    <s v="?"/>
  </r>
  <r>
    <n v="24"/>
    <x v="0"/>
    <s v="FO187"/>
    <n v="1"/>
    <s v="Lesseer Caucasus"/>
    <s v="Black Sea"/>
    <s v="Georgia"/>
    <s v="Ajara, vil. Riketi, Khulo Municipality, on the left side of the river. Ajaristskali, the Goderzi Pass"/>
    <n v="41.630884999999999"/>
    <n v="42.572046"/>
    <n v="736"/>
    <x v="1"/>
    <x v="1"/>
    <s v="This study_Ekhvaia"/>
    <m/>
    <s v="?"/>
  </r>
  <r>
    <n v="25"/>
    <x v="0"/>
    <s v="FO189"/>
    <n v="1"/>
    <s v="Lesseer Caucasus"/>
    <s v="Black Sea"/>
    <s v="Turkey"/>
    <s v=" Artvin province, Borchkha, Turkish Black Sea cost, alongside the Korugh River"/>
    <n v="41.375311000000004"/>
    <n v="41.587770999999996"/>
    <n v="488"/>
    <x v="1"/>
    <x v="1"/>
    <s v="This study_Ekhvaia"/>
    <m/>
    <s v="?"/>
  </r>
  <r>
    <n v="26"/>
    <x v="0"/>
    <s v="FO194"/>
    <n v="1"/>
    <s v="Lesseer Caucasus"/>
    <s v="Black Sea"/>
    <s v="Turkey"/>
    <s v=" Artvin province, Khopa, Turkish Black Sea cost, alongside the Korugh River"/>
    <n v="41.354028"/>
    <n v="41.654366000000003"/>
    <n v="621"/>
    <x v="1"/>
    <x v="1"/>
    <s v="This study_Ekhvaia"/>
    <m/>
    <s v="?"/>
  </r>
  <r>
    <n v="27"/>
    <x v="0"/>
    <s v="FO196"/>
    <n v="1"/>
    <s v="Lesseer Caucasus"/>
    <s v="Black Sea"/>
    <s v="Turkey"/>
    <s v=" Artvin province, Khopa, Turkish Black Sea cost, alongside the Korugh River"/>
    <n v="41.354028"/>
    <n v="41.654366000000003"/>
    <n v="621"/>
    <x v="1"/>
    <x v="1"/>
    <s v="This study_Ekhvaia"/>
    <m/>
    <s v="?"/>
  </r>
  <r>
    <n v="28"/>
    <x v="0"/>
    <s v="FO197"/>
    <n v="1"/>
    <s v="Lesseer Caucasus"/>
    <s v="Black Sea"/>
    <s v="Turkey"/>
    <s v=" Artvin province, Khopa, Turkish Black Sea cost, alongside the Korugh River"/>
    <n v="41.354028"/>
    <n v="41.654366000000003"/>
    <n v="621"/>
    <x v="1"/>
    <x v="1"/>
    <s v="This study_Ekhvaia"/>
    <m/>
    <s v="?"/>
  </r>
  <r>
    <n v="29"/>
    <x v="0"/>
    <s v="FO198"/>
    <n v="1"/>
    <s v="Lesseer Caucasus"/>
    <s v="Black Sea"/>
    <s v="Turkey"/>
    <s v=" Artvin province, Khopa, Turkish Black Sea cost, alongside the Korugh River"/>
    <n v="41.354028"/>
    <n v="41.654366000000003"/>
    <n v="621"/>
    <x v="1"/>
    <x v="1"/>
    <s v="This study_Ekhvaia"/>
    <m/>
    <s v="?"/>
  </r>
  <r>
    <n v="30"/>
    <x v="0"/>
    <s v="FO190"/>
    <n v="5"/>
    <s v="Lesseer Caucasus"/>
    <s v="Black Sea"/>
    <s v="Turkey"/>
    <s v=" Artvin province, Khopa, Turkish Black Sea cost, alongside the Korugh River"/>
    <n v="41.375311000000004"/>
    <n v="41.587770999999996"/>
    <n v="488"/>
    <x v="2"/>
    <x v="2"/>
    <s v="This study_Ekhvaia"/>
    <m/>
    <s v="?"/>
  </r>
  <r>
    <n v="31"/>
    <x v="0"/>
    <s v="FO191"/>
    <n v="1"/>
    <s v="Lesseer Caucasus"/>
    <s v="Black Sea"/>
    <s v="Turkey"/>
    <s v=" Artvin province, Khopa, Turkish Black Sea cost, alongside the Korugh River"/>
    <n v="41.375311000000004"/>
    <n v="41.587770999999996"/>
    <n v="488"/>
    <x v="2"/>
    <x v="2"/>
    <s v="This study_Ekhvaia"/>
    <m/>
    <s v="?"/>
  </r>
  <r>
    <n v="32"/>
    <x v="0"/>
    <s v="FO192"/>
    <n v="1"/>
    <s v="Lesseer Caucasus"/>
    <s v="Black Sea"/>
    <s v="Turkey"/>
    <s v=" Artvin province, Khopa, Turkish Black Sea cost, alongside the Korugh River"/>
    <n v="41.375311000000004"/>
    <n v="41.587770999999996"/>
    <n v="488"/>
    <x v="2"/>
    <x v="2"/>
    <s v="This study_Ekhvaia"/>
    <m/>
    <s v="?"/>
  </r>
  <r>
    <n v="33"/>
    <x v="0"/>
    <s v="FO193"/>
    <n v="1"/>
    <s v="Lesseer Caucasus"/>
    <s v="Black Sea"/>
    <s v="Turkey"/>
    <s v=" Artvin province, Khopa, Turkish Black Sea cost, alongside the Korugh River"/>
    <n v="41.375311000000004"/>
    <n v="41.587770999999996"/>
    <n v="488"/>
    <x v="2"/>
    <x v="2"/>
    <s v="This study_Ekhvaia"/>
    <m/>
    <s v="?"/>
  </r>
  <r>
    <n v="34"/>
    <x v="1"/>
    <s v="FO84"/>
    <n v="10"/>
    <s v="Talysh Mountains"/>
    <s v="Caspian Sea"/>
    <s v="Azerbaijan"/>
    <s v="Talysh Refugia, along the southwestern Caspian Sea coast, border between southwestern Azerbaijan and northwestern Iran"/>
    <n v="38.638460000000002"/>
    <n v="48.699061999999998"/>
    <n v="466"/>
    <x v="3"/>
    <x v="3"/>
    <s v="This study_Ekhvaia"/>
    <m/>
    <s v="?"/>
  </r>
  <r>
    <n v="35"/>
    <x v="1"/>
    <s v="FO212"/>
    <n v="3"/>
    <s v="Talysh Mountains"/>
    <s v="Caspian Sea"/>
    <s v="Azerbaijan"/>
    <s v="Talysh Refugia, along the southwestern Caspian Sea coast, border between southwestern Azerbaijan and northwestern Iran"/>
    <n v="38.638460000000002"/>
    <n v="48.699061999999998"/>
    <n v="466"/>
    <x v="3"/>
    <x v="3"/>
    <s v="This study_Aliev"/>
    <m/>
    <s v="?"/>
  </r>
  <r>
    <n v="36"/>
    <x v="1"/>
    <s v="or113|Azerbaijan Hyrca Fo 559"/>
    <n v="1"/>
    <s v="Talysh Mountains"/>
    <m/>
    <s v="Azerbaijan"/>
    <s v="Talysh Refugia, along the southwestern Caspian Sea coast, border between southwestern Azerbaijan and northwestern Iran"/>
    <m/>
    <m/>
    <m/>
    <x v="3"/>
    <x v="3"/>
    <s v="Worth et al. 2025"/>
    <m/>
    <m/>
  </r>
  <r>
    <n v="37"/>
    <x v="1"/>
    <s v="or114|Azerbaijan Hyrca Fo 617"/>
    <n v="1"/>
    <s v="Talysh Mountains"/>
    <m/>
    <s v="Azerbaijan"/>
    <s v="Talysh Refugia, along the southwestern Caspian Sea coast, border between southwestern Azerbaijan and northwestern Iran"/>
    <m/>
    <m/>
    <m/>
    <x v="3"/>
    <x v="3"/>
    <s v="Worth et al. 2025"/>
    <m/>
    <m/>
  </r>
  <r>
    <n v="38"/>
    <x v="1"/>
    <s v="or115|Azerbaijan Hyrca Fo 581"/>
    <n v="1"/>
    <s v="Talysh Mountains"/>
    <m/>
    <s v="Azerbaijan"/>
    <s v="Talysh Refugia, along the southwestern Caspian Sea coast, border between southwestern Azerbaijan and northwestern Iran"/>
    <m/>
    <m/>
    <m/>
    <x v="3"/>
    <x v="3"/>
    <s v="Worth et al. 2025"/>
    <m/>
    <m/>
  </r>
  <r>
    <n v="39"/>
    <x v="1"/>
    <s v="FO215"/>
    <n v="5"/>
    <s v="Alborz Mountains"/>
    <s v="Caspian Sea"/>
    <s v="Iran"/>
    <s v="Golestan province, northern Iran"/>
    <n v="36.707113999999997"/>
    <n v="54.111314"/>
    <n v="708"/>
    <x v="4"/>
    <x v="4"/>
    <s v="This study_Aliev"/>
    <m/>
    <s v="?"/>
  </r>
  <r>
    <n v="40"/>
    <x v="1"/>
    <s v="Gorgan-A and B"/>
    <n v="2"/>
    <s v="Alborz Mountains"/>
    <s v="Caspian Sea"/>
    <s v="Iran"/>
    <s v="Golestan province, northern Iran"/>
    <n v="36.683"/>
    <n v="54.1"/>
    <n v="1547"/>
    <x v="4"/>
    <x v="4"/>
    <s v="Worth et al. 2023"/>
    <m/>
    <m/>
  </r>
  <r>
    <n v="41"/>
    <x v="0"/>
    <s v="FO02"/>
    <n v="3"/>
    <s v="Eastern Greater Caucasus"/>
    <s v="Caspian Sea"/>
    <s v="Georgia"/>
    <s v="Mtskheta-Mtianeti, The Chili Lake, vil. Thelovai, Mskheta Municipality"/>
    <n v="41.81174"/>
    <n v="44.667679999999997"/>
    <n v="1112"/>
    <x v="5"/>
    <x v="5"/>
    <s v="This study_Ekhvaia"/>
    <m/>
    <s v="?"/>
  </r>
  <r>
    <n v="42"/>
    <x v="0"/>
    <s v="FO28"/>
    <n v="2"/>
    <s v="Eastern Greater Caucasus"/>
    <s v="Caspian Sea"/>
    <s v="Georgia"/>
    <s v="Kakheti, the Lapankuri Gorge, Telavi Municipality, Kakheti"/>
    <n v="42.067639999999997"/>
    <n v="45.608409999999999"/>
    <n v="689"/>
    <x v="5"/>
    <x v="5"/>
    <s v="This study_Ekhvaia"/>
    <m/>
    <s v="Polydominant forest (Carpinus betulus, Pyrus caucasica, Fagus orientales, Tilia begoniifolia) "/>
  </r>
  <r>
    <n v="43"/>
    <x v="0"/>
    <s v="FO38"/>
    <n v="3"/>
    <s v="Eastern Greater Caucasus"/>
    <s v="Caspian Sea"/>
    <s v="Georgia"/>
    <s v="Mtskheta-Mtianeti, Fshavis Aragvi, the Aragvi Gorge, Dusheti Municipality"/>
    <n v="42.176490000000001"/>
    <n v="44.81073"/>
    <n v="1038"/>
    <x v="5"/>
    <x v="5"/>
    <s v="This study_Ekhvaia"/>
    <m/>
    <s v="Polydominant forest (Carpinus betulus, Carpinus orientalis, Fagus orientales) "/>
  </r>
  <r>
    <n v="44"/>
    <x v="0"/>
    <s v="FO43"/>
    <n v="1"/>
    <s v="Eastern Greater Caucasus"/>
    <s v="Caspian Sea"/>
    <s v="Georgia"/>
    <s v="Mtsketa-Mtianeti, Lisho, The Gorge of Rhight Tributary og the Iori River, Tianeti Municipality (The Ilto paralel gorge)"/>
    <n v="42.172710000000002"/>
    <n v="44.970280000000002"/>
    <n v="1310"/>
    <x v="5"/>
    <x v="5"/>
    <s v="This study_Ekhvaia"/>
    <m/>
    <s v="Fageto-Carpinetum"/>
  </r>
  <r>
    <n v="45"/>
    <x v="0"/>
    <s v="FO52"/>
    <n v="2"/>
    <s v="Likhi Range"/>
    <s v="Black Sea"/>
    <s v="Georgia"/>
    <s v="Imereti, Jria, Sachkhere Municipality"/>
    <n v="42.350610000000003"/>
    <n v="43.575270000000003"/>
    <n v="694"/>
    <x v="5"/>
    <x v="5"/>
    <s v="This study_Ekhvaia"/>
    <m/>
    <s v="Fageto-Castanetum rododendrosum (R. pontica, R. luteum) "/>
  </r>
  <r>
    <n v="46"/>
    <x v="0"/>
    <s v="FO53"/>
    <n v="2"/>
    <s v="Likhi Range"/>
    <s v="Black Sea"/>
    <s v="Georgia"/>
    <s v="Imereti, vil. Bakhioti, the Cheratkhevi Gorge, Sachkhere Municipality, the Likhi Range"/>
    <n v="42.26173"/>
    <n v="43.489049999999999"/>
    <n v="973"/>
    <x v="5"/>
    <x v="5"/>
    <s v="This study_Ekhvaia"/>
    <m/>
    <s v="Fagetum nudum"/>
  </r>
  <r>
    <n v="47"/>
    <x v="0"/>
    <s v="FO56"/>
    <n v="3"/>
    <s v="Likhi Range"/>
    <s v="Black Sea"/>
    <s v="Georgia"/>
    <s v="Imereti, Likhi, Sachkhere Municipality, the Likhi Range"/>
    <n v="42.193010000000001"/>
    <n v="43.603439999999999"/>
    <n v="1001"/>
    <x v="5"/>
    <x v="5"/>
    <s v="This study_Ekhvaia"/>
    <m/>
    <s v="Polydominant forest hederosum helici (Fagus orientalis, Carpinus betulus Alnus barbata)"/>
  </r>
  <r>
    <n v="48"/>
    <x v="0"/>
    <s v="FO60"/>
    <n v="1"/>
    <s v="Likhi Range"/>
    <s v="Caspian Sea"/>
    <s v="Georgia"/>
    <s v="Shida Kartli, Monastery Road, the Cheratkhevis Gorge, Khashuri Municipality,  the Likhi Range,"/>
    <n v="42.135370000000002"/>
    <n v="43.607230000000001"/>
    <n v="836"/>
    <x v="5"/>
    <x v="5"/>
    <s v="This study_Ekhvaia"/>
    <m/>
    <s v="Fageto-Carpinetum with evergreen Colchic undergrowth"/>
  </r>
  <r>
    <n v="49"/>
    <x v="0"/>
    <s v="FO62"/>
    <n v="1"/>
    <s v="Lesser Caucasus"/>
    <s v="Caspian Sea"/>
    <s v="Georgia"/>
    <s v="Samtskhe-Javakheti, Baniskhevi 2, Borjomi Municipality, Samtskhe-Javakheti"/>
    <n v="41.875839999999997"/>
    <n v="43.377780000000001"/>
    <n v="940"/>
    <x v="5"/>
    <x v="5"/>
    <s v="This study_Ekhvaia"/>
    <m/>
    <s v="Fageto-Piceeto-Carpinetum corylosum avelanae "/>
  </r>
  <r>
    <n v="50"/>
    <x v="0"/>
    <s v="FO67"/>
    <n v="1"/>
    <s v="Likhi Range"/>
    <s v="Black Sea"/>
    <s v="Georgia"/>
    <s v="Imereti, vil. Chonto, the Cheratkhevis Gorge, Sachkhere Municipality"/>
    <n v="42.217660000000002"/>
    <n v="43.543750000000003"/>
    <n v="800"/>
    <x v="5"/>
    <x v="5"/>
    <s v="This study_Ekhvaia"/>
    <m/>
    <s v="Carpineto-Fagetum maculato muscosum"/>
  </r>
  <r>
    <n v="51"/>
    <x v="0"/>
    <s v="FO68"/>
    <n v="4"/>
    <s v="Likhi Range"/>
    <s v="Black Sea"/>
    <s v="Georgia"/>
    <s v="Imereti, vil. Perevi,  Sachkhere Municipality, the Likhi Range"/>
    <n v="42.388309999999997"/>
    <n v="43.607100000000003"/>
    <n v="1035"/>
    <x v="5"/>
    <x v="5"/>
    <s v="This study_Ekhvaia"/>
    <m/>
    <s v="Fageto-Alnetum ilexosum colchici"/>
  </r>
  <r>
    <n v="52"/>
    <x v="0"/>
    <s v="FO93"/>
    <n v="2"/>
    <s v="Likhi Range"/>
    <s v="Black Sea"/>
    <s v="Georgia"/>
    <s v="Imereti, Tsaqva, Kharagauli Municipality, western slope of the Likhi Range, Rikotula Gorge"/>
    <n v="42.086640000000003"/>
    <n v="43.426110000000001"/>
    <n v="723"/>
    <x v="5"/>
    <x v="5"/>
    <s v="This study_Ekhvaia"/>
    <m/>
    <s v="Fagetum rhododendrosum lutei"/>
  </r>
  <r>
    <n v="53"/>
    <x v="0"/>
    <s v="FO106"/>
    <n v="3"/>
    <s v="Central Greater Caucasus"/>
    <s v="Black Sea"/>
    <s v="Georgia"/>
    <s v="Racha, Sachkheri road from the Racha"/>
    <n v="42.447249999999997"/>
    <n v="43.37444"/>
    <n v="1804"/>
    <x v="5"/>
    <x v="5"/>
    <s v="This study_Ekhvaia"/>
    <m/>
    <s v="?"/>
  </r>
  <r>
    <n v="54"/>
    <x v="0"/>
    <s v="FO206"/>
    <n v="3"/>
    <s v="Western Greater Caucasus"/>
    <s v="Black Sea"/>
    <s v="Georgia"/>
    <s v="Afkhaseti, Avadkhara, Ritsa National relict Park"/>
    <n v="43.500174999999999"/>
    <n v="40.663657999999998"/>
    <n v="1531"/>
    <x v="5"/>
    <x v="5"/>
    <s v="This study_Aliev"/>
    <m/>
    <s v="?"/>
  </r>
  <r>
    <n v="55"/>
    <x v="0"/>
    <s v="FO208"/>
    <n v="3"/>
    <s v="Western Greater Caucasus"/>
    <s v="Black Sea"/>
    <s v="Georgia"/>
    <s v="Afkhaseti, Khuapi"/>
    <n v="43.236494"/>
    <n v="40.613833"/>
    <n v="565"/>
    <x v="5"/>
    <x v="5"/>
    <s v="This study_Aliev"/>
    <m/>
    <s v="?"/>
  </r>
  <r>
    <n v="56"/>
    <x v="0"/>
    <s v="FO209"/>
    <n v="3"/>
    <s v="Eastern Greater Caucasus"/>
    <s v="Caspian Sea"/>
    <s v="Georgia"/>
    <s v="Samachablo, Dmenisi"/>
    <n v="42.311852999999999"/>
    <n v="44.185006000000001"/>
    <n v="1795"/>
    <x v="5"/>
    <x v="5"/>
    <s v="This study_Aliev"/>
    <m/>
    <s v="?"/>
  </r>
  <r>
    <n v="57"/>
    <x v="0"/>
    <s v="FO214"/>
    <n v="3"/>
    <s v="Black Sea Coast"/>
    <s v="Black Sea"/>
    <s v="Turkey"/>
    <s v="Samsun"/>
    <n v="41.358505999999998"/>
    <n v="35.946613999999997"/>
    <n v="1079"/>
    <x v="5"/>
    <x v="5"/>
    <s v="This study_Aliev"/>
    <m/>
    <s v="?"/>
  </r>
  <r>
    <n v="58"/>
    <x v="0"/>
    <s v="FO216"/>
    <n v="3"/>
    <s v="Western Greater Caucasus"/>
    <s v="Black Sea"/>
    <s v="Russian Federation"/>
    <s v="Karacaevo-Cherkezia, Lower Marra"/>
    <n v="43.763286000000001"/>
    <n v="42.070574999999998"/>
    <n v="1217"/>
    <x v="5"/>
    <x v="5"/>
    <s v="This study_Aliev"/>
    <m/>
    <s v="?"/>
  </r>
  <r>
    <n v="59"/>
    <x v="0"/>
    <s v="FO217"/>
    <n v="3"/>
    <s v="Western Greater Caucasus"/>
    <s v="Black Sea"/>
    <s v="Russian Federation"/>
    <s v="Karacaevo-Cherkezia, vil. Nizhnaia Mara"/>
    <n v="43.346938999999999"/>
    <n v="41.078597000000002"/>
    <n v="1649"/>
    <x v="5"/>
    <x v="5"/>
    <s v="This study_Aliev"/>
    <m/>
    <s v="?"/>
  </r>
  <r>
    <n v="60"/>
    <x v="0"/>
    <s v="FO218"/>
    <n v="3"/>
    <s v="Eastern Greater Caucasus"/>
    <s v="Caspian Sea"/>
    <s v="Russian Federation"/>
    <s v="North Osetia, Kussu"/>
    <n v="42.887267000000001"/>
    <n v="43.592278"/>
    <n v="1881"/>
    <x v="5"/>
    <x v="5"/>
    <s v="This study_Aliev"/>
    <m/>
    <s v="?"/>
  </r>
  <r>
    <n v="61"/>
    <x v="0"/>
    <s v="FO219"/>
    <n v="3"/>
    <s v="Western Greater Caucasus"/>
    <s v="Black Sea"/>
    <s v="Russian Federation"/>
    <s v="Adygea, Guzerpil"/>
    <n v="44.018988999999998"/>
    <n v="40.064619"/>
    <n v="1199"/>
    <x v="5"/>
    <x v="5"/>
    <s v="This study_Aliev"/>
    <m/>
    <s v="?"/>
  </r>
  <r>
    <n v="62"/>
    <x v="2"/>
    <s v="FO224"/>
    <n v="3"/>
    <s v="Black Sea Coast"/>
    <s v="Black Sea"/>
    <s v="Ukraine"/>
    <s v="Crimea, foothils of Mount. Alushta"/>
    <n v="44.655527999999997"/>
    <n v="34.375683000000002"/>
    <n v="253"/>
    <x v="5"/>
    <x v="5"/>
    <s v="This study_Aliev"/>
    <m/>
    <s v="?"/>
  </r>
  <r>
    <n v="63"/>
    <x v="2"/>
    <s v="FO225"/>
    <n v="3"/>
    <s v="Black Sea Coast"/>
    <s v="Black Sea"/>
    <s v="Ukraine"/>
    <s v="Crimea, Ai-Petri"/>
    <n v="44.497971999999997"/>
    <n v="34.027653000000001"/>
    <n v="1129"/>
    <x v="5"/>
    <x v="5"/>
    <s v="This study_Aliev"/>
    <m/>
    <s v="?"/>
  </r>
  <r>
    <n v="64"/>
    <x v="0"/>
    <s v="FO226"/>
    <n v="3"/>
    <s v="Western Greater Caucasus"/>
    <s v="Black Sea"/>
    <s v="Russian Federation"/>
    <s v="Stavropolski Krai, Strizhaments"/>
    <n v="44.825319"/>
    <n v="41.979258000000002"/>
    <n v="725"/>
    <x v="5"/>
    <x v="5"/>
    <s v="This study_Aliev"/>
    <m/>
    <s v="?"/>
  </r>
  <r>
    <n v="65"/>
    <x v="0"/>
    <s v="FO227"/>
    <n v="3"/>
    <s v="Western Greater Caucasus"/>
    <s v="Black Sea"/>
    <s v="Russian Federation"/>
    <s v="Krasnodarski Krai, vicinity of vil. Sukko"/>
    <n v="44.778213999999998"/>
    <n v="37.418292000000001"/>
    <n v="290"/>
    <x v="5"/>
    <x v="5"/>
    <s v="This study_Aliev"/>
    <m/>
    <s v="?"/>
  </r>
  <r>
    <n v="66"/>
    <x v="0"/>
    <s v="FO228"/>
    <n v="3"/>
    <s v="Western Greater Caucasus"/>
    <s v="Black Sea"/>
    <s v="Russian Federation"/>
    <s v="Krasnodarski Krai, mount. Autl"/>
    <n v="43.938831"/>
    <n v="39.684660999999998"/>
    <n v="1804"/>
    <x v="5"/>
    <x v="5"/>
    <s v="This study_Aliev"/>
    <m/>
    <s v="?"/>
  </r>
  <r>
    <n v="67"/>
    <x v="0"/>
    <s v="FO230"/>
    <n v="3"/>
    <s v="Western Greater Caucasus"/>
    <s v="Black Sea"/>
    <s v="Russian Federation"/>
    <s v="Krasnodarski Krai, mount. Iatirgvarta, upper part, Caucasian Biosphere Reserve"/>
    <n v="43.900731"/>
    <n v="40.660569000000002"/>
    <n v="1752"/>
    <x v="5"/>
    <x v="5"/>
    <s v="This study_Trepet"/>
    <m/>
    <s v="?"/>
  </r>
  <r>
    <n v="68"/>
    <x v="0"/>
    <s v="FO231"/>
    <n v="3"/>
    <s v="Western Greater Caucasus"/>
    <s v="Black Sea"/>
    <s v="Russian Federation"/>
    <s v="Krasnodarski Krai, mount. Meshoko, Caucasian Biosphere Reserve"/>
    <n v="43.924213999999999"/>
    <n v="40.676403000000001"/>
    <n v="1193"/>
    <x v="5"/>
    <x v="5"/>
    <s v="This study_Trepet"/>
    <m/>
    <s v="?"/>
  </r>
  <r>
    <n v="69"/>
    <x v="0"/>
    <s v="FO232"/>
    <n v="3"/>
    <s v="Western Greater Caucasus"/>
    <s v="Black Sea"/>
    <s v="Russian Federation"/>
    <s v="Krasnodarski Krai, mount. Meshok, Caucasian Biosphere Reserve"/>
    <n v="43.889449999999997"/>
    <n v="40.555636"/>
    <n v="1968"/>
    <x v="5"/>
    <x v="5"/>
    <s v="This study_Trepet"/>
    <m/>
    <s v="?"/>
  </r>
  <r>
    <n v="70"/>
    <x v="0"/>
    <s v="FO233"/>
    <n v="3"/>
    <s v="Western Greater Caucasus"/>
    <s v="Black Sea"/>
    <s v="Russian Federation"/>
    <s v="Adygea, valley of riv. Maikopka"/>
    <n v="44.480263999999998"/>
    <n v="40.200349000000003"/>
    <n v="348"/>
    <x v="5"/>
    <x v="5"/>
    <s v="This study_Trepet"/>
    <m/>
    <s v="?"/>
  </r>
  <r>
    <n v="71"/>
    <x v="0"/>
    <s v="FO234"/>
    <n v="3"/>
    <s v="Western Greater Caucasus"/>
    <s v="Black Sea"/>
    <s v="Russian Federation"/>
    <s v="Krasnodarski Krai, valley of riv. Urushten, Caucasian Biosphere Reserve"/>
    <n v="43.933183"/>
    <n v="40.640303000000003"/>
    <n v="998"/>
    <x v="5"/>
    <x v="5"/>
    <s v="This study_Trepet"/>
    <m/>
    <s v="?"/>
  </r>
  <r>
    <n v="72"/>
    <x v="0"/>
    <s v="FO235"/>
    <n v="3"/>
    <s v="Western Greater Caucasus"/>
    <s v="Black Sea"/>
    <s v="Russian Federation"/>
    <s v="Krasnodarski Krai, valley of riv. Urushten, Caucasian Biosphere Reserve"/>
    <n v="43.859730999999996"/>
    <n v="40.492153000000002"/>
    <n v="1677"/>
    <x v="5"/>
    <x v="5"/>
    <s v="This study_Trepet"/>
    <m/>
    <s v="?"/>
  </r>
  <r>
    <n v="73"/>
    <x v="0"/>
    <s v="FO236"/>
    <n v="3"/>
    <s v="Western Greater Caucasus"/>
    <s v="Black Sea"/>
    <s v="Russian Federation"/>
    <s v="Adygea, Abago"/>
    <n v="43.977513999999999"/>
    <n v="40.165380999999996"/>
    <n v="1178"/>
    <x v="5"/>
    <x v="5"/>
    <s v="This study_Trepet"/>
    <m/>
    <s v="?"/>
  </r>
  <r>
    <n v="74"/>
    <x v="0"/>
    <s v="FO207"/>
    <n v="5"/>
    <s v="Western Greater Caucasus"/>
    <s v="Black Sea"/>
    <s v="Georgia"/>
    <s v="Afkhaseti, Kodori Pass"/>
    <n v="43.035227999999996"/>
    <n v="41.298214000000002"/>
    <n v="640"/>
    <x v="6"/>
    <x v="5"/>
    <s v="This study_Aliev"/>
    <m/>
    <s v="?"/>
  </r>
  <r>
    <n v="75"/>
    <x v="0"/>
    <s v="FO09"/>
    <n v="3"/>
    <s v="Western Greater Caucasus"/>
    <s v="Black Sea"/>
    <s v="Georgia"/>
    <s v="Gali, Afkhazeti"/>
    <n v="42.649721999999997"/>
    <n v="41.875556000000003"/>
    <n v="192"/>
    <x v="7"/>
    <x v="6"/>
    <s v="This study_Ekhvaia"/>
    <m/>
    <s v="Fageto-Castanetum rhorodendrosum lutei"/>
  </r>
  <r>
    <n v="76"/>
    <x v="0"/>
    <s v="FO15"/>
    <n v="1"/>
    <s v="Central Greater Caucasus"/>
    <s v="Black Sea"/>
    <s v="Georgia"/>
    <s v="Grigalati, Imereti"/>
    <n v="42.092500000000001"/>
    <n v="43.392221999999997"/>
    <n v="535"/>
    <x v="7"/>
    <x v="6"/>
    <s v="This study_Ekhvaia"/>
    <m/>
    <s v="?"/>
  </r>
  <r>
    <n v="77"/>
    <x v="0"/>
    <s v="FO23"/>
    <n v="5"/>
    <s v="Eastern Greater Caucasus"/>
    <s v="Caspian Sea"/>
    <s v="Georgia"/>
    <s v="Kakheti, Batsara Gorge, Batsara-Bababnuri Nature reserve, "/>
    <n v="42.224139999999998"/>
    <n v="45.302410000000002"/>
    <n v="841"/>
    <x v="7"/>
    <x v="6"/>
    <s v="This study_Ekhvaia"/>
    <m/>
    <s v="Fagetum nudum"/>
  </r>
  <r>
    <n v="78"/>
    <x v="0"/>
    <s v="FO24"/>
    <n v="1"/>
    <s v="Eastern Greater Caucasus"/>
    <s v="Caspian Sea"/>
    <s v="Georgia"/>
    <s v="Kakheti, Babaneuri Gorge, Batsara-Babaneuri Nature reserve"/>
    <n v="42.093130000000002"/>
    <n v="45.38588"/>
    <n v="624"/>
    <x v="7"/>
    <x v="6"/>
    <s v="This study_Ekhvaia"/>
    <m/>
    <s v="Fageto-Carpinetum "/>
  </r>
  <r>
    <n v="79"/>
    <x v="0"/>
    <s v="FO85"/>
    <n v="2"/>
    <s v="Central Greater Caucasus"/>
    <s v="Black Sea"/>
    <s v="Georgia"/>
    <s v="Imereti, v. Akhalsofeli, the northern bank of Tkibuli Water Reserve, Tkibuli Municipality"/>
    <n v="42.298169999999999"/>
    <n v="42.965440000000001"/>
    <n v="632"/>
    <x v="7"/>
    <x v="6"/>
    <s v="This study_Ekhvaia"/>
    <m/>
    <s v="Polydominant forest (Fagus orientalis, Castanea sativa, Carpinus betulus, Alnus barbata, Diosporus lotus, Quercus iberica, Robinia pseudoacacia) "/>
  </r>
  <r>
    <n v="80"/>
    <x v="0"/>
    <s v="FO86"/>
    <n v="1"/>
    <s v="Central Greater Caucasus"/>
    <s v="Black Sea"/>
    <s v="Georgia"/>
    <s v="Imereti, v. Leghva, Tskaltsitela Gorge, Tkibuli Municipality"/>
    <n v="42.316569999999999"/>
    <n v="42.804819999999999"/>
    <n v="404"/>
    <x v="7"/>
    <x v="6"/>
    <s v="This study_Ekhvaia"/>
    <m/>
    <s v="?"/>
  </r>
  <r>
    <n v="81"/>
    <x v="0"/>
    <s v="FO88"/>
    <n v="2"/>
    <s v="Central Greater Caucasus"/>
    <s v="Black Sea"/>
    <s v="Georgia"/>
    <s v="Racha-Lechkhumi-Kvemo Svaneti, Road to the Khvamli Limestone Massive, at the border of Tsageri and Tskaltubo Municipalities "/>
    <n v="42.527769999999997"/>
    <n v="42.722360000000002"/>
    <n v="1543"/>
    <x v="7"/>
    <x v="6"/>
    <s v="This study_Ekhvaia"/>
    <m/>
    <s v="Abieti-Fagetum"/>
  </r>
  <r>
    <n v="82"/>
    <x v="0"/>
    <s v="FO89"/>
    <n v="2"/>
    <s v="Central Greater Caucasus"/>
    <s v="Black Sea"/>
    <s v="Georgia"/>
    <s v="Imerei, v. Ghvedi, Tskaltsitela Gorge, Khoni Municipality"/>
    <n v="42.472639999999998"/>
    <n v="42.604990000000001"/>
    <n v="320"/>
    <x v="7"/>
    <x v="6"/>
    <s v="This study_Ekhvaia"/>
    <m/>
    <s v="Castaneto-Alnetum"/>
  </r>
  <r>
    <n v="83"/>
    <x v="0"/>
    <s v="FO90"/>
    <n v="2"/>
    <s v="Central Greater Caucasus"/>
    <s v="Black Sea"/>
    <s v="Georgia"/>
    <s v="Racha-Lechkhumi-Kvemo Svaneti, v. Kulbaki, Jonoula Gorge, Tsageri Municipality "/>
    <n v="42.635669999999998"/>
    <n v="42.618209999999998"/>
    <n v="1021"/>
    <x v="7"/>
    <x v="6"/>
    <s v="This study_Ekhvaia"/>
    <m/>
    <s v="Carpineto-Piceetum"/>
  </r>
  <r>
    <n v="84"/>
    <x v="0"/>
    <s v="FO91"/>
    <n v="2"/>
    <s v="Central Greater Caucasus"/>
    <s v="Black Sea"/>
    <s v="Georgia"/>
    <s v="Imereti, v. Vanischala, Khvamli Limestone Massive, Tskaltubu Municipality"/>
    <n v="42.489379999999997"/>
    <n v="42.749459999999999"/>
    <n v="723"/>
    <x v="7"/>
    <x v="6"/>
    <s v="This study_Ekhvaia"/>
    <m/>
    <s v="?"/>
  </r>
  <r>
    <n v="85"/>
    <x v="0"/>
    <s v="FO92"/>
    <n v="2"/>
    <s v="Central Greater Caucasus"/>
    <s v="Black Sea"/>
    <s v="Georgia"/>
    <s v="Racha-Lechkhumi-Kvemo Svaneti, v. Korenishsi, Tsageri Municipality"/>
    <n v="42.50685"/>
    <n v="42.709899999999998"/>
    <n v="1667"/>
    <x v="7"/>
    <x v="6"/>
    <s v="This study_Ekhvaia"/>
    <m/>
    <s v="?"/>
  </r>
  <r>
    <n v="86"/>
    <x v="0"/>
    <s v="FO94"/>
    <n v="2"/>
    <s v="Central Greater Caucasus"/>
    <s v="Black Sea"/>
    <s v="Georgia"/>
    <s v="Racha-Lechkhumi-Kvemo Svaneti, Khvamli Limestone Massive, at the border of Tsageri and Tskaltubo Municipalities "/>
    <n v="42.388109999999998"/>
    <n v="42.982959999999999"/>
    <n v="1535"/>
    <x v="7"/>
    <x v="6"/>
    <s v="This study_Ekhvaia"/>
    <m/>
    <s v="Fageto-Abietetum"/>
  </r>
  <r>
    <n v="87"/>
    <x v="0"/>
    <s v="FO95"/>
    <n v="4"/>
    <s v="Central Greater Caucasus"/>
    <s v="Black Sea"/>
    <s v="Georgia"/>
    <s v="Racha-Lechkhumi-Kvemo Svaneti, Tskhrajvari, Shaori Lake, Ambrolauri Municipality"/>
    <n v="42.388109999999998"/>
    <n v="42.982959999999999"/>
    <n v="1541"/>
    <x v="7"/>
    <x v="6"/>
    <s v="This study_Ekhvaia"/>
    <m/>
    <s v="Castaneto-Fagetum"/>
  </r>
  <r>
    <n v="88"/>
    <x v="0"/>
    <s v="FO96"/>
    <n v="2"/>
    <s v="Central Greater Caucasus"/>
    <s v="Black Sea"/>
    <s v="Georgia"/>
    <s v="Racha-Lechkhumi-Kvemo Svaneti, v. Kharistvala, Shaori, Ambrolauri Municipality"/>
    <n v="42.493989999999997"/>
    <n v="43.041350000000001"/>
    <n v="1245"/>
    <x v="7"/>
    <x v="6"/>
    <s v="This study_Ekhvaia"/>
    <m/>
    <s v="Fagetum"/>
  </r>
  <r>
    <n v="89"/>
    <x v="0"/>
    <s v="FO97"/>
    <n v="2"/>
    <s v="Central Greater Caucasus"/>
    <s v="Black Sea"/>
    <s v="Georgia"/>
    <s v="Racha-Lechkhumi-Kvemo Svaneti, northern slope of Racha Range, Ambrolauri Municipality"/>
    <n v="42.493989999999997"/>
    <n v="43.041350000000001"/>
    <n v="1237"/>
    <x v="7"/>
    <x v="6"/>
    <s v="This study_Ekhvaia"/>
    <m/>
    <s v="Fageto-Carpinetum "/>
  </r>
  <r>
    <n v="90"/>
    <x v="0"/>
    <s v="FO98"/>
    <n v="2"/>
    <s v="Central Greater Caucasus"/>
    <s v="Black Sea"/>
    <s v="Georgia"/>
    <s v="Racha-Lechkhumi-Kvemo Svaneti, v. Ritseula, southern slope ofvthe Lechkhumi Range, Ambrolauri Municipality"/>
    <n v="42.592820000000003"/>
    <n v="43.12079"/>
    <n v="1018"/>
    <x v="7"/>
    <x v="6"/>
    <s v="This study_Ekhvaia"/>
    <m/>
    <s v="Polydominant Forest (Alnus barbata, Abies nordmaniana, Carpinus betulus, Fagus orientalis)"/>
  </r>
  <r>
    <n v="91"/>
    <x v="0"/>
    <s v="FO99"/>
    <n v="2"/>
    <s v="Central Greater Caucasus"/>
    <s v="Black Sea"/>
    <s v="Georgia"/>
    <s v="Racha-Lechkhumi-Kvemo Svaneti, v. Kheledi, right bank of the riv. Kheledula, Lentekhi Municipality"/>
    <n v="42.767829999999996"/>
    <n v="42.661879999999996"/>
    <n v="1360"/>
    <x v="7"/>
    <x v="6"/>
    <s v="This study_Ekhvaia"/>
    <m/>
    <s v="?"/>
  </r>
  <r>
    <n v="92"/>
    <x v="0"/>
    <s v="FO101"/>
    <n v="2"/>
    <s v="Central Greater Caucasus"/>
    <s v="Black Sea"/>
    <s v="Georgia"/>
    <s v="Racha-Lechkhumi-Kvemo Svaneti, road to the v. Ghevi, left part of riv. Rioni, Oni Municipality"/>
    <n v="42.593069999999997"/>
    <n v="43.231140000000003"/>
    <n v="816"/>
    <x v="7"/>
    <x v="6"/>
    <s v="This study_Ekhvaia"/>
    <m/>
    <s v="Quercetum ibericae "/>
  </r>
  <r>
    <n v="93"/>
    <x v="0"/>
    <s v="FO102"/>
    <n v="1"/>
    <s v="Central Greater Caucasus"/>
    <s v="Black Sea"/>
    <s v="Georgia"/>
    <s v="Racha-Lechkhumi-Kvemo Svaneti, v. Likheti, right bank of riv. Lekhuni, Ambrolauri Municipality"/>
    <n v="42.70364"/>
    <n v="43.57629"/>
    <n v="1357"/>
    <x v="7"/>
    <x v="6"/>
    <s v="This study_Ekhvaia"/>
    <m/>
    <s v="Polydominant forest (Abies nordmaniana, Picea orientalis, Fagus orientalis, Carpinus betulus,  Alnusus barbata, Betula litwinowii) "/>
  </r>
  <r>
    <n v="94"/>
    <x v="0"/>
    <s v="FO103"/>
    <n v="1"/>
    <s v="Central Greater Caucasus"/>
    <s v="Black Sea"/>
    <s v="Georgia"/>
    <s v="Racha-Lechkhumi-Kvemo Svaneti, southwestern slope of the riv. Lajanura and Askistskali watershed ridge, Mtabori, Tsageri Municipality"/>
    <n v="42.607950000000002"/>
    <n v="42.88109"/>
    <n v="862"/>
    <x v="7"/>
    <x v="6"/>
    <s v="This study_Ekhvaia"/>
    <m/>
    <s v="Tiletum"/>
  </r>
  <r>
    <n v="95"/>
    <x v="0"/>
    <s v="FO104"/>
    <n v="1"/>
    <s v="Central Greater Caucasus"/>
    <s v="Black Sea"/>
    <s v="Georgia"/>
    <s v="Racha-Lechkhumi-Kvemo Svaneti, northern slope of the Racha Ramge, Oni Municipality"/>
    <n v="42.513649999999998"/>
    <n v="43.330280000000002"/>
    <n v="1670"/>
    <x v="7"/>
    <x v="6"/>
    <s v="This study_Ekhvaia"/>
    <m/>
    <s v="Fagetum filicosum"/>
  </r>
  <r>
    <n v="96"/>
    <x v="0"/>
    <s v="FO105"/>
    <n v="1"/>
    <s v="Central Greater Caucasus"/>
    <s v="Black Sea"/>
    <s v="Georgia"/>
    <s v="Racha-Lechkhumi-Kvemo Svaneti, Sachkhere road from Racha, Oni Municipality"/>
    <n v="42.515990000000002"/>
    <n v="43.40502"/>
    <n v="1622"/>
    <x v="7"/>
    <x v="6"/>
    <s v="This study_Ekhvaia"/>
    <m/>
    <s v="Fagetum"/>
  </r>
  <r>
    <n v="97"/>
    <x v="0"/>
    <s v="FO106"/>
    <n v="1"/>
    <s v="Central Greater Caucasus"/>
    <s v="Black Sea"/>
    <s v="Georgia"/>
    <s v="Racha-Lechkhumi-Kvemo Svaneti, road to the v. Shkmeri"/>
    <n v="42.447249999999997"/>
    <n v="43.37444"/>
    <n v="1804"/>
    <x v="7"/>
    <x v="6"/>
    <s v="This study_Ekhvaia"/>
    <m/>
    <s v="Carpineto-Fagetum-Ilexosum colchici "/>
  </r>
  <r>
    <n v="98"/>
    <x v="0"/>
    <s v="FO107"/>
    <n v="2"/>
    <s v="Central Greater Caucasus"/>
    <s v="Black Sea"/>
    <s v="Georgia"/>
    <s v="Racha-Lechkhumi-Kvemo Svaneti, southwestern slope of the riv. Lajanura and Askistskali watershed ridge,v. Gendushi, Ambrolauri Municipality"/>
    <n v="42.584629999999997"/>
    <n v="42.94341"/>
    <n v="897"/>
    <x v="7"/>
    <x v="6"/>
    <s v="This study_Ekhvaia"/>
    <m/>
    <s v="Fagetum-Ilexosum colchici"/>
  </r>
  <r>
    <n v="99"/>
    <x v="0"/>
    <s v="FO108"/>
    <n v="1"/>
    <s v="Central Greater Caucasus"/>
    <s v="Black Sea"/>
    <s v="Georgia"/>
    <s v="Racha-Lechkumi-Kvemo Svaneti, v. Durashi, southern slope of the Svaneti Range, left bank of the riv. Choloura, Lentekhi Municipality"/>
    <n v="42.844059999999999"/>
    <n v="42.819519999999997"/>
    <n v="1059"/>
    <x v="7"/>
    <x v="6"/>
    <s v="This study_Ekhvaia"/>
    <m/>
    <s v="?"/>
  </r>
  <r>
    <n v="100"/>
    <x v="0"/>
    <s v="FO109"/>
    <n v="2"/>
    <s v="Central Greater Caucasus"/>
    <s v="Black Sea"/>
    <s v="Georgia"/>
    <s v="Racha-Lechkhumi-Kvemo Svaneti, Lajanuri, Tsageri Municipality"/>
    <n v="42.649709999999999"/>
    <n v="42.892580000000002"/>
    <n v="730"/>
    <x v="7"/>
    <x v="6"/>
    <s v="This study_Ekhvaia"/>
    <m/>
    <s v="?"/>
  </r>
  <r>
    <n v="101"/>
    <x v="0"/>
    <s v="FO111"/>
    <n v="2"/>
    <s v="Central Greater Caucasus"/>
    <s v="Black Sea"/>
    <s v="Georgia"/>
    <s v="Fagetum filicosum"/>
    <n v="42.589039999999997"/>
    <n v="42.933590000000002"/>
    <n v="938"/>
    <x v="7"/>
    <x v="6"/>
    <s v="This study_Ekhvaia"/>
    <m/>
    <s v="Fagetum filicosum"/>
  </r>
  <r>
    <n v="102"/>
    <x v="0"/>
    <s v="FO116"/>
    <n v="1"/>
    <s v="Lesser Caucasus"/>
    <s v="Black Sea"/>
    <s v="Georgia"/>
    <s v="Ajara, Kintrishi National Park, Kobuleti Municipality"/>
    <n v="41.76258"/>
    <n v="41.976100000000002"/>
    <n v="320"/>
    <x v="7"/>
    <x v="6"/>
    <s v="This study_Ekhvaia"/>
    <m/>
    <s v="Fagetum rhododendronosum pontici"/>
  </r>
  <r>
    <n v="103"/>
    <x v="0"/>
    <s v="FO117"/>
    <n v="2"/>
    <s v="Lesser Caucasus"/>
    <s v="Black Sea"/>
    <s v="Georgia"/>
    <s v="Ajara, Kintrishi National Park, Kobuleti Municipality"/>
    <n v="41.760980000000004"/>
    <n v="41.980530000000002"/>
    <n v="409"/>
    <x v="7"/>
    <x v="6"/>
    <s v="This study_Ekhvaia"/>
    <m/>
    <s v="Polydominant forest (Fagus orientalis, Castanea sativa, Carpinus betulus,  Alnusus barbata, Ostrya carpinifolia) "/>
  </r>
  <r>
    <n v="104"/>
    <x v="0"/>
    <s v="FO122"/>
    <n v="1"/>
    <s v="Central Greater Caucasus"/>
    <s v="Black Sea"/>
    <s v="Georgia"/>
    <s v="Samegrelo, Askhi Limestone Massive, at the border of Lechkhum-Imereti-Odishi, between riv. Tekhura and Tskhenistskali"/>
    <n v="42.519365999999998"/>
    <n v="42.496727999999997"/>
    <n v="1074"/>
    <x v="7"/>
    <x v="6"/>
    <s v="This study_Ekhvaia"/>
    <m/>
    <s v="Fageto-Abietetum filicosum"/>
  </r>
  <r>
    <n v="105"/>
    <x v="0"/>
    <s v="FO123"/>
    <n v="2"/>
    <s v="Central Greater Caucasus"/>
    <s v="Black Sea"/>
    <s v="Georgia"/>
    <s v="Samegrelo, Askhi Limestone Massive, at the border of Lechkhum-Imereti-Odishi, between riv. Tekhura and Tskhenistskali"/>
    <n v="42.531922000000002"/>
    <n v="42.464390999999999"/>
    <n v="882"/>
    <x v="7"/>
    <x v="6"/>
    <s v="This study_Ekhvaia"/>
    <m/>
    <s v="Fageto-Carpinetum"/>
  </r>
  <r>
    <n v="106"/>
    <x v="0"/>
    <s v="FO214"/>
    <n v="1"/>
    <s v="Central Greater Caucasus"/>
    <s v="Black Sea"/>
    <s v="Georgia"/>
    <s v="Samegrelo, Askhi Limestone Massive, at the border of Lechkhum-Imereti-Odishi, between riv. Tekhura and Tskhenistskali"/>
    <n v="42.523487000000003"/>
    <n v="42.453037999999999"/>
    <n v="955"/>
    <x v="7"/>
    <x v="6"/>
    <s v="This study_Ekhvaia"/>
    <m/>
    <s v="Carpinetum orientalis"/>
  </r>
  <r>
    <n v="107"/>
    <x v="0"/>
    <s v="FO125"/>
    <n v="1"/>
    <s v="Central Greater Caucasus"/>
    <s v="Black Sea"/>
    <s v="Georgia"/>
    <s v="Samegrelo, Askhi Limestone Massive, at the border of Lechkhum-Imereti-Odishi, between riv. Tekhura and Tskhenistskali"/>
    <n v="42.521900000000002"/>
    <n v="42.421959999999999"/>
    <n v="883"/>
    <x v="7"/>
    <x v="6"/>
    <s v="This study_Ekhvaia"/>
    <m/>
    <s v="Fageto-Carpinetum"/>
  </r>
  <r>
    <n v="108"/>
    <x v="0"/>
    <s v="FO126"/>
    <n v="2"/>
    <s v="Central Greater Caucasus"/>
    <s v="Black Sea"/>
    <s v="Georgia"/>
    <s v="Samegrelo, Askhi Limestone Massive, at the border of Lechkhum-Imereti-Odishi, between riv. Tekhura and Tskhenistskali"/>
    <n v="42.509507999999997"/>
    <n v="42.413798999999997"/>
    <n v="725"/>
    <x v="7"/>
    <x v="6"/>
    <s v="This study_Ekhvaia"/>
    <m/>
    <s v="Querceto-Castaneto-Fageto- Carpinetum"/>
  </r>
  <r>
    <n v="109"/>
    <x v="0"/>
    <s v="FO127"/>
    <n v="2"/>
    <s v="Central Greater Caucasus"/>
    <s v="Black Sea"/>
    <s v="Georgia"/>
    <s v="Samegrelo, Migaria- Askhi Limestone Massives"/>
    <n v="42.622520000000002"/>
    <n v="42.304960000000001"/>
    <n v="1034"/>
    <x v="7"/>
    <x v="6"/>
    <s v="This study_Ekhvaia"/>
    <m/>
    <s v="Fagetum"/>
  </r>
  <r>
    <n v="110"/>
    <x v="0"/>
    <s v="FO128"/>
    <n v="1"/>
    <s v="Central Greater Caucasus"/>
    <s v="Black Sea"/>
    <s v="Georgia"/>
    <s v="Samegrelo, Askhi Limestone Massive, at the border of Lechkhum-Imereti-Odishi, between riv. Tekhura and Tskhenistskali"/>
    <n v="42.647869999999998"/>
    <n v="42.351550000000003"/>
    <n v="1749"/>
    <x v="7"/>
    <x v="6"/>
    <s v="This study_Ekhvaia"/>
    <m/>
    <s v="Fagetum quercetosum pontici"/>
  </r>
  <r>
    <n v="111"/>
    <x v="0"/>
    <s v="FO129"/>
    <n v="2"/>
    <s v="Central Greater Caucasus"/>
    <s v="Black Sea"/>
    <s v="Georgia"/>
    <s v="Samegrelo, Migaria Limestone Massive, at the border of Martvili and Chkhorotdku Municipalities"/>
    <n v="42.637630000000001"/>
    <n v="42.33202"/>
    <n v="1672"/>
    <x v="7"/>
    <x v="6"/>
    <s v="This study_Ekhvaia"/>
    <m/>
    <s v="Fagetum betulosum megrelici"/>
  </r>
  <r>
    <n v="112"/>
    <x v="0"/>
    <s v="FO130"/>
    <n v="1"/>
    <s v="Central Greater Caucasus"/>
    <s v="Black Sea"/>
    <s v="Georgia"/>
    <s v="Samegrelo, Khobi Municipality"/>
    <n v="42.65943"/>
    <n v="42.252079999999999"/>
    <n v="587"/>
    <x v="7"/>
    <x v="6"/>
    <s v="This study_Ekhvaia"/>
    <m/>
    <s v="Fagetum"/>
  </r>
  <r>
    <n v="113"/>
    <x v="0"/>
    <s v="FO131"/>
    <n v="1"/>
    <s v="Central Greater Caucasus"/>
    <s v="Black Sea"/>
    <s v="Georgia"/>
    <s v="Zemo Svaneti, southern slope of the Svaneti's Great Caucasus Range, v. Nakra, Enguri Gorge, Mestia Municiplaity"/>
    <n v="43.059469999999997"/>
    <n v="42.376609999999999"/>
    <n v="1050"/>
    <x v="7"/>
    <x v="6"/>
    <s v="This study_Ekhvaia"/>
    <m/>
    <s v="?"/>
  </r>
  <r>
    <n v="114"/>
    <x v="0"/>
    <s v="FO132"/>
    <n v="2"/>
    <s v="Central Greater Caucasus"/>
    <s v="Black Sea"/>
    <s v="Georgia"/>
    <s v="Zemo Svaneti, southern slope of the Svaneti's Great Caucasus Range, v. Becho, right tributary of the riv. Enguri, Mestia Municiplaity"/>
    <n v="43.046529999999997"/>
    <n v="42.6145"/>
    <n v="1533"/>
    <x v="7"/>
    <x v="6"/>
    <s v="This study_Ekhvaia"/>
    <m/>
    <s v="Fagetum"/>
  </r>
  <r>
    <n v="115"/>
    <x v="0"/>
    <s v="FO133"/>
    <n v="1"/>
    <s v="Central Greater Caucasus"/>
    <s v="Black Sea"/>
    <s v="Georgia"/>
    <s v="Zemo Svaneti, southern slope of the Svaneti's Great Caucasus Range, Hatsvali, Mestia Municiplaity"/>
    <n v="43.038080000000001"/>
    <n v="42.748719999999999"/>
    <n v="1589"/>
    <x v="7"/>
    <x v="6"/>
    <s v="This study_Ekhvaia"/>
    <m/>
    <s v="Abieti-Fageto-Piceetum "/>
  </r>
  <r>
    <n v="116"/>
    <x v="0"/>
    <s v="FO134"/>
    <n v="1"/>
    <s v="Central Greater Caucasus"/>
    <s v="Black Sea"/>
    <s v="Georgia"/>
    <s v="Zemo Svaneti, southern slope of the Svaneti's Great Caucasus Range, v. Chuberi, right tributary of the riv. Enguri, Mestia Municiplaity"/>
    <n v="42.978749999999998"/>
    <n v="42.183729999999997"/>
    <n v="732"/>
    <x v="7"/>
    <x v="6"/>
    <s v="This study_Ekhvaia"/>
    <m/>
    <s v="Piceeto-Abieti-Fagetum"/>
  </r>
  <r>
    <n v="117"/>
    <x v="0"/>
    <s v="FO147"/>
    <n v="1"/>
    <s v="Lesser Caucasus"/>
    <s v="Black Sea"/>
    <s v="Georgia"/>
    <s v="Guria, vil. Gomismta, Ozurgeti Municipality, at the northern slope of the Meskheti range, the Buzhuzha river gorge, "/>
    <n v="41.838299999999997"/>
    <n v="42.145679999999999"/>
    <n v="1533"/>
    <x v="7"/>
    <x v="6"/>
    <s v="This study_Ekhvaia"/>
    <m/>
    <s v="?"/>
  </r>
  <r>
    <n v="118"/>
    <x v="0"/>
    <s v="FO151"/>
    <n v="2"/>
    <s v="Lesser Caucasus"/>
    <s v="Black Sea"/>
    <s v="Georgia"/>
    <s v="Guria, v. Nasakirali, lower part of the Colchis Lowland, left bank of the riv. Supsa, Ozurgeti Municipality"/>
    <n v="41.978180000000002"/>
    <n v="42.06812"/>
    <n v="176"/>
    <x v="7"/>
    <x v="6"/>
    <s v="This study_Ekhvaia"/>
    <m/>
    <s v="?"/>
  </r>
  <r>
    <n v="119"/>
    <x v="0"/>
    <s v="FO152"/>
    <n v="2"/>
    <s v="Lesser Caucasus"/>
    <s v="Black Sea"/>
    <s v="Georgia"/>
    <s v="Guria, Bakhmaro resort, Meskheti Range, Bakhvistskali Gorge, Chokhatauri Municipality"/>
    <n v="41.886279999999999"/>
    <n v="42.360120000000002"/>
    <n v="1630"/>
    <x v="7"/>
    <x v="6"/>
    <s v="This study_Ekhvaia"/>
    <m/>
    <s v="Fagetum-quercucetosum pontici"/>
  </r>
  <r>
    <n v="120"/>
    <x v="0"/>
    <s v="FO153"/>
    <n v="2"/>
    <s v="Lesser Caucasus"/>
    <s v="Black Sea"/>
    <s v="Georgia"/>
    <s v="Guria, v. Zoti, Meskheti Range, Gubazeuli Gorge, Chokhatauri Municipality"/>
    <n v="41.88749"/>
    <n v="42.437010000000001"/>
    <n v="1106"/>
    <x v="7"/>
    <x v="6"/>
    <s v="This study_Ekhvaia"/>
    <m/>
    <s v="?"/>
  </r>
  <r>
    <n v="121"/>
    <x v="0"/>
    <s v="FO154"/>
    <n v="2"/>
    <s v="Lesser Caucasus"/>
    <s v="Black Sea"/>
    <s v="Georgia"/>
    <s v="Guria, v. Qvabgha, Meskheti Range, Gubazeuli Gorge, Chokhatauri Municipality"/>
    <n v="41.920140000000004"/>
    <n v="42.403590000000001"/>
    <n v="559"/>
    <x v="7"/>
    <x v="6"/>
    <s v="This study_Ekhvaia"/>
    <m/>
    <s v="Castaneto-Carpinetum"/>
  </r>
  <r>
    <n v="122"/>
    <x v="0"/>
    <s v="FO155"/>
    <n v="2"/>
    <s v="Lesser Caucasus"/>
    <s v="Black Sea"/>
    <s v="Georgia"/>
    <s v="Guria, Bakhmaro resort, Meskheti Range, Bakhvistskali Gorge, Chokhatauri Municipality"/>
    <n v="41.879060000000003"/>
    <n v="42.343960000000003"/>
    <n v="1820"/>
    <x v="7"/>
    <x v="6"/>
    <s v="This study_Ekhvaia"/>
    <m/>
    <s v="Fageto-Abieti-Piceetum"/>
  </r>
  <r>
    <n v="123"/>
    <x v="0"/>
    <s v="FO156"/>
    <n v="2"/>
    <s v="Lesser Caucasus"/>
    <s v="Black Sea"/>
    <s v="Georgia"/>
    <s v="Guria, v. Chkhakoura, Meskheti Range, Gubazeuli Gorge, Chokhatauri Municipality"/>
    <n v="41.897350000000003"/>
    <n v="42.371540000000003"/>
    <n v="1288"/>
    <x v="7"/>
    <x v="6"/>
    <s v="This study_Ekhvaia"/>
    <m/>
    <s v="?"/>
  </r>
  <r>
    <n v="124"/>
    <x v="0"/>
    <s v="FO157"/>
    <n v="2"/>
    <s v="Lesser Caucasus"/>
    <s v="Black Sea"/>
    <s v="Georgia"/>
    <s v="Guria, v. Nabeghlavi, Meskheti Range, Gubazeuli Gorge, Chokhatauri Municipality"/>
    <n v="41.929609999999997"/>
    <n v="42.370890000000003"/>
    <n v="471"/>
    <x v="7"/>
    <x v="6"/>
    <s v="This study_Ekhvaia"/>
    <m/>
    <s v="?"/>
  </r>
  <r>
    <n v="125"/>
    <x v="0"/>
    <s v="FO166"/>
    <n v="1"/>
    <s v="Lesser Caucasus"/>
    <s v="Black Sea"/>
    <s v="Georgia"/>
    <s v="Guria, Gomismta"/>
    <n v="41.865083300000002"/>
    <n v="42.111166670000003"/>
    <n v="507"/>
    <x v="7"/>
    <x v="6"/>
    <s v="This study_Ekhvaia"/>
    <m/>
    <s v="?"/>
  </r>
  <r>
    <n v="126"/>
    <x v="0"/>
    <s v="FO167"/>
    <n v="1"/>
    <s v="Lesser Caucasus"/>
    <s v="Black Sea"/>
    <s v="Georgia"/>
    <s v="Guria, Gomismta"/>
    <n v="41.865083300000002"/>
    <n v="42.111166670000003"/>
    <n v="507"/>
    <x v="7"/>
    <x v="6"/>
    <s v="This study_Ekhvaia"/>
    <m/>
    <s v="?"/>
  </r>
  <r>
    <n v="127"/>
    <x v="0"/>
    <s v="FO168"/>
    <n v="1"/>
    <s v="Lesser Caucasus"/>
    <s v="Black Sea"/>
    <s v="Georgia"/>
    <s v="Guria, Gomismta"/>
    <n v="41.865083300000002"/>
    <n v="42.111166670000003"/>
    <n v="507"/>
    <x v="7"/>
    <x v="6"/>
    <s v="This study_Ekhvaia"/>
    <m/>
    <s v="?"/>
  </r>
  <r>
    <n v="128"/>
    <x v="0"/>
    <s v="FO169"/>
    <n v="1"/>
    <s v="Lesser Caucasus"/>
    <s v="Black Sea"/>
    <s v="Georgia"/>
    <s v="Guria-Ajara, at the border of Kintrishi National Park and Gomismta"/>
    <n v="41.803880999999997"/>
    <n v="42.173501000000002"/>
    <n v="1954"/>
    <x v="7"/>
    <x v="6"/>
    <s v="This study_Ekhvaia"/>
    <m/>
    <s v="?"/>
  </r>
  <r>
    <n v="129"/>
    <x v="0"/>
    <s v="FO170"/>
    <n v="1"/>
    <s v="Lesser Caucasus"/>
    <s v="Black Sea"/>
    <s v="Georgia"/>
    <s v="Guria-Ajara, at the border of Kintrishi National Park and Gomismta"/>
    <n v="41.803880999999997"/>
    <n v="42.173501000000002"/>
    <n v="1954"/>
    <x v="7"/>
    <x v="6"/>
    <s v="This study_Ekhvaia"/>
    <m/>
    <s v="?"/>
  </r>
  <r>
    <n v="130"/>
    <x v="0"/>
    <s v="FO171"/>
    <n v="1"/>
    <s v="Lesser Caucasus"/>
    <s v="Black Sea"/>
    <s v="Georgia"/>
    <s v="Guria-Ajara, at the border of Kintrishi National Park and Gomismta"/>
    <n v="41.803880999999997"/>
    <n v="42.173501000000002"/>
    <n v="1954"/>
    <x v="7"/>
    <x v="6"/>
    <s v="This study_Ekhvaia"/>
    <m/>
    <s v="?"/>
  </r>
  <r>
    <n v="131"/>
    <x v="0"/>
    <s v="FO172"/>
    <n v="1"/>
    <s v="Lesser Caucasus"/>
    <s v="Black Sea"/>
    <s v="Georgia"/>
    <s v="Guria-Ajara, at the border of Kintrishi National Park and Gomismta"/>
    <n v="41.803880999999997"/>
    <n v="42.173501000000002"/>
    <n v="1954"/>
    <x v="7"/>
    <x v="6"/>
    <s v="This study_Ekhvaia"/>
    <m/>
    <s v="?"/>
  </r>
  <r>
    <n v="132"/>
    <x v="0"/>
    <s v="FO173"/>
    <n v="1"/>
    <s v="Lesser Caucasus"/>
    <s v="Black Sea"/>
    <s v="Georgia"/>
    <s v="Guria-Ajara, at the border of Kintrishi National Park and Gomismta"/>
    <n v="41.803880999999997"/>
    <n v="42.173501000000002"/>
    <n v="1954"/>
    <x v="7"/>
    <x v="6"/>
    <s v="This study_Ekhvaia"/>
    <m/>
    <s v="?"/>
  </r>
  <r>
    <n v="133"/>
    <x v="0"/>
    <s v="FO174"/>
    <n v="1"/>
    <s v="Lesser Caucasus"/>
    <s v="Black Sea"/>
    <s v="Georgia"/>
    <s v="Guria-Ajara, at the border of Kintrishi National Park and Gomismta"/>
    <n v="41.803880999999997"/>
    <n v="42.173501000000002"/>
    <n v="1954"/>
    <x v="7"/>
    <x v="6"/>
    <s v="This study_Ekhvaia"/>
    <m/>
    <s v="?"/>
  </r>
  <r>
    <n v="134"/>
    <x v="0"/>
    <s v="FO175"/>
    <n v="1"/>
    <s v="Lesser Caucasus"/>
    <s v="Black Sea"/>
    <s v="Georgia"/>
    <s v="Ajara, Kintrishi National Park, Kobuleti Municipality"/>
    <n v="41.800117999999998"/>
    <n v="41.937506999999997"/>
    <n v="156"/>
    <x v="7"/>
    <x v="6"/>
    <s v="This study_Ekhvaia"/>
    <m/>
    <s v="?"/>
  </r>
  <r>
    <n v="135"/>
    <x v="0"/>
    <s v="FO176"/>
    <n v="1"/>
    <s v="Lesser Caucasus"/>
    <s v="Black Sea"/>
    <s v="Georgia"/>
    <s v="Ajara, Kintrishi National Park, Kobuleti Municipality"/>
    <n v="41.771431"/>
    <n v="41.972088999999997"/>
    <n v="319"/>
    <x v="7"/>
    <x v="6"/>
    <s v="This study_Ekhvaia"/>
    <m/>
    <s v="?"/>
  </r>
  <r>
    <n v="136"/>
    <x v="0"/>
    <s v="FO177"/>
    <n v="1"/>
    <s v="Lesser Caucasus"/>
    <s v="Black Sea"/>
    <s v="Georgia"/>
    <s v="Ajara, Kintrishi National Park, Kobuleti Municipality"/>
    <n v="41.751432999999999"/>
    <n v="41.978214999999999"/>
    <n v="559"/>
    <x v="7"/>
    <x v="6"/>
    <s v="This study_Ekhvaia"/>
    <m/>
    <s v="?"/>
  </r>
  <r>
    <n v="137"/>
    <x v="0"/>
    <s v="FO178"/>
    <n v="1"/>
    <s v="Lesser Caucasus"/>
    <s v="Black Sea"/>
    <s v="Georgia"/>
    <s v="Ajara, Mtirala National Park, Kobuleti Municipality, Khelvachauri and Keda Municipality"/>
    <n v="41.703426999999998"/>
    <n v="41.807775999999997"/>
    <n v="91"/>
    <x v="7"/>
    <x v="6"/>
    <s v="This study_Ekhvaia"/>
    <m/>
    <s v="?"/>
  </r>
  <r>
    <n v="138"/>
    <x v="0"/>
    <s v="FO183"/>
    <n v="1"/>
    <s v="Lesser Caucasus"/>
    <s v="Black Sea"/>
    <s v="Georgia"/>
    <s v="Ajara, Mtirala National Park, Kobuleti Municipality, Khelvachauri and Keda Municipality"/>
    <n v="41.679819000000002"/>
    <n v="41.859853999999999"/>
    <n v="262"/>
    <x v="7"/>
    <x v="6"/>
    <s v="This study_Ekhvaia"/>
    <m/>
    <s v="?"/>
  </r>
  <r>
    <n v="139"/>
    <x v="0"/>
    <s v="FO199"/>
    <n v="2"/>
    <s v="Central Greater Caucasus"/>
    <s v="Black Sea"/>
    <s v="Georgia"/>
    <s v="Samegrelo, Lake Tobovarchkhili"/>
    <n v="42.745280000000001"/>
    <n v="42.27413"/>
    <n v="2184"/>
    <x v="7"/>
    <x v="6"/>
    <s v="This study_Ekhvaia"/>
    <m/>
    <s v="?"/>
  </r>
  <r>
    <n v="140"/>
    <x v="0"/>
    <s v="FO221"/>
    <n v="1"/>
    <s v="Eastern Greater Caucasus"/>
    <s v="Caspian Sea"/>
    <s v="Russia"/>
    <s v="Ingushetia, Erzy Resort, riv. Phortanga"/>
    <n v="42.959597000000002"/>
    <n v="45.084435999999997"/>
    <n v="967"/>
    <x v="7"/>
    <x v="6"/>
    <s v="This study_Aliev"/>
    <m/>
    <s v="?"/>
  </r>
  <r>
    <n v="141"/>
    <x v="0"/>
    <s v="or109|Georgia GCauW Fo 014"/>
    <n v="1"/>
    <s v="Central Greater Caucasus???"/>
    <m/>
    <s v="Georgia"/>
    <m/>
    <m/>
    <m/>
    <m/>
    <x v="7"/>
    <x v="6"/>
    <s v="Worth et al. 2025"/>
    <m/>
    <s v="?"/>
  </r>
  <r>
    <n v="142"/>
    <x v="0"/>
    <s v="or117|Georgia LeCau Fagus11"/>
    <n v="1"/>
    <s v="Lesser Caucasus"/>
    <m/>
    <s v="Georgia"/>
    <m/>
    <m/>
    <m/>
    <m/>
    <x v="7"/>
    <x v="6"/>
    <s v="Worth et al. 2025"/>
    <m/>
    <s v="?"/>
  </r>
  <r>
    <n v="143"/>
    <x v="0"/>
    <s v="FO72"/>
    <n v="5"/>
    <s v="Central Greater Caucasus"/>
    <s v="Caspian Sea"/>
    <s v="Georgia"/>
    <s v="Shida Kartly, Yintsvisi, Kare;I Municipality"/>
    <n v="41.961660000000002"/>
    <n v="43.834470000000003"/>
    <n v="998"/>
    <x v="8"/>
    <x v="6"/>
    <s v="This study_Ekhvaia"/>
    <m/>
    <s v="Piceeto-Fagetum"/>
  </r>
  <r>
    <n v="144"/>
    <x v="0"/>
    <s v="FO95"/>
    <n v="1"/>
    <s v="Central Greater Caucasus"/>
    <s v="Black Sea"/>
    <s v="Georgia"/>
    <s v="Racha-Lechkhumi-Kvemo Svaneti, Tskhrajvari, Shaori Lake, Ambrolauri Municipality"/>
    <n v="42.388109999999998"/>
    <n v="42.982959999999999"/>
    <n v="1541"/>
    <x v="9"/>
    <x v="6"/>
    <s v="This study_Ekhvaia"/>
    <m/>
    <s v="Castaneto-Fagetum"/>
  </r>
  <r>
    <n v="145"/>
    <x v="0"/>
    <s v="FO100"/>
    <n v="5"/>
    <s v="Central Greater Caucasus"/>
    <s v="Black Sea"/>
    <s v="Georgia"/>
    <s v="Racha_lechkhumi, v. Sakao, southern slope of Shida Kedela Range, Sakaura Gorge, Oni Municipality"/>
    <n v="42.62979"/>
    <n v="43.442149999999998"/>
    <n v="1092"/>
    <x v="9"/>
    <x v="6"/>
    <s v="This study_Ekhvaia"/>
    <m/>
    <s v="Quercetum ibericae"/>
  </r>
  <r>
    <n v="146"/>
    <x v="0"/>
    <s v="FO203"/>
    <n v="2"/>
    <s v="Eastern Greater Caucasus"/>
    <s v="Caspian Sea"/>
    <s v="Russia"/>
    <s v="Dagestan, Dzhalgan, Derbendt District "/>
    <n v="42.025002999999998"/>
    <n v="48.253718999999997"/>
    <n v="660"/>
    <x v="9"/>
    <x v="6"/>
    <s v="This study_Aliev"/>
    <m/>
    <s v="?"/>
  </r>
  <r>
    <n v="147"/>
    <x v="0"/>
    <s v="FO205"/>
    <n v="3"/>
    <s v="Eastern Greater Caucasus"/>
    <s v="Caspian Sea"/>
    <s v="Russia"/>
    <s v="Dagestan, Varsit, Kaitan District"/>
    <n v="42.004441999999997"/>
    <n v="47.806657999999999"/>
    <n v="1267"/>
    <x v="9"/>
    <x v="6"/>
    <s v="This study_Aliev"/>
    <m/>
    <s v="?"/>
  </r>
  <r>
    <n v="148"/>
    <x v="0"/>
    <s v="FO220"/>
    <n v="3"/>
    <s v="Eastern Greater Caucasus"/>
    <s v="Caspian Sea"/>
    <s v="Russia"/>
    <s v="Kabardino-Balkaria, Blue Lakes"/>
    <n v="43.224322000000001"/>
    <n v="43.551461000000003"/>
    <n v="973"/>
    <x v="9"/>
    <x v="6"/>
    <s v="This study_Aliev"/>
    <m/>
    <s v="?"/>
  </r>
  <r>
    <n v="149"/>
    <x v="0"/>
    <s v="FO221"/>
    <n v="2"/>
    <s v="Eastern Greater Caucasus"/>
    <s v="Caspian Sea"/>
    <s v="Russia"/>
    <s v="Ingushetia, Erzy Resort, riv. Phortanga"/>
    <n v="42.959597000000002"/>
    <n v="45.084435999999997"/>
    <n v="967"/>
    <x v="9"/>
    <x v="6"/>
    <s v="This study_Aliev"/>
    <m/>
    <s v="?"/>
  </r>
  <r>
    <n v="150"/>
    <x v="0"/>
    <s v="or110|Azerbaijan GCauE Fo10AZ"/>
    <m/>
    <s v="Eastern Greater Caucasus"/>
    <m/>
    <s v="Azerbaijan"/>
    <m/>
    <m/>
    <m/>
    <m/>
    <x v="9"/>
    <x v="6"/>
    <s v="Worth et al. 2025"/>
    <m/>
    <s v="?"/>
  </r>
  <r>
    <n v="151"/>
    <x v="3"/>
    <s v="FO119"/>
    <n v="2"/>
    <s v="Black Sea Coast"/>
    <s v="Black Sea"/>
    <s v="Turkey"/>
    <s v="Degirmenagzi 1, Kozlu District, Zonguldak Province"/>
    <n v="41.409736000000002"/>
    <n v="31.717385"/>
    <n v="152"/>
    <x v="10"/>
    <x v="7"/>
    <s v="This study_Yanchukov"/>
    <m/>
    <s v="?"/>
  </r>
  <r>
    <n v="152"/>
    <x v="3"/>
    <s v="FO120"/>
    <n v="2"/>
    <s v="Black Sea Coast"/>
    <s v="Black Sea"/>
    <s v="Turkey"/>
    <s v="Iliksu, Kozlu District, Zonguldak Province"/>
    <n v="41.395851999999998"/>
    <n v="31.667843000000001"/>
    <n v="121"/>
    <x v="10"/>
    <x v="7"/>
    <s v="This study_Yanchukov"/>
    <m/>
    <s v="?"/>
  </r>
  <r>
    <n v="153"/>
    <x v="3"/>
    <s v="FO121"/>
    <n v="2"/>
    <s v="Black Sea Coast"/>
    <s v="Black Sea"/>
    <s v="Turkey"/>
    <s v="Degirmenagzi 2, Kozlu District, Zonguldak Province"/>
    <n v="41.382081999999997"/>
    <n v="31.712682000000001"/>
    <n v="294"/>
    <x v="10"/>
    <x v="7"/>
    <s v="This study_Yanchukov"/>
    <m/>
    <s v="?"/>
  </r>
  <r>
    <n v="154"/>
    <x v="3"/>
    <s v="FO118"/>
    <n v="2"/>
    <s v="Black Sea Coast"/>
    <s v="Black Sea"/>
    <s v="Turkey"/>
    <s v="Gümeli, Alapli district, Zonguldak Province"/>
    <n v="41.046599000000001"/>
    <n v="31.664399"/>
    <n v="1255"/>
    <x v="11"/>
    <x v="7"/>
    <s v="This study_Yanchukov"/>
    <m/>
    <s v="?"/>
  </r>
  <r>
    <n v="155"/>
    <x v="0"/>
    <s v="FO48"/>
    <n v="5"/>
    <s v="Lesser Caucasus"/>
    <s v="Caspian Sea"/>
    <s v="Armenia"/>
    <s v="Tavush Region, between mnt. Eghnikassar and vil. Navur, upper border of beech forest"/>
    <n v="40.760556000000001"/>
    <n v="45.287500000000001"/>
    <n v="1862"/>
    <x v="12"/>
    <x v="8"/>
    <s v="This study_GeogeFayvush"/>
    <m/>
    <s v="Fagetum"/>
  </r>
  <r>
    <n v="156"/>
    <x v="0"/>
    <s v="FO05"/>
    <n v="3"/>
    <s v="Eastern Greater Caucasus"/>
    <s v="Caspian Sea"/>
    <s v="Georgia"/>
    <s v="Mtskheta-Mtianeti, Mamkoda-Tskhvarichamia Road, Mskheta Municipality, Mtskheta"/>
    <n v="41.864789999999999"/>
    <n v="44.910789999999999"/>
    <n v="942"/>
    <x v="13"/>
    <x v="8"/>
    <s v="This study_Ekhvaia"/>
    <m/>
    <s v="Fageto-Quercuceto-Carpinetum festucoso-corydalosum conorizi"/>
  </r>
  <r>
    <n v="157"/>
    <x v="0"/>
    <s v="FO06"/>
    <n v="1"/>
    <s v="Eastern Greater Caucasus"/>
    <s v="Caspian Sea"/>
    <s v="Georgia"/>
    <s v="Mtskheta-Mtianeti, Sabaduri Forest, Mskheta Municipality"/>
    <n v="41.900739999999999"/>
    <n v="44.911290000000001"/>
    <n v="1430"/>
    <x v="13"/>
    <x v="8"/>
    <s v="This study_Ekhvaia"/>
    <m/>
    <s v="Fagetum festucosum drimejae"/>
  </r>
  <r>
    <n v="158"/>
    <x v="0"/>
    <s v="FO07"/>
    <n v="1"/>
    <s v="Eastern Greater Caucasus"/>
    <s v="Caspian Sea"/>
    <s v="Georgia"/>
    <s v="Mtskheta-Mtianeti, Sabaduri Forest, Mskheta Municipality"/>
    <n v="41.90869"/>
    <n v="44.91433"/>
    <n v="1415"/>
    <x v="13"/>
    <x v="8"/>
    <s v="This study_Ekhvaia"/>
    <m/>
    <s v="Fagetum filicosum"/>
  </r>
  <r>
    <n v="159"/>
    <x v="0"/>
    <s v="FO08"/>
    <n v="1"/>
    <s v="Eastern Greater Caucasus"/>
    <s v="Caspian Sea"/>
    <s v="Georgia"/>
    <s v="Mtskheta-Mtianeti, Zhinvali, Dusheti Municipality"/>
    <n v="42.1524"/>
    <n v="44.726610000000001"/>
    <n v="1068"/>
    <x v="13"/>
    <x v="8"/>
    <s v="This study_Ekhvaia"/>
    <m/>
    <s v="Carpineto-Fagetum"/>
  </r>
  <r>
    <n v="160"/>
    <x v="0"/>
    <s v="FO11"/>
    <n v="1"/>
    <s v="Eastern Greater Caucasus"/>
    <s v="Caspian Sea"/>
    <s v="Georgia"/>
    <s v="Mtskheta-Mtinaeti, Nichbisi, Mtskheta Municipality, at the riverbank of Nichbisistskali"/>
    <n v="41.78595"/>
    <n v="44.518830000000001"/>
    <n v="1450"/>
    <x v="13"/>
    <x v="8"/>
    <s v="This study_Ekhvaia"/>
    <m/>
    <s v="Fagetum filicosum"/>
  </r>
  <r>
    <n v="161"/>
    <x v="0"/>
    <s v="FO12"/>
    <n v="1"/>
    <s v="Eastern Greater Caucasus"/>
    <s v="Caspian Sea"/>
    <s v="Georgia"/>
    <s v="Mtskheta-Mtinaeti, Nichbisi, Mtskheta Municipality, at the riverbank of Nichbisistskali"/>
    <n v="41.76634"/>
    <n v="44.50665"/>
    <n v="1577"/>
    <x v="13"/>
    <x v="8"/>
    <s v="This study_Ekhvaia"/>
    <m/>
    <s v="Fagetum dentariosum"/>
  </r>
  <r>
    <n v="162"/>
    <x v="0"/>
    <s v="FO13"/>
    <n v="1"/>
    <s v="Eastern Greater Caucasus"/>
    <s v="Caspian Sea"/>
    <s v="Georgia"/>
    <s v="Mtskheta-Mtinaeti, Nichbisi, Mtskheta Municipality, at the riverbank of Nichbisistskali"/>
    <n v="41.694980000000001"/>
    <n v="44.49973"/>
    <n v="1389"/>
    <x v="13"/>
    <x v="8"/>
    <s v="This study_Ekhvaia"/>
    <m/>
    <s v="Carpineto-Fagetum dentariosum mirophylli"/>
  </r>
  <r>
    <n v="163"/>
    <x v="0"/>
    <s v="FO14"/>
    <n v="1"/>
    <s v="Central Greater Caucasus"/>
    <s v="Black Sea"/>
    <s v="Georgia"/>
    <s v="Imereti, vil. Bzhinevi, Chiatura Municipality, the Chiatura Plato"/>
    <n v="42.084443999999998"/>
    <n v="43.323056000000001"/>
    <n v="681"/>
    <x v="13"/>
    <x v="8"/>
    <s v="This study_Ekhvaia"/>
    <m/>
    <s v="?"/>
  </r>
  <r>
    <n v="164"/>
    <x v="0"/>
    <s v="FO16"/>
    <n v="1"/>
    <s v="Eastern Greater Caucasus"/>
    <s v="Caspian Sea"/>
    <s v="Georgia"/>
    <s v="Mtskheta-Mtianeti, v. Kvemo Mleta, Dusheti Municipality"/>
    <n v="42.420679999999997"/>
    <n v="44.504750000000001"/>
    <n v="1855"/>
    <x v="13"/>
    <x v="8"/>
    <s v="This study_Ekhvaia"/>
    <m/>
    <s v="?"/>
  </r>
  <r>
    <n v="165"/>
    <x v="0"/>
    <s v="FO17"/>
    <n v="2"/>
    <s v="Eastern Greater Caucasus"/>
    <s v="Caspian Sea"/>
    <s v="Georgia"/>
    <s v="Kakheti, The Tsivgombori Range, Kakheti"/>
    <n v="41.862909999999999"/>
    <n v="45.164529999999999"/>
    <n v="978"/>
    <x v="13"/>
    <x v="8"/>
    <s v="This study_Ekhvaia"/>
    <m/>
    <s v="Carpineto-Fagetum"/>
  </r>
  <r>
    <n v="166"/>
    <x v="0"/>
    <s v="FO18"/>
    <n v="1"/>
    <s v="Eastern Greater Caucasus"/>
    <s v="Caspian Sea"/>
    <s v="Georgia"/>
    <s v="Kakheti, The Tsivgombori Range, Kakheti"/>
    <n v="41.86909"/>
    <n v="45.251930000000002"/>
    <n v="1401"/>
    <x v="13"/>
    <x v="8"/>
    <s v="This study_Ekhvaia"/>
    <m/>
    <s v="Carpineto-Fagetum"/>
  </r>
  <r>
    <n v="167"/>
    <x v="0"/>
    <s v="FO19"/>
    <n v="2"/>
    <s v="Eastern Greater Caucasus"/>
    <s v="Caspian Sea"/>
    <s v="Georgia"/>
    <s v="Kakheti, The Tsivgombori Range, Kakheti"/>
    <n v="41.882869999999997"/>
    <n v="45.296239999999997"/>
    <n v="1587"/>
    <x v="13"/>
    <x v="8"/>
    <s v="This study_Ekhvaia"/>
    <m/>
    <s v="Carpineto-Fagetum"/>
  </r>
  <r>
    <n v="168"/>
    <x v="0"/>
    <s v="FO20"/>
    <n v="1"/>
    <s v="Eastern Greater Caucasus"/>
    <s v="Caspian Sea"/>
    <s v="Georgia"/>
    <s v="Kakheti, The Tsivgombori Range, Kakheti"/>
    <n v="41.86365"/>
    <n v="45.333646000000002"/>
    <n v="1318"/>
    <x v="13"/>
    <x v="8"/>
    <s v="This study_Ekhvaia"/>
    <m/>
    <s v="Fageto-Carpinetum asperulosim odorati"/>
  </r>
  <r>
    <n v="169"/>
    <x v="0"/>
    <s v="FO21"/>
    <n v="2"/>
    <s v="Eastern Greater Caucasus"/>
    <s v="Caspian Sea"/>
    <s v="Georgia"/>
    <s v="Kakheti, The Tsivgombori Range, Kakheti"/>
    <n v="41.910730000000001"/>
    <n v="45.401510000000002"/>
    <n v="1031"/>
    <x v="13"/>
    <x v="8"/>
    <s v="This study_Ekhvaia"/>
    <m/>
    <s v="Fageto-Carpinetum lathyroso-festuosum drymejae"/>
  </r>
  <r>
    <n v="170"/>
    <x v="0"/>
    <s v="FO22"/>
    <n v="2"/>
    <s v="Eastern Greater Caucasus"/>
    <s v="Caspian Sea"/>
    <s v="Georgia"/>
    <s v="Kakheti, The Ilto Forest Reserve, Akhmeta Municipality, Ilto Gorge"/>
    <n v="42.121169999999999"/>
    <n v="45.111469999999997"/>
    <n v="889"/>
    <x v="13"/>
    <x v="8"/>
    <s v="This study_Ekhvaia"/>
    <m/>
    <s v="Fageto-Carpinetum"/>
  </r>
  <r>
    <n v="171"/>
    <x v="0"/>
    <s v="FO24"/>
    <n v="4"/>
    <s v="Eastern Greater Caucasus"/>
    <s v="Caspian Sea"/>
    <s v="Georgia"/>
    <s v="Kakheti, Babaneuri Gorge, Batsara-Babaneuri Nature reserve"/>
    <n v="42.093130000000002"/>
    <n v="45.38588"/>
    <n v="632"/>
    <x v="13"/>
    <x v="8"/>
    <s v="This study_Ekhvaia"/>
    <m/>
    <s v="Polydominant forest (Fagus orientalis, Castanea sativa, Carpinus betulus, Alnus barbata, Diosporus lotus, Quercus iberica, Robinia pseudoacacia) "/>
  </r>
  <r>
    <n v="172"/>
    <x v="0"/>
    <s v="FO25"/>
    <n v="1"/>
    <s v="Eastern Greater Caucasus"/>
    <s v="Caspian Sea"/>
    <s v="Georgia"/>
    <s v="Kakheti, The Stori Gorge, Akhmeta Municipality"/>
    <n v="42.208440000000003"/>
    <n v="45.46123"/>
    <n v="963"/>
    <x v="13"/>
    <x v="8"/>
    <s v="This study_Ekhvaia"/>
    <m/>
    <s v="Fageto-Carpinetum "/>
  </r>
  <r>
    <n v="173"/>
    <x v="0"/>
    <s v="FO26"/>
    <n v="1"/>
    <s v="Eastern Greater Caucasus"/>
    <s v="Caspian Sea"/>
    <s v="Georgia"/>
    <s v="Kakheti, The Stori Gorge, Akhmeta Municipality"/>
    <n v="42.190649999999998"/>
    <n v="45.452089999999998"/>
    <n v="767"/>
    <x v="13"/>
    <x v="8"/>
    <s v="This study_Ekhvaia"/>
    <m/>
    <s v="Fageto-Carpinetum "/>
  </r>
  <r>
    <n v="174"/>
    <x v="0"/>
    <s v="FO27"/>
    <n v="1"/>
    <s v="Eastern Greater Caucasus"/>
    <s v="Caspian Sea"/>
    <s v="Georgia"/>
    <s v="Kakheti, The Stori Gorge, Akhmeta Municipality"/>
    <n v="42.164029999999997"/>
    <n v="45.422710000000002"/>
    <n v="598"/>
    <x v="13"/>
    <x v="8"/>
    <s v="This study_Ekhvaia"/>
    <m/>
    <s v="Fageto-Carpinetum "/>
  </r>
  <r>
    <n v="175"/>
    <x v="0"/>
    <s v="FO28"/>
    <n v="1"/>
    <s v="Eastern Greater Caucasus"/>
    <s v="Caspian Sea"/>
    <s v="Georgia"/>
    <s v="Kakheti, the Lapankuri Gorge, Telavi Municipality, Kakheti"/>
    <n v="42.067639999999997"/>
    <n v="45.608409999999999"/>
    <n v="689"/>
    <x v="13"/>
    <x v="8"/>
    <s v="This study_Ekhvaia"/>
    <m/>
    <s v="Polydominant forest (Carpinus betulus, Pyrus caucasica, Fagus orientales, Tilia begoniifolia) "/>
  </r>
  <r>
    <n v="176"/>
    <x v="0"/>
    <s v="FO29"/>
    <n v="1"/>
    <s v="Eastern Greater Caucasus"/>
    <s v="Caspian Sea"/>
    <s v="Georgia"/>
    <s v="Kakheti, The mount. Sabue, the Intsoba Gorge, Kvareli Municipality"/>
    <n v="42.070639999999997"/>
    <n v="45.723590000000002"/>
    <n v="1015"/>
    <x v="13"/>
    <x v="8"/>
    <s v="This study_Ekhvaia"/>
    <m/>
    <s v="Fageto-Carpinetum "/>
  </r>
  <r>
    <n v="177"/>
    <x v="0"/>
    <s v="FO30"/>
    <n v="1"/>
    <s v="Eastern Greater Caucasus"/>
    <s v="Caspian Sea"/>
    <s v="Georgia"/>
    <s v="Kakheti, vil. Kabali, the Kabali Gorge, Lagodekhi Municipality"/>
    <n v="41.888007999999999"/>
    <n v="46.16592"/>
    <n v="457"/>
    <x v="13"/>
    <x v="8"/>
    <s v="This study_Ekhvaia"/>
    <m/>
    <s v="Fageto-Carpinetum smilaxosum excelsae"/>
  </r>
  <r>
    <n v="178"/>
    <x v="0"/>
    <s v="FO31"/>
    <n v="1"/>
    <s v="Eastern Greater Caucasus"/>
    <s v="Caspian Sea"/>
    <s v="Georgia"/>
    <s v="Kakheti, vil. Gurgeniani, the Ninoskhevis Gorge, Lagodekhi Municipality, Kakheti"/>
    <n v="41.87724"/>
    <n v="46.235039999999998"/>
    <n v="785"/>
    <x v="13"/>
    <x v="8"/>
    <s v="This study_Ekhvaia"/>
    <m/>
    <s v="Fageto-Carpinetum "/>
  </r>
  <r>
    <n v="179"/>
    <x v="0"/>
    <s v="FO32"/>
    <n v="2"/>
    <s v="Eastern Greater Caucasus"/>
    <s v="Caspian Sea"/>
    <s v="Georgia"/>
    <s v="Kakheti, The Lagodekhi Nature Reserve, the Lagodekhis Tsklis Gorge, Lagodekhi Municipality"/>
    <n v="41.844180000000001"/>
    <n v="46.284599999999998"/>
    <n v="587"/>
    <x v="13"/>
    <x v="8"/>
    <s v="This study_Ekhvaia"/>
    <m/>
    <s v="Fageto-Carpinetum smilaxosum excelsae"/>
  </r>
  <r>
    <n v="180"/>
    <x v="0"/>
    <s v="FO33"/>
    <n v="2"/>
    <s v="Eastern Greater Caucasus"/>
    <s v="Caspian Sea"/>
    <s v="Georgia"/>
    <s v="Kakheti, The Lagodekhi Nature Reserve, the Lagodekhis Tsklis Gorge, Lagodekhi Municipality"/>
    <n v="41.849049999999998"/>
    <n v="46.286230000000003"/>
    <n v="631"/>
    <x v="13"/>
    <x v="8"/>
    <s v="This study_Ekhvaia"/>
    <m/>
    <s v="Carpineto-Fagetum festucosum drymejae "/>
  </r>
  <r>
    <n v="181"/>
    <x v="0"/>
    <s v="FO34"/>
    <n v="1"/>
    <s v="Eastern Greater Caucasus"/>
    <s v="Caspian Sea"/>
    <s v="Georgia"/>
    <s v="Kakheti, The Lagodekhi Nature Reserve, the Lagodekhis Tsklis Gorge, Lagodekhi Municipality"/>
    <n v="41.849049999999998"/>
    <n v="46.286230000000003"/>
    <n v="620"/>
    <x v="13"/>
    <x v="8"/>
    <s v="This study_Ekhvaia"/>
    <m/>
    <s v="Fageto-Carpinetum filicosum "/>
  </r>
  <r>
    <n v="182"/>
    <x v="0"/>
    <s v="FO35"/>
    <n v="2"/>
    <s v="Eastern Greater Caucasus"/>
    <s v="Caspian Sea"/>
    <s v="Georgia"/>
    <s v="Kakheti, The Lagodekhi Nature Reserve, the Lagodekhis Tsklis Gorge, Lagodekhi Municipality"/>
    <n v="41.863770000000002"/>
    <n v="46.323070000000001"/>
    <n v="1013"/>
    <x v="13"/>
    <x v="8"/>
    <s v="This study_Ekhvaia"/>
    <m/>
    <s v="?"/>
  </r>
  <r>
    <n v="183"/>
    <x v="0"/>
    <s v="FO36"/>
    <n v="2"/>
    <s v="Eastern Greater Caucasus"/>
    <s v="Caspian Sea"/>
    <s v="Georgia"/>
    <s v="Kakheti, Avaniskhevis Gorge, Kvareli Municipality, Kakheti, eastern Georgia"/>
    <n v="41.95476"/>
    <n v="45.98039"/>
    <n v="758"/>
    <x v="13"/>
    <x v="8"/>
    <s v="This study_Ekhvaia"/>
    <m/>
    <s v="Fageto-Carpinetum festucoso-filicosum "/>
  </r>
  <r>
    <n v="184"/>
    <x v="0"/>
    <s v="FO37"/>
    <n v="1"/>
    <s v="Eastern Greater Caucasus"/>
    <s v="Caspian Sea"/>
    <s v="Georgia"/>
    <s v="Kakheti, Duruji Gorge, Kvareli Municipality, Kakheti, eastern Georgia"/>
    <n v="41.984679999999997"/>
    <n v="45.808660000000003"/>
    <n v="632"/>
    <x v="13"/>
    <x v="8"/>
    <s v="This study_Ekhvaia"/>
    <m/>
    <s v="Fageto-Carpinetum hederosum colchici"/>
  </r>
  <r>
    <n v="185"/>
    <x v="0"/>
    <s v="FO39"/>
    <n v="1"/>
    <s v="Eastern Greater Caucasus"/>
    <s v="Caspian Sea"/>
    <s v="Georgia"/>
    <s v="Mtskheta-Mtianeti, Fshavis Aragvi 2, the Aragvi Gorge, Dusheti Municipality"/>
    <n v="42.226100000000002"/>
    <n v="44.843980000000002"/>
    <n v="942"/>
    <x v="13"/>
    <x v="8"/>
    <s v="This study_Ekhvaia"/>
    <m/>
    <s v="Fageto-Carpinetum"/>
  </r>
  <r>
    <n v="186"/>
    <x v="0"/>
    <s v="FO40"/>
    <n v="1"/>
    <s v="Eastern Greater Caucasus"/>
    <s v="Caspian Sea"/>
    <s v="Georgia"/>
    <s v="Mskheta-Mtianeti, Fshavis Aragvi 3, the Aragvi Gorge, Dusheti Municipality"/>
    <n v="42.423909999999999"/>
    <n v="44.932659999999998"/>
    <n v="1335"/>
    <x v="13"/>
    <x v="8"/>
    <s v="This study_Ekhvaia"/>
    <m/>
    <s v="Fageto-Carpinetum  festucosum drymejae "/>
  </r>
  <r>
    <n v="187"/>
    <x v="0"/>
    <s v="FO41"/>
    <n v="1"/>
    <s v="Eastern Greater Caucasus"/>
    <s v="Caspian Sea"/>
    <s v="Georgia"/>
    <s v="Mtskheta-Mtianeti, Chargali, the Chargali Gorge, Dusheti Municipality"/>
    <n v="42.326929999999997"/>
    <n v="44.913670000000003"/>
    <n v="1249"/>
    <x v="13"/>
    <x v="8"/>
    <s v="This study_Ekhvaia"/>
    <m/>
    <s v="Fagetum corylosum avelanae"/>
  </r>
  <r>
    <n v="188"/>
    <x v="0"/>
    <s v="FO42"/>
    <n v="1"/>
    <s v="Eastern Greater Caucasus"/>
    <s v="Caspian Sea"/>
    <s v="Georgia"/>
    <s v="Mtskheta-Mtianeti, Tianeti Road 1, Tianeti Municipality, Mtskheta-Mtianeti"/>
    <n v="42.14546"/>
    <n v="44.826520000000002"/>
    <n v="1293"/>
    <x v="13"/>
    <x v="8"/>
    <s v="This study_Ekhvaia"/>
    <m/>
    <s v="Fagetum"/>
  </r>
  <r>
    <n v="189"/>
    <x v="0"/>
    <s v="FO44"/>
    <n v="1"/>
    <s v="Eastern Greater Caucasus"/>
    <s v="Caspian Sea"/>
    <s v="Georgia"/>
    <s v="Mtskheta-Mtianeti, Tianeti 2, Tianeti Municipality, Mtskheta-Mtianeti, eastern Georgia"/>
    <n v="42.076349999999998"/>
    <n v="44.963999999999999"/>
    <n v="1233"/>
    <x v="13"/>
    <x v="8"/>
    <s v="This study_Ekhvaia"/>
    <m/>
    <s v="Fagetum filicosum  "/>
  </r>
  <r>
    <n v="190"/>
    <x v="0"/>
    <s v="FO45"/>
    <n v="1"/>
    <s v="Eastern Greater Caucasus"/>
    <s v="Caspian Sea"/>
    <s v="Georgia"/>
    <s v="Mtskheta-Mtianeti, Tianeti 3, Tianeti Municipality"/>
    <n v="42.021920000000001"/>
    <n v="44.950150000000001"/>
    <n v="1166"/>
    <x v="13"/>
    <x v="8"/>
    <s v="This study_Ekhvaia"/>
    <m/>
    <s v="Fageto-Carpinetum"/>
  </r>
  <r>
    <n v="191"/>
    <x v="0"/>
    <s v="FO46"/>
    <n v="1"/>
    <s v="Lesser Caucasus"/>
    <s v="Caspian Sea"/>
    <s v="Armenia"/>
    <s v="Lori region, Pushkin pass, beech forrest"/>
    <n v="40.930833"/>
    <n v="44.440832999999998"/>
    <n v="1594"/>
    <x v="13"/>
    <x v="8"/>
    <s v="This study_GeogeFayvush"/>
    <m/>
    <s v="Fagetum"/>
  </r>
  <r>
    <n v="192"/>
    <x v="0"/>
    <s v="FO47"/>
    <n v="1"/>
    <s v="Lesser Caucasus"/>
    <s v="Caspian Sea"/>
    <s v="Armenia"/>
    <s v="Lori region, Pushkin pass, beech forrest"/>
    <n v="40.928610999999997"/>
    <n v="44.443888999999999"/>
    <n v="1693"/>
    <x v="13"/>
    <x v="8"/>
    <s v="This study_GeogeFayvush"/>
    <m/>
    <s v="Fagetum"/>
  </r>
  <r>
    <n v="193"/>
    <x v="0"/>
    <s v="FO49"/>
    <n v="1"/>
    <s v="Lesser Caucasus"/>
    <s v="Caspian Sea"/>
    <s v="Armenia"/>
    <s v="Tavush tregion, &quot;Dolidjan&quot; Natinal Park, Akhnabad yew grove. Forest: dominants Fagus orientalis and Taxus baccata"/>
    <n v="40.724167000000001"/>
    <n v="45.114167000000002"/>
    <n v="1344"/>
    <x v="13"/>
    <x v="8"/>
    <s v="This study_GeogeFayvush"/>
    <m/>
    <m/>
  </r>
  <r>
    <n v="194"/>
    <x v="0"/>
    <s v="FO50"/>
    <n v="1"/>
    <s v="Lesser Caucasus"/>
    <s v="Caspian Sea"/>
    <s v="Armenia"/>
    <s v="Tavush region, &quot;Dilidjan&quot; National Park, vicinity of Hagharstin Monastery, pure beech forest"/>
    <n v="40.795278000000003"/>
    <n v="44.913888999999998"/>
    <n v="1240"/>
    <x v="13"/>
    <x v="8"/>
    <s v="This study_GeogeFayvush"/>
    <m/>
    <m/>
  </r>
  <r>
    <n v="195"/>
    <x v="0"/>
    <s v="FO51"/>
    <n v="1"/>
    <s v="Lesser Caucasus"/>
    <s v="Caspian Sea"/>
    <s v="Armenia"/>
    <s v="Tavush region, &quot;Dilidjan&quot; National Park, vicinity of Parzlish lake, beech forrest"/>
    <n v="40.750278000000002"/>
    <n v="44.960555999999997"/>
    <n v="1346"/>
    <x v="13"/>
    <x v="8"/>
    <s v="This study_GeogeFayvush"/>
    <m/>
    <s v="Fagetum"/>
  </r>
  <r>
    <n v="196"/>
    <x v="0"/>
    <s v="FO54"/>
    <n v="2"/>
    <s v="Likhi Range"/>
    <s v="Caspian Sea"/>
    <s v="Georgia"/>
    <s v="Shida Kartli, Kvishkheti 1, Khashuri Municipality"/>
    <n v="41.968470000000003"/>
    <n v="43.474440000000001"/>
    <n v="860"/>
    <x v="13"/>
    <x v="8"/>
    <s v="This study_Ekhvaia"/>
    <m/>
    <s v="Fagetum nudum"/>
  </r>
  <r>
    <n v="197"/>
    <x v="0"/>
    <s v="FO55"/>
    <n v="2"/>
    <s v="Likhi Range"/>
    <s v="Caspian Sea"/>
    <s v="Georgia"/>
    <s v="Shida Kartli, Kvishkheti 2, Khashuri Municipality"/>
    <n v="41.957740000000001"/>
    <n v="43.463549999999998"/>
    <n v="1077"/>
    <x v="13"/>
    <x v="8"/>
    <s v="This study_Ekhvaia"/>
    <m/>
    <s v="Fagetum"/>
  </r>
  <r>
    <n v="198"/>
    <x v="0"/>
    <s v="FO57"/>
    <n v="1"/>
    <s v="Central Greater Caucasus"/>
    <s v="Caspian Sea"/>
    <s v="Georgia"/>
    <s v="Shida Kartli, Brili 1, Khashuri Municipality"/>
    <n v="42.085009999999997"/>
    <n v="43.587789999999998"/>
    <n v="990"/>
    <x v="13"/>
    <x v="8"/>
    <s v="This study_Ekhvaia"/>
    <m/>
    <s v="Fageto-Carpineto-Quercucetum festucosum drymejae"/>
  </r>
  <r>
    <n v="200"/>
    <x v="0"/>
    <s v="FO58"/>
    <n v="1"/>
    <s v="Central Greater Caucasus"/>
    <s v="Caspian Sea"/>
    <s v="Georgia"/>
    <s v="Shida Kartli, Brili 2, Khashuri Municipality"/>
    <n v="42.083620000000003"/>
    <n v="43.595140000000001"/>
    <n v="908"/>
    <x v="13"/>
    <x v="8"/>
    <s v="This study_Ekhvaia"/>
    <m/>
    <s v="Fageto-Carpineto-Quercucetum rhododendrosum luteum"/>
  </r>
  <r>
    <n v="201"/>
    <x v="0"/>
    <s v="FO59"/>
    <n v="1"/>
    <s v="Lesser Caucasus"/>
    <s v="Caspian Sea"/>
    <s v="Georgia"/>
    <s v="Samtskhe-Javakheti, Akhaldaba, Nedzvis Nature Reserve, Borjomi Municipality"/>
    <n v="41.904400000000003"/>
    <n v="43.516570000000002"/>
    <n v="952"/>
    <x v="13"/>
    <x v="8"/>
    <s v="This study_Ekhvaia"/>
    <m/>
    <s v="?"/>
  </r>
  <r>
    <n v="202"/>
    <x v="0"/>
    <s v="FO61"/>
    <n v="1"/>
    <s v="Lesser Caucasus"/>
    <s v="Caspian Sea"/>
    <s v="Georgia"/>
    <s v="Samtskhe-Javakheti, Baniskhevi 1, Borjomi Municipality"/>
    <n v="41.87323"/>
    <n v="43.40654"/>
    <n v="862"/>
    <x v="13"/>
    <x v="8"/>
    <s v="This study_Ekhvaia"/>
    <m/>
    <s v="Fageto-Carpineto-Piceetum rhododendronosum pontici"/>
  </r>
  <r>
    <n v="203"/>
    <x v="0"/>
    <s v="FO63"/>
    <n v="1"/>
    <s v="Lesser Caucasus"/>
    <s v="Caspian Sea"/>
    <s v="Georgia"/>
    <s v="Samtske-Javakheti, Borjomi 1, Borjomi Municipality"/>
    <n v="41.845779999999998"/>
    <n v="43.363799999999998"/>
    <n v="1090"/>
    <x v="13"/>
    <x v="8"/>
    <s v="This study_Ekhvaia"/>
    <m/>
    <s v="Polydominant forest (Fagus orientalis, Quercus iberica, Picea orientalis, Pinus sosnowskyi subsp. hamata)"/>
  </r>
  <r>
    <n v="204"/>
    <x v="0"/>
    <s v="FO64"/>
    <n v="1"/>
    <s v="Lesser Caucasus"/>
    <s v="Caspian Sea"/>
    <s v="Georgia"/>
    <s v="Samtskhe-Javakheti, Borjomi 2, Borjomi Municipality"/>
    <n v="41.839689999999997"/>
    <n v="43.369799999999998"/>
    <n v="927"/>
    <x v="13"/>
    <x v="8"/>
    <s v="This study_Ekhvaia"/>
    <m/>
    <s v="Polydominant forest (Fagus orientalis, Picea orientalis, Carpinus betulus, Fraxinus excelsior, Morus alba, Malus orientalis)"/>
  </r>
  <r>
    <n v="205"/>
    <x v="0"/>
    <s v="FO65"/>
    <n v="1"/>
    <s v="Lesser Caucasus"/>
    <s v="Caspian Sea"/>
    <s v="Georgia"/>
    <s v="Samtskhe-Javakheti, Borjomi 3, Borjomi Municipality"/>
    <n v="41.850110000000001"/>
    <n v="43.374839999999999"/>
    <n v="1062"/>
    <x v="13"/>
    <x v="8"/>
    <s v="This study_Ekhvaia"/>
    <m/>
    <s v="Fageto-Abieti-Piceetum muscosum  "/>
  </r>
  <r>
    <n v="206"/>
    <x v="0"/>
    <s v="FO66"/>
    <n v="1"/>
    <s v="Lesser Caucasus"/>
    <s v="Caspian Sea"/>
    <s v="Georgia"/>
    <s v="Samtskhe-Javakheti, Borjomi 4, Borjomi Municipality"/>
    <n v="41.830689999999997"/>
    <n v="43.31174"/>
    <n v="1127"/>
    <x v="13"/>
    <x v="8"/>
    <s v="This study_Ekhvaia"/>
    <m/>
    <s v="Polydominant forest (Picea orientalis, Pinus sosnowskyi, Quercus iberica, Carpinus betulus, Fagus orientalis, Acer laetum=Acer cappadocicum)"/>
  </r>
  <r>
    <n v="207"/>
    <x v="0"/>
    <s v="FO69"/>
    <n v="1"/>
    <s v="Lesser Caucasus"/>
    <s v="Caspian Sea"/>
    <s v="Georgia"/>
    <s v="Samtskhe-Javakheti, Abastumani, Adigeni Municipality"/>
    <n v="41.764150000000001"/>
    <n v="42.80818"/>
    <n v="1628"/>
    <x v="13"/>
    <x v="8"/>
    <s v="This study_Ekhvaia"/>
    <m/>
    <s v="?"/>
  </r>
  <r>
    <n v="208"/>
    <x v="0"/>
    <s v="FO70"/>
    <n v="1"/>
    <s v="Central Greater Caucasus"/>
    <s v="Caspian Sea"/>
    <s v="Georgia"/>
    <s v="Shida Kartli, Gverdzineti, the Dzama Gorge, Kareli Municipality"/>
    <n v="41.935589999999998"/>
    <n v="43.723880000000001"/>
    <n v="906"/>
    <x v="13"/>
    <x v="8"/>
    <s v="This study_Ekhvaia"/>
    <m/>
    <s v="Fageto-Carpinetum"/>
  </r>
  <r>
    <n v="209"/>
    <x v="0"/>
    <s v="FO71"/>
    <n v="1"/>
    <s v="Lesser Caucasus"/>
    <s v="Caspian Sea"/>
    <s v="Georgia"/>
    <s v=" Samtskhe-Javakheti, Tskaltsminda, Andriatsminda, the Uraveli Gorge, Akhaltsikhe municipality,"/>
    <n v="41.577240000000003"/>
    <n v="42.992420000000003"/>
    <n v="1635"/>
    <x v="13"/>
    <x v="8"/>
    <s v="This study_Ekhvaia"/>
    <m/>
    <s v="Abieti-Fagetum"/>
  </r>
  <r>
    <n v="210"/>
    <x v="0"/>
    <s v="FO73"/>
    <n v="1"/>
    <s v="Lesser Caucasus"/>
    <s v="Caspian Sea"/>
    <s v="Georgia"/>
    <s v="Samtskhe-Javakheti, Zekari Range 1, Abastumani Municipality"/>
    <n v="41.81823"/>
    <n v="42.852060000000002"/>
    <n v="1980"/>
    <x v="13"/>
    <x v="8"/>
    <s v="This study_Ekhvaia"/>
    <m/>
    <s v="?"/>
  </r>
  <r>
    <n v="211"/>
    <x v="0"/>
    <s v="FO74"/>
    <n v="1"/>
    <s v="Central Greater Caucasus"/>
    <s v="Black Sea"/>
    <s v="Georgia"/>
    <s v="Imereti, Zekari Range 2, Sairme Municipality, Imereti"/>
    <n v="41.864899999999999"/>
    <n v="42.78633"/>
    <n v="1766"/>
    <x v="13"/>
    <x v="8"/>
    <s v="This study_Ekhvaia"/>
    <m/>
    <s v="Fagetum prunosum laurocerasi"/>
  </r>
  <r>
    <n v="212"/>
    <x v="0"/>
    <s v="FO75"/>
    <n v="3"/>
    <s v="Central Greater Caucasus"/>
    <s v="Black Sea"/>
    <s v="Georgia"/>
    <s v="Imereti, Sairme, Baghdati Municipality, Tsablatsklis Gorge"/>
    <n v="41.953980000000001"/>
    <n v="42.767809999999997"/>
    <n v="741"/>
    <x v="13"/>
    <x v="8"/>
    <s v="This study_Ekhvaia"/>
    <m/>
    <s v="Carpineto-Fagetum"/>
  </r>
  <r>
    <n v="213"/>
    <x v="0"/>
    <s v="FO76"/>
    <n v="1"/>
    <s v="Eastern Greater Caucasus"/>
    <s v="Caspian Sea"/>
    <s v="Georgia"/>
    <s v="Mtskheta-Mtianeti, Gudamakari 1, Dusheti Municipality, Gudamakris Aragvi Gorge"/>
    <n v="41.953980000000001"/>
    <n v="42.767809999999997"/>
    <n v="1576"/>
    <x v="13"/>
    <x v="8"/>
    <s v="This study_Ekhvaia"/>
    <m/>
    <s v="?"/>
  </r>
  <r>
    <n v="214"/>
    <x v="0"/>
    <s v="FO77"/>
    <n v="1"/>
    <s v="Eastern Greater Caucasus"/>
    <s v="Caspian Sea"/>
    <s v="Georgia"/>
    <s v="Mtskheta-Mtianeti, Gudamakari 2, Dusheti Municipality, Gudamakris Aragvi Gorge"/>
    <n v="41.953980000000001"/>
    <n v="42.767809999999997"/>
    <n v="1505"/>
    <x v="13"/>
    <x v="8"/>
    <s v="This study_Ekhvaia"/>
    <m/>
    <s v="?"/>
  </r>
  <r>
    <n v="215"/>
    <x v="0"/>
    <s v="FO78"/>
    <n v="1"/>
    <s v="Eastern Greater Caucasus"/>
    <s v="Caspian Sea"/>
    <s v="Georgia"/>
    <s v="Kvemo Kartli, Algeti 1, Algeti National Park, Tetritskaro Municipality, Algeti Gorge"/>
    <n v="41.67398"/>
    <n v="44.333550000000002"/>
    <n v="1459"/>
    <x v="13"/>
    <x v="8"/>
    <s v="This study_Ekhvaia"/>
    <m/>
    <s v="Fagetum"/>
  </r>
  <r>
    <n v="216"/>
    <x v="0"/>
    <s v="FO79"/>
    <n v="1"/>
    <s v="Eastern Greater Caucasus"/>
    <s v="Caspian Sea"/>
    <s v="Georgia"/>
    <s v="Kvemo Kartli, Algeti 2, Algeti National Park, Tetritskaro Municipality, Algeti Gorge"/>
    <n v="41.698250000000002"/>
    <n v="44.274700000000003"/>
    <n v="1332"/>
    <x v="13"/>
    <x v="8"/>
    <s v="This study_Ekhvaia"/>
    <m/>
    <s v="Fagetum"/>
  </r>
  <r>
    <n v="217"/>
    <x v="0"/>
    <s v="FO80"/>
    <n v="1"/>
    <s v="Lesser Caucasus"/>
    <s v="Caspian Sea"/>
    <s v="Georgia"/>
    <s v="Samtskhe-Javakheti, Tskhratskaro, Borjomi Municipality"/>
    <n v="41.716450000000002"/>
    <n v="43.489609999999999"/>
    <n v="1944"/>
    <x v="13"/>
    <x v="8"/>
    <s v="This study_Ekhvaia"/>
    <m/>
    <s v="Betuleto-Fagetum herbae mixta"/>
  </r>
  <r>
    <n v="218"/>
    <x v="0"/>
    <s v="FO81"/>
    <n v="1"/>
    <s v="Lesser Caucasus"/>
    <s v="Caspian Sea"/>
    <s v="Georgia"/>
    <s v="Samtskhe-Javakheti, Mitarbi, Borjomi Municipality"/>
    <n v="41.769910000000003"/>
    <n v="43.479770000000002"/>
    <n v="1559"/>
    <x v="13"/>
    <x v="8"/>
    <s v="This study_Ekhvaia"/>
    <m/>
    <s v="Piceeto-Fagetum poosum nemoralis"/>
  </r>
  <r>
    <n v="219"/>
    <x v="0"/>
    <s v="FO82"/>
    <n v="1"/>
    <s v="Lesser Caucasus"/>
    <s v="Caspian Sea"/>
    <s v="Georgia"/>
    <s v="Samtskhe-Javakheti, Bakuriani, Borjomi Municipality"/>
    <n v="41.749279999999999"/>
    <n v="43.562170000000002"/>
    <n v="1672"/>
    <x v="13"/>
    <x v="8"/>
    <s v="This study_Ekhvaia"/>
    <m/>
    <s v="Fagetum filicosum"/>
  </r>
  <r>
    <n v="220"/>
    <x v="0"/>
    <s v="FO86"/>
    <n v="1"/>
    <s v="Central Greater Caucasus"/>
    <s v="Black Sea"/>
    <s v="Georgia"/>
    <s v="Imereti, Leghva, the Tskaltsitela Gorge, Tkibuli Municipality"/>
    <n v="42.316569999999999"/>
    <n v="42.804819999999999"/>
    <n v="404"/>
    <x v="13"/>
    <x v="8"/>
    <s v="This study_Ekhvaia"/>
    <m/>
    <s v="?"/>
  </r>
  <r>
    <n v="221"/>
    <x v="0"/>
    <s v="FO87"/>
    <n v="2"/>
    <s v="Central Greater Caucasus"/>
    <s v="Black Sea"/>
    <s v="Georgia"/>
    <s v="Imereti, Naboslevi, the Tskaltsitela Gorge, Tkibuli Municipality"/>
    <n v="42.316569999999999"/>
    <n v="42.808419999999998"/>
    <n v="390"/>
    <x v="13"/>
    <x v="8"/>
    <s v="This study_Ekhvaia"/>
    <m/>
    <s v="?"/>
  </r>
  <r>
    <n v="222"/>
    <x v="0"/>
    <s v="FO105"/>
    <n v="1"/>
    <s v="Central Greater Caucasus"/>
    <s v="Black Sea"/>
    <s v="Georgia"/>
    <s v="Racha-Lechkhumi-Kvemo Svaneti, Sachkhere road from Racha, Oni Municipality"/>
    <n v="42.515990000000002"/>
    <n v="43.40502"/>
    <n v="1662"/>
    <x v="13"/>
    <x v="8"/>
    <s v="This study_Ekhvaia"/>
    <m/>
    <s v="Carpineto-Fagetum-Ilexosum colchici "/>
  </r>
  <r>
    <n v="223"/>
    <x v="0"/>
    <s v="FO110"/>
    <n v="2"/>
    <s v="Central Greater Caucasus"/>
    <s v="Caspian Sea"/>
    <s v="Georgia"/>
    <s v="Shida Kartli, Batethi Lake, Kareli Municipality"/>
    <n v="41.895670000000003"/>
    <n v="43.763190000000002"/>
    <n v="1295"/>
    <x v="13"/>
    <x v="8"/>
    <s v="This study_Ekhvaia"/>
    <m/>
    <s v="Fageto-Abieti-Carpineto-Piceetum"/>
  </r>
  <r>
    <n v="224"/>
    <x v="0"/>
    <s v="FO112"/>
    <n v="1"/>
    <s v="Central Greater Caucasus"/>
    <s v="Black Sea"/>
    <s v="Georgia"/>
    <s v="Imereti, Kershaveti Gorge 2, Meskheti Range, Baghdati Municipality"/>
    <n v="41.906750000000002"/>
    <n v="42.878030000000003"/>
    <n v="895"/>
    <x v="13"/>
    <x v="8"/>
    <s v="This study_Ekhvaia"/>
    <m/>
    <s v="Castaneto-Carpinetum"/>
  </r>
  <r>
    <n v="225"/>
    <x v="0"/>
    <s v="FO113"/>
    <n v="1"/>
    <s v="Central Greater Caucasus"/>
    <s v="Black Sea"/>
    <s v="Georgia"/>
    <s v="Imereti, Kershaveti Gorge 1, Meskheti Range, Baghdati Municipality"/>
    <n v="41.866509999999998"/>
    <n v="42.879429999999999"/>
    <n v="1177"/>
    <x v="13"/>
    <x v="8"/>
    <s v="This study_Ekhvaia"/>
    <m/>
    <s v="Polydominant forest (Picea orientalis, Fagus orientalis, Carpinus betulus,  Alnus barbata, Castanea sativa, Dyosporos lotus) "/>
  </r>
  <r>
    <n v="226"/>
    <x v="0"/>
    <s v="FO114"/>
    <n v="1"/>
    <s v="Central Greater Caucasus"/>
    <s v="Black Sea"/>
    <s v="Georgia"/>
    <s v="Imereti, between Kershaveti and Sairme, Baghdati Municipality"/>
    <n v="42.000169999999997"/>
    <n v="42.881839999999997"/>
    <n v="662"/>
    <x v="13"/>
    <x v="8"/>
    <s v="This study_Ekhvaia"/>
    <m/>
    <s v="Fageto-Abietetum"/>
  </r>
  <r>
    <n v="227"/>
    <x v="0"/>
    <s v="FO115"/>
    <n v="1"/>
    <s v="Central Greater Caucasus"/>
    <s v="Black Sea"/>
    <s v="Georgia"/>
    <s v="Imereti, Sairme, the northern slope of the Meskheti Range,  the Tsablatsklis Gorge, Baghdati Municipality"/>
    <n v="41.921619999999997"/>
    <n v="42.749690000000001"/>
    <n v="885"/>
    <x v="13"/>
    <x v="8"/>
    <s v="This study_Ekhvaia"/>
    <m/>
    <s v="Piceeto-Carpinetum with evergreen Colchic undergrowth "/>
  </r>
  <r>
    <n v="228"/>
    <x v="0"/>
    <s v="FO158"/>
    <n v="1"/>
    <s v="Eastern Greater Caucasus"/>
    <s v="Caspian Sea"/>
    <s v="Georgia"/>
    <s v="Kvemo Kartli, Algeti 1_2025, vil. Gokhnari, Tetritskaro Municipality, Bzistsklis river Gorge"/>
    <n v="41.669449999999998"/>
    <n v="44.330100000000002"/>
    <n v="1509"/>
    <x v="13"/>
    <x v="8"/>
    <s v="This study_Ekhvaia"/>
    <m/>
    <s v="Quercucetum ibericae"/>
  </r>
  <r>
    <n v="229"/>
    <x v="0"/>
    <s v="FO159"/>
    <n v="1"/>
    <s v="Eastern Greater Caucasus"/>
    <s v="Caspian Sea"/>
    <s v="Georgia"/>
    <s v="Kvemo Kartli, Algeti 2_2025, vil. Manglisi, Tetritskaro Municipality, Bzistsklis river Gorge"/>
    <n v="41.679119999999998"/>
    <n v="44.357610000000001"/>
    <n v="1294"/>
    <x v="13"/>
    <x v="8"/>
    <s v="This study_Ekhvaia"/>
    <m/>
    <s v="Fageto-Alneto-Carpinetum"/>
  </r>
  <r>
    <n v="230"/>
    <x v="0"/>
    <s v="FO160"/>
    <n v="1"/>
    <s v="Eastern Greater Caucasus"/>
    <s v="Caspian Sea"/>
    <s v="Georgia"/>
    <s v="Mtskheta-Mtinaeti, Nichbisi_2025, Mtskheta Municipality, at the riverbank of Nichbisistskali"/>
    <n v="41.815040000000003"/>
    <n v="44.54195"/>
    <n v="1041"/>
    <x v="13"/>
    <x v="8"/>
    <s v="This study_Ekhvaia"/>
    <m/>
    <s v="Fagetum filicosum"/>
  </r>
  <r>
    <n v="231"/>
    <x v="0"/>
    <s v="FO161"/>
    <n v="1"/>
    <s v="Eastern Greater Caucasus"/>
    <s v="Caspian Sea"/>
    <s v="Georgia"/>
    <s v="Mtskheta-Mtinaeti, Nichbisi_2025, Mtskheta Municipality, at the riverbank of Nichbisistskali"/>
    <n v="41.806710000000002"/>
    <n v="44.536380000000001"/>
    <n v="1149"/>
    <x v="13"/>
    <x v="8"/>
    <s v="This study_Ekhvaia"/>
    <m/>
    <s v="Fagetum dentariosum"/>
  </r>
  <r>
    <n v="232"/>
    <x v="0"/>
    <s v="FO162"/>
    <n v="1"/>
    <s v="Eastern Greater Caucasus"/>
    <s v="Caspian Sea"/>
    <s v="Georgia"/>
    <s v="Mtskheta-Mtinaeti, Nichbisi_2025, Mtskheta Municipality, at the riverbank of Nichbisistskali"/>
    <n v="41.794089999999997"/>
    <n v="44.52966"/>
    <n v="1387"/>
    <x v="13"/>
    <x v="8"/>
    <s v="This study_Ekhvaia"/>
    <m/>
    <s v="Carpineto-Fagetum dentariosum mirophylli"/>
  </r>
  <r>
    <n v="233"/>
    <x v="0"/>
    <s v="FO163"/>
    <n v="1"/>
    <s v="Central Greater Caucasus"/>
    <s v="Black Sea"/>
    <s v="Georgia"/>
    <s v="Imereti, Terjola 1, the Chkhare River Gorge, Baghdati Municipality"/>
    <n v="42.281288000000004"/>
    <n v="43.011893999999998"/>
    <n v="808"/>
    <x v="13"/>
    <x v="8"/>
    <s v="This study_Ekhvaia"/>
    <m/>
    <s v="Fageto-Carpinetum"/>
  </r>
  <r>
    <n v="234"/>
    <x v="0"/>
    <s v="FO164"/>
    <n v="1"/>
    <s v="Central Greater Caucasus"/>
    <s v="Black Sea"/>
    <s v="Georgia"/>
    <s v="Imereti, Terjola 2, the Chkhare River Gorge, Baghdati Municipality"/>
    <n v="42.290993999999998"/>
    <n v="43.023274999999998"/>
    <n v="984"/>
    <x v="13"/>
    <x v="8"/>
    <s v="This study_Ekhvaia"/>
    <m/>
    <s v="Beech woodland at lymestone flish with Buxus colchica and Laurocerasus officinalis underwood"/>
  </r>
  <r>
    <n v="235"/>
    <x v="0"/>
    <s v="FO165"/>
    <n v="1"/>
    <s v="Central Greater Caucasus"/>
    <s v="Black Sea"/>
    <s v="Georgia"/>
    <s v="Imereti, Terjola 3, the Chkhare River Gorge, Baghdati Municipality"/>
    <n v="42.293596000000001"/>
    <n v="43.029924000000001"/>
    <n v="990"/>
    <x v="13"/>
    <x v="8"/>
    <s v="This study_Ekhvaia"/>
    <m/>
    <s v="Polydominant forest (Fagus orientalis, Castanea sativa, Carpinus betulus,  Pyrus caucasica, Sorbus torminalis) "/>
  </r>
  <r>
    <n v="236"/>
    <x v="0"/>
    <s v="FO200"/>
    <n v="3"/>
    <s v="Eastern Greater Caucasus"/>
    <s v="Caspian Sea"/>
    <s v="Russia"/>
    <s v="Dagestan, Guni, Kazbekovsky District"/>
    <n v="43.030332999999999"/>
    <n v="46.714964000000002"/>
    <n v="1150"/>
    <x v="13"/>
    <x v="8"/>
    <s v="This study_Aliev"/>
    <m/>
    <s v="?"/>
  </r>
  <r>
    <n v="237"/>
    <x v="0"/>
    <s v="FO201"/>
    <n v="3"/>
    <s v="Eastern Greater Caucasus"/>
    <s v="Caspian Sea"/>
    <s v="Russia"/>
    <s v="Dagestan, Zukhrabkent, Suleiman-Stalksky District "/>
    <n v="41.545639000000001"/>
    <n v="48.132652999999998"/>
    <n v="1229"/>
    <x v="13"/>
    <x v="8"/>
    <s v="This study_Aliev"/>
    <m/>
    <s v="?"/>
  </r>
  <r>
    <n v="238"/>
    <x v="0"/>
    <s v="FO202"/>
    <n v="3"/>
    <s v="Eastern Greater Caucasus"/>
    <s v="Caspian Sea"/>
    <s v="Russia"/>
    <s v="Dagestan, Gergentala, Bunaksky District "/>
    <n v="42.727528"/>
    <n v="47.052957999999997"/>
    <n v="1036"/>
    <x v="13"/>
    <x v="8"/>
    <s v="This study_Aliev"/>
    <m/>
    <s v="?"/>
  </r>
  <r>
    <n v="239"/>
    <x v="0"/>
    <s v="FO203"/>
    <n v="1"/>
    <s v="Eastern Greater Caucasus"/>
    <s v="Caspian Sea"/>
    <s v="Russia"/>
    <s v="Dagestan, Dzhalgan, Derbendt District "/>
    <n v="42.025002999999998"/>
    <n v="48.253718999999997"/>
    <n v="660"/>
    <x v="13"/>
    <x v="8"/>
    <s v="This study_Aliev"/>
    <m/>
    <s v="?"/>
  </r>
  <r>
    <n v="240"/>
    <x v="0"/>
    <s v="FO204"/>
    <n v="3"/>
    <s v="Eastern Greater Caucasus"/>
    <s v="Caspian Sea"/>
    <s v="Russia"/>
    <s v="Dagestan, Aializimakhi, Sergo-Kalinsky District "/>
    <n v="42.048682999999997"/>
    <n v="47.615349999999999"/>
    <n v="1561"/>
    <x v="13"/>
    <x v="8"/>
    <s v="This study_Aliev"/>
    <m/>
    <s v="?"/>
  </r>
  <r>
    <n v="251"/>
    <x v="0"/>
    <s v="FO210"/>
    <n v="3"/>
    <s v="Eastern Greater Caucasus"/>
    <s v="Caspian Sea"/>
    <s v="Azerbaijan"/>
    <s v="Vank, Karabahk"/>
    <n v="40.064239000000001"/>
    <n v="46.516719000000002"/>
    <n v="1369"/>
    <x v="13"/>
    <x v="8"/>
    <s v="This study_Aliev"/>
    <m/>
    <s v="?"/>
  </r>
  <r>
    <n v="252"/>
    <x v="0"/>
    <s v="FO211"/>
    <n v="3"/>
    <s v="Eastern Greater Caucasus"/>
    <s v="Caspian Sea"/>
    <s v="Azerbaijan"/>
    <s v="Vendam-Sumaggali"/>
    <n v="40.914766999999998"/>
    <n v="48.012428"/>
    <n v="661"/>
    <x v="13"/>
    <x v="8"/>
    <s v="This study_Aliev"/>
    <m/>
    <s v="?"/>
  </r>
  <r>
    <n v="253"/>
    <x v="0"/>
    <s v="FO213"/>
    <n v="3"/>
    <s v="Lesser Caucasus"/>
    <s v="Caspian Sea"/>
    <s v="Armenia"/>
    <s v="Shikakhogh"/>
    <n v="39.065055999999998"/>
    <n v="46.486713999999999"/>
    <n v="1350"/>
    <x v="13"/>
    <x v="8"/>
    <s v="This study_Aliev"/>
    <m/>
    <s v="?"/>
  </r>
  <r>
    <n v="254"/>
    <x v="0"/>
    <s v="FO222"/>
    <n v="3"/>
    <s v="Eastern Greater Caucasus"/>
    <s v="Caspian Sea"/>
    <s v="Russia"/>
    <s v="Dagestan, Mushak Pass"/>
    <n v="42.049447000000001"/>
    <n v="46.087032999999998"/>
    <n v="1853"/>
    <x v="13"/>
    <x v="8"/>
    <s v="This study_Aliev"/>
    <m/>
    <s v="?"/>
  </r>
  <r>
    <n v="255"/>
    <x v="0"/>
    <s v="FO223"/>
    <n v="3"/>
    <s v="Eastern Greater Caucasus"/>
    <s v="Caspian Sea"/>
    <s v="Russia"/>
    <s v="Chechnia, Nokhchi-Keloi "/>
    <n v="42.753275000000002"/>
    <n v="45.911557999999999"/>
    <n v="1115"/>
    <x v="13"/>
    <x v="8"/>
    <s v="This study_Aliev"/>
    <m/>
    <s v="?"/>
  </r>
  <r>
    <n v="256"/>
    <x v="0"/>
    <s v="FO229"/>
    <n v="1"/>
    <s v="Lesser Caucasus"/>
    <s v="Caspian Sea"/>
    <s v="Armenia"/>
    <s v="Shikakhogh"/>
    <n v="39.065055999999998"/>
    <n v="46.486713999999999"/>
    <n v="1335"/>
    <x v="13"/>
    <x v="8"/>
    <s v="This study_Nersesian"/>
    <m/>
    <s v="?"/>
  </r>
  <r>
    <n v="257"/>
    <x v="0"/>
    <s v="or107|Georgia GCauW Fo 522"/>
    <n v="1"/>
    <s v="Eastern Greater Caucasus???"/>
    <m/>
    <s v="Georgia"/>
    <m/>
    <m/>
    <m/>
    <m/>
    <x v="13"/>
    <x v="8"/>
    <s v="Worth et al. 2025"/>
    <m/>
    <s v="?"/>
  </r>
  <r>
    <n v="258"/>
    <x v="0"/>
    <s v="or108|Georgia GCauW Fo 260."/>
    <n v="1"/>
    <s v="Eastern Greater Caucasus???"/>
    <m/>
    <s v="Georgia"/>
    <m/>
    <m/>
    <m/>
    <m/>
    <x v="13"/>
    <x v="8"/>
    <s v="Worth et al. 2025"/>
    <m/>
    <s v="?"/>
  </r>
  <r>
    <n v="259"/>
    <x v="0"/>
    <s v="or111|Azerbaijan GCauE Fo4AZ"/>
    <n v="1"/>
    <s v="Eastern Greater Caucasus"/>
    <m/>
    <s v="Azerbaijan"/>
    <m/>
    <m/>
    <m/>
    <m/>
    <x v="13"/>
    <x v="8"/>
    <s v="Worth et al. 2025"/>
    <m/>
    <s v="?"/>
  </r>
  <r>
    <n v="260"/>
    <x v="0"/>
    <s v="or112|Azerbaijan GCauE Fo 677"/>
    <n v="1"/>
    <s v="Eastern Greater Caucasus"/>
    <m/>
    <s v="Azerbaijan"/>
    <m/>
    <m/>
    <m/>
    <m/>
    <x v="13"/>
    <x v="8"/>
    <s v="Worth et al. 2025"/>
    <m/>
    <s v="?"/>
  </r>
  <r>
    <n v="261"/>
    <x v="0"/>
    <s v="or116|Georgia LeCau Fo 083"/>
    <n v="1"/>
    <s v="Lesser Caucasus"/>
    <m/>
    <s v="Georgia"/>
    <m/>
    <m/>
    <m/>
    <m/>
    <x v="13"/>
    <x v="8"/>
    <s v="Worth et al. 2025"/>
    <m/>
    <s v="?"/>
  </r>
  <r>
    <n v="262"/>
    <x v="0"/>
    <s v="or118|Georgia LeCau Fo 372"/>
    <n v="1"/>
    <s v="Lesser Caucasus"/>
    <m/>
    <s v="Georgia"/>
    <m/>
    <m/>
    <m/>
    <m/>
    <x v="13"/>
    <x v="8"/>
    <s v="Worth et al. 2025"/>
    <m/>
    <s v="?"/>
  </r>
  <r>
    <m/>
    <x v="4"/>
    <m/>
    <m/>
    <m/>
    <m/>
    <m/>
    <m/>
    <m/>
    <m/>
    <m/>
    <x v="14"/>
    <x v="9"/>
    <m/>
    <m/>
    <m/>
  </r>
  <r>
    <m/>
    <x v="4"/>
    <m/>
    <m/>
    <m/>
    <m/>
    <m/>
    <m/>
    <m/>
    <m/>
    <m/>
    <x v="14"/>
    <x v="9"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C459C19-6120-4045-81F0-AEF48FCF9F12}" name="PivotTable1" cacheId="0" applyNumberFormats="0" applyBorderFormats="0" applyFontFormats="0" applyPatternFormats="0" applyAlignmentFormats="0" applyWidthHeightFormats="1" dataCaption="Werte" grandTotalCaption="Total" updatedVersion="8" minRefreshableVersion="3" itemPrintTitles="1" createdVersion="8" indent="0" outline="1" outlineData="1" multipleFieldFilters="0" rowHeaderCaption="…SLPT: HT" colHeaderCaption="Species">
  <location ref="A1:F26" firstHeaderRow="1" firstDataRow="2" firstDataCol="1"/>
  <pivotFields count="16">
    <pivotField showAll="0"/>
    <pivotField axis="axisCol" showAll="0">
      <items count="9">
        <item x="2"/>
        <item x="3"/>
        <item m="1" x="5"/>
        <item x="0"/>
        <item x="1"/>
        <item m="1" x="6"/>
        <item m="1" x="7"/>
        <item h="1" x="4"/>
        <item t="default"/>
      </items>
    </pivotField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t="default"/>
      </items>
    </pivotField>
    <pivotField axis="axisRow" showAll="0">
      <items count="11">
        <item x="4"/>
        <item x="3"/>
        <item x="0"/>
        <item x="2"/>
        <item x="1"/>
        <item x="8"/>
        <item x="6"/>
        <item x="5"/>
        <item x="7"/>
        <item x="9"/>
        <item t="default"/>
      </items>
    </pivotField>
    <pivotField showAll="0"/>
    <pivotField showAll="0"/>
    <pivotField showAll="0"/>
  </pivotFields>
  <rowFields count="2">
    <field x="12"/>
    <field x="11"/>
  </rowFields>
  <rowItems count="24">
    <i>
      <x/>
    </i>
    <i r="1">
      <x v="4"/>
    </i>
    <i>
      <x v="1"/>
    </i>
    <i r="1">
      <x v="3"/>
    </i>
    <i>
      <x v="2"/>
    </i>
    <i r="1">
      <x/>
    </i>
    <i>
      <x v="3"/>
    </i>
    <i r="1">
      <x v="2"/>
    </i>
    <i>
      <x v="4"/>
    </i>
    <i r="1">
      <x v="1"/>
    </i>
    <i>
      <x v="5"/>
    </i>
    <i r="1">
      <x v="12"/>
    </i>
    <i r="1">
      <x v="13"/>
    </i>
    <i>
      <x v="6"/>
    </i>
    <i r="1">
      <x v="7"/>
    </i>
    <i r="1">
      <x v="8"/>
    </i>
    <i r="1">
      <x v="9"/>
    </i>
    <i>
      <x v="7"/>
    </i>
    <i r="1">
      <x v="5"/>
    </i>
    <i r="1">
      <x v="6"/>
    </i>
    <i>
      <x v="8"/>
    </i>
    <i r="1">
      <x v="10"/>
    </i>
    <i r="1">
      <x v="11"/>
    </i>
    <i t="grand">
      <x/>
    </i>
  </rowItems>
  <colFields count="1">
    <field x="1"/>
  </colFields>
  <colItems count="5">
    <i>
      <x/>
    </i>
    <i>
      <x v="1"/>
    </i>
    <i>
      <x v="3"/>
    </i>
    <i>
      <x v="4"/>
    </i>
    <i t="grand">
      <x/>
    </i>
  </colItems>
  <dataFields count="1">
    <dataField name="# Ind. per…" fld="3" baseField="0" baseItem="0"/>
  </dataFields>
  <formats count="2">
    <format dxfId="1">
      <pivotArea dataOnly="0" labelOnly="1" fieldPosition="0">
        <references count="1">
          <reference field="1" count="0"/>
        </references>
      </pivotArea>
    </format>
    <format dxfId="0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5CF25-6766-4CD3-B4A1-A18002A8F8D0}">
  <dimension ref="B2:B16"/>
  <sheetViews>
    <sheetView topLeftCell="A6" workbookViewId="0">
      <selection activeCell="E12" sqref="E12"/>
    </sheetView>
  </sheetViews>
  <sheetFormatPr defaultRowHeight="14.5" x14ac:dyDescent="0.35"/>
  <cols>
    <col min="2" max="2" width="79.54296875" customWidth="1"/>
  </cols>
  <sheetData>
    <row r="2" spans="2:2" s="133" customFormat="1" x14ac:dyDescent="0.35">
      <c r="B2" s="133" t="s">
        <v>928</v>
      </c>
    </row>
    <row r="3" spans="2:2" x14ac:dyDescent="0.35">
      <c r="B3" t="s">
        <v>929</v>
      </c>
    </row>
    <row r="5" spans="2:2" s="133" customFormat="1" x14ac:dyDescent="0.35">
      <c r="B5" s="133" t="s">
        <v>925</v>
      </c>
    </row>
    <row r="7" spans="2:2" x14ac:dyDescent="0.35">
      <c r="B7" t="s">
        <v>926</v>
      </c>
    </row>
    <row r="8" spans="2:2" ht="29" x14ac:dyDescent="0.35">
      <c r="B8" s="4" t="s">
        <v>934</v>
      </c>
    </row>
    <row r="9" spans="2:2" x14ac:dyDescent="0.35">
      <c r="B9" s="4" t="s">
        <v>927</v>
      </c>
    </row>
    <row r="10" spans="2:2" ht="43.5" x14ac:dyDescent="0.35">
      <c r="B10" s="4" t="s">
        <v>935</v>
      </c>
    </row>
    <row r="11" spans="2:2" ht="29" x14ac:dyDescent="0.35">
      <c r="B11" s="137" t="s">
        <v>932</v>
      </c>
    </row>
    <row r="12" spans="2:2" ht="29" x14ac:dyDescent="0.35">
      <c r="B12" s="136" t="s">
        <v>930</v>
      </c>
    </row>
    <row r="13" spans="2:2" ht="43.5" x14ac:dyDescent="0.35">
      <c r="B13" s="134" t="s">
        <v>931</v>
      </c>
    </row>
    <row r="14" spans="2:2" ht="43.5" x14ac:dyDescent="0.35">
      <c r="B14" s="4" t="s">
        <v>933</v>
      </c>
    </row>
    <row r="15" spans="2:2" x14ac:dyDescent="0.35">
      <c r="B15" s="135"/>
    </row>
    <row r="16" spans="2:2" x14ac:dyDescent="0.35">
      <c r="B16" s="138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CEE5D-0586-4B0D-9511-B654493E3E50}">
  <dimension ref="A1:U253"/>
  <sheetViews>
    <sheetView topLeftCell="B234" workbookViewId="0">
      <selection activeCell="H261" sqref="H261"/>
    </sheetView>
  </sheetViews>
  <sheetFormatPr defaultColWidth="9.1796875" defaultRowHeight="14.5" x14ac:dyDescent="0.35"/>
  <cols>
    <col min="2" max="2" width="15.08984375" customWidth="1"/>
    <col min="6" max="6" width="9.1796875" style="2"/>
    <col min="8" max="8" width="13.1796875" customWidth="1"/>
    <col min="9" max="9" width="16.81640625" customWidth="1"/>
  </cols>
  <sheetData>
    <row r="1" spans="1:21" x14ac:dyDescent="0.35">
      <c r="A1" t="s">
        <v>53</v>
      </c>
      <c r="B1" t="s">
        <v>54</v>
      </c>
      <c r="C1" t="s">
        <v>0</v>
      </c>
      <c r="D1" t="s">
        <v>55</v>
      </c>
      <c r="E1" t="s">
        <v>56</v>
      </c>
      <c r="F1" s="2" t="s">
        <v>1</v>
      </c>
      <c r="G1" t="s">
        <v>57</v>
      </c>
      <c r="H1" t="s">
        <v>876</v>
      </c>
      <c r="I1" t="s">
        <v>58</v>
      </c>
      <c r="J1" t="s">
        <v>59</v>
      </c>
      <c r="K1" t="s">
        <v>60</v>
      </c>
      <c r="L1" t="s">
        <v>61</v>
      </c>
      <c r="M1" t="s">
        <v>2</v>
      </c>
      <c r="N1" t="s">
        <v>923</v>
      </c>
      <c r="O1" t="s">
        <v>62</v>
      </c>
      <c r="P1" t="s">
        <v>63</v>
      </c>
    </row>
    <row r="2" spans="1:21" x14ac:dyDescent="0.35">
      <c r="A2" s="1">
        <v>1</v>
      </c>
      <c r="B2" s="118" t="s">
        <v>536</v>
      </c>
      <c r="C2" t="s">
        <v>66</v>
      </c>
      <c r="D2">
        <v>5</v>
      </c>
      <c r="E2" t="s">
        <v>64</v>
      </c>
      <c r="F2" s="115" t="s">
        <v>4</v>
      </c>
      <c r="G2" t="s">
        <v>3</v>
      </c>
      <c r="H2" t="s">
        <v>902</v>
      </c>
      <c r="I2" t="s">
        <v>903</v>
      </c>
      <c r="J2" s="1">
        <v>41.354028</v>
      </c>
      <c r="K2" s="1">
        <v>41.654366000000003</v>
      </c>
      <c r="L2" s="130">
        <v>606</v>
      </c>
      <c r="M2" s="1" t="s">
        <v>5</v>
      </c>
      <c r="N2" t="s">
        <v>700</v>
      </c>
      <c r="O2" t="s">
        <v>110</v>
      </c>
    </row>
    <row r="3" spans="1:21" x14ac:dyDescent="0.35">
      <c r="A3">
        <v>2</v>
      </c>
      <c r="B3" s="118" t="s">
        <v>536</v>
      </c>
      <c r="C3" s="1" t="s">
        <v>65</v>
      </c>
      <c r="D3">
        <v>2</v>
      </c>
      <c r="E3" t="s">
        <v>64</v>
      </c>
      <c r="F3" s="115" t="s">
        <v>4</v>
      </c>
      <c r="G3" t="s">
        <v>74</v>
      </c>
      <c r="H3" s="1" t="s">
        <v>900</v>
      </c>
      <c r="I3" s="1" t="s">
        <v>78</v>
      </c>
      <c r="J3" s="1">
        <v>41.631120000000003</v>
      </c>
      <c r="K3" s="1">
        <v>42.388289999999998</v>
      </c>
      <c r="L3">
        <v>1089</v>
      </c>
      <c r="M3" s="1" t="s">
        <v>6</v>
      </c>
      <c r="N3" t="s">
        <v>691</v>
      </c>
      <c r="O3" t="s">
        <v>110</v>
      </c>
    </row>
    <row r="4" spans="1:21" x14ac:dyDescent="0.35">
      <c r="A4" s="1">
        <v>3</v>
      </c>
      <c r="B4" s="118" t="s">
        <v>536</v>
      </c>
      <c r="C4" t="s">
        <v>67</v>
      </c>
      <c r="D4">
        <v>1</v>
      </c>
      <c r="E4" t="s">
        <v>64</v>
      </c>
      <c r="F4" s="115" t="s">
        <v>4</v>
      </c>
      <c r="G4" t="s">
        <v>74</v>
      </c>
      <c r="H4" s="1" t="s">
        <v>900</v>
      </c>
      <c r="I4" s="1" t="s">
        <v>79</v>
      </c>
      <c r="J4" s="1">
        <v>41.640219999999999</v>
      </c>
      <c r="K4" s="1">
        <v>42.446559999999998</v>
      </c>
      <c r="L4">
        <v>1375</v>
      </c>
      <c r="M4" s="1" t="s">
        <v>6</v>
      </c>
      <c r="N4" t="s">
        <v>691</v>
      </c>
      <c r="O4" t="s">
        <v>110</v>
      </c>
      <c r="U4" s="1"/>
    </row>
    <row r="5" spans="1:21" x14ac:dyDescent="0.35">
      <c r="A5" s="1">
        <v>4</v>
      </c>
      <c r="B5" s="118" t="s">
        <v>536</v>
      </c>
      <c r="C5" t="s">
        <v>68</v>
      </c>
      <c r="D5">
        <v>2</v>
      </c>
      <c r="E5" t="s">
        <v>64</v>
      </c>
      <c r="F5" s="115" t="s">
        <v>4</v>
      </c>
      <c r="G5" t="s">
        <v>74</v>
      </c>
      <c r="H5" s="1" t="s">
        <v>900</v>
      </c>
      <c r="I5" s="1" t="s">
        <v>80</v>
      </c>
      <c r="J5" s="1">
        <v>41.631709999999998</v>
      </c>
      <c r="K5" s="1">
        <v>42.320070000000001</v>
      </c>
      <c r="L5">
        <v>961</v>
      </c>
      <c r="M5" s="1" t="s">
        <v>6</v>
      </c>
      <c r="N5" t="s">
        <v>691</v>
      </c>
      <c r="O5" t="s">
        <v>110</v>
      </c>
    </row>
    <row r="6" spans="1:21" x14ac:dyDescent="0.35">
      <c r="A6" s="1">
        <v>5</v>
      </c>
      <c r="B6" s="118" t="s">
        <v>536</v>
      </c>
      <c r="C6" t="s">
        <v>69</v>
      </c>
      <c r="D6">
        <v>2</v>
      </c>
      <c r="E6" t="s">
        <v>64</v>
      </c>
      <c r="F6" s="115" t="s">
        <v>4</v>
      </c>
      <c r="G6" t="s">
        <v>74</v>
      </c>
      <c r="H6" s="1" t="s">
        <v>900</v>
      </c>
      <c r="I6" s="1" t="s">
        <v>904</v>
      </c>
      <c r="J6" s="1">
        <v>41.628059999999998</v>
      </c>
      <c r="K6" s="1">
        <v>42.183070000000001</v>
      </c>
      <c r="L6">
        <v>586</v>
      </c>
      <c r="M6" s="1" t="s">
        <v>6</v>
      </c>
      <c r="N6" t="s">
        <v>691</v>
      </c>
      <c r="O6" t="s">
        <v>110</v>
      </c>
    </row>
    <row r="7" spans="1:21" x14ac:dyDescent="0.35">
      <c r="A7" s="1">
        <v>6</v>
      </c>
      <c r="B7" s="118" t="s">
        <v>536</v>
      </c>
      <c r="C7" t="s">
        <v>70</v>
      </c>
      <c r="D7">
        <v>2</v>
      </c>
      <c r="E7" t="s">
        <v>64</v>
      </c>
      <c r="F7" s="115" t="s">
        <v>4</v>
      </c>
      <c r="G7" t="s">
        <v>74</v>
      </c>
      <c r="H7" s="1" t="s">
        <v>900</v>
      </c>
      <c r="I7" s="1" t="s">
        <v>82</v>
      </c>
      <c r="J7" s="1">
        <v>41.620260000000002</v>
      </c>
      <c r="K7" s="1">
        <v>41.966810000000002</v>
      </c>
      <c r="L7">
        <v>427</v>
      </c>
      <c r="M7" s="1" t="s">
        <v>6</v>
      </c>
      <c r="N7" t="s">
        <v>691</v>
      </c>
      <c r="O7" t="s">
        <v>110</v>
      </c>
    </row>
    <row r="8" spans="1:21" x14ac:dyDescent="0.35">
      <c r="A8" s="1">
        <v>7</v>
      </c>
      <c r="B8" s="118" t="s">
        <v>536</v>
      </c>
      <c r="C8" t="s">
        <v>71</v>
      </c>
      <c r="D8">
        <v>2</v>
      </c>
      <c r="E8" t="s">
        <v>64</v>
      </c>
      <c r="F8" s="115" t="s">
        <v>4</v>
      </c>
      <c r="G8" t="s">
        <v>74</v>
      </c>
      <c r="H8" s="1" t="s">
        <v>900</v>
      </c>
      <c r="I8" s="1" t="s">
        <v>83</v>
      </c>
      <c r="J8" s="1">
        <v>41.569189999999999</v>
      </c>
      <c r="K8" s="1">
        <v>42.027189999999997</v>
      </c>
      <c r="L8">
        <v>708</v>
      </c>
      <c r="M8" s="1" t="s">
        <v>6</v>
      </c>
      <c r="N8" t="s">
        <v>691</v>
      </c>
      <c r="O8" t="s">
        <v>110</v>
      </c>
    </row>
    <row r="9" spans="1:21" x14ac:dyDescent="0.35">
      <c r="A9" s="1">
        <v>8</v>
      </c>
      <c r="B9" s="118" t="s">
        <v>536</v>
      </c>
      <c r="C9" t="s">
        <v>72</v>
      </c>
      <c r="D9">
        <v>2</v>
      </c>
      <c r="E9" t="s">
        <v>64</v>
      </c>
      <c r="F9" s="115" t="s">
        <v>4</v>
      </c>
      <c r="G9" t="s">
        <v>74</v>
      </c>
      <c r="H9" s="1" t="s">
        <v>901</v>
      </c>
      <c r="I9" s="1" t="s">
        <v>84</v>
      </c>
      <c r="J9" s="1">
        <v>41.507959999999997</v>
      </c>
      <c r="K9" s="1">
        <v>41.828620000000001</v>
      </c>
      <c r="L9">
        <v>277</v>
      </c>
      <c r="M9" s="1" t="s">
        <v>6</v>
      </c>
      <c r="N9" t="s">
        <v>691</v>
      </c>
      <c r="O9" t="s">
        <v>110</v>
      </c>
    </row>
    <row r="10" spans="1:21" x14ac:dyDescent="0.35">
      <c r="A10" s="1">
        <v>9</v>
      </c>
      <c r="B10" s="118" t="s">
        <v>536</v>
      </c>
      <c r="C10" t="s">
        <v>73</v>
      </c>
      <c r="D10">
        <v>2</v>
      </c>
      <c r="E10" t="s">
        <v>64</v>
      </c>
      <c r="F10" s="115" t="s">
        <v>4</v>
      </c>
      <c r="G10" t="s">
        <v>74</v>
      </c>
      <c r="H10" s="1" t="s">
        <v>901</v>
      </c>
      <c r="I10" s="1" t="s">
        <v>85</v>
      </c>
      <c r="J10" s="1">
        <v>41.51193</v>
      </c>
      <c r="K10" s="1">
        <v>41.807859999999998</v>
      </c>
      <c r="L10">
        <v>204</v>
      </c>
      <c r="M10" s="1" t="s">
        <v>6</v>
      </c>
      <c r="N10" t="s">
        <v>691</v>
      </c>
      <c r="O10" t="s">
        <v>110</v>
      </c>
    </row>
    <row r="11" spans="1:21" x14ac:dyDescent="0.35">
      <c r="A11" s="1">
        <v>10</v>
      </c>
      <c r="B11" s="118" t="s">
        <v>536</v>
      </c>
      <c r="C11" t="s">
        <v>76</v>
      </c>
      <c r="D11">
        <v>2</v>
      </c>
      <c r="E11" t="s">
        <v>64</v>
      </c>
      <c r="F11" s="115" t="s">
        <v>4</v>
      </c>
      <c r="G11" t="s">
        <v>74</v>
      </c>
      <c r="H11" s="1" t="s">
        <v>901</v>
      </c>
      <c r="I11" s="1" t="s">
        <v>86</v>
      </c>
      <c r="J11" s="1">
        <v>41.517650000000003</v>
      </c>
      <c r="K11" s="1">
        <v>41.790489999999998</v>
      </c>
      <c r="L11">
        <v>182</v>
      </c>
      <c r="M11" s="1" t="s">
        <v>6</v>
      </c>
      <c r="N11" t="s">
        <v>691</v>
      </c>
      <c r="O11" t="s">
        <v>110</v>
      </c>
    </row>
    <row r="12" spans="1:21" x14ac:dyDescent="0.35">
      <c r="A12" s="1">
        <v>11</v>
      </c>
      <c r="B12" s="118" t="s">
        <v>536</v>
      </c>
      <c r="C12" t="s">
        <v>77</v>
      </c>
      <c r="D12">
        <v>1</v>
      </c>
      <c r="E12" t="s">
        <v>64</v>
      </c>
      <c r="F12" s="115" t="s">
        <v>4</v>
      </c>
      <c r="G12" t="s">
        <v>74</v>
      </c>
      <c r="H12" s="1" t="s">
        <v>900</v>
      </c>
      <c r="I12" s="1" t="s">
        <v>905</v>
      </c>
      <c r="J12" s="1">
        <v>41.635269999999998</v>
      </c>
      <c r="K12" s="1">
        <v>42.446559999999998</v>
      </c>
      <c r="L12">
        <v>1629</v>
      </c>
      <c r="M12" s="1" t="s">
        <v>6</v>
      </c>
      <c r="N12" t="s">
        <v>691</v>
      </c>
      <c r="O12" t="s">
        <v>110</v>
      </c>
    </row>
    <row r="13" spans="1:21" x14ac:dyDescent="0.35">
      <c r="A13" s="1">
        <v>12</v>
      </c>
      <c r="B13" s="118" t="s">
        <v>536</v>
      </c>
      <c r="C13" t="s">
        <v>88</v>
      </c>
      <c r="D13">
        <v>1</v>
      </c>
      <c r="E13" t="s">
        <v>64</v>
      </c>
      <c r="F13" s="115" t="s">
        <v>702</v>
      </c>
      <c r="G13" t="s">
        <v>74</v>
      </c>
      <c r="H13" s="1" t="s">
        <v>877</v>
      </c>
      <c r="I13" s="1" t="s">
        <v>89</v>
      </c>
      <c r="J13" s="1">
        <v>41.63653</v>
      </c>
      <c r="K13" s="1">
        <v>42.578530000000001</v>
      </c>
      <c r="L13">
        <v>1731</v>
      </c>
      <c r="M13" s="1" t="s">
        <v>6</v>
      </c>
      <c r="N13" t="s">
        <v>691</v>
      </c>
      <c r="O13" t="s">
        <v>110</v>
      </c>
    </row>
    <row r="14" spans="1:21" x14ac:dyDescent="0.35">
      <c r="A14" s="1">
        <v>13</v>
      </c>
      <c r="B14" s="118" t="s">
        <v>536</v>
      </c>
      <c r="C14" t="s">
        <v>90</v>
      </c>
      <c r="D14">
        <v>2</v>
      </c>
      <c r="E14" t="s">
        <v>64</v>
      </c>
      <c r="F14" s="115" t="s">
        <v>4</v>
      </c>
      <c r="G14" t="s">
        <v>74</v>
      </c>
      <c r="H14" s="1" t="s">
        <v>900</v>
      </c>
      <c r="I14" s="1" t="s">
        <v>91</v>
      </c>
      <c r="J14" s="1">
        <v>41.545340000000003</v>
      </c>
      <c r="K14" s="1">
        <v>41.714770000000001</v>
      </c>
      <c r="L14">
        <v>104</v>
      </c>
      <c r="M14" s="1" t="s">
        <v>6</v>
      </c>
      <c r="N14" t="s">
        <v>691</v>
      </c>
      <c r="O14" t="s">
        <v>110</v>
      </c>
    </row>
    <row r="15" spans="1:21" x14ac:dyDescent="0.35">
      <c r="A15" s="1">
        <v>14</v>
      </c>
      <c r="B15" s="118" t="s">
        <v>536</v>
      </c>
      <c r="C15" t="s">
        <v>92</v>
      </c>
      <c r="D15">
        <v>1</v>
      </c>
      <c r="E15" t="s">
        <v>64</v>
      </c>
      <c r="F15" s="115" t="s">
        <v>4</v>
      </c>
      <c r="G15" t="s">
        <v>74</v>
      </c>
      <c r="H15" s="1" t="s">
        <v>893</v>
      </c>
      <c r="I15" s="1" t="s">
        <v>93</v>
      </c>
      <c r="J15" s="1">
        <v>41.838299999999997</v>
      </c>
      <c r="K15" s="1">
        <v>42.145679999999999</v>
      </c>
      <c r="L15">
        <v>1533</v>
      </c>
      <c r="M15" s="1" t="s">
        <v>6</v>
      </c>
      <c r="N15" t="s">
        <v>691</v>
      </c>
      <c r="O15" t="s">
        <v>110</v>
      </c>
    </row>
    <row r="16" spans="1:21" x14ac:dyDescent="0.35">
      <c r="A16" s="1">
        <v>15</v>
      </c>
      <c r="B16" s="118" t="s">
        <v>536</v>
      </c>
      <c r="C16" t="s">
        <v>94</v>
      </c>
      <c r="D16">
        <v>2</v>
      </c>
      <c r="E16" t="s">
        <v>64</v>
      </c>
      <c r="F16" s="115" t="s">
        <v>4</v>
      </c>
      <c r="G16" t="s">
        <v>74</v>
      </c>
      <c r="H16" s="1" t="s">
        <v>893</v>
      </c>
      <c r="I16" s="1" t="s">
        <v>95</v>
      </c>
      <c r="J16" s="1">
        <v>41.849939999999997</v>
      </c>
      <c r="K16" s="1">
        <v>42.12621</v>
      </c>
      <c r="L16">
        <v>1021</v>
      </c>
      <c r="M16" s="1" t="s">
        <v>6</v>
      </c>
      <c r="N16" t="s">
        <v>691</v>
      </c>
      <c r="O16" t="s">
        <v>110</v>
      </c>
    </row>
    <row r="17" spans="1:15" x14ac:dyDescent="0.35">
      <c r="A17" s="1">
        <v>16</v>
      </c>
      <c r="B17" s="118" t="s">
        <v>536</v>
      </c>
      <c r="C17" t="s">
        <v>96</v>
      </c>
      <c r="D17">
        <v>2</v>
      </c>
      <c r="E17" t="s">
        <v>64</v>
      </c>
      <c r="F17" s="115" t="s">
        <v>4</v>
      </c>
      <c r="G17" t="s">
        <v>74</v>
      </c>
      <c r="H17" s="1" t="s">
        <v>893</v>
      </c>
      <c r="I17" s="1" t="s">
        <v>95</v>
      </c>
      <c r="J17" s="1">
        <v>41.862259999999999</v>
      </c>
      <c r="K17" s="1">
        <v>42.111699999999999</v>
      </c>
      <c r="L17">
        <v>531</v>
      </c>
      <c r="M17" s="1" t="s">
        <v>6</v>
      </c>
      <c r="N17" t="s">
        <v>691</v>
      </c>
      <c r="O17" t="s">
        <v>110</v>
      </c>
    </row>
    <row r="18" spans="1:15" x14ac:dyDescent="0.35">
      <c r="A18" s="1">
        <v>17</v>
      </c>
      <c r="B18" s="118" t="s">
        <v>536</v>
      </c>
      <c r="C18" t="s">
        <v>97</v>
      </c>
      <c r="D18">
        <v>2</v>
      </c>
      <c r="E18" t="s">
        <v>64</v>
      </c>
      <c r="F18" s="115" t="s">
        <v>4</v>
      </c>
      <c r="G18" t="s">
        <v>74</v>
      </c>
      <c r="H18" s="1" t="s">
        <v>893</v>
      </c>
      <c r="I18" s="1" t="s">
        <v>95</v>
      </c>
      <c r="J18" s="1">
        <v>41.878639999999997</v>
      </c>
      <c r="K18" s="1">
        <v>42.111069999999998</v>
      </c>
      <c r="L18">
        <v>416</v>
      </c>
      <c r="M18" s="1" t="s">
        <v>6</v>
      </c>
      <c r="N18" t="s">
        <v>691</v>
      </c>
      <c r="O18" t="s">
        <v>110</v>
      </c>
    </row>
    <row r="19" spans="1:15" x14ac:dyDescent="0.35">
      <c r="A19" s="1">
        <v>18</v>
      </c>
      <c r="B19" s="118" t="s">
        <v>536</v>
      </c>
      <c r="C19" t="s">
        <v>7</v>
      </c>
      <c r="D19">
        <v>1</v>
      </c>
      <c r="E19" t="s">
        <v>64</v>
      </c>
      <c r="F19" s="115" t="s">
        <v>4</v>
      </c>
      <c r="G19" t="s">
        <v>74</v>
      </c>
      <c r="H19" s="1" t="s">
        <v>900</v>
      </c>
      <c r="I19" s="1" t="s">
        <v>98</v>
      </c>
      <c r="J19" s="131">
        <v>41.684379999999997</v>
      </c>
      <c r="K19" s="131">
        <v>41.834690000000002</v>
      </c>
      <c r="L19">
        <v>204</v>
      </c>
      <c r="M19" s="1" t="s">
        <v>6</v>
      </c>
      <c r="N19" t="s">
        <v>691</v>
      </c>
      <c r="O19" t="s">
        <v>110</v>
      </c>
    </row>
    <row r="20" spans="1:15" x14ac:dyDescent="0.35">
      <c r="A20" s="1">
        <v>19</v>
      </c>
      <c r="B20" s="118" t="s">
        <v>536</v>
      </c>
      <c r="C20" t="s">
        <v>8</v>
      </c>
      <c r="D20">
        <v>1</v>
      </c>
      <c r="E20" t="s">
        <v>64</v>
      </c>
      <c r="F20" s="115" t="s">
        <v>4</v>
      </c>
      <c r="G20" t="s">
        <v>74</v>
      </c>
      <c r="H20" s="1" t="s">
        <v>900</v>
      </c>
      <c r="I20" s="1" t="s">
        <v>98</v>
      </c>
      <c r="J20" s="131">
        <v>41.679340000000003</v>
      </c>
      <c r="K20" s="131">
        <v>41.864894</v>
      </c>
      <c r="L20">
        <v>279</v>
      </c>
      <c r="M20" s="1" t="s">
        <v>6</v>
      </c>
      <c r="N20" t="s">
        <v>691</v>
      </c>
      <c r="O20" t="s">
        <v>110</v>
      </c>
    </row>
    <row r="21" spans="1:15" x14ac:dyDescent="0.35">
      <c r="A21" s="1">
        <v>20</v>
      </c>
      <c r="B21" s="118" t="s">
        <v>536</v>
      </c>
      <c r="C21" t="s">
        <v>99</v>
      </c>
      <c r="D21">
        <v>3</v>
      </c>
      <c r="E21" t="s">
        <v>64</v>
      </c>
      <c r="F21" s="115" t="s">
        <v>4</v>
      </c>
      <c r="G21" t="s">
        <v>74</v>
      </c>
      <c r="H21" s="1" t="s">
        <v>900</v>
      </c>
      <c r="I21" s="1" t="s">
        <v>98</v>
      </c>
      <c r="J21" s="131">
        <v>41.6761166</v>
      </c>
      <c r="K21" s="131">
        <v>41.878197</v>
      </c>
      <c r="L21">
        <v>410</v>
      </c>
      <c r="M21" s="1" t="s">
        <v>6</v>
      </c>
      <c r="N21" t="s">
        <v>691</v>
      </c>
      <c r="O21" t="s">
        <v>110</v>
      </c>
    </row>
    <row r="22" spans="1:15" x14ac:dyDescent="0.35">
      <c r="A22" s="1">
        <v>21</v>
      </c>
      <c r="B22" s="118" t="s">
        <v>536</v>
      </c>
      <c r="C22" t="s">
        <v>9</v>
      </c>
      <c r="D22">
        <v>1</v>
      </c>
      <c r="E22" t="s">
        <v>64</v>
      </c>
      <c r="F22" s="115" t="s">
        <v>4</v>
      </c>
      <c r="G22" t="s">
        <v>74</v>
      </c>
      <c r="H22" s="1" t="s">
        <v>900</v>
      </c>
      <c r="I22" s="1" t="s">
        <v>98</v>
      </c>
      <c r="J22" s="131">
        <v>41.670867000000001</v>
      </c>
      <c r="K22" s="131">
        <v>41.874665</v>
      </c>
      <c r="L22">
        <v>504</v>
      </c>
      <c r="M22" s="1" t="s">
        <v>6</v>
      </c>
      <c r="N22" t="s">
        <v>691</v>
      </c>
      <c r="O22" t="s">
        <v>110</v>
      </c>
    </row>
    <row r="23" spans="1:15" x14ac:dyDescent="0.35">
      <c r="A23" s="1">
        <v>21</v>
      </c>
      <c r="B23" s="118" t="s">
        <v>536</v>
      </c>
      <c r="C23" t="s">
        <v>10</v>
      </c>
      <c r="D23">
        <v>1</v>
      </c>
      <c r="E23" t="s">
        <v>64</v>
      </c>
      <c r="F23" s="115" t="s">
        <v>4</v>
      </c>
      <c r="G23" t="s">
        <v>74</v>
      </c>
      <c r="H23" s="1" t="s">
        <v>900</v>
      </c>
      <c r="I23" s="1" t="s">
        <v>87</v>
      </c>
      <c r="J23" s="131">
        <v>41.640548000000003</v>
      </c>
      <c r="K23" s="131">
        <v>42.493338000000001</v>
      </c>
      <c r="L23">
        <v>708</v>
      </c>
      <c r="M23" s="1" t="s">
        <v>6</v>
      </c>
      <c r="N23" t="s">
        <v>691</v>
      </c>
      <c r="O23" t="s">
        <v>110</v>
      </c>
    </row>
    <row r="24" spans="1:15" x14ac:dyDescent="0.35">
      <c r="A24" s="1">
        <v>22</v>
      </c>
      <c r="B24" s="118" t="s">
        <v>536</v>
      </c>
      <c r="C24" t="s">
        <v>11</v>
      </c>
      <c r="D24">
        <v>1</v>
      </c>
      <c r="E24" t="s">
        <v>64</v>
      </c>
      <c r="F24" s="115" t="s">
        <v>4</v>
      </c>
      <c r="G24" t="s">
        <v>74</v>
      </c>
      <c r="H24" s="1" t="s">
        <v>900</v>
      </c>
      <c r="I24" s="1" t="s">
        <v>87</v>
      </c>
      <c r="J24" s="131">
        <v>41.634265999999997</v>
      </c>
      <c r="K24" s="131">
        <v>42.527061000000003</v>
      </c>
      <c r="L24">
        <v>946</v>
      </c>
      <c r="M24" s="1" t="s">
        <v>6</v>
      </c>
      <c r="N24" t="s">
        <v>691</v>
      </c>
      <c r="O24" t="s">
        <v>110</v>
      </c>
    </row>
    <row r="25" spans="1:15" x14ac:dyDescent="0.35">
      <c r="A25" s="1">
        <v>23</v>
      </c>
      <c r="B25" s="118" t="s">
        <v>536</v>
      </c>
      <c r="C25" t="s">
        <v>12</v>
      </c>
      <c r="D25">
        <v>1</v>
      </c>
      <c r="E25" t="s">
        <v>64</v>
      </c>
      <c r="F25" s="115" t="s">
        <v>4</v>
      </c>
      <c r="G25" t="s">
        <v>74</v>
      </c>
      <c r="H25" s="1" t="s">
        <v>900</v>
      </c>
      <c r="I25" s="1" t="s">
        <v>87</v>
      </c>
      <c r="J25" s="131">
        <v>41.632995999999999</v>
      </c>
      <c r="K25" s="131">
        <v>42.535944000000001</v>
      </c>
      <c r="L25">
        <v>903</v>
      </c>
      <c r="M25" s="1" t="s">
        <v>6</v>
      </c>
      <c r="N25" t="s">
        <v>691</v>
      </c>
      <c r="O25" t="s">
        <v>110</v>
      </c>
    </row>
    <row r="26" spans="1:15" x14ac:dyDescent="0.35">
      <c r="A26" s="1">
        <v>24</v>
      </c>
      <c r="B26" s="118" t="s">
        <v>536</v>
      </c>
      <c r="C26" t="s">
        <v>13</v>
      </c>
      <c r="D26">
        <v>1</v>
      </c>
      <c r="E26" t="s">
        <v>64</v>
      </c>
      <c r="F26" s="115" t="s">
        <v>4</v>
      </c>
      <c r="G26" t="s">
        <v>74</v>
      </c>
      <c r="H26" s="1" t="s">
        <v>900</v>
      </c>
      <c r="I26" s="1" t="s">
        <v>87</v>
      </c>
      <c r="J26" s="131">
        <v>41.630884999999999</v>
      </c>
      <c r="K26" s="131">
        <v>42.572046</v>
      </c>
      <c r="L26">
        <v>736</v>
      </c>
      <c r="M26" s="1" t="s">
        <v>6</v>
      </c>
      <c r="N26" t="s">
        <v>691</v>
      </c>
      <c r="O26" t="s">
        <v>110</v>
      </c>
    </row>
    <row r="27" spans="1:15" x14ac:dyDescent="0.35">
      <c r="A27" s="1">
        <v>25</v>
      </c>
      <c r="B27" s="118" t="s">
        <v>536</v>
      </c>
      <c r="C27" t="s">
        <v>14</v>
      </c>
      <c r="D27">
        <v>1</v>
      </c>
      <c r="E27" t="s">
        <v>64</v>
      </c>
      <c r="F27" s="115" t="s">
        <v>4</v>
      </c>
      <c r="G27" t="s">
        <v>3</v>
      </c>
      <c r="H27" s="1" t="s">
        <v>902</v>
      </c>
      <c r="I27" t="s">
        <v>906</v>
      </c>
      <c r="J27" s="131">
        <v>41.375311000000004</v>
      </c>
      <c r="K27" s="131">
        <v>41.587770999999996</v>
      </c>
      <c r="L27">
        <v>488</v>
      </c>
      <c r="M27" s="1" t="s">
        <v>6</v>
      </c>
      <c r="N27" t="s">
        <v>691</v>
      </c>
      <c r="O27" t="s">
        <v>110</v>
      </c>
    </row>
    <row r="28" spans="1:15" x14ac:dyDescent="0.35">
      <c r="A28" s="1">
        <v>26</v>
      </c>
      <c r="B28" s="118" t="s">
        <v>536</v>
      </c>
      <c r="C28" t="s">
        <v>15</v>
      </c>
      <c r="D28">
        <v>1</v>
      </c>
      <c r="E28" t="s">
        <v>64</v>
      </c>
      <c r="F28" s="115" t="s">
        <v>4</v>
      </c>
      <c r="G28" t="s">
        <v>3</v>
      </c>
      <c r="H28" s="1" t="s">
        <v>902</v>
      </c>
      <c r="I28" t="s">
        <v>907</v>
      </c>
      <c r="J28" s="1">
        <v>41.354028</v>
      </c>
      <c r="K28" s="1">
        <v>41.654366000000003</v>
      </c>
      <c r="L28">
        <v>621</v>
      </c>
      <c r="M28" s="1" t="s">
        <v>6</v>
      </c>
      <c r="N28" t="s">
        <v>691</v>
      </c>
      <c r="O28" t="s">
        <v>110</v>
      </c>
    </row>
    <row r="29" spans="1:15" x14ac:dyDescent="0.35">
      <c r="A29" s="1">
        <v>27</v>
      </c>
      <c r="B29" s="118" t="s">
        <v>536</v>
      </c>
      <c r="C29" t="s">
        <v>16</v>
      </c>
      <c r="D29">
        <v>1</v>
      </c>
      <c r="E29" t="s">
        <v>64</v>
      </c>
      <c r="F29" s="115" t="s">
        <v>4</v>
      </c>
      <c r="G29" t="s">
        <v>3</v>
      </c>
      <c r="H29" s="1" t="s">
        <v>902</v>
      </c>
      <c r="I29" t="s">
        <v>907</v>
      </c>
      <c r="J29" s="1">
        <v>41.354028</v>
      </c>
      <c r="K29" s="1">
        <v>41.654366000000003</v>
      </c>
      <c r="L29">
        <v>621</v>
      </c>
      <c r="M29" s="1" t="s">
        <v>6</v>
      </c>
      <c r="N29" t="s">
        <v>691</v>
      </c>
      <c r="O29" t="s">
        <v>110</v>
      </c>
    </row>
    <row r="30" spans="1:15" x14ac:dyDescent="0.35">
      <c r="A30" s="1">
        <v>28</v>
      </c>
      <c r="B30" s="118" t="s">
        <v>536</v>
      </c>
      <c r="C30" t="s">
        <v>17</v>
      </c>
      <c r="D30">
        <v>1</v>
      </c>
      <c r="E30" t="s">
        <v>64</v>
      </c>
      <c r="F30" s="115" t="s">
        <v>4</v>
      </c>
      <c r="G30" t="s">
        <v>3</v>
      </c>
      <c r="H30" s="1" t="s">
        <v>902</v>
      </c>
      <c r="I30" t="s">
        <v>907</v>
      </c>
      <c r="J30" s="1">
        <v>41.354028</v>
      </c>
      <c r="K30" s="1">
        <v>41.654366000000003</v>
      </c>
      <c r="L30">
        <v>621</v>
      </c>
      <c r="M30" s="1" t="s">
        <v>6</v>
      </c>
      <c r="N30" t="s">
        <v>691</v>
      </c>
      <c r="O30" t="s">
        <v>110</v>
      </c>
    </row>
    <row r="31" spans="1:15" x14ac:dyDescent="0.35">
      <c r="A31" s="1">
        <v>29</v>
      </c>
      <c r="B31" s="118" t="s">
        <v>536</v>
      </c>
      <c r="C31" t="s">
        <v>18</v>
      </c>
      <c r="D31">
        <v>1</v>
      </c>
      <c r="E31" t="s">
        <v>64</v>
      </c>
      <c r="F31" s="115" t="s">
        <v>4</v>
      </c>
      <c r="G31" t="s">
        <v>3</v>
      </c>
      <c r="H31" s="1" t="s">
        <v>902</v>
      </c>
      <c r="I31" t="s">
        <v>907</v>
      </c>
      <c r="J31" s="1">
        <v>41.354028</v>
      </c>
      <c r="K31" s="1">
        <v>41.654366000000003</v>
      </c>
      <c r="L31">
        <v>621</v>
      </c>
      <c r="M31" s="1" t="s">
        <v>6</v>
      </c>
      <c r="N31" t="s">
        <v>691</v>
      </c>
      <c r="O31" t="s">
        <v>110</v>
      </c>
    </row>
    <row r="32" spans="1:15" x14ac:dyDescent="0.35">
      <c r="A32" s="1">
        <v>30</v>
      </c>
      <c r="B32" s="118" t="s">
        <v>536</v>
      </c>
      <c r="C32" t="s">
        <v>101</v>
      </c>
      <c r="D32">
        <v>5</v>
      </c>
      <c r="E32" t="s">
        <v>64</v>
      </c>
      <c r="F32" s="115" t="s">
        <v>4</v>
      </c>
      <c r="G32" t="s">
        <v>3</v>
      </c>
      <c r="H32" s="1" t="s">
        <v>902</v>
      </c>
      <c r="I32" t="s">
        <v>907</v>
      </c>
      <c r="J32" s="131">
        <v>41.375311000000004</v>
      </c>
      <c r="K32" s="131">
        <v>41.587770999999996</v>
      </c>
      <c r="L32">
        <v>490</v>
      </c>
      <c r="M32" s="1" t="s">
        <v>19</v>
      </c>
      <c r="N32" t="s">
        <v>690</v>
      </c>
      <c r="O32" t="s">
        <v>110</v>
      </c>
    </row>
    <row r="33" spans="1:16" x14ac:dyDescent="0.35">
      <c r="A33" s="1">
        <v>31</v>
      </c>
      <c r="B33" s="118" t="s">
        <v>536</v>
      </c>
      <c r="C33" t="s">
        <v>20</v>
      </c>
      <c r="D33">
        <v>1</v>
      </c>
      <c r="E33" t="s">
        <v>64</v>
      </c>
      <c r="F33" s="115" t="s">
        <v>4</v>
      </c>
      <c r="G33" t="s">
        <v>3</v>
      </c>
      <c r="H33" s="1" t="s">
        <v>902</v>
      </c>
      <c r="I33" t="s">
        <v>907</v>
      </c>
      <c r="J33" s="131">
        <v>41.375311000000004</v>
      </c>
      <c r="K33" s="131">
        <v>41.587770999999996</v>
      </c>
      <c r="L33">
        <v>488</v>
      </c>
      <c r="M33" s="1" t="s">
        <v>19</v>
      </c>
      <c r="N33" t="s">
        <v>690</v>
      </c>
      <c r="O33" t="s">
        <v>110</v>
      </c>
    </row>
    <row r="34" spans="1:16" x14ac:dyDescent="0.35">
      <c r="A34" s="1">
        <v>32</v>
      </c>
      <c r="B34" s="118" t="s">
        <v>536</v>
      </c>
      <c r="C34" t="s">
        <v>21</v>
      </c>
      <c r="D34">
        <v>1</v>
      </c>
      <c r="E34" t="s">
        <v>64</v>
      </c>
      <c r="F34" s="115" t="s">
        <v>4</v>
      </c>
      <c r="G34" t="s">
        <v>3</v>
      </c>
      <c r="H34" s="1" t="s">
        <v>902</v>
      </c>
      <c r="I34" t="s">
        <v>907</v>
      </c>
      <c r="J34" s="131">
        <v>41.375311000000004</v>
      </c>
      <c r="K34" s="131">
        <v>41.587770999999996</v>
      </c>
      <c r="L34">
        <v>480</v>
      </c>
      <c r="M34" s="1" t="s">
        <v>19</v>
      </c>
      <c r="N34" t="s">
        <v>690</v>
      </c>
      <c r="O34" t="s">
        <v>110</v>
      </c>
    </row>
    <row r="35" spans="1:16" x14ac:dyDescent="0.35">
      <c r="A35" s="1">
        <v>33</v>
      </c>
      <c r="B35" s="118" t="s">
        <v>536</v>
      </c>
      <c r="C35" t="s">
        <v>22</v>
      </c>
      <c r="D35">
        <v>1</v>
      </c>
      <c r="E35" t="s">
        <v>64</v>
      </c>
      <c r="F35" s="115" t="s">
        <v>4</v>
      </c>
      <c r="G35" t="s">
        <v>3</v>
      </c>
      <c r="H35" s="1" t="s">
        <v>902</v>
      </c>
      <c r="I35" t="s">
        <v>907</v>
      </c>
      <c r="J35" s="131">
        <v>41.375311000000004</v>
      </c>
      <c r="K35" s="131">
        <v>41.587770999999996</v>
      </c>
      <c r="L35">
        <v>495</v>
      </c>
      <c r="M35" s="1" t="s">
        <v>19</v>
      </c>
      <c r="N35" t="s">
        <v>690</v>
      </c>
      <c r="O35" t="s">
        <v>110</v>
      </c>
    </row>
    <row r="36" spans="1:16" x14ac:dyDescent="0.35">
      <c r="A36" s="1">
        <v>34</v>
      </c>
      <c r="B36" s="120" t="s">
        <v>103</v>
      </c>
      <c r="C36" t="s">
        <v>102</v>
      </c>
      <c r="D36">
        <v>10</v>
      </c>
      <c r="E36" t="s">
        <v>108</v>
      </c>
      <c r="F36" s="115" t="s">
        <v>702</v>
      </c>
      <c r="G36" t="s">
        <v>107</v>
      </c>
      <c r="H36" t="s">
        <v>891</v>
      </c>
      <c r="I36" t="s">
        <v>106</v>
      </c>
      <c r="J36" s="1">
        <v>38.638460000000002</v>
      </c>
      <c r="K36" s="1">
        <v>48.699061999999998</v>
      </c>
      <c r="L36" s="130">
        <v>465</v>
      </c>
      <c r="M36" s="1" t="s">
        <v>23</v>
      </c>
      <c r="N36" t="s">
        <v>534</v>
      </c>
      <c r="O36" t="s">
        <v>110</v>
      </c>
    </row>
    <row r="37" spans="1:16" x14ac:dyDescent="0.35">
      <c r="A37" s="1">
        <v>35</v>
      </c>
      <c r="B37" s="120" t="s">
        <v>103</v>
      </c>
      <c r="C37" t="s">
        <v>104</v>
      </c>
      <c r="D37">
        <v>3</v>
      </c>
      <c r="E37" t="s">
        <v>108</v>
      </c>
      <c r="F37" s="115" t="s">
        <v>702</v>
      </c>
      <c r="G37" t="s">
        <v>107</v>
      </c>
      <c r="H37" t="s">
        <v>891</v>
      </c>
      <c r="I37" t="s">
        <v>106</v>
      </c>
      <c r="J37">
        <v>38.656419999999997</v>
      </c>
      <c r="K37">
        <v>48.72784</v>
      </c>
      <c r="L37" s="130">
        <v>465</v>
      </c>
      <c r="M37" s="1" t="s">
        <v>23</v>
      </c>
      <c r="N37" t="s">
        <v>534</v>
      </c>
      <c r="O37" t="s">
        <v>111</v>
      </c>
    </row>
    <row r="38" spans="1:16" x14ac:dyDescent="0.35">
      <c r="A38" s="1">
        <v>36</v>
      </c>
      <c r="B38" s="120" t="s">
        <v>103</v>
      </c>
      <c r="C38" t="s">
        <v>309</v>
      </c>
      <c r="D38">
        <v>1</v>
      </c>
      <c r="E38" t="s">
        <v>108</v>
      </c>
      <c r="F38" s="115" t="s">
        <v>702</v>
      </c>
      <c r="G38" t="s">
        <v>107</v>
      </c>
      <c r="H38" t="s">
        <v>891</v>
      </c>
      <c r="I38" t="s">
        <v>106</v>
      </c>
      <c r="J38">
        <v>38.656419999999997</v>
      </c>
      <c r="K38">
        <v>48.72784</v>
      </c>
      <c r="L38" s="130">
        <v>229</v>
      </c>
      <c r="M38" t="s">
        <v>23</v>
      </c>
      <c r="N38" t="s">
        <v>534</v>
      </c>
      <c r="O38" s="1" t="s">
        <v>308</v>
      </c>
      <c r="P38" s="1"/>
    </row>
    <row r="39" spans="1:16" x14ac:dyDescent="0.35">
      <c r="A39">
        <v>37</v>
      </c>
      <c r="B39" s="120" t="s">
        <v>103</v>
      </c>
      <c r="C39" t="s">
        <v>310</v>
      </c>
      <c r="D39">
        <v>1</v>
      </c>
      <c r="E39" t="s">
        <v>108</v>
      </c>
      <c r="F39" s="115" t="s">
        <v>702</v>
      </c>
      <c r="G39" t="s">
        <v>107</v>
      </c>
      <c r="H39" t="s">
        <v>891</v>
      </c>
      <c r="I39" t="s">
        <v>106</v>
      </c>
      <c r="J39">
        <v>38.754710000000003</v>
      </c>
      <c r="K39">
        <v>48.378860000000003</v>
      </c>
      <c r="L39" s="130">
        <v>1432</v>
      </c>
      <c r="M39" t="s">
        <v>23</v>
      </c>
      <c r="N39" t="s">
        <v>534</v>
      </c>
      <c r="O39" s="1" t="s">
        <v>308</v>
      </c>
      <c r="P39" s="1"/>
    </row>
    <row r="40" spans="1:16" x14ac:dyDescent="0.35">
      <c r="A40">
        <v>38</v>
      </c>
      <c r="B40" s="120" t="s">
        <v>103</v>
      </c>
      <c r="C40" t="s">
        <v>311</v>
      </c>
      <c r="D40">
        <v>1</v>
      </c>
      <c r="E40" t="s">
        <v>108</v>
      </c>
      <c r="F40" s="115" t="s">
        <v>702</v>
      </c>
      <c r="G40" t="s">
        <v>107</v>
      </c>
      <c r="H40" t="s">
        <v>891</v>
      </c>
      <c r="I40" t="s">
        <v>106</v>
      </c>
      <c r="J40">
        <v>38.754710000000003</v>
      </c>
      <c r="K40">
        <v>48.378860000000003</v>
      </c>
      <c r="L40" s="130">
        <v>1432</v>
      </c>
      <c r="M40" t="s">
        <v>23</v>
      </c>
      <c r="N40" t="s">
        <v>534</v>
      </c>
      <c r="O40" s="1" t="s">
        <v>308</v>
      </c>
      <c r="P40" s="1"/>
    </row>
    <row r="41" spans="1:16" x14ac:dyDescent="0.35">
      <c r="A41" s="115">
        <v>39</v>
      </c>
      <c r="B41" s="120" t="s">
        <v>103</v>
      </c>
      <c r="C41" t="s">
        <v>105</v>
      </c>
      <c r="D41">
        <v>5</v>
      </c>
      <c r="E41" t="s">
        <v>114</v>
      </c>
      <c r="F41" s="115" t="s">
        <v>702</v>
      </c>
      <c r="G41" t="s">
        <v>112</v>
      </c>
      <c r="H41" t="s">
        <v>892</v>
      </c>
      <c r="I41" t="s">
        <v>113</v>
      </c>
      <c r="J41">
        <v>36.707113999999997</v>
      </c>
      <c r="K41">
        <v>54.111314</v>
      </c>
      <c r="L41" s="130">
        <v>740</v>
      </c>
      <c r="M41" t="s">
        <v>24</v>
      </c>
      <c r="N41" t="s">
        <v>535</v>
      </c>
      <c r="O41" t="s">
        <v>111</v>
      </c>
    </row>
    <row r="42" spans="1:16" x14ac:dyDescent="0.35">
      <c r="A42" s="115">
        <v>40</v>
      </c>
      <c r="B42" s="120" t="s">
        <v>103</v>
      </c>
      <c r="C42" t="s">
        <v>116</v>
      </c>
      <c r="D42">
        <v>2</v>
      </c>
      <c r="E42" t="s">
        <v>114</v>
      </c>
      <c r="F42" s="115" t="s">
        <v>702</v>
      </c>
      <c r="G42" t="s">
        <v>112</v>
      </c>
      <c r="H42" t="s">
        <v>892</v>
      </c>
      <c r="I42" t="s">
        <v>113</v>
      </c>
      <c r="J42">
        <v>36.683</v>
      </c>
      <c r="K42">
        <v>54.1</v>
      </c>
      <c r="L42" s="130">
        <v>1608</v>
      </c>
      <c r="M42" t="s">
        <v>24</v>
      </c>
      <c r="N42" t="s">
        <v>535</v>
      </c>
      <c r="O42" t="s">
        <v>117</v>
      </c>
    </row>
    <row r="43" spans="1:16" x14ac:dyDescent="0.35">
      <c r="A43">
        <v>41</v>
      </c>
      <c r="B43" s="119" t="s">
        <v>536</v>
      </c>
      <c r="C43" t="s">
        <v>120</v>
      </c>
      <c r="D43">
        <v>3</v>
      </c>
      <c r="E43" t="s">
        <v>121</v>
      </c>
      <c r="F43" s="115" t="s">
        <v>702</v>
      </c>
      <c r="G43" t="s">
        <v>74</v>
      </c>
      <c r="H43" s="115" t="s">
        <v>877</v>
      </c>
      <c r="I43" s="115" t="s">
        <v>122</v>
      </c>
      <c r="J43" s="115">
        <v>41.81174</v>
      </c>
      <c r="K43" s="115">
        <v>44.667679999999997</v>
      </c>
      <c r="L43" s="130">
        <v>1117</v>
      </c>
      <c r="M43" t="s">
        <v>25</v>
      </c>
      <c r="N43" t="s">
        <v>687</v>
      </c>
      <c r="O43" t="s">
        <v>110</v>
      </c>
    </row>
    <row r="44" spans="1:16" x14ac:dyDescent="0.35">
      <c r="A44" s="1">
        <v>42</v>
      </c>
      <c r="B44" s="119" t="s">
        <v>536</v>
      </c>
      <c r="C44" t="s">
        <v>115</v>
      </c>
      <c r="D44">
        <v>2</v>
      </c>
      <c r="E44" t="s">
        <v>121</v>
      </c>
      <c r="F44" s="115" t="s">
        <v>702</v>
      </c>
      <c r="G44" t="s">
        <v>74</v>
      </c>
      <c r="H44" s="115" t="s">
        <v>894</v>
      </c>
      <c r="I44" s="115" t="s">
        <v>123</v>
      </c>
      <c r="J44" s="1">
        <v>42.067639999999997</v>
      </c>
      <c r="K44" s="1">
        <v>45.608409999999999</v>
      </c>
      <c r="L44" s="130">
        <v>692</v>
      </c>
      <c r="M44" t="s">
        <v>25</v>
      </c>
      <c r="N44" t="s">
        <v>687</v>
      </c>
      <c r="O44" t="s">
        <v>110</v>
      </c>
    </row>
    <row r="45" spans="1:16" x14ac:dyDescent="0.35">
      <c r="A45" s="1">
        <v>43</v>
      </c>
      <c r="B45" s="119" t="s">
        <v>536</v>
      </c>
      <c r="C45" t="s">
        <v>124</v>
      </c>
      <c r="D45">
        <v>3</v>
      </c>
      <c r="E45" t="s">
        <v>121</v>
      </c>
      <c r="F45" s="115" t="s">
        <v>702</v>
      </c>
      <c r="G45" t="s">
        <v>74</v>
      </c>
      <c r="H45" s="115" t="s">
        <v>878</v>
      </c>
      <c r="I45" s="115" t="s">
        <v>131</v>
      </c>
      <c r="J45" s="1">
        <v>42.176490000000001</v>
      </c>
      <c r="K45" s="1">
        <v>44.81073</v>
      </c>
      <c r="L45" s="130">
        <v>1038</v>
      </c>
      <c r="M45" t="s">
        <v>25</v>
      </c>
      <c r="N45" t="s">
        <v>687</v>
      </c>
      <c r="O45" t="s">
        <v>110</v>
      </c>
    </row>
    <row r="46" spans="1:16" x14ac:dyDescent="0.35">
      <c r="A46" s="1">
        <v>44</v>
      </c>
      <c r="B46" s="119" t="s">
        <v>536</v>
      </c>
      <c r="C46" t="s">
        <v>125</v>
      </c>
      <c r="D46">
        <v>1</v>
      </c>
      <c r="E46" t="s">
        <v>121</v>
      </c>
      <c r="F46" s="115" t="s">
        <v>702</v>
      </c>
      <c r="G46" t="s">
        <v>74</v>
      </c>
      <c r="H46" s="115" t="s">
        <v>894</v>
      </c>
      <c r="I46" s="115" t="s">
        <v>134</v>
      </c>
      <c r="J46" s="1">
        <v>42.172710000000002</v>
      </c>
      <c r="K46" s="1">
        <v>44.970280000000002</v>
      </c>
      <c r="L46" s="130">
        <v>1304</v>
      </c>
      <c r="M46" t="s">
        <v>25</v>
      </c>
      <c r="N46" t="s">
        <v>687</v>
      </c>
      <c r="O46" t="s">
        <v>110</v>
      </c>
    </row>
    <row r="47" spans="1:16" x14ac:dyDescent="0.35">
      <c r="A47" s="1">
        <v>45</v>
      </c>
      <c r="B47" s="119" t="s">
        <v>536</v>
      </c>
      <c r="C47" t="s">
        <v>126</v>
      </c>
      <c r="D47">
        <v>2</v>
      </c>
      <c r="E47" t="s">
        <v>140</v>
      </c>
      <c r="F47" s="115" t="s">
        <v>4</v>
      </c>
      <c r="G47" t="s">
        <v>74</v>
      </c>
      <c r="H47" s="115" t="s">
        <v>879</v>
      </c>
      <c r="I47" s="115" t="s">
        <v>138</v>
      </c>
      <c r="J47" s="1">
        <v>42.350610000000003</v>
      </c>
      <c r="K47" s="1">
        <v>43.575270000000003</v>
      </c>
      <c r="L47" s="130">
        <v>700</v>
      </c>
      <c r="M47" t="s">
        <v>25</v>
      </c>
      <c r="N47" t="s">
        <v>687</v>
      </c>
      <c r="O47" t="s">
        <v>110</v>
      </c>
    </row>
    <row r="48" spans="1:16" x14ac:dyDescent="0.35">
      <c r="A48" s="1">
        <v>46</v>
      </c>
      <c r="B48" s="119" t="s">
        <v>536</v>
      </c>
      <c r="C48" t="s">
        <v>127</v>
      </c>
      <c r="D48">
        <v>2</v>
      </c>
      <c r="E48" t="s">
        <v>140</v>
      </c>
      <c r="F48" s="115" t="s">
        <v>4</v>
      </c>
      <c r="G48" t="s">
        <v>74</v>
      </c>
      <c r="H48" s="115" t="s">
        <v>879</v>
      </c>
      <c r="I48" s="115" t="s">
        <v>139</v>
      </c>
      <c r="J48" s="1">
        <v>42.26173</v>
      </c>
      <c r="K48" s="1">
        <v>43.489049999999999</v>
      </c>
      <c r="L48" s="130">
        <v>969</v>
      </c>
      <c r="M48" t="s">
        <v>25</v>
      </c>
      <c r="N48" t="s">
        <v>687</v>
      </c>
      <c r="O48" t="s">
        <v>110</v>
      </c>
    </row>
    <row r="49" spans="1:15" x14ac:dyDescent="0.35">
      <c r="A49" s="1">
        <v>47</v>
      </c>
      <c r="B49" s="119" t="s">
        <v>536</v>
      </c>
      <c r="C49" t="s">
        <v>128</v>
      </c>
      <c r="D49">
        <v>3</v>
      </c>
      <c r="E49" t="s">
        <v>140</v>
      </c>
      <c r="F49" s="115" t="s">
        <v>4</v>
      </c>
      <c r="G49" t="s">
        <v>74</v>
      </c>
      <c r="H49" s="115" t="s">
        <v>879</v>
      </c>
      <c r="I49" s="115" t="s">
        <v>143</v>
      </c>
      <c r="J49" s="1">
        <v>42.193010000000001</v>
      </c>
      <c r="K49" s="1">
        <v>43.603439999999999</v>
      </c>
      <c r="L49" s="130">
        <v>1006</v>
      </c>
      <c r="M49" t="s">
        <v>25</v>
      </c>
      <c r="N49" t="s">
        <v>687</v>
      </c>
      <c r="O49" t="s">
        <v>110</v>
      </c>
    </row>
    <row r="50" spans="1:15" x14ac:dyDescent="0.35">
      <c r="A50" s="1">
        <v>48</v>
      </c>
      <c r="B50" s="119" t="s">
        <v>536</v>
      </c>
      <c r="C50" t="s">
        <v>129</v>
      </c>
      <c r="D50">
        <v>1</v>
      </c>
      <c r="E50" t="s">
        <v>140</v>
      </c>
      <c r="F50" s="115" t="s">
        <v>702</v>
      </c>
      <c r="G50" t="s">
        <v>74</v>
      </c>
      <c r="H50" s="115" t="s">
        <v>877</v>
      </c>
      <c r="I50" s="115" t="s">
        <v>145</v>
      </c>
      <c r="J50" s="1">
        <v>42.135370000000002</v>
      </c>
      <c r="K50" s="1">
        <v>43.607230000000001</v>
      </c>
      <c r="L50" s="130">
        <v>872</v>
      </c>
      <c r="M50" t="s">
        <v>25</v>
      </c>
      <c r="N50" t="s">
        <v>687</v>
      </c>
      <c r="O50" t="s">
        <v>110</v>
      </c>
    </row>
    <row r="51" spans="1:15" x14ac:dyDescent="0.35">
      <c r="A51" s="115">
        <v>49</v>
      </c>
      <c r="B51" s="119" t="s">
        <v>536</v>
      </c>
      <c r="C51" t="s">
        <v>130</v>
      </c>
      <c r="D51">
        <v>1</v>
      </c>
      <c r="E51" t="s">
        <v>148</v>
      </c>
      <c r="F51" s="115" t="s">
        <v>702</v>
      </c>
      <c r="G51" t="s">
        <v>74</v>
      </c>
      <c r="H51" s="115" t="s">
        <v>877</v>
      </c>
      <c r="I51" s="115" t="s">
        <v>147</v>
      </c>
      <c r="J51" s="1">
        <v>41.875839999999997</v>
      </c>
      <c r="K51" s="1">
        <v>43.377780000000001</v>
      </c>
      <c r="L51" s="130">
        <v>941</v>
      </c>
      <c r="M51" t="s">
        <v>25</v>
      </c>
      <c r="N51" t="s">
        <v>687</v>
      </c>
      <c r="O51" t="s">
        <v>110</v>
      </c>
    </row>
    <row r="52" spans="1:15" x14ac:dyDescent="0.35">
      <c r="A52" s="1">
        <v>50</v>
      </c>
      <c r="B52" s="119" t="s">
        <v>536</v>
      </c>
      <c r="C52" t="s">
        <v>132</v>
      </c>
      <c r="D52">
        <v>1</v>
      </c>
      <c r="E52" t="s">
        <v>140</v>
      </c>
      <c r="F52" s="115" t="s">
        <v>4</v>
      </c>
      <c r="G52" t="s">
        <v>74</v>
      </c>
      <c r="H52" s="115" t="s">
        <v>879</v>
      </c>
      <c r="I52" s="115" t="s">
        <v>335</v>
      </c>
      <c r="J52" s="1">
        <v>42.217660000000002</v>
      </c>
      <c r="K52" s="1">
        <v>43.543750000000003</v>
      </c>
      <c r="L52" s="130">
        <v>803</v>
      </c>
      <c r="M52" t="s">
        <v>25</v>
      </c>
      <c r="N52" t="s">
        <v>687</v>
      </c>
      <c r="O52" t="s">
        <v>110</v>
      </c>
    </row>
    <row r="53" spans="1:15" x14ac:dyDescent="0.35">
      <c r="A53" s="1">
        <v>51</v>
      </c>
      <c r="B53" s="119" t="s">
        <v>536</v>
      </c>
      <c r="C53" t="s">
        <v>133</v>
      </c>
      <c r="D53">
        <v>4</v>
      </c>
      <c r="E53" t="s">
        <v>140</v>
      </c>
      <c r="F53" s="115" t="s">
        <v>4</v>
      </c>
      <c r="G53" t="s">
        <v>74</v>
      </c>
      <c r="H53" s="115" t="s">
        <v>879</v>
      </c>
      <c r="I53" s="115" t="s">
        <v>149</v>
      </c>
      <c r="J53" s="115">
        <v>42.388309999999997</v>
      </c>
      <c r="K53" s="115">
        <v>43.607100000000003</v>
      </c>
      <c r="L53" s="130">
        <v>1067</v>
      </c>
      <c r="M53" t="s">
        <v>25</v>
      </c>
      <c r="N53" t="s">
        <v>687</v>
      </c>
      <c r="O53" t="s">
        <v>110</v>
      </c>
    </row>
    <row r="54" spans="1:15" x14ac:dyDescent="0.35">
      <c r="A54" s="1">
        <v>52</v>
      </c>
      <c r="B54" s="119" t="s">
        <v>536</v>
      </c>
      <c r="C54" t="s">
        <v>136</v>
      </c>
      <c r="D54">
        <v>2</v>
      </c>
      <c r="E54" t="s">
        <v>140</v>
      </c>
      <c r="F54" s="115" t="s">
        <v>4</v>
      </c>
      <c r="G54" t="s">
        <v>74</v>
      </c>
      <c r="H54" s="115" t="s">
        <v>879</v>
      </c>
      <c r="I54" s="1" t="s">
        <v>871</v>
      </c>
      <c r="J54" s="1">
        <v>42.086640000000003</v>
      </c>
      <c r="K54" s="1">
        <v>43.426110000000001</v>
      </c>
      <c r="L54" s="130">
        <v>713</v>
      </c>
      <c r="M54" t="s">
        <v>25</v>
      </c>
      <c r="N54" t="s">
        <v>687</v>
      </c>
      <c r="O54" t="s">
        <v>110</v>
      </c>
    </row>
    <row r="55" spans="1:15" x14ac:dyDescent="0.35">
      <c r="A55" s="1">
        <v>53</v>
      </c>
      <c r="B55" s="119" t="s">
        <v>536</v>
      </c>
      <c r="C55" t="s">
        <v>142</v>
      </c>
      <c r="D55">
        <v>3</v>
      </c>
      <c r="E55" t="s">
        <v>137</v>
      </c>
      <c r="F55" s="115" t="s">
        <v>4</v>
      </c>
      <c r="G55" t="s">
        <v>74</v>
      </c>
      <c r="H55" s="115" t="s">
        <v>879</v>
      </c>
      <c r="I55" s="1" t="s">
        <v>156</v>
      </c>
      <c r="J55" s="1">
        <v>42.447249999999997</v>
      </c>
      <c r="K55" s="1">
        <v>43.37444</v>
      </c>
      <c r="L55" s="130">
        <v>1805</v>
      </c>
      <c r="M55" t="s">
        <v>25</v>
      </c>
      <c r="N55" t="s">
        <v>687</v>
      </c>
      <c r="O55" t="s">
        <v>110</v>
      </c>
    </row>
    <row r="56" spans="1:15" x14ac:dyDescent="0.35">
      <c r="A56" s="1">
        <v>54</v>
      </c>
      <c r="B56" s="119" t="s">
        <v>536</v>
      </c>
      <c r="C56" t="s">
        <v>144</v>
      </c>
      <c r="D56">
        <v>3</v>
      </c>
      <c r="E56" t="s">
        <v>118</v>
      </c>
      <c r="F56" s="115" t="s">
        <v>4</v>
      </c>
      <c r="G56" t="s">
        <v>74</v>
      </c>
      <c r="H56" s="115" t="s">
        <v>895</v>
      </c>
      <c r="I56" s="115" t="s">
        <v>178</v>
      </c>
      <c r="J56">
        <v>43.500174999999999</v>
      </c>
      <c r="K56">
        <v>40.663657999999998</v>
      </c>
      <c r="L56" s="130">
        <v>1529</v>
      </c>
      <c r="M56" t="s">
        <v>25</v>
      </c>
      <c r="N56" t="s">
        <v>687</v>
      </c>
      <c r="O56" t="s">
        <v>111</v>
      </c>
    </row>
    <row r="57" spans="1:15" x14ac:dyDescent="0.35">
      <c r="A57" s="1">
        <v>55</v>
      </c>
      <c r="B57" s="119" t="s">
        <v>536</v>
      </c>
      <c r="C57" t="s">
        <v>151</v>
      </c>
      <c r="D57">
        <v>3</v>
      </c>
      <c r="E57" t="s">
        <v>118</v>
      </c>
      <c r="F57" s="115" t="s">
        <v>4</v>
      </c>
      <c r="G57" t="s">
        <v>74</v>
      </c>
      <c r="H57" s="115" t="s">
        <v>895</v>
      </c>
      <c r="I57" s="115" t="s">
        <v>158</v>
      </c>
      <c r="J57">
        <v>43.236494</v>
      </c>
      <c r="K57">
        <v>40.613833</v>
      </c>
      <c r="L57" s="130">
        <v>521</v>
      </c>
      <c r="M57" t="s">
        <v>25</v>
      </c>
      <c r="N57" t="s">
        <v>687</v>
      </c>
      <c r="O57" t="s">
        <v>111</v>
      </c>
    </row>
    <row r="58" spans="1:15" x14ac:dyDescent="0.35">
      <c r="A58" s="1">
        <v>56</v>
      </c>
      <c r="B58" s="119" t="s">
        <v>536</v>
      </c>
      <c r="C58" t="s">
        <v>154</v>
      </c>
      <c r="D58">
        <v>3</v>
      </c>
      <c r="E58" t="s">
        <v>121</v>
      </c>
      <c r="F58" s="115" t="s">
        <v>702</v>
      </c>
      <c r="G58" t="s">
        <v>74</v>
      </c>
      <c r="H58" s="115" t="s">
        <v>877</v>
      </c>
      <c r="I58" s="115" t="s">
        <v>159</v>
      </c>
      <c r="J58">
        <v>42.311852999999999</v>
      </c>
      <c r="K58">
        <v>44.185006000000001</v>
      </c>
      <c r="L58" s="130">
        <v>1807</v>
      </c>
      <c r="M58" t="s">
        <v>25</v>
      </c>
      <c r="N58" t="s">
        <v>687</v>
      </c>
      <c r="O58" t="s">
        <v>111</v>
      </c>
    </row>
    <row r="59" spans="1:15" x14ac:dyDescent="0.35">
      <c r="A59" s="1">
        <v>57</v>
      </c>
      <c r="B59" s="119" t="s">
        <v>536</v>
      </c>
      <c r="C59" t="s">
        <v>155</v>
      </c>
      <c r="D59">
        <v>3</v>
      </c>
      <c r="E59" t="s">
        <v>162</v>
      </c>
      <c r="F59" s="115" t="s">
        <v>4</v>
      </c>
      <c r="G59" t="s">
        <v>3</v>
      </c>
      <c r="H59" s="115" t="s">
        <v>896</v>
      </c>
      <c r="I59" s="115" t="s">
        <v>163</v>
      </c>
      <c r="J59">
        <v>41.358505999999998</v>
      </c>
      <c r="K59">
        <v>35.946613999999997</v>
      </c>
      <c r="L59" s="130">
        <v>1063</v>
      </c>
      <c r="M59" t="s">
        <v>25</v>
      </c>
      <c r="N59" t="s">
        <v>687</v>
      </c>
      <c r="O59" t="s">
        <v>111</v>
      </c>
    </row>
    <row r="60" spans="1:15" x14ac:dyDescent="0.35">
      <c r="A60" s="1">
        <v>58</v>
      </c>
      <c r="B60" s="119" t="s">
        <v>536</v>
      </c>
      <c r="C60" t="s">
        <v>157</v>
      </c>
      <c r="D60">
        <v>3</v>
      </c>
      <c r="E60" t="s">
        <v>118</v>
      </c>
      <c r="F60" s="115" t="s">
        <v>4</v>
      </c>
      <c r="G60" t="s">
        <v>719</v>
      </c>
      <c r="H60" s="115" t="s">
        <v>897</v>
      </c>
      <c r="I60" s="115" t="s">
        <v>909</v>
      </c>
      <c r="J60">
        <v>43.763286000000001</v>
      </c>
      <c r="K60">
        <v>42.070574999999998</v>
      </c>
      <c r="L60" s="130">
        <v>1220</v>
      </c>
      <c r="M60" t="s">
        <v>25</v>
      </c>
      <c r="N60" t="s">
        <v>687</v>
      </c>
      <c r="O60" t="s">
        <v>111</v>
      </c>
    </row>
    <row r="61" spans="1:15" x14ac:dyDescent="0.35">
      <c r="A61" s="1">
        <v>59</v>
      </c>
      <c r="B61" s="119" t="s">
        <v>536</v>
      </c>
      <c r="C61" t="s">
        <v>160</v>
      </c>
      <c r="D61">
        <v>3</v>
      </c>
      <c r="E61" t="s">
        <v>118</v>
      </c>
      <c r="F61" s="115" t="s">
        <v>4</v>
      </c>
      <c r="G61" t="s">
        <v>719</v>
      </c>
      <c r="H61" s="115" t="s">
        <v>897</v>
      </c>
      <c r="I61" s="115" t="s">
        <v>910</v>
      </c>
      <c r="J61">
        <v>43.346938999999999</v>
      </c>
      <c r="K61">
        <v>41.078597000000002</v>
      </c>
      <c r="L61" s="130">
        <v>1652</v>
      </c>
      <c r="M61" t="s">
        <v>25</v>
      </c>
      <c r="N61" t="s">
        <v>687</v>
      </c>
      <c r="O61" t="s">
        <v>111</v>
      </c>
    </row>
    <row r="62" spans="1:15" x14ac:dyDescent="0.35">
      <c r="A62" s="1">
        <v>60</v>
      </c>
      <c r="B62" s="119" t="s">
        <v>536</v>
      </c>
      <c r="C62" t="s">
        <v>161</v>
      </c>
      <c r="D62">
        <v>3</v>
      </c>
      <c r="E62" t="s">
        <v>121</v>
      </c>
      <c r="F62" s="115" t="s">
        <v>702</v>
      </c>
      <c r="G62" t="s">
        <v>719</v>
      </c>
      <c r="H62" s="115" t="s">
        <v>884</v>
      </c>
      <c r="I62" s="115" t="s">
        <v>165</v>
      </c>
      <c r="J62">
        <v>42.887267000000001</v>
      </c>
      <c r="K62">
        <v>43.592278</v>
      </c>
      <c r="L62" s="130">
        <v>1872</v>
      </c>
      <c r="M62" t="s">
        <v>25</v>
      </c>
      <c r="N62" t="s">
        <v>687</v>
      </c>
      <c r="O62" t="s">
        <v>111</v>
      </c>
    </row>
    <row r="63" spans="1:15" x14ac:dyDescent="0.35">
      <c r="A63" s="1">
        <v>61</v>
      </c>
      <c r="B63" s="119" t="s">
        <v>536</v>
      </c>
      <c r="C63" t="s">
        <v>166</v>
      </c>
      <c r="D63">
        <v>3</v>
      </c>
      <c r="E63" t="s">
        <v>118</v>
      </c>
      <c r="F63" s="115" t="s">
        <v>4</v>
      </c>
      <c r="G63" t="s">
        <v>719</v>
      </c>
      <c r="H63" s="115" t="s">
        <v>897</v>
      </c>
      <c r="I63" s="115" t="s">
        <v>167</v>
      </c>
      <c r="J63">
        <v>44.018988999999998</v>
      </c>
      <c r="K63">
        <v>40.064619</v>
      </c>
      <c r="L63" s="130">
        <v>1198</v>
      </c>
      <c r="M63" t="s">
        <v>25</v>
      </c>
      <c r="N63" t="s">
        <v>687</v>
      </c>
      <c r="O63" t="s">
        <v>111</v>
      </c>
    </row>
    <row r="64" spans="1:15" x14ac:dyDescent="0.35">
      <c r="A64" s="1">
        <v>62</v>
      </c>
      <c r="B64" s="115" t="s">
        <v>723</v>
      </c>
      <c r="C64" t="s">
        <v>168</v>
      </c>
      <c r="D64">
        <v>3</v>
      </c>
      <c r="E64" t="s">
        <v>162</v>
      </c>
      <c r="F64" s="115" t="s">
        <v>4</v>
      </c>
      <c r="G64" t="s">
        <v>170</v>
      </c>
      <c r="H64" s="115" t="s">
        <v>898</v>
      </c>
      <c r="I64" s="115" t="s">
        <v>176</v>
      </c>
      <c r="J64">
        <v>44.655527999999997</v>
      </c>
      <c r="K64">
        <v>34.375683000000002</v>
      </c>
      <c r="L64" s="130">
        <v>258</v>
      </c>
      <c r="M64" t="s">
        <v>25</v>
      </c>
      <c r="N64" t="s">
        <v>687</v>
      </c>
      <c r="O64" t="s">
        <v>111</v>
      </c>
    </row>
    <row r="65" spans="1:15" ht="17.25" customHeight="1" x14ac:dyDescent="0.35">
      <c r="A65" s="1">
        <v>63</v>
      </c>
      <c r="B65" s="115" t="s">
        <v>723</v>
      </c>
      <c r="C65" t="s">
        <v>169</v>
      </c>
      <c r="D65">
        <v>3</v>
      </c>
      <c r="E65" t="s">
        <v>162</v>
      </c>
      <c r="F65" s="115" t="s">
        <v>4</v>
      </c>
      <c r="G65" t="s">
        <v>170</v>
      </c>
      <c r="H65" s="115" t="s">
        <v>898</v>
      </c>
      <c r="I65" s="115" t="s">
        <v>171</v>
      </c>
      <c r="J65">
        <v>44.497971999999997</v>
      </c>
      <c r="K65">
        <v>34.027653000000001</v>
      </c>
      <c r="L65" s="130">
        <v>1130</v>
      </c>
      <c r="M65" t="s">
        <v>25</v>
      </c>
      <c r="N65" t="s">
        <v>687</v>
      </c>
      <c r="O65" t="s">
        <v>111</v>
      </c>
    </row>
    <row r="66" spans="1:15" x14ac:dyDescent="0.35">
      <c r="A66" s="1">
        <v>64</v>
      </c>
      <c r="B66" s="119" t="s">
        <v>536</v>
      </c>
      <c r="C66" t="s">
        <v>172</v>
      </c>
      <c r="D66">
        <v>3</v>
      </c>
      <c r="E66" t="s">
        <v>118</v>
      </c>
      <c r="F66" s="115" t="s">
        <v>4</v>
      </c>
      <c r="G66" t="s">
        <v>719</v>
      </c>
      <c r="H66" s="115" t="s">
        <v>897</v>
      </c>
      <c r="I66" s="115" t="s">
        <v>911</v>
      </c>
      <c r="J66">
        <v>44.825319</v>
      </c>
      <c r="K66">
        <v>41.979258000000002</v>
      </c>
      <c r="L66" s="130">
        <v>726</v>
      </c>
      <c r="M66" t="s">
        <v>25</v>
      </c>
      <c r="N66" t="s">
        <v>687</v>
      </c>
      <c r="O66" t="s">
        <v>111</v>
      </c>
    </row>
    <row r="67" spans="1:15" x14ac:dyDescent="0.35">
      <c r="A67" s="1">
        <v>65</v>
      </c>
      <c r="B67" s="119" t="s">
        <v>536</v>
      </c>
      <c r="C67" t="s">
        <v>174</v>
      </c>
      <c r="D67">
        <v>3</v>
      </c>
      <c r="E67" t="s">
        <v>118</v>
      </c>
      <c r="F67" s="115" t="s">
        <v>4</v>
      </c>
      <c r="G67" t="s">
        <v>719</v>
      </c>
      <c r="H67" s="115" t="s">
        <v>897</v>
      </c>
      <c r="I67" s="115" t="s">
        <v>912</v>
      </c>
      <c r="J67">
        <v>44.778213999999998</v>
      </c>
      <c r="K67">
        <v>37.418292000000001</v>
      </c>
      <c r="L67" s="130">
        <v>289</v>
      </c>
      <c r="M67" t="s">
        <v>25</v>
      </c>
      <c r="N67" t="s">
        <v>687</v>
      </c>
      <c r="O67" t="s">
        <v>111</v>
      </c>
    </row>
    <row r="68" spans="1:15" x14ac:dyDescent="0.35">
      <c r="A68" s="1">
        <v>66</v>
      </c>
      <c r="B68" s="119" t="s">
        <v>536</v>
      </c>
      <c r="C68" t="s">
        <v>177</v>
      </c>
      <c r="D68">
        <v>3</v>
      </c>
      <c r="E68" t="s">
        <v>118</v>
      </c>
      <c r="F68" s="115" t="s">
        <v>4</v>
      </c>
      <c r="G68" t="s">
        <v>719</v>
      </c>
      <c r="H68" s="115" t="s">
        <v>897</v>
      </c>
      <c r="I68" s="115" t="s">
        <v>914</v>
      </c>
      <c r="J68">
        <v>43.938831</v>
      </c>
      <c r="K68">
        <v>39.684660999999998</v>
      </c>
      <c r="L68" s="130">
        <v>1830</v>
      </c>
      <c r="M68" t="s">
        <v>25</v>
      </c>
      <c r="N68" t="s">
        <v>687</v>
      </c>
      <c r="O68" t="s">
        <v>111</v>
      </c>
    </row>
    <row r="69" spans="1:15" x14ac:dyDescent="0.35">
      <c r="A69" s="1">
        <v>67</v>
      </c>
      <c r="B69" s="119" t="s">
        <v>536</v>
      </c>
      <c r="C69" t="s">
        <v>180</v>
      </c>
      <c r="D69">
        <v>3</v>
      </c>
      <c r="E69" t="s">
        <v>118</v>
      </c>
      <c r="F69" s="115" t="s">
        <v>4</v>
      </c>
      <c r="G69" t="s">
        <v>719</v>
      </c>
      <c r="H69" s="115" t="s">
        <v>897</v>
      </c>
      <c r="I69" s="115" t="s">
        <v>915</v>
      </c>
      <c r="J69">
        <v>43.900731</v>
      </c>
      <c r="K69">
        <v>40.660569000000002</v>
      </c>
      <c r="L69" s="130">
        <v>1753</v>
      </c>
      <c r="M69" t="s">
        <v>25</v>
      </c>
      <c r="N69" t="s">
        <v>687</v>
      </c>
      <c r="O69" t="s">
        <v>185</v>
      </c>
    </row>
    <row r="70" spans="1:15" x14ac:dyDescent="0.35">
      <c r="A70" s="1">
        <v>68</v>
      </c>
      <c r="B70" s="119" t="s">
        <v>536</v>
      </c>
      <c r="C70" t="s">
        <v>181</v>
      </c>
      <c r="D70">
        <v>3</v>
      </c>
      <c r="E70" t="s">
        <v>118</v>
      </c>
      <c r="F70" s="115" t="s">
        <v>4</v>
      </c>
      <c r="G70" t="s">
        <v>719</v>
      </c>
      <c r="H70" s="115" t="s">
        <v>897</v>
      </c>
      <c r="I70" s="115" t="s">
        <v>913</v>
      </c>
      <c r="J70">
        <v>43.924213999999999</v>
      </c>
      <c r="K70">
        <v>40.676403000000001</v>
      </c>
      <c r="L70" s="130">
        <v>1184</v>
      </c>
      <c r="M70" t="s">
        <v>25</v>
      </c>
      <c r="N70" t="s">
        <v>687</v>
      </c>
      <c r="O70" t="s">
        <v>185</v>
      </c>
    </row>
    <row r="71" spans="1:15" x14ac:dyDescent="0.35">
      <c r="A71" s="1">
        <v>69</v>
      </c>
      <c r="B71" s="119" t="s">
        <v>536</v>
      </c>
      <c r="C71" t="s">
        <v>182</v>
      </c>
      <c r="D71">
        <v>3</v>
      </c>
      <c r="E71" t="s">
        <v>118</v>
      </c>
      <c r="F71" s="115" t="s">
        <v>4</v>
      </c>
      <c r="G71" t="s">
        <v>719</v>
      </c>
      <c r="H71" s="115" t="s">
        <v>897</v>
      </c>
      <c r="I71" s="115" t="s">
        <v>916</v>
      </c>
      <c r="J71">
        <v>43.889449999999997</v>
      </c>
      <c r="K71">
        <v>40.555636</v>
      </c>
      <c r="L71" s="130">
        <v>1975</v>
      </c>
      <c r="M71" t="s">
        <v>25</v>
      </c>
      <c r="N71" t="s">
        <v>687</v>
      </c>
      <c r="O71" t="s">
        <v>185</v>
      </c>
    </row>
    <row r="72" spans="1:15" x14ac:dyDescent="0.35">
      <c r="A72" s="1">
        <v>70</v>
      </c>
      <c r="B72" s="119" t="s">
        <v>536</v>
      </c>
      <c r="C72" t="s">
        <v>183</v>
      </c>
      <c r="D72">
        <v>3</v>
      </c>
      <c r="E72" t="s">
        <v>118</v>
      </c>
      <c r="F72" s="115" t="s">
        <v>4</v>
      </c>
      <c r="G72" t="s">
        <v>719</v>
      </c>
      <c r="H72" s="115" t="s">
        <v>897</v>
      </c>
      <c r="I72" s="115" t="s">
        <v>188</v>
      </c>
      <c r="J72">
        <v>44.480263999999998</v>
      </c>
      <c r="K72">
        <v>40.200349000000003</v>
      </c>
      <c r="L72" s="130">
        <v>339</v>
      </c>
      <c r="M72" t="s">
        <v>25</v>
      </c>
      <c r="N72" t="s">
        <v>687</v>
      </c>
      <c r="O72" t="s">
        <v>185</v>
      </c>
    </row>
    <row r="73" spans="1:15" x14ac:dyDescent="0.35">
      <c r="A73" s="1">
        <v>71</v>
      </c>
      <c r="B73" s="119" t="s">
        <v>536</v>
      </c>
      <c r="C73" t="s">
        <v>189</v>
      </c>
      <c r="D73">
        <v>3</v>
      </c>
      <c r="E73" t="s">
        <v>118</v>
      </c>
      <c r="F73" s="115" t="s">
        <v>4</v>
      </c>
      <c r="G73" t="s">
        <v>719</v>
      </c>
      <c r="H73" s="115" t="s">
        <v>897</v>
      </c>
      <c r="I73" s="115" t="s">
        <v>917</v>
      </c>
      <c r="J73">
        <v>43.933183</v>
      </c>
      <c r="K73">
        <v>40.640303000000003</v>
      </c>
      <c r="L73" s="130">
        <v>996</v>
      </c>
      <c r="M73" t="s">
        <v>25</v>
      </c>
      <c r="N73" t="s">
        <v>687</v>
      </c>
      <c r="O73" t="s">
        <v>185</v>
      </c>
    </row>
    <row r="74" spans="1:15" x14ac:dyDescent="0.35">
      <c r="A74" s="1">
        <v>72</v>
      </c>
      <c r="B74" s="119" t="s">
        <v>536</v>
      </c>
      <c r="C74" t="s">
        <v>192</v>
      </c>
      <c r="D74">
        <v>3</v>
      </c>
      <c r="E74" t="s">
        <v>118</v>
      </c>
      <c r="F74" s="115" t="s">
        <v>4</v>
      </c>
      <c r="G74" t="s">
        <v>719</v>
      </c>
      <c r="H74" s="115" t="s">
        <v>897</v>
      </c>
      <c r="I74" s="115" t="s">
        <v>918</v>
      </c>
      <c r="J74">
        <v>43.859730999999996</v>
      </c>
      <c r="K74">
        <v>40.492153000000002</v>
      </c>
      <c r="L74" s="130">
        <v>1681</v>
      </c>
      <c r="M74" t="s">
        <v>25</v>
      </c>
      <c r="N74" t="s">
        <v>687</v>
      </c>
      <c r="O74" t="s">
        <v>185</v>
      </c>
    </row>
    <row r="75" spans="1:15" x14ac:dyDescent="0.35">
      <c r="A75" s="115">
        <v>73</v>
      </c>
      <c r="B75" s="119" t="s">
        <v>536</v>
      </c>
      <c r="C75" t="s">
        <v>193</v>
      </c>
      <c r="D75">
        <v>3</v>
      </c>
      <c r="E75" t="s">
        <v>118</v>
      </c>
      <c r="F75" s="115" t="s">
        <v>4</v>
      </c>
      <c r="G75" t="s">
        <v>719</v>
      </c>
      <c r="H75" s="115" t="s">
        <v>897</v>
      </c>
      <c r="I75" s="115" t="s">
        <v>194</v>
      </c>
      <c r="J75">
        <v>43.977513999999999</v>
      </c>
      <c r="K75">
        <v>40.165380999999996</v>
      </c>
      <c r="L75" s="130">
        <v>1181</v>
      </c>
      <c r="M75" t="s">
        <v>25</v>
      </c>
      <c r="N75" t="s">
        <v>687</v>
      </c>
      <c r="O75" t="s">
        <v>185</v>
      </c>
    </row>
    <row r="76" spans="1:15" x14ac:dyDescent="0.35">
      <c r="A76" s="1">
        <v>74</v>
      </c>
      <c r="B76" s="119" t="s">
        <v>536</v>
      </c>
      <c r="C76" t="s">
        <v>109</v>
      </c>
      <c r="D76">
        <v>5</v>
      </c>
      <c r="E76" t="s">
        <v>118</v>
      </c>
      <c r="F76" s="115" t="s">
        <v>4</v>
      </c>
      <c r="G76" t="s">
        <v>74</v>
      </c>
      <c r="H76" s="115" t="s">
        <v>899</v>
      </c>
      <c r="I76" t="s">
        <v>119</v>
      </c>
      <c r="J76">
        <v>43.035227999999996</v>
      </c>
      <c r="K76">
        <v>41.298214000000002</v>
      </c>
      <c r="L76" s="130">
        <v>636</v>
      </c>
      <c r="M76" s="1" t="s">
        <v>26</v>
      </c>
      <c r="N76" t="s">
        <v>687</v>
      </c>
      <c r="O76" t="s">
        <v>111</v>
      </c>
    </row>
    <row r="77" spans="1:15" x14ac:dyDescent="0.35">
      <c r="A77" s="1">
        <v>75</v>
      </c>
      <c r="B77" s="119" t="s">
        <v>536</v>
      </c>
      <c r="C77" t="s">
        <v>199</v>
      </c>
      <c r="D77">
        <v>3</v>
      </c>
      <c r="E77" t="s">
        <v>118</v>
      </c>
      <c r="F77" s="115" t="s">
        <v>4</v>
      </c>
      <c r="G77" t="s">
        <v>74</v>
      </c>
      <c r="H77" s="115" t="s">
        <v>888</v>
      </c>
      <c r="I77" s="115" t="s">
        <v>27</v>
      </c>
      <c r="J77" s="1">
        <v>42.649721999999997</v>
      </c>
      <c r="K77" s="1">
        <v>41.875556000000003</v>
      </c>
      <c r="L77" s="130">
        <v>193</v>
      </c>
      <c r="M77" s="1" t="s">
        <v>28</v>
      </c>
      <c r="N77" t="s">
        <v>537</v>
      </c>
      <c r="O77" t="s">
        <v>110</v>
      </c>
    </row>
    <row r="78" spans="1:15" x14ac:dyDescent="0.35">
      <c r="A78" s="1">
        <v>76</v>
      </c>
      <c r="B78" s="119" t="s">
        <v>536</v>
      </c>
      <c r="C78" t="s">
        <v>29</v>
      </c>
      <c r="D78">
        <v>1</v>
      </c>
      <c r="E78" t="s">
        <v>137</v>
      </c>
      <c r="F78" s="115" t="s">
        <v>4</v>
      </c>
      <c r="G78" t="s">
        <v>74</v>
      </c>
      <c r="H78" s="115" t="s">
        <v>879</v>
      </c>
      <c r="I78" s="115" t="s">
        <v>30</v>
      </c>
      <c r="J78" s="1">
        <v>42.092500000000001</v>
      </c>
      <c r="K78" s="1">
        <v>43.392221999999997</v>
      </c>
      <c r="L78" s="130">
        <v>543</v>
      </c>
      <c r="M78" s="1" t="s">
        <v>28</v>
      </c>
      <c r="N78" t="s">
        <v>537</v>
      </c>
      <c r="O78" t="s">
        <v>110</v>
      </c>
    </row>
    <row r="79" spans="1:15" x14ac:dyDescent="0.35">
      <c r="A79" s="1">
        <v>77</v>
      </c>
      <c r="B79" s="119" t="s">
        <v>536</v>
      </c>
      <c r="C79" t="s">
        <v>200</v>
      </c>
      <c r="D79">
        <v>5</v>
      </c>
      <c r="E79" t="s">
        <v>121</v>
      </c>
      <c r="F79" s="115" t="s">
        <v>702</v>
      </c>
      <c r="G79" t="s">
        <v>74</v>
      </c>
      <c r="H79" s="115" t="s">
        <v>881</v>
      </c>
      <c r="I79" s="115" t="s">
        <v>919</v>
      </c>
      <c r="J79" s="1">
        <v>42.224139999999998</v>
      </c>
      <c r="K79" s="1">
        <v>45.302410000000002</v>
      </c>
      <c r="L79" s="130">
        <v>840</v>
      </c>
      <c r="M79" s="1" t="s">
        <v>28</v>
      </c>
      <c r="N79" t="s">
        <v>537</v>
      </c>
      <c r="O79" t="s">
        <v>110</v>
      </c>
    </row>
    <row r="80" spans="1:15" x14ac:dyDescent="0.35">
      <c r="A80" s="1">
        <v>78</v>
      </c>
      <c r="B80" s="119" t="s">
        <v>536</v>
      </c>
      <c r="C80" t="s">
        <v>201</v>
      </c>
      <c r="D80">
        <v>1</v>
      </c>
      <c r="E80" t="s">
        <v>121</v>
      </c>
      <c r="F80" s="115" t="s">
        <v>702</v>
      </c>
      <c r="G80" t="s">
        <v>74</v>
      </c>
      <c r="H80" s="115" t="s">
        <v>881</v>
      </c>
      <c r="I80" s="115" t="s">
        <v>204</v>
      </c>
      <c r="J80" s="1">
        <v>42.093130000000002</v>
      </c>
      <c r="K80" s="1">
        <v>45.38588</v>
      </c>
      <c r="L80" s="130">
        <v>630</v>
      </c>
      <c r="M80" s="1" t="s">
        <v>28</v>
      </c>
      <c r="N80" t="s">
        <v>537</v>
      </c>
      <c r="O80" t="s">
        <v>110</v>
      </c>
    </row>
    <row r="81" spans="1:15" x14ac:dyDescent="0.35">
      <c r="A81" s="1">
        <v>79</v>
      </c>
      <c r="B81" s="119" t="s">
        <v>536</v>
      </c>
      <c r="C81" t="s">
        <v>202</v>
      </c>
      <c r="D81">
        <v>2</v>
      </c>
      <c r="E81" t="s">
        <v>137</v>
      </c>
      <c r="F81" s="115" t="s">
        <v>4</v>
      </c>
      <c r="G81" t="s">
        <v>74</v>
      </c>
      <c r="H81" s="115" t="s">
        <v>879</v>
      </c>
      <c r="I81" s="115" t="s">
        <v>211</v>
      </c>
      <c r="J81" s="1">
        <v>42.298169999999999</v>
      </c>
      <c r="K81" s="1">
        <v>42.965440000000001</v>
      </c>
      <c r="L81" s="130">
        <v>624</v>
      </c>
      <c r="M81" s="1" t="s">
        <v>28</v>
      </c>
      <c r="N81" t="s">
        <v>537</v>
      </c>
      <c r="O81" t="s">
        <v>110</v>
      </c>
    </row>
    <row r="82" spans="1:15" x14ac:dyDescent="0.35">
      <c r="A82" s="1">
        <v>80</v>
      </c>
      <c r="B82" s="119" t="s">
        <v>536</v>
      </c>
      <c r="C82" t="s">
        <v>206</v>
      </c>
      <c r="D82">
        <v>1</v>
      </c>
      <c r="E82" t="s">
        <v>137</v>
      </c>
      <c r="F82" s="115" t="s">
        <v>4</v>
      </c>
      <c r="G82" t="s">
        <v>74</v>
      </c>
      <c r="H82" s="115" t="s">
        <v>879</v>
      </c>
      <c r="I82" s="115" t="s">
        <v>212</v>
      </c>
      <c r="J82" s="1">
        <v>42.316569999999999</v>
      </c>
      <c r="K82" s="1">
        <v>42.804819999999999</v>
      </c>
      <c r="L82" s="130">
        <v>402</v>
      </c>
      <c r="M82" s="1" t="s">
        <v>28</v>
      </c>
      <c r="N82" t="s">
        <v>537</v>
      </c>
      <c r="O82" t="s">
        <v>110</v>
      </c>
    </row>
    <row r="83" spans="1:15" x14ac:dyDescent="0.35">
      <c r="A83" s="1">
        <v>81</v>
      </c>
      <c r="B83" s="119" t="s">
        <v>536</v>
      </c>
      <c r="C83" t="s">
        <v>207</v>
      </c>
      <c r="D83">
        <v>2</v>
      </c>
      <c r="E83" t="s">
        <v>137</v>
      </c>
      <c r="F83" s="115" t="s">
        <v>4</v>
      </c>
      <c r="G83" t="s">
        <v>74</v>
      </c>
      <c r="H83" s="115" t="s">
        <v>879</v>
      </c>
      <c r="I83" s="115" t="s">
        <v>233</v>
      </c>
      <c r="J83" s="1">
        <v>42.527769999999997</v>
      </c>
      <c r="K83" s="1">
        <v>42.722360000000002</v>
      </c>
      <c r="L83" s="130">
        <v>1528</v>
      </c>
      <c r="M83" s="1" t="s">
        <v>28</v>
      </c>
      <c r="N83" t="s">
        <v>537</v>
      </c>
      <c r="O83" t="s">
        <v>110</v>
      </c>
    </row>
    <row r="84" spans="1:15" x14ac:dyDescent="0.35">
      <c r="A84" s="1">
        <v>82</v>
      </c>
      <c r="B84" s="119" t="s">
        <v>536</v>
      </c>
      <c r="C84" t="s">
        <v>208</v>
      </c>
      <c r="D84">
        <v>2</v>
      </c>
      <c r="E84" t="s">
        <v>137</v>
      </c>
      <c r="F84" s="115" t="s">
        <v>4</v>
      </c>
      <c r="G84" t="s">
        <v>74</v>
      </c>
      <c r="H84" s="115" t="s">
        <v>879</v>
      </c>
      <c r="I84" s="115" t="s">
        <v>214</v>
      </c>
      <c r="J84" s="1">
        <v>42.472639999999998</v>
      </c>
      <c r="K84" s="1">
        <v>42.604990000000001</v>
      </c>
      <c r="L84" s="130">
        <v>342</v>
      </c>
      <c r="M84" s="1" t="s">
        <v>28</v>
      </c>
      <c r="N84" t="s">
        <v>537</v>
      </c>
      <c r="O84" t="s">
        <v>110</v>
      </c>
    </row>
    <row r="85" spans="1:15" x14ac:dyDescent="0.35">
      <c r="A85" s="1">
        <v>83</v>
      </c>
      <c r="B85" s="119" t="s">
        <v>536</v>
      </c>
      <c r="C85" t="s">
        <v>209</v>
      </c>
      <c r="D85">
        <v>2</v>
      </c>
      <c r="E85" t="s">
        <v>137</v>
      </c>
      <c r="F85" s="115" t="s">
        <v>4</v>
      </c>
      <c r="G85" t="s">
        <v>74</v>
      </c>
      <c r="H85" s="115" t="s">
        <v>879</v>
      </c>
      <c r="I85" s="115" t="s">
        <v>234</v>
      </c>
      <c r="J85" s="1">
        <v>42.635669999999998</v>
      </c>
      <c r="K85" s="1">
        <v>42.618209999999998</v>
      </c>
      <c r="L85" s="130">
        <v>1024</v>
      </c>
      <c r="M85" s="1" t="s">
        <v>28</v>
      </c>
      <c r="N85" t="s">
        <v>537</v>
      </c>
      <c r="O85" t="s">
        <v>110</v>
      </c>
    </row>
    <row r="86" spans="1:15" x14ac:dyDescent="0.35">
      <c r="A86" s="1">
        <v>84</v>
      </c>
      <c r="B86" s="119" t="s">
        <v>536</v>
      </c>
      <c r="C86" t="s">
        <v>210</v>
      </c>
      <c r="D86">
        <v>2</v>
      </c>
      <c r="E86" t="s">
        <v>137</v>
      </c>
      <c r="F86" s="115" t="s">
        <v>4</v>
      </c>
      <c r="G86" t="s">
        <v>74</v>
      </c>
      <c r="H86" s="115" t="s">
        <v>879</v>
      </c>
      <c r="I86" s="115" t="s">
        <v>870</v>
      </c>
      <c r="J86" s="1">
        <v>42.489379999999997</v>
      </c>
      <c r="K86" s="1">
        <v>42.749459999999999</v>
      </c>
      <c r="L86" s="130">
        <v>730</v>
      </c>
      <c r="M86" s="1" t="s">
        <v>28</v>
      </c>
      <c r="N86" t="s">
        <v>537</v>
      </c>
      <c r="O86" t="s">
        <v>110</v>
      </c>
    </row>
    <row r="87" spans="1:15" x14ac:dyDescent="0.35">
      <c r="A87" s="1">
        <v>85</v>
      </c>
      <c r="B87" s="119" t="s">
        <v>536</v>
      </c>
      <c r="C87" t="s">
        <v>215</v>
      </c>
      <c r="D87">
        <v>2</v>
      </c>
      <c r="E87" t="s">
        <v>137</v>
      </c>
      <c r="F87" s="115" t="s">
        <v>4</v>
      </c>
      <c r="G87" t="s">
        <v>74</v>
      </c>
      <c r="H87" s="115" t="s">
        <v>879</v>
      </c>
      <c r="I87" s="115" t="s">
        <v>235</v>
      </c>
      <c r="J87" s="1">
        <v>42.50685</v>
      </c>
      <c r="K87" s="1">
        <v>42.709899999999998</v>
      </c>
      <c r="L87" s="130">
        <v>1660</v>
      </c>
      <c r="M87" s="1" t="s">
        <v>28</v>
      </c>
      <c r="N87" t="s">
        <v>537</v>
      </c>
      <c r="O87" t="s">
        <v>110</v>
      </c>
    </row>
    <row r="88" spans="1:15" x14ac:dyDescent="0.35">
      <c r="A88" s="1">
        <v>86</v>
      </c>
      <c r="B88" s="119" t="s">
        <v>536</v>
      </c>
      <c r="C88" t="s">
        <v>216</v>
      </c>
      <c r="D88">
        <v>2</v>
      </c>
      <c r="E88" t="s">
        <v>137</v>
      </c>
      <c r="F88" s="115" t="s">
        <v>4</v>
      </c>
      <c r="G88" t="s">
        <v>74</v>
      </c>
      <c r="H88" s="115" t="s">
        <v>879</v>
      </c>
      <c r="I88" t="s">
        <v>236</v>
      </c>
      <c r="J88" s="1">
        <v>42.388109999999998</v>
      </c>
      <c r="K88" s="1">
        <v>42.982959999999999</v>
      </c>
      <c r="L88" s="130">
        <v>1549</v>
      </c>
      <c r="M88" s="1" t="s">
        <v>28</v>
      </c>
      <c r="N88" t="s">
        <v>537</v>
      </c>
      <c r="O88" t="s">
        <v>110</v>
      </c>
    </row>
    <row r="89" spans="1:15" x14ac:dyDescent="0.35">
      <c r="A89" s="1">
        <v>87</v>
      </c>
      <c r="B89" s="119" t="s">
        <v>536</v>
      </c>
      <c r="C89" t="s">
        <v>218</v>
      </c>
      <c r="D89">
        <v>4</v>
      </c>
      <c r="E89" t="s">
        <v>137</v>
      </c>
      <c r="F89" s="115" t="s">
        <v>4</v>
      </c>
      <c r="G89" t="s">
        <v>74</v>
      </c>
      <c r="H89" s="115" t="s">
        <v>879</v>
      </c>
      <c r="I89" s="115" t="s">
        <v>237</v>
      </c>
      <c r="J89" s="1">
        <v>42.388109999999998</v>
      </c>
      <c r="K89" s="1">
        <v>42.982959999999999</v>
      </c>
      <c r="L89" s="130">
        <v>1549</v>
      </c>
      <c r="M89" s="1" t="s">
        <v>28</v>
      </c>
      <c r="N89" t="s">
        <v>537</v>
      </c>
      <c r="O89" t="s">
        <v>110</v>
      </c>
    </row>
    <row r="90" spans="1:15" x14ac:dyDescent="0.35">
      <c r="A90" s="1">
        <v>88</v>
      </c>
      <c r="B90" s="119" t="s">
        <v>536</v>
      </c>
      <c r="C90" t="s">
        <v>220</v>
      </c>
      <c r="D90">
        <v>2</v>
      </c>
      <c r="E90" t="s">
        <v>137</v>
      </c>
      <c r="F90" s="115" t="s">
        <v>4</v>
      </c>
      <c r="G90" t="s">
        <v>74</v>
      </c>
      <c r="H90" s="115" t="s">
        <v>879</v>
      </c>
      <c r="I90" s="115" t="s">
        <v>238</v>
      </c>
      <c r="J90" s="1">
        <v>42.493989999999997</v>
      </c>
      <c r="K90" s="1">
        <v>43.041350000000001</v>
      </c>
      <c r="L90" s="130">
        <v>1243</v>
      </c>
      <c r="M90" s="1" t="s">
        <v>28</v>
      </c>
      <c r="N90" t="s">
        <v>537</v>
      </c>
      <c r="O90" t="s">
        <v>110</v>
      </c>
    </row>
    <row r="91" spans="1:15" x14ac:dyDescent="0.35">
      <c r="A91" s="1">
        <v>89</v>
      </c>
      <c r="B91" s="119" t="s">
        <v>536</v>
      </c>
      <c r="C91" t="s">
        <v>221</v>
      </c>
      <c r="D91">
        <v>2</v>
      </c>
      <c r="E91" t="s">
        <v>137</v>
      </c>
      <c r="F91" s="115" t="s">
        <v>4</v>
      </c>
      <c r="G91" t="s">
        <v>74</v>
      </c>
      <c r="H91" s="115" t="s">
        <v>879</v>
      </c>
      <c r="I91" s="115" t="s">
        <v>872</v>
      </c>
      <c r="J91" s="1">
        <v>42.493989999999997</v>
      </c>
      <c r="K91" s="1">
        <v>43.041350000000001</v>
      </c>
      <c r="L91" s="130">
        <v>1243</v>
      </c>
      <c r="M91" s="1" t="s">
        <v>28</v>
      </c>
      <c r="N91" t="s">
        <v>537</v>
      </c>
      <c r="O91" t="s">
        <v>110</v>
      </c>
    </row>
    <row r="92" spans="1:15" x14ac:dyDescent="0.35">
      <c r="A92" s="1">
        <v>90</v>
      </c>
      <c r="B92" s="119" t="s">
        <v>536</v>
      </c>
      <c r="C92" t="s">
        <v>222</v>
      </c>
      <c r="D92">
        <v>2</v>
      </c>
      <c r="E92" t="s">
        <v>137</v>
      </c>
      <c r="F92" s="115" t="s">
        <v>4</v>
      </c>
      <c r="G92" t="s">
        <v>74</v>
      </c>
      <c r="H92" s="115" t="s">
        <v>879</v>
      </c>
      <c r="I92" s="115" t="s">
        <v>873</v>
      </c>
      <c r="J92" s="1">
        <v>42.592820000000003</v>
      </c>
      <c r="K92" s="1">
        <v>43.12079</v>
      </c>
      <c r="L92" s="130">
        <v>989</v>
      </c>
      <c r="M92" s="1" t="s">
        <v>28</v>
      </c>
      <c r="N92" t="s">
        <v>537</v>
      </c>
      <c r="O92" t="s">
        <v>110</v>
      </c>
    </row>
    <row r="93" spans="1:15" x14ac:dyDescent="0.35">
      <c r="A93" s="1">
        <v>91</v>
      </c>
      <c r="B93" s="119" t="s">
        <v>536</v>
      </c>
      <c r="C93" t="s">
        <v>225</v>
      </c>
      <c r="D93">
        <v>2</v>
      </c>
      <c r="E93" t="s">
        <v>137</v>
      </c>
      <c r="F93" s="115" t="s">
        <v>4</v>
      </c>
      <c r="G93" t="s">
        <v>74</v>
      </c>
      <c r="H93" s="115" t="s">
        <v>879</v>
      </c>
      <c r="I93" s="115" t="s">
        <v>241</v>
      </c>
      <c r="J93" s="1">
        <v>42.767829999999996</v>
      </c>
      <c r="K93" s="1">
        <v>42.661879999999996</v>
      </c>
      <c r="L93" s="130">
        <v>1355</v>
      </c>
      <c r="M93" s="1" t="s">
        <v>28</v>
      </c>
      <c r="N93" t="s">
        <v>537</v>
      </c>
      <c r="O93" t="s">
        <v>110</v>
      </c>
    </row>
    <row r="94" spans="1:15" x14ac:dyDescent="0.35">
      <c r="A94" s="1">
        <v>92</v>
      </c>
      <c r="B94" s="119" t="s">
        <v>536</v>
      </c>
      <c r="C94" t="s">
        <v>226</v>
      </c>
      <c r="D94">
        <v>2</v>
      </c>
      <c r="E94" t="s">
        <v>137</v>
      </c>
      <c r="F94" s="115" t="s">
        <v>4</v>
      </c>
      <c r="G94" t="s">
        <v>74</v>
      </c>
      <c r="H94" s="115" t="s">
        <v>879</v>
      </c>
      <c r="I94" s="115" t="s">
        <v>874</v>
      </c>
      <c r="J94" s="1">
        <v>42.593069999999997</v>
      </c>
      <c r="K94" s="1">
        <v>43.231140000000003</v>
      </c>
      <c r="L94" s="130">
        <v>782</v>
      </c>
      <c r="M94" s="1" t="s">
        <v>28</v>
      </c>
      <c r="N94" t="s">
        <v>537</v>
      </c>
      <c r="O94" t="s">
        <v>110</v>
      </c>
    </row>
    <row r="95" spans="1:15" x14ac:dyDescent="0.35">
      <c r="A95" s="1">
        <v>93</v>
      </c>
      <c r="B95" s="119" t="s">
        <v>536</v>
      </c>
      <c r="C95" t="s">
        <v>227</v>
      </c>
      <c r="D95">
        <v>1</v>
      </c>
      <c r="E95" t="s">
        <v>137</v>
      </c>
      <c r="F95" s="115" t="s">
        <v>4</v>
      </c>
      <c r="G95" t="s">
        <v>74</v>
      </c>
      <c r="H95" s="115" t="s">
        <v>879</v>
      </c>
      <c r="I95" s="115" t="s">
        <v>242</v>
      </c>
      <c r="J95" s="1">
        <v>42.70364</v>
      </c>
      <c r="K95" s="1">
        <v>43.57629</v>
      </c>
      <c r="L95" s="130">
        <v>1366</v>
      </c>
      <c r="M95" s="1" t="s">
        <v>28</v>
      </c>
      <c r="N95" t="s">
        <v>537</v>
      </c>
      <c r="O95" t="s">
        <v>110</v>
      </c>
    </row>
    <row r="96" spans="1:15" x14ac:dyDescent="0.35">
      <c r="A96" s="1">
        <v>94</v>
      </c>
      <c r="B96" s="119" t="s">
        <v>536</v>
      </c>
      <c r="C96" t="s">
        <v>228</v>
      </c>
      <c r="D96">
        <v>1</v>
      </c>
      <c r="E96" t="s">
        <v>137</v>
      </c>
      <c r="F96" s="115" t="s">
        <v>4</v>
      </c>
      <c r="G96" t="s">
        <v>74</v>
      </c>
      <c r="H96" s="115" t="s">
        <v>879</v>
      </c>
      <c r="I96" s="1" t="s">
        <v>246</v>
      </c>
      <c r="J96" s="1">
        <v>42.607950000000002</v>
      </c>
      <c r="K96" s="1">
        <v>42.88109</v>
      </c>
      <c r="L96" s="130">
        <v>863</v>
      </c>
      <c r="M96" s="1" t="s">
        <v>28</v>
      </c>
      <c r="N96" t="s">
        <v>537</v>
      </c>
      <c r="O96" t="s">
        <v>110</v>
      </c>
    </row>
    <row r="97" spans="1:15" x14ac:dyDescent="0.35">
      <c r="A97" s="1">
        <v>95</v>
      </c>
      <c r="B97" s="119" t="s">
        <v>536</v>
      </c>
      <c r="C97" t="s">
        <v>229</v>
      </c>
      <c r="D97">
        <v>1</v>
      </c>
      <c r="E97" t="s">
        <v>137</v>
      </c>
      <c r="F97" s="115" t="s">
        <v>4</v>
      </c>
      <c r="G97" t="s">
        <v>74</v>
      </c>
      <c r="H97" s="115" t="s">
        <v>879</v>
      </c>
      <c r="I97" s="1" t="s">
        <v>248</v>
      </c>
      <c r="J97" s="1">
        <v>42.513649999999998</v>
      </c>
      <c r="K97" s="1">
        <v>43.330280000000002</v>
      </c>
      <c r="L97" s="130">
        <v>1667</v>
      </c>
      <c r="M97" s="1" t="s">
        <v>28</v>
      </c>
      <c r="N97" t="s">
        <v>537</v>
      </c>
      <c r="O97" t="s">
        <v>110</v>
      </c>
    </row>
    <row r="98" spans="1:15" x14ac:dyDescent="0.35">
      <c r="A98" s="1">
        <v>96</v>
      </c>
      <c r="B98" s="119" t="s">
        <v>536</v>
      </c>
      <c r="C98" t="s">
        <v>230</v>
      </c>
      <c r="D98">
        <v>1</v>
      </c>
      <c r="E98" t="s">
        <v>137</v>
      </c>
      <c r="F98" s="115" t="s">
        <v>4</v>
      </c>
      <c r="G98" t="s">
        <v>74</v>
      </c>
      <c r="H98" s="115" t="s">
        <v>879</v>
      </c>
      <c r="I98" s="115" t="s">
        <v>250</v>
      </c>
      <c r="J98" s="1">
        <v>42.515990000000002</v>
      </c>
      <c r="K98" s="1">
        <v>43.40502</v>
      </c>
      <c r="L98" s="130">
        <v>1628</v>
      </c>
      <c r="M98" s="1" t="s">
        <v>28</v>
      </c>
      <c r="N98" t="s">
        <v>537</v>
      </c>
      <c r="O98" t="s">
        <v>110</v>
      </c>
    </row>
    <row r="99" spans="1:15" x14ac:dyDescent="0.35">
      <c r="A99" s="1">
        <v>97</v>
      </c>
      <c r="B99" s="119" t="s">
        <v>536</v>
      </c>
      <c r="C99" t="s">
        <v>142</v>
      </c>
      <c r="D99">
        <v>1</v>
      </c>
      <c r="E99" t="s">
        <v>137</v>
      </c>
      <c r="F99" s="115" t="s">
        <v>4</v>
      </c>
      <c r="G99" t="s">
        <v>74</v>
      </c>
      <c r="H99" s="115" t="s">
        <v>879</v>
      </c>
      <c r="I99" s="115" t="s">
        <v>251</v>
      </c>
      <c r="J99" s="1">
        <v>42.447249999999997</v>
      </c>
      <c r="K99" s="1">
        <v>43.37444</v>
      </c>
      <c r="L99" s="130">
        <v>1805</v>
      </c>
      <c r="M99" s="1" t="s">
        <v>28</v>
      </c>
      <c r="N99" t="s">
        <v>537</v>
      </c>
      <c r="O99" t="s">
        <v>110</v>
      </c>
    </row>
    <row r="100" spans="1:15" x14ac:dyDescent="0.35">
      <c r="A100" s="1">
        <v>98</v>
      </c>
      <c r="B100" s="119" t="s">
        <v>536</v>
      </c>
      <c r="C100" t="s">
        <v>231</v>
      </c>
      <c r="D100">
        <v>2</v>
      </c>
      <c r="E100" t="s">
        <v>137</v>
      </c>
      <c r="F100" s="115" t="s">
        <v>4</v>
      </c>
      <c r="G100" t="s">
        <v>74</v>
      </c>
      <c r="H100" s="115" t="s">
        <v>879</v>
      </c>
      <c r="I100" s="1" t="s">
        <v>253</v>
      </c>
      <c r="J100" s="1">
        <v>42.584629999999997</v>
      </c>
      <c r="K100" s="1">
        <v>42.94341</v>
      </c>
      <c r="L100" s="130">
        <v>890</v>
      </c>
      <c r="M100" s="1" t="s">
        <v>28</v>
      </c>
      <c r="N100" t="s">
        <v>537</v>
      </c>
      <c r="O100" t="s">
        <v>110</v>
      </c>
    </row>
    <row r="101" spans="1:15" x14ac:dyDescent="0.35">
      <c r="A101" s="1">
        <v>99</v>
      </c>
      <c r="B101" s="119" t="s">
        <v>536</v>
      </c>
      <c r="C101" t="s">
        <v>243</v>
      </c>
      <c r="D101">
        <v>1</v>
      </c>
      <c r="E101" t="s">
        <v>137</v>
      </c>
      <c r="F101" s="115" t="s">
        <v>4</v>
      </c>
      <c r="G101" t="s">
        <v>74</v>
      </c>
      <c r="H101" s="115" t="s">
        <v>879</v>
      </c>
      <c r="I101" t="s">
        <v>522</v>
      </c>
      <c r="J101" s="1">
        <v>42.844059999999999</v>
      </c>
      <c r="K101" s="1">
        <v>42.819519999999997</v>
      </c>
      <c r="L101" s="130">
        <v>1046</v>
      </c>
      <c r="M101" s="1" t="s">
        <v>28</v>
      </c>
      <c r="N101" t="s">
        <v>537</v>
      </c>
      <c r="O101" t="s">
        <v>110</v>
      </c>
    </row>
    <row r="102" spans="1:15" x14ac:dyDescent="0.35">
      <c r="A102" s="1">
        <v>100</v>
      </c>
      <c r="B102" s="119" t="s">
        <v>536</v>
      </c>
      <c r="C102" t="s">
        <v>244</v>
      </c>
      <c r="D102">
        <v>2</v>
      </c>
      <c r="E102" t="s">
        <v>137</v>
      </c>
      <c r="F102" s="115" t="s">
        <v>4</v>
      </c>
      <c r="G102" t="s">
        <v>74</v>
      </c>
      <c r="H102" s="115" t="s">
        <v>879</v>
      </c>
      <c r="I102" t="s">
        <v>259</v>
      </c>
      <c r="J102" s="1">
        <v>42.649709999999999</v>
      </c>
      <c r="K102" s="1">
        <v>42.892580000000002</v>
      </c>
      <c r="L102" s="130">
        <v>740</v>
      </c>
      <c r="M102" s="1" t="s">
        <v>28</v>
      </c>
      <c r="N102" t="s">
        <v>537</v>
      </c>
      <c r="O102" t="s">
        <v>110</v>
      </c>
    </row>
    <row r="103" spans="1:15" x14ac:dyDescent="0.35">
      <c r="A103" s="1">
        <v>101</v>
      </c>
      <c r="B103" s="119" t="s">
        <v>536</v>
      </c>
      <c r="C103" t="s">
        <v>254</v>
      </c>
      <c r="D103">
        <v>2</v>
      </c>
      <c r="E103" t="s">
        <v>137</v>
      </c>
      <c r="F103" s="115" t="s">
        <v>4</v>
      </c>
      <c r="G103" t="s">
        <v>74</v>
      </c>
      <c r="H103" s="115" t="s">
        <v>879</v>
      </c>
      <c r="I103" s="1" t="s">
        <v>889</v>
      </c>
      <c r="J103" s="1">
        <v>42.589039999999997</v>
      </c>
      <c r="K103" s="1">
        <v>42.933590000000002</v>
      </c>
      <c r="L103" s="130">
        <v>937</v>
      </c>
      <c r="M103" s="1" t="s">
        <v>28</v>
      </c>
      <c r="N103" t="s">
        <v>537</v>
      </c>
      <c r="O103" t="s">
        <v>110</v>
      </c>
    </row>
    <row r="104" spans="1:15" x14ac:dyDescent="0.35">
      <c r="A104" s="1">
        <v>102</v>
      </c>
      <c r="B104" s="119" t="s">
        <v>536</v>
      </c>
      <c r="C104" t="s">
        <v>255</v>
      </c>
      <c r="D104">
        <v>1</v>
      </c>
      <c r="E104" t="s">
        <v>148</v>
      </c>
      <c r="F104" s="115" t="s">
        <v>4</v>
      </c>
      <c r="G104" t="s">
        <v>74</v>
      </c>
      <c r="H104" s="115" t="s">
        <v>890</v>
      </c>
      <c r="I104" t="s">
        <v>260</v>
      </c>
      <c r="J104" s="1">
        <v>41.76258</v>
      </c>
      <c r="K104" s="1">
        <v>41.976100000000002</v>
      </c>
      <c r="L104" s="130">
        <v>329</v>
      </c>
      <c r="M104" s="1" t="s">
        <v>28</v>
      </c>
      <c r="N104" t="s">
        <v>537</v>
      </c>
      <c r="O104" t="s">
        <v>110</v>
      </c>
    </row>
    <row r="105" spans="1:15" x14ac:dyDescent="0.35">
      <c r="A105" s="1">
        <v>103</v>
      </c>
      <c r="B105" s="119" t="s">
        <v>536</v>
      </c>
      <c r="C105" t="s">
        <v>256</v>
      </c>
      <c r="D105">
        <v>2</v>
      </c>
      <c r="E105" t="s">
        <v>148</v>
      </c>
      <c r="F105" s="115" t="s">
        <v>4</v>
      </c>
      <c r="G105" t="s">
        <v>74</v>
      </c>
      <c r="H105" s="115" t="s">
        <v>890</v>
      </c>
      <c r="I105" t="s">
        <v>260</v>
      </c>
      <c r="J105" s="1">
        <v>41.760980000000004</v>
      </c>
      <c r="K105" s="1">
        <v>41.980530000000002</v>
      </c>
      <c r="L105" s="130">
        <v>405</v>
      </c>
      <c r="M105" s="1" t="s">
        <v>28</v>
      </c>
      <c r="N105" t="s">
        <v>537</v>
      </c>
      <c r="O105" t="s">
        <v>110</v>
      </c>
    </row>
    <row r="106" spans="1:15" x14ac:dyDescent="0.35">
      <c r="A106" s="1">
        <v>104</v>
      </c>
      <c r="B106" s="119" t="s">
        <v>536</v>
      </c>
      <c r="C106" t="s">
        <v>257</v>
      </c>
      <c r="D106">
        <v>1</v>
      </c>
      <c r="E106" t="s">
        <v>137</v>
      </c>
      <c r="F106" s="115" t="s">
        <v>4</v>
      </c>
      <c r="G106" t="s">
        <v>74</v>
      </c>
      <c r="H106" s="115" t="s">
        <v>888</v>
      </c>
      <c r="I106" t="s">
        <v>265</v>
      </c>
      <c r="J106" s="1">
        <v>42.519365999999998</v>
      </c>
      <c r="K106" s="1">
        <v>42.496727999999997</v>
      </c>
      <c r="L106" s="130">
        <v>1086</v>
      </c>
      <c r="M106" s="1" t="s">
        <v>28</v>
      </c>
      <c r="N106" t="s">
        <v>537</v>
      </c>
      <c r="O106" t="s">
        <v>110</v>
      </c>
    </row>
    <row r="107" spans="1:15" x14ac:dyDescent="0.35">
      <c r="A107" s="1">
        <v>105</v>
      </c>
      <c r="B107" s="119" t="s">
        <v>536</v>
      </c>
      <c r="C107" t="s">
        <v>258</v>
      </c>
      <c r="D107">
        <v>2</v>
      </c>
      <c r="E107" t="s">
        <v>137</v>
      </c>
      <c r="F107" s="115" t="s">
        <v>4</v>
      </c>
      <c r="G107" t="s">
        <v>74</v>
      </c>
      <c r="H107" s="115" t="s">
        <v>888</v>
      </c>
      <c r="I107" t="s">
        <v>265</v>
      </c>
      <c r="J107" s="1">
        <v>42.531922000000002</v>
      </c>
      <c r="K107" s="1">
        <v>42.464390999999999</v>
      </c>
      <c r="L107" s="130">
        <v>879</v>
      </c>
      <c r="M107" s="1" t="s">
        <v>28</v>
      </c>
      <c r="N107" t="s">
        <v>537</v>
      </c>
      <c r="O107" t="s">
        <v>110</v>
      </c>
    </row>
    <row r="108" spans="1:15" x14ac:dyDescent="0.35">
      <c r="A108" s="1">
        <v>106</v>
      </c>
      <c r="B108" s="119" t="s">
        <v>536</v>
      </c>
      <c r="C108" t="s">
        <v>155</v>
      </c>
      <c r="D108">
        <v>1</v>
      </c>
      <c r="E108" t="s">
        <v>137</v>
      </c>
      <c r="F108" s="115" t="s">
        <v>4</v>
      </c>
      <c r="G108" t="s">
        <v>74</v>
      </c>
      <c r="H108" s="115" t="s">
        <v>888</v>
      </c>
      <c r="I108" t="s">
        <v>265</v>
      </c>
      <c r="J108" s="1">
        <v>42.523487000000003</v>
      </c>
      <c r="K108" s="1">
        <v>42.453037999999999</v>
      </c>
      <c r="L108" s="130">
        <v>951</v>
      </c>
      <c r="M108" s="1" t="s">
        <v>28</v>
      </c>
      <c r="N108" t="s">
        <v>537</v>
      </c>
      <c r="O108" t="s">
        <v>110</v>
      </c>
    </row>
    <row r="109" spans="1:15" x14ac:dyDescent="0.35">
      <c r="A109" s="1">
        <v>107</v>
      </c>
      <c r="B109" s="119" t="s">
        <v>536</v>
      </c>
      <c r="C109" t="s">
        <v>262</v>
      </c>
      <c r="D109">
        <v>1</v>
      </c>
      <c r="E109" t="s">
        <v>137</v>
      </c>
      <c r="F109" s="115" t="s">
        <v>4</v>
      </c>
      <c r="G109" t="s">
        <v>74</v>
      </c>
      <c r="H109" s="115" t="s">
        <v>888</v>
      </c>
      <c r="I109" t="s">
        <v>265</v>
      </c>
      <c r="J109" s="1">
        <v>42.521900000000002</v>
      </c>
      <c r="K109" s="1">
        <v>42.421959999999999</v>
      </c>
      <c r="L109" s="130">
        <v>883</v>
      </c>
      <c r="M109" s="1" t="s">
        <v>28</v>
      </c>
      <c r="N109" t="s">
        <v>537</v>
      </c>
      <c r="O109" t="s">
        <v>110</v>
      </c>
    </row>
    <row r="110" spans="1:15" x14ac:dyDescent="0.35">
      <c r="A110" s="1">
        <v>108</v>
      </c>
      <c r="B110" s="119" t="s">
        <v>536</v>
      </c>
      <c r="C110" t="s">
        <v>263</v>
      </c>
      <c r="D110">
        <v>2</v>
      </c>
      <c r="E110" t="s">
        <v>137</v>
      </c>
      <c r="F110" s="115" t="s">
        <v>4</v>
      </c>
      <c r="G110" t="s">
        <v>74</v>
      </c>
      <c r="H110" s="115" t="s">
        <v>888</v>
      </c>
      <c r="I110" t="s">
        <v>265</v>
      </c>
      <c r="J110" s="1">
        <v>42.509507999999997</v>
      </c>
      <c r="K110" s="1">
        <v>42.413798999999997</v>
      </c>
      <c r="L110" s="130">
        <v>722</v>
      </c>
      <c r="M110" s="1" t="s">
        <v>28</v>
      </c>
      <c r="N110" t="s">
        <v>537</v>
      </c>
      <c r="O110" t="s">
        <v>110</v>
      </c>
    </row>
    <row r="111" spans="1:15" x14ac:dyDescent="0.35">
      <c r="A111" s="1">
        <v>109</v>
      </c>
      <c r="B111" s="119" t="s">
        <v>536</v>
      </c>
      <c r="C111" t="s">
        <v>264</v>
      </c>
      <c r="D111">
        <v>2</v>
      </c>
      <c r="E111" t="s">
        <v>137</v>
      </c>
      <c r="F111" s="115" t="s">
        <v>4</v>
      </c>
      <c r="G111" t="s">
        <v>74</v>
      </c>
      <c r="H111" s="115" t="s">
        <v>888</v>
      </c>
      <c r="I111" t="s">
        <v>272</v>
      </c>
      <c r="J111" s="1">
        <v>42.622520000000002</v>
      </c>
      <c r="K111" s="1">
        <v>42.304960000000001</v>
      </c>
      <c r="L111" s="130">
        <v>1032</v>
      </c>
      <c r="M111" s="1" t="s">
        <v>28</v>
      </c>
      <c r="N111" t="s">
        <v>537</v>
      </c>
      <c r="O111" t="s">
        <v>110</v>
      </c>
    </row>
    <row r="112" spans="1:15" x14ac:dyDescent="0.35">
      <c r="A112" s="1">
        <v>110</v>
      </c>
      <c r="B112" s="119" t="s">
        <v>536</v>
      </c>
      <c r="C112" t="s">
        <v>267</v>
      </c>
      <c r="D112">
        <v>1</v>
      </c>
      <c r="E112" t="s">
        <v>137</v>
      </c>
      <c r="F112" s="115" t="s">
        <v>4</v>
      </c>
      <c r="G112" t="s">
        <v>74</v>
      </c>
      <c r="H112" s="115" t="s">
        <v>888</v>
      </c>
      <c r="I112" t="s">
        <v>265</v>
      </c>
      <c r="J112" s="1">
        <v>42.647869999999998</v>
      </c>
      <c r="K112" s="1">
        <v>42.351550000000003</v>
      </c>
      <c r="L112" s="130">
        <v>1743</v>
      </c>
      <c r="M112" s="1" t="s">
        <v>28</v>
      </c>
      <c r="N112" t="s">
        <v>537</v>
      </c>
      <c r="O112" t="s">
        <v>110</v>
      </c>
    </row>
    <row r="113" spans="1:15" x14ac:dyDescent="0.35">
      <c r="A113" s="1">
        <v>111</v>
      </c>
      <c r="B113" s="119" t="s">
        <v>536</v>
      </c>
      <c r="C113" t="s">
        <v>268</v>
      </c>
      <c r="D113">
        <v>2</v>
      </c>
      <c r="E113" t="s">
        <v>137</v>
      </c>
      <c r="F113" s="115" t="s">
        <v>4</v>
      </c>
      <c r="G113" t="s">
        <v>74</v>
      </c>
      <c r="H113" s="115" t="s">
        <v>888</v>
      </c>
      <c r="I113" t="s">
        <v>920</v>
      </c>
      <c r="J113" s="1">
        <v>42.637630000000001</v>
      </c>
      <c r="K113" s="1">
        <v>42.33202</v>
      </c>
      <c r="L113" s="130">
        <v>1669</v>
      </c>
      <c r="M113" s="1" t="s">
        <v>28</v>
      </c>
      <c r="N113" t="s">
        <v>537</v>
      </c>
      <c r="O113" t="s">
        <v>110</v>
      </c>
    </row>
    <row r="114" spans="1:15" x14ac:dyDescent="0.35">
      <c r="A114" s="1">
        <v>112</v>
      </c>
      <c r="B114" s="119" t="s">
        <v>536</v>
      </c>
      <c r="C114" t="s">
        <v>269</v>
      </c>
      <c r="D114">
        <v>1</v>
      </c>
      <c r="E114" t="s">
        <v>137</v>
      </c>
      <c r="F114" s="115" t="s">
        <v>4</v>
      </c>
      <c r="G114" t="s">
        <v>74</v>
      </c>
      <c r="H114" s="115" t="s">
        <v>888</v>
      </c>
      <c r="I114" t="s">
        <v>280</v>
      </c>
      <c r="J114" s="1">
        <v>42.65943</v>
      </c>
      <c r="K114" s="1">
        <v>42.252079999999999</v>
      </c>
      <c r="L114" s="130">
        <v>592</v>
      </c>
      <c r="M114" s="1" t="s">
        <v>28</v>
      </c>
      <c r="N114" t="s">
        <v>537</v>
      </c>
      <c r="O114" t="s">
        <v>110</v>
      </c>
    </row>
    <row r="115" spans="1:15" x14ac:dyDescent="0.35">
      <c r="A115" s="1">
        <v>113</v>
      </c>
      <c r="B115" s="119" t="s">
        <v>536</v>
      </c>
      <c r="C115" t="s">
        <v>270</v>
      </c>
      <c r="D115">
        <v>1</v>
      </c>
      <c r="E115" t="s">
        <v>137</v>
      </c>
      <c r="F115" s="115" t="s">
        <v>4</v>
      </c>
      <c r="G115" t="s">
        <v>74</v>
      </c>
      <c r="H115" s="115" t="s">
        <v>888</v>
      </c>
      <c r="I115" t="s">
        <v>281</v>
      </c>
      <c r="J115" s="1">
        <v>43.059469999999997</v>
      </c>
      <c r="K115" s="1">
        <v>42.376609999999999</v>
      </c>
      <c r="L115" s="130">
        <v>1057</v>
      </c>
      <c r="M115" s="1" t="s">
        <v>28</v>
      </c>
      <c r="N115" t="s">
        <v>537</v>
      </c>
      <c r="O115" t="s">
        <v>110</v>
      </c>
    </row>
    <row r="116" spans="1:15" x14ac:dyDescent="0.35">
      <c r="A116" s="1">
        <v>114</v>
      </c>
      <c r="B116" s="119" t="s">
        <v>536</v>
      </c>
      <c r="C116" t="s">
        <v>271</v>
      </c>
      <c r="D116">
        <v>2</v>
      </c>
      <c r="E116" t="s">
        <v>137</v>
      </c>
      <c r="F116" s="115" t="s">
        <v>4</v>
      </c>
      <c r="G116" t="s">
        <v>74</v>
      </c>
      <c r="H116" s="115" t="s">
        <v>888</v>
      </c>
      <c r="I116" t="s">
        <v>282</v>
      </c>
      <c r="J116" s="1">
        <v>43.046529999999997</v>
      </c>
      <c r="K116" s="1">
        <v>42.6145</v>
      </c>
      <c r="L116" s="130">
        <v>1546</v>
      </c>
      <c r="M116" s="1" t="s">
        <v>28</v>
      </c>
      <c r="N116" t="s">
        <v>537</v>
      </c>
      <c r="O116" t="s">
        <v>110</v>
      </c>
    </row>
    <row r="117" spans="1:15" x14ac:dyDescent="0.35">
      <c r="A117" s="1">
        <v>115</v>
      </c>
      <c r="B117" s="119" t="s">
        <v>536</v>
      </c>
      <c r="C117" t="s">
        <v>276</v>
      </c>
      <c r="D117">
        <v>1</v>
      </c>
      <c r="E117" t="s">
        <v>137</v>
      </c>
      <c r="F117" s="115" t="s">
        <v>4</v>
      </c>
      <c r="G117" t="s">
        <v>74</v>
      </c>
      <c r="H117" s="115" t="s">
        <v>888</v>
      </c>
      <c r="I117" t="s">
        <v>283</v>
      </c>
      <c r="J117" s="1">
        <v>43.038080000000001</v>
      </c>
      <c r="K117" s="1">
        <v>42.748719999999999</v>
      </c>
      <c r="L117" s="130">
        <v>1584</v>
      </c>
      <c r="M117" s="1" t="s">
        <v>28</v>
      </c>
      <c r="N117" t="s">
        <v>537</v>
      </c>
      <c r="O117" t="s">
        <v>110</v>
      </c>
    </row>
    <row r="118" spans="1:15" x14ac:dyDescent="0.35">
      <c r="A118" s="1">
        <v>116</v>
      </c>
      <c r="B118" s="119" t="s">
        <v>536</v>
      </c>
      <c r="C118" t="s">
        <v>277</v>
      </c>
      <c r="D118">
        <v>1</v>
      </c>
      <c r="E118" t="s">
        <v>137</v>
      </c>
      <c r="F118" s="115" t="s">
        <v>4</v>
      </c>
      <c r="G118" t="s">
        <v>74</v>
      </c>
      <c r="H118" s="115" t="s">
        <v>888</v>
      </c>
      <c r="I118" t="s">
        <v>289</v>
      </c>
      <c r="J118" s="1">
        <v>42.978749999999998</v>
      </c>
      <c r="K118" s="1">
        <v>42.183729999999997</v>
      </c>
      <c r="L118" s="130">
        <v>720</v>
      </c>
      <c r="M118" s="1" t="s">
        <v>28</v>
      </c>
      <c r="N118" t="s">
        <v>537</v>
      </c>
      <c r="O118" t="s">
        <v>110</v>
      </c>
    </row>
    <row r="119" spans="1:15" x14ac:dyDescent="0.35">
      <c r="A119" s="1">
        <v>117</v>
      </c>
      <c r="B119" s="119" t="s">
        <v>536</v>
      </c>
      <c r="C119" t="s">
        <v>278</v>
      </c>
      <c r="D119">
        <v>1</v>
      </c>
      <c r="E119" t="s">
        <v>148</v>
      </c>
      <c r="F119" s="115" t="s">
        <v>4</v>
      </c>
      <c r="G119" t="s">
        <v>74</v>
      </c>
      <c r="H119" s="1" t="s">
        <v>893</v>
      </c>
      <c r="I119" s="1" t="s">
        <v>93</v>
      </c>
      <c r="J119" s="1">
        <v>41.838299999999997</v>
      </c>
      <c r="K119" s="1">
        <v>42.145679999999999</v>
      </c>
      <c r="L119" s="130">
        <v>1532</v>
      </c>
      <c r="M119" s="1" t="s">
        <v>28</v>
      </c>
      <c r="N119" t="s">
        <v>537</v>
      </c>
      <c r="O119" t="s">
        <v>110</v>
      </c>
    </row>
    <row r="120" spans="1:15" x14ac:dyDescent="0.35">
      <c r="A120" s="1">
        <v>118</v>
      </c>
      <c r="B120" s="119" t="s">
        <v>536</v>
      </c>
      <c r="C120" t="s">
        <v>279</v>
      </c>
      <c r="D120">
        <v>2</v>
      </c>
      <c r="E120" t="s">
        <v>148</v>
      </c>
      <c r="F120" s="115" t="s">
        <v>4</v>
      </c>
      <c r="G120" t="s">
        <v>74</v>
      </c>
      <c r="H120" s="1" t="s">
        <v>893</v>
      </c>
      <c r="I120" t="s">
        <v>290</v>
      </c>
      <c r="J120" s="1">
        <v>41.978180000000002</v>
      </c>
      <c r="K120" s="1">
        <v>42.06812</v>
      </c>
      <c r="L120" s="130">
        <v>171</v>
      </c>
      <c r="M120" s="1" t="s">
        <v>28</v>
      </c>
      <c r="N120" t="s">
        <v>537</v>
      </c>
      <c r="O120" t="s">
        <v>110</v>
      </c>
    </row>
    <row r="121" spans="1:15" x14ac:dyDescent="0.35">
      <c r="A121" s="1">
        <v>119</v>
      </c>
      <c r="B121" s="119" t="s">
        <v>536</v>
      </c>
      <c r="C121" t="s">
        <v>284</v>
      </c>
      <c r="D121">
        <v>2</v>
      </c>
      <c r="E121" t="s">
        <v>148</v>
      </c>
      <c r="F121" s="115" t="s">
        <v>4</v>
      </c>
      <c r="G121" t="s">
        <v>74</v>
      </c>
      <c r="H121" s="1" t="s">
        <v>893</v>
      </c>
      <c r="I121" t="s">
        <v>292</v>
      </c>
      <c r="J121" s="1">
        <v>41.886279999999999</v>
      </c>
      <c r="K121" s="1">
        <v>42.360120000000002</v>
      </c>
      <c r="L121" s="130">
        <v>1640</v>
      </c>
      <c r="M121" s="1" t="s">
        <v>28</v>
      </c>
      <c r="N121" t="s">
        <v>537</v>
      </c>
      <c r="O121" t="s">
        <v>110</v>
      </c>
    </row>
    <row r="122" spans="1:15" x14ac:dyDescent="0.35">
      <c r="A122" s="1">
        <v>120</v>
      </c>
      <c r="B122" s="119" t="s">
        <v>536</v>
      </c>
      <c r="C122" t="s">
        <v>285</v>
      </c>
      <c r="D122">
        <v>2</v>
      </c>
      <c r="E122" t="s">
        <v>148</v>
      </c>
      <c r="F122" s="115" t="s">
        <v>4</v>
      </c>
      <c r="G122" t="s">
        <v>74</v>
      </c>
      <c r="H122" s="1" t="s">
        <v>893</v>
      </c>
      <c r="I122" t="s">
        <v>293</v>
      </c>
      <c r="J122" s="1">
        <v>41.88749</v>
      </c>
      <c r="K122" s="1">
        <v>42.437010000000001</v>
      </c>
      <c r="L122" s="130">
        <v>1099</v>
      </c>
      <c r="M122" s="1" t="s">
        <v>28</v>
      </c>
      <c r="N122" t="s">
        <v>537</v>
      </c>
      <c r="O122" t="s">
        <v>110</v>
      </c>
    </row>
    <row r="123" spans="1:15" x14ac:dyDescent="0.35">
      <c r="A123" s="1">
        <v>121</v>
      </c>
      <c r="B123" s="119" t="s">
        <v>536</v>
      </c>
      <c r="C123" t="s">
        <v>286</v>
      </c>
      <c r="D123">
        <v>2</v>
      </c>
      <c r="E123" t="s">
        <v>148</v>
      </c>
      <c r="F123" s="115" t="s">
        <v>4</v>
      </c>
      <c r="G123" t="s">
        <v>74</v>
      </c>
      <c r="H123" s="1" t="s">
        <v>893</v>
      </c>
      <c r="I123" t="s">
        <v>295</v>
      </c>
      <c r="J123" s="1">
        <v>41.920140000000004</v>
      </c>
      <c r="K123" s="1">
        <v>42.403590000000001</v>
      </c>
      <c r="L123" s="130">
        <v>559</v>
      </c>
      <c r="M123" s="1" t="s">
        <v>28</v>
      </c>
      <c r="N123" t="s">
        <v>537</v>
      </c>
      <c r="O123" t="s">
        <v>110</v>
      </c>
    </row>
    <row r="124" spans="1:15" x14ac:dyDescent="0.35">
      <c r="A124" s="1">
        <v>122</v>
      </c>
      <c r="B124" s="119" t="s">
        <v>536</v>
      </c>
      <c r="C124" t="s">
        <v>287</v>
      </c>
      <c r="D124">
        <v>2</v>
      </c>
      <c r="E124" t="s">
        <v>148</v>
      </c>
      <c r="F124" s="115" t="s">
        <v>4</v>
      </c>
      <c r="G124" t="s">
        <v>74</v>
      </c>
      <c r="H124" s="1" t="s">
        <v>893</v>
      </c>
      <c r="I124" t="s">
        <v>292</v>
      </c>
      <c r="J124" s="1">
        <v>41.879060000000003</v>
      </c>
      <c r="K124" s="1">
        <v>42.343960000000003</v>
      </c>
      <c r="L124" s="130">
        <v>1818</v>
      </c>
      <c r="M124" s="1" t="s">
        <v>28</v>
      </c>
      <c r="N124" t="s">
        <v>537</v>
      </c>
      <c r="O124" t="s">
        <v>110</v>
      </c>
    </row>
    <row r="125" spans="1:15" x14ac:dyDescent="0.35">
      <c r="A125" s="1">
        <v>123</v>
      </c>
      <c r="B125" s="119" t="s">
        <v>536</v>
      </c>
      <c r="C125" t="s">
        <v>288</v>
      </c>
      <c r="D125">
        <v>2</v>
      </c>
      <c r="E125" t="s">
        <v>148</v>
      </c>
      <c r="F125" s="115" t="s">
        <v>4</v>
      </c>
      <c r="G125" t="s">
        <v>74</v>
      </c>
      <c r="H125" s="1" t="s">
        <v>893</v>
      </c>
      <c r="I125" t="s">
        <v>297</v>
      </c>
      <c r="J125" s="1">
        <v>41.897350000000003</v>
      </c>
      <c r="K125" s="1">
        <v>42.371540000000003</v>
      </c>
      <c r="L125" s="130">
        <v>1272</v>
      </c>
      <c r="M125" s="1" t="s">
        <v>28</v>
      </c>
      <c r="N125" t="s">
        <v>537</v>
      </c>
      <c r="O125" t="s">
        <v>110</v>
      </c>
    </row>
    <row r="126" spans="1:15" x14ac:dyDescent="0.35">
      <c r="A126" s="1">
        <v>124</v>
      </c>
      <c r="B126" s="119" t="s">
        <v>536</v>
      </c>
      <c r="C126" t="s">
        <v>296</v>
      </c>
      <c r="D126">
        <v>2</v>
      </c>
      <c r="E126" t="s">
        <v>148</v>
      </c>
      <c r="F126" s="115" t="s">
        <v>4</v>
      </c>
      <c r="G126" t="s">
        <v>74</v>
      </c>
      <c r="H126" s="1" t="s">
        <v>893</v>
      </c>
      <c r="I126" t="s">
        <v>298</v>
      </c>
      <c r="J126" s="1">
        <v>41.929609999999997</v>
      </c>
      <c r="K126" s="1">
        <v>42.370890000000003</v>
      </c>
      <c r="L126" s="130">
        <v>479</v>
      </c>
      <c r="M126" s="1" t="s">
        <v>28</v>
      </c>
      <c r="N126" t="s">
        <v>537</v>
      </c>
      <c r="O126" t="s">
        <v>110</v>
      </c>
    </row>
    <row r="127" spans="1:15" x14ac:dyDescent="0.35">
      <c r="A127" s="1">
        <v>125</v>
      </c>
      <c r="B127" s="119" t="s">
        <v>536</v>
      </c>
      <c r="C127" t="s">
        <v>31</v>
      </c>
      <c r="D127">
        <v>1</v>
      </c>
      <c r="E127" t="s">
        <v>148</v>
      </c>
      <c r="F127" s="115" t="s">
        <v>4</v>
      </c>
      <c r="G127" t="s">
        <v>74</v>
      </c>
      <c r="H127" s="1" t="s">
        <v>893</v>
      </c>
      <c r="I127" t="s">
        <v>299</v>
      </c>
      <c r="J127" s="1">
        <v>41.865083300000002</v>
      </c>
      <c r="K127" s="1">
        <v>42.111166670000003</v>
      </c>
      <c r="L127" s="130">
        <v>514</v>
      </c>
      <c r="M127" s="1" t="s">
        <v>28</v>
      </c>
      <c r="N127" t="s">
        <v>537</v>
      </c>
      <c r="O127" t="s">
        <v>110</v>
      </c>
    </row>
    <row r="128" spans="1:15" x14ac:dyDescent="0.35">
      <c r="A128" s="1">
        <v>126</v>
      </c>
      <c r="B128" s="119" t="s">
        <v>536</v>
      </c>
      <c r="C128" t="s">
        <v>32</v>
      </c>
      <c r="D128">
        <v>1</v>
      </c>
      <c r="E128" t="s">
        <v>148</v>
      </c>
      <c r="F128" s="115" t="s">
        <v>4</v>
      </c>
      <c r="G128" t="s">
        <v>74</v>
      </c>
      <c r="H128" s="1" t="s">
        <v>893</v>
      </c>
      <c r="I128" t="s">
        <v>299</v>
      </c>
      <c r="J128" s="1">
        <v>41.865083300000002</v>
      </c>
      <c r="K128" s="1">
        <v>42.111166670000003</v>
      </c>
      <c r="L128" s="130">
        <v>514</v>
      </c>
      <c r="M128" s="1" t="s">
        <v>28</v>
      </c>
      <c r="N128" t="s">
        <v>537</v>
      </c>
      <c r="O128" t="s">
        <v>110</v>
      </c>
    </row>
    <row r="129" spans="1:16" x14ac:dyDescent="0.35">
      <c r="A129" s="1">
        <v>127</v>
      </c>
      <c r="B129" s="119" t="s">
        <v>536</v>
      </c>
      <c r="C129" t="s">
        <v>33</v>
      </c>
      <c r="D129">
        <v>1</v>
      </c>
      <c r="E129" t="s">
        <v>148</v>
      </c>
      <c r="F129" s="115" t="s">
        <v>4</v>
      </c>
      <c r="G129" t="s">
        <v>74</v>
      </c>
      <c r="H129" s="1" t="s">
        <v>893</v>
      </c>
      <c r="I129" t="s">
        <v>299</v>
      </c>
      <c r="J129" s="1">
        <v>41.865083300000002</v>
      </c>
      <c r="K129" s="1">
        <v>42.111166670000003</v>
      </c>
      <c r="L129" s="130">
        <v>514</v>
      </c>
      <c r="M129" s="1" t="s">
        <v>28</v>
      </c>
      <c r="N129" t="s">
        <v>537</v>
      </c>
      <c r="O129" t="s">
        <v>110</v>
      </c>
    </row>
    <row r="130" spans="1:16" x14ac:dyDescent="0.35">
      <c r="A130" s="1">
        <v>128</v>
      </c>
      <c r="B130" s="119" t="s">
        <v>536</v>
      </c>
      <c r="C130" t="s">
        <v>34</v>
      </c>
      <c r="D130">
        <v>1</v>
      </c>
      <c r="E130" t="s">
        <v>148</v>
      </c>
      <c r="F130" s="115" t="s">
        <v>4</v>
      </c>
      <c r="G130" t="s">
        <v>74</v>
      </c>
      <c r="H130" s="1" t="s">
        <v>890</v>
      </c>
      <c r="I130" t="s">
        <v>300</v>
      </c>
      <c r="J130" s="1">
        <v>41.803880999999997</v>
      </c>
      <c r="K130" s="1">
        <v>42.173501000000002</v>
      </c>
      <c r="L130" s="130">
        <v>1948</v>
      </c>
      <c r="M130" s="1" t="s">
        <v>28</v>
      </c>
      <c r="N130" t="s">
        <v>537</v>
      </c>
      <c r="O130" t="s">
        <v>110</v>
      </c>
    </row>
    <row r="131" spans="1:16" x14ac:dyDescent="0.35">
      <c r="A131" s="1">
        <v>129</v>
      </c>
      <c r="B131" s="119" t="s">
        <v>536</v>
      </c>
      <c r="C131" t="s">
        <v>35</v>
      </c>
      <c r="D131">
        <v>1</v>
      </c>
      <c r="E131" t="s">
        <v>148</v>
      </c>
      <c r="F131" s="115" t="s">
        <v>4</v>
      </c>
      <c r="G131" t="s">
        <v>74</v>
      </c>
      <c r="H131" s="1" t="s">
        <v>890</v>
      </c>
      <c r="I131" t="s">
        <v>300</v>
      </c>
      <c r="J131" s="1">
        <v>41.803880999999997</v>
      </c>
      <c r="K131" s="1">
        <v>42.173501000000002</v>
      </c>
      <c r="L131" s="130">
        <v>1948</v>
      </c>
      <c r="M131" s="1" t="s">
        <v>28</v>
      </c>
      <c r="N131" t="s">
        <v>537</v>
      </c>
      <c r="O131" t="s">
        <v>110</v>
      </c>
    </row>
    <row r="132" spans="1:16" x14ac:dyDescent="0.35">
      <c r="A132" s="1">
        <v>130</v>
      </c>
      <c r="B132" s="119" t="s">
        <v>536</v>
      </c>
      <c r="C132" t="s">
        <v>36</v>
      </c>
      <c r="D132">
        <v>1</v>
      </c>
      <c r="E132" t="s">
        <v>148</v>
      </c>
      <c r="F132" s="115" t="s">
        <v>4</v>
      </c>
      <c r="G132" t="s">
        <v>74</v>
      </c>
      <c r="H132" s="1" t="s">
        <v>890</v>
      </c>
      <c r="I132" t="s">
        <v>300</v>
      </c>
      <c r="J132" s="1">
        <v>41.803880999999997</v>
      </c>
      <c r="K132" s="1">
        <v>42.173501000000002</v>
      </c>
      <c r="L132" s="130">
        <v>1948</v>
      </c>
      <c r="M132" s="1" t="s">
        <v>28</v>
      </c>
      <c r="N132" t="s">
        <v>537</v>
      </c>
      <c r="O132" t="s">
        <v>110</v>
      </c>
    </row>
    <row r="133" spans="1:16" x14ac:dyDescent="0.35">
      <c r="A133" s="1">
        <v>131</v>
      </c>
      <c r="B133" s="119" t="s">
        <v>536</v>
      </c>
      <c r="C133" t="s">
        <v>37</v>
      </c>
      <c r="D133">
        <v>1</v>
      </c>
      <c r="E133" t="s">
        <v>148</v>
      </c>
      <c r="F133" s="115" t="s">
        <v>4</v>
      </c>
      <c r="G133" t="s">
        <v>74</v>
      </c>
      <c r="H133" s="1" t="s">
        <v>890</v>
      </c>
      <c r="I133" t="s">
        <v>300</v>
      </c>
      <c r="J133" s="1">
        <v>41.803880999999997</v>
      </c>
      <c r="K133" s="1">
        <v>42.173501000000002</v>
      </c>
      <c r="L133" s="130">
        <v>1948</v>
      </c>
      <c r="M133" s="1" t="s">
        <v>28</v>
      </c>
      <c r="N133" t="s">
        <v>537</v>
      </c>
      <c r="O133" t="s">
        <v>110</v>
      </c>
    </row>
    <row r="134" spans="1:16" x14ac:dyDescent="0.35">
      <c r="A134" s="1">
        <v>132</v>
      </c>
      <c r="B134" s="119" t="s">
        <v>536</v>
      </c>
      <c r="C134" t="s">
        <v>38</v>
      </c>
      <c r="D134">
        <v>1</v>
      </c>
      <c r="E134" t="s">
        <v>148</v>
      </c>
      <c r="F134" s="115" t="s">
        <v>4</v>
      </c>
      <c r="G134" t="s">
        <v>74</v>
      </c>
      <c r="H134" s="1" t="s">
        <v>890</v>
      </c>
      <c r="I134" t="s">
        <v>300</v>
      </c>
      <c r="J134" s="1">
        <v>41.803880999999997</v>
      </c>
      <c r="K134" s="1">
        <v>42.173501000000002</v>
      </c>
      <c r="L134" s="130">
        <v>1948</v>
      </c>
      <c r="M134" s="1" t="s">
        <v>28</v>
      </c>
      <c r="N134" t="s">
        <v>537</v>
      </c>
      <c r="O134" t="s">
        <v>110</v>
      </c>
    </row>
    <row r="135" spans="1:16" x14ac:dyDescent="0.35">
      <c r="A135" s="1">
        <v>133</v>
      </c>
      <c r="B135" s="119" t="s">
        <v>536</v>
      </c>
      <c r="C135" t="s">
        <v>39</v>
      </c>
      <c r="D135">
        <v>1</v>
      </c>
      <c r="E135" t="s">
        <v>148</v>
      </c>
      <c r="F135" s="115" t="s">
        <v>4</v>
      </c>
      <c r="G135" t="s">
        <v>74</v>
      </c>
      <c r="H135" s="1" t="s">
        <v>890</v>
      </c>
      <c r="I135" t="s">
        <v>300</v>
      </c>
      <c r="J135" s="1">
        <v>41.803880999999997</v>
      </c>
      <c r="K135" s="1">
        <v>42.173501000000002</v>
      </c>
      <c r="L135" s="130">
        <v>1948</v>
      </c>
      <c r="M135" s="1" t="s">
        <v>28</v>
      </c>
      <c r="N135" t="s">
        <v>537</v>
      </c>
      <c r="O135" t="s">
        <v>110</v>
      </c>
    </row>
    <row r="136" spans="1:16" x14ac:dyDescent="0.35">
      <c r="A136" s="1">
        <v>134</v>
      </c>
      <c r="B136" s="119" t="s">
        <v>536</v>
      </c>
      <c r="C136" t="s">
        <v>40</v>
      </c>
      <c r="D136">
        <v>1</v>
      </c>
      <c r="E136" t="s">
        <v>148</v>
      </c>
      <c r="F136" s="115" t="s">
        <v>4</v>
      </c>
      <c r="G136" t="s">
        <v>74</v>
      </c>
      <c r="H136" s="1" t="s">
        <v>890</v>
      </c>
      <c r="I136" t="s">
        <v>260</v>
      </c>
      <c r="J136" s="131">
        <v>41.800117999999998</v>
      </c>
      <c r="K136" s="131">
        <v>41.937506999999997</v>
      </c>
      <c r="L136" s="130">
        <v>158</v>
      </c>
      <c r="M136" s="1" t="s">
        <v>28</v>
      </c>
      <c r="N136" t="s">
        <v>537</v>
      </c>
      <c r="O136" t="s">
        <v>110</v>
      </c>
    </row>
    <row r="137" spans="1:16" x14ac:dyDescent="0.35">
      <c r="A137" s="1">
        <v>135</v>
      </c>
      <c r="B137" s="119" t="s">
        <v>536</v>
      </c>
      <c r="C137" t="s">
        <v>41</v>
      </c>
      <c r="D137">
        <v>1</v>
      </c>
      <c r="E137" t="s">
        <v>148</v>
      </c>
      <c r="F137" s="115" t="s">
        <v>4</v>
      </c>
      <c r="G137" t="s">
        <v>74</v>
      </c>
      <c r="H137" s="1" t="s">
        <v>890</v>
      </c>
      <c r="I137" t="s">
        <v>260</v>
      </c>
      <c r="J137" s="131">
        <v>41.771431</v>
      </c>
      <c r="K137" s="131">
        <v>41.972088999999997</v>
      </c>
      <c r="L137" s="130">
        <v>317</v>
      </c>
      <c r="M137" s="1" t="s">
        <v>28</v>
      </c>
      <c r="N137" t="s">
        <v>537</v>
      </c>
      <c r="O137" t="s">
        <v>110</v>
      </c>
    </row>
    <row r="138" spans="1:16" x14ac:dyDescent="0.35">
      <c r="A138" s="1">
        <v>136</v>
      </c>
      <c r="B138" s="119" t="s">
        <v>536</v>
      </c>
      <c r="C138" t="s">
        <v>42</v>
      </c>
      <c r="D138">
        <v>1</v>
      </c>
      <c r="E138" t="s">
        <v>148</v>
      </c>
      <c r="F138" s="115" t="s">
        <v>4</v>
      </c>
      <c r="G138" t="s">
        <v>74</v>
      </c>
      <c r="H138" s="1" t="s">
        <v>890</v>
      </c>
      <c r="I138" t="s">
        <v>260</v>
      </c>
      <c r="J138" s="131">
        <v>41.751432999999999</v>
      </c>
      <c r="K138" s="131">
        <v>41.978214999999999</v>
      </c>
      <c r="L138" s="130">
        <v>576</v>
      </c>
      <c r="M138" s="1" t="s">
        <v>28</v>
      </c>
      <c r="N138" t="s">
        <v>537</v>
      </c>
      <c r="O138" t="s">
        <v>110</v>
      </c>
    </row>
    <row r="139" spans="1:16" x14ac:dyDescent="0.35">
      <c r="A139" s="1">
        <v>137</v>
      </c>
      <c r="B139" s="119" t="s">
        <v>536</v>
      </c>
      <c r="C139" t="s">
        <v>43</v>
      </c>
      <c r="D139">
        <v>1</v>
      </c>
      <c r="E139" t="s">
        <v>148</v>
      </c>
      <c r="F139" s="115" t="s">
        <v>4</v>
      </c>
      <c r="G139" t="s">
        <v>74</v>
      </c>
      <c r="H139" s="1" t="s">
        <v>890</v>
      </c>
      <c r="I139" t="s">
        <v>98</v>
      </c>
      <c r="J139" s="131">
        <v>41.703426999999998</v>
      </c>
      <c r="K139" s="131">
        <v>41.807775999999997</v>
      </c>
      <c r="L139" s="130">
        <v>90</v>
      </c>
      <c r="M139" s="1" t="s">
        <v>28</v>
      </c>
      <c r="N139" t="s">
        <v>537</v>
      </c>
      <c r="O139" t="s">
        <v>110</v>
      </c>
    </row>
    <row r="140" spans="1:16" x14ac:dyDescent="0.35">
      <c r="A140" s="1">
        <v>138</v>
      </c>
      <c r="B140" s="119" t="s">
        <v>536</v>
      </c>
      <c r="C140" t="s">
        <v>44</v>
      </c>
      <c r="D140">
        <v>1</v>
      </c>
      <c r="E140" t="s">
        <v>148</v>
      </c>
      <c r="F140" s="115" t="s">
        <v>4</v>
      </c>
      <c r="G140" t="s">
        <v>74</v>
      </c>
      <c r="H140" s="1" t="s">
        <v>890</v>
      </c>
      <c r="I140" t="s">
        <v>98</v>
      </c>
      <c r="J140" s="131">
        <v>41.679819000000002</v>
      </c>
      <c r="K140" s="131">
        <v>41.859853999999999</v>
      </c>
      <c r="L140" s="130">
        <v>264</v>
      </c>
      <c r="M140" s="1" t="s">
        <v>28</v>
      </c>
      <c r="N140" t="s">
        <v>537</v>
      </c>
      <c r="O140" t="s">
        <v>110</v>
      </c>
    </row>
    <row r="141" spans="1:16" x14ac:dyDescent="0.35">
      <c r="A141" s="1">
        <v>139</v>
      </c>
      <c r="B141" s="119" t="s">
        <v>536</v>
      </c>
      <c r="C141" t="s">
        <v>301</v>
      </c>
      <c r="D141">
        <v>2</v>
      </c>
      <c r="E141" t="s">
        <v>137</v>
      </c>
      <c r="F141" s="115" t="s">
        <v>4</v>
      </c>
      <c r="G141" t="s">
        <v>74</v>
      </c>
      <c r="H141" s="1" t="s">
        <v>888</v>
      </c>
      <c r="I141" t="s">
        <v>303</v>
      </c>
      <c r="J141" s="1">
        <v>42.745280000000001</v>
      </c>
      <c r="K141" s="1">
        <v>42.27413</v>
      </c>
      <c r="L141" s="130">
        <v>2170</v>
      </c>
      <c r="M141" s="1" t="s">
        <v>28</v>
      </c>
      <c r="N141" t="s">
        <v>537</v>
      </c>
      <c r="O141" t="s">
        <v>110</v>
      </c>
    </row>
    <row r="142" spans="1:16" x14ac:dyDescent="0.35">
      <c r="A142" s="1">
        <v>140</v>
      </c>
      <c r="B142" s="119" t="s">
        <v>536</v>
      </c>
      <c r="C142" t="s">
        <v>302</v>
      </c>
      <c r="D142">
        <v>1</v>
      </c>
      <c r="E142" t="s">
        <v>121</v>
      </c>
      <c r="F142" s="115" t="s">
        <v>702</v>
      </c>
      <c r="G142" t="s">
        <v>304</v>
      </c>
      <c r="H142" s="1" t="s">
        <v>884</v>
      </c>
      <c r="I142" t="s">
        <v>305</v>
      </c>
      <c r="J142">
        <v>42.959597000000002</v>
      </c>
      <c r="K142">
        <v>45.084435999999997</v>
      </c>
      <c r="L142" s="130">
        <v>960</v>
      </c>
      <c r="M142" s="1" t="s">
        <v>28</v>
      </c>
      <c r="N142" t="s">
        <v>537</v>
      </c>
      <c r="O142" t="s">
        <v>111</v>
      </c>
    </row>
    <row r="143" spans="1:16" x14ac:dyDescent="0.35">
      <c r="A143" s="1">
        <v>141</v>
      </c>
      <c r="B143" s="119" t="s">
        <v>536</v>
      </c>
      <c r="C143" t="s">
        <v>306</v>
      </c>
      <c r="D143">
        <v>1</v>
      </c>
      <c r="E143" t="s">
        <v>518</v>
      </c>
      <c r="F143" s="115" t="s">
        <v>4</v>
      </c>
      <c r="G143" t="s">
        <v>74</v>
      </c>
      <c r="H143" s="1" t="s">
        <v>888</v>
      </c>
      <c r="I143" t="s">
        <v>760</v>
      </c>
      <c r="J143">
        <v>43.035159999999998</v>
      </c>
      <c r="K143">
        <v>42.732930000000003</v>
      </c>
      <c r="L143" s="130">
        <v>1666</v>
      </c>
      <c r="M143" s="1" t="s">
        <v>28</v>
      </c>
      <c r="N143" t="s">
        <v>537</v>
      </c>
      <c r="O143" s="1" t="s">
        <v>308</v>
      </c>
      <c r="P143" s="1"/>
    </row>
    <row r="144" spans="1:16" x14ac:dyDescent="0.35">
      <c r="A144" s="1">
        <v>142</v>
      </c>
      <c r="B144" s="119" t="s">
        <v>536</v>
      </c>
      <c r="C144" t="s">
        <v>307</v>
      </c>
      <c r="D144">
        <v>1</v>
      </c>
      <c r="E144" t="s">
        <v>148</v>
      </c>
      <c r="F144" s="115" t="s">
        <v>4</v>
      </c>
      <c r="G144" t="s">
        <v>74</v>
      </c>
      <c r="H144" t="s">
        <v>890</v>
      </c>
      <c r="I144" t="s">
        <v>761</v>
      </c>
      <c r="J144">
        <v>41.684289999999997</v>
      </c>
      <c r="K144">
        <v>41.834490000000002</v>
      </c>
      <c r="L144" s="130">
        <v>191</v>
      </c>
      <c r="M144" s="1" t="s">
        <v>28</v>
      </c>
      <c r="N144" t="s">
        <v>537</v>
      </c>
      <c r="O144" s="1" t="s">
        <v>308</v>
      </c>
      <c r="P144" s="1"/>
    </row>
    <row r="145" spans="1:21" x14ac:dyDescent="0.35">
      <c r="A145" s="115">
        <v>143</v>
      </c>
      <c r="B145" s="119" t="s">
        <v>536</v>
      </c>
      <c r="C145" t="s">
        <v>312</v>
      </c>
      <c r="D145">
        <v>5</v>
      </c>
      <c r="E145" t="s">
        <v>137</v>
      </c>
      <c r="F145" s="115" t="s">
        <v>702</v>
      </c>
      <c r="G145" t="s">
        <v>74</v>
      </c>
      <c r="H145" s="1" t="s">
        <v>877</v>
      </c>
      <c r="I145" t="s">
        <v>869</v>
      </c>
      <c r="J145" s="1">
        <v>41.961660000000002</v>
      </c>
      <c r="K145" s="1">
        <v>43.834470000000003</v>
      </c>
      <c r="L145" s="130">
        <v>1001</v>
      </c>
      <c r="M145" s="1" t="s">
        <v>45</v>
      </c>
      <c r="N145" t="s">
        <v>537</v>
      </c>
      <c r="O145" t="s">
        <v>110</v>
      </c>
    </row>
    <row r="146" spans="1:21" x14ac:dyDescent="0.35">
      <c r="A146" s="1">
        <v>144</v>
      </c>
      <c r="B146" s="119" t="s">
        <v>536</v>
      </c>
      <c r="C146" t="s">
        <v>218</v>
      </c>
      <c r="D146">
        <v>1</v>
      </c>
      <c r="E146" t="s">
        <v>137</v>
      </c>
      <c r="F146" s="115" t="s">
        <v>4</v>
      </c>
      <c r="G146" t="s">
        <v>74</v>
      </c>
      <c r="H146" s="115" t="s">
        <v>879</v>
      </c>
      <c r="I146" s="115" t="s">
        <v>237</v>
      </c>
      <c r="J146" s="1">
        <v>42.388109999999998</v>
      </c>
      <c r="K146" s="1">
        <v>42.982959999999999</v>
      </c>
      <c r="L146" s="130">
        <v>1549</v>
      </c>
      <c r="M146" s="1" t="s">
        <v>46</v>
      </c>
      <c r="N146" t="s">
        <v>537</v>
      </c>
      <c r="O146" t="s">
        <v>110</v>
      </c>
      <c r="U146" s="1"/>
    </row>
    <row r="147" spans="1:21" x14ac:dyDescent="0.35">
      <c r="A147" s="1">
        <v>145</v>
      </c>
      <c r="B147" s="119" t="s">
        <v>536</v>
      </c>
      <c r="C147" t="s">
        <v>313</v>
      </c>
      <c r="D147">
        <v>5</v>
      </c>
      <c r="E147" t="s">
        <v>137</v>
      </c>
      <c r="F147" s="115" t="s">
        <v>4</v>
      </c>
      <c r="G147" t="s">
        <v>74</v>
      </c>
      <c r="H147" s="115" t="s">
        <v>879</v>
      </c>
      <c r="I147" t="s">
        <v>320</v>
      </c>
      <c r="J147" s="1">
        <v>42.62979</v>
      </c>
      <c r="K147" s="1">
        <v>43.442149999999998</v>
      </c>
      <c r="L147" s="130">
        <v>1091</v>
      </c>
      <c r="M147" s="1" t="s">
        <v>46</v>
      </c>
      <c r="N147" t="s">
        <v>537</v>
      </c>
      <c r="O147" t="s">
        <v>110</v>
      </c>
    </row>
    <row r="148" spans="1:21" x14ac:dyDescent="0.35">
      <c r="A148" s="1">
        <v>146</v>
      </c>
      <c r="B148" s="119" t="s">
        <v>536</v>
      </c>
      <c r="C148" t="s">
        <v>314</v>
      </c>
      <c r="D148">
        <v>2</v>
      </c>
      <c r="E148" t="s">
        <v>121</v>
      </c>
      <c r="F148" s="115" t="s">
        <v>702</v>
      </c>
      <c r="G148" t="s">
        <v>304</v>
      </c>
      <c r="H148" t="s">
        <v>886</v>
      </c>
      <c r="I148" t="s">
        <v>321</v>
      </c>
      <c r="J148">
        <v>42.025002999999998</v>
      </c>
      <c r="K148">
        <v>48.253718999999997</v>
      </c>
      <c r="L148" s="130">
        <v>644</v>
      </c>
      <c r="M148" s="1" t="s">
        <v>46</v>
      </c>
      <c r="N148" t="s">
        <v>537</v>
      </c>
      <c r="O148" t="s">
        <v>111</v>
      </c>
    </row>
    <row r="149" spans="1:21" x14ac:dyDescent="0.35">
      <c r="A149" s="1">
        <v>147</v>
      </c>
      <c r="B149" s="119" t="s">
        <v>536</v>
      </c>
      <c r="C149" t="s">
        <v>317</v>
      </c>
      <c r="D149">
        <v>3</v>
      </c>
      <c r="E149" t="s">
        <v>121</v>
      </c>
      <c r="F149" s="115" t="s">
        <v>702</v>
      </c>
      <c r="G149" t="s">
        <v>304</v>
      </c>
      <c r="H149" t="s">
        <v>886</v>
      </c>
      <c r="I149" t="s">
        <v>322</v>
      </c>
      <c r="J149">
        <v>42.004441999999997</v>
      </c>
      <c r="K149">
        <v>47.806657999999999</v>
      </c>
      <c r="L149" s="130">
        <v>1264</v>
      </c>
      <c r="M149" s="1" t="s">
        <v>46</v>
      </c>
      <c r="N149" t="s">
        <v>537</v>
      </c>
      <c r="O149" t="s">
        <v>111</v>
      </c>
    </row>
    <row r="150" spans="1:21" x14ac:dyDescent="0.35">
      <c r="A150" s="1">
        <v>148</v>
      </c>
      <c r="B150" s="119" t="s">
        <v>536</v>
      </c>
      <c r="C150" t="s">
        <v>318</v>
      </c>
      <c r="D150">
        <v>3</v>
      </c>
      <c r="E150" t="s">
        <v>121</v>
      </c>
      <c r="F150" s="115" t="s">
        <v>702</v>
      </c>
      <c r="G150" t="s">
        <v>304</v>
      </c>
      <c r="H150" t="s">
        <v>884</v>
      </c>
      <c r="I150" t="s">
        <v>323</v>
      </c>
      <c r="J150">
        <v>43.224322000000001</v>
      </c>
      <c r="K150">
        <v>43.551461000000003</v>
      </c>
      <c r="L150" s="130">
        <v>975</v>
      </c>
      <c r="M150" s="1" t="s">
        <v>46</v>
      </c>
      <c r="N150" t="s">
        <v>537</v>
      </c>
      <c r="O150" t="s">
        <v>111</v>
      </c>
    </row>
    <row r="151" spans="1:21" x14ac:dyDescent="0.35">
      <c r="A151" s="1">
        <v>149</v>
      </c>
      <c r="B151" s="119" t="s">
        <v>536</v>
      </c>
      <c r="C151" t="s">
        <v>302</v>
      </c>
      <c r="D151">
        <v>2</v>
      </c>
      <c r="E151" t="s">
        <v>121</v>
      </c>
      <c r="F151" s="115" t="s">
        <v>702</v>
      </c>
      <c r="G151" t="s">
        <v>304</v>
      </c>
      <c r="H151" t="s">
        <v>884</v>
      </c>
      <c r="I151" t="s">
        <v>305</v>
      </c>
      <c r="J151">
        <v>42.959597000000002</v>
      </c>
      <c r="K151">
        <v>45.084435999999997</v>
      </c>
      <c r="L151" s="130">
        <v>960</v>
      </c>
      <c r="M151" s="1" t="s">
        <v>46</v>
      </c>
      <c r="N151" t="s">
        <v>537</v>
      </c>
      <c r="O151" t="s">
        <v>111</v>
      </c>
    </row>
    <row r="152" spans="1:21" x14ac:dyDescent="0.35">
      <c r="A152" s="1">
        <v>150</v>
      </c>
      <c r="B152" s="119" t="s">
        <v>536</v>
      </c>
      <c r="C152" s="1" t="s">
        <v>324</v>
      </c>
      <c r="D152">
        <v>1</v>
      </c>
      <c r="E152" t="s">
        <v>121</v>
      </c>
      <c r="F152" s="115" t="s">
        <v>702</v>
      </c>
      <c r="G152" t="s">
        <v>107</v>
      </c>
      <c r="H152" t="s">
        <v>877</v>
      </c>
      <c r="I152" t="s">
        <v>759</v>
      </c>
      <c r="J152">
        <v>41.447899999999997</v>
      </c>
      <c r="K152">
        <v>48.214689999999997</v>
      </c>
      <c r="L152" s="130">
        <v>987</v>
      </c>
      <c r="M152" s="1" t="s">
        <v>46</v>
      </c>
      <c r="N152" t="s">
        <v>537</v>
      </c>
      <c r="O152" s="1" t="s">
        <v>308</v>
      </c>
      <c r="P152" s="1"/>
    </row>
    <row r="153" spans="1:21" x14ac:dyDescent="0.35">
      <c r="A153" s="1">
        <v>151</v>
      </c>
      <c r="B153" s="115" t="s">
        <v>724</v>
      </c>
      <c r="C153" t="s">
        <v>325</v>
      </c>
      <c r="D153">
        <v>2</v>
      </c>
      <c r="E153" t="s">
        <v>162</v>
      </c>
      <c r="F153" s="115" t="s">
        <v>4</v>
      </c>
      <c r="G153" t="s">
        <v>3</v>
      </c>
      <c r="H153" s="1" t="s">
        <v>921</v>
      </c>
      <c r="I153" s="1" t="s">
        <v>331</v>
      </c>
      <c r="J153" s="1">
        <v>41.409736000000002</v>
      </c>
      <c r="K153" s="1">
        <v>31.717385</v>
      </c>
      <c r="L153" s="130">
        <v>162</v>
      </c>
      <c r="M153" s="1" t="s">
        <v>47</v>
      </c>
      <c r="N153" t="s">
        <v>701</v>
      </c>
      <c r="O153" t="s">
        <v>330</v>
      </c>
    </row>
    <row r="154" spans="1:21" x14ac:dyDescent="0.35">
      <c r="A154" s="1">
        <v>152</v>
      </c>
      <c r="B154" s="115" t="s">
        <v>724</v>
      </c>
      <c r="C154" t="s">
        <v>326</v>
      </c>
      <c r="D154">
        <v>2</v>
      </c>
      <c r="E154" t="s">
        <v>162</v>
      </c>
      <c r="F154" s="115" t="s">
        <v>4</v>
      </c>
      <c r="G154" t="s">
        <v>3</v>
      </c>
      <c r="H154" s="1" t="s">
        <v>921</v>
      </c>
      <c r="I154" s="1" t="s">
        <v>333</v>
      </c>
      <c r="J154" s="1">
        <v>41.395851999999998</v>
      </c>
      <c r="K154" s="1">
        <v>31.667843000000001</v>
      </c>
      <c r="L154" s="130">
        <v>235</v>
      </c>
      <c r="M154" s="1" t="s">
        <v>47</v>
      </c>
      <c r="N154" t="s">
        <v>701</v>
      </c>
      <c r="O154" t="s">
        <v>330</v>
      </c>
    </row>
    <row r="155" spans="1:21" x14ac:dyDescent="0.35">
      <c r="A155" s="1">
        <v>153</v>
      </c>
      <c r="B155" s="115" t="s">
        <v>724</v>
      </c>
      <c r="C155" t="s">
        <v>327</v>
      </c>
      <c r="D155">
        <v>2</v>
      </c>
      <c r="E155" t="s">
        <v>162</v>
      </c>
      <c r="F155" s="115" t="s">
        <v>4</v>
      </c>
      <c r="G155" t="s">
        <v>3</v>
      </c>
      <c r="H155" s="1" t="s">
        <v>921</v>
      </c>
      <c r="I155" s="1" t="s">
        <v>332</v>
      </c>
      <c r="J155" s="1">
        <v>41.382081999999997</v>
      </c>
      <c r="K155" s="1">
        <v>31.712682000000001</v>
      </c>
      <c r="L155" s="130">
        <v>291</v>
      </c>
      <c r="M155" s="1" t="s">
        <v>47</v>
      </c>
      <c r="N155" t="s">
        <v>701</v>
      </c>
      <c r="O155" t="s">
        <v>330</v>
      </c>
    </row>
    <row r="156" spans="1:21" x14ac:dyDescent="0.35">
      <c r="A156" s="1">
        <v>154</v>
      </c>
      <c r="B156" s="115" t="s">
        <v>724</v>
      </c>
      <c r="C156" t="s">
        <v>328</v>
      </c>
      <c r="D156">
        <v>2</v>
      </c>
      <c r="E156" t="s">
        <v>162</v>
      </c>
      <c r="F156" s="115" t="s">
        <v>4</v>
      </c>
      <c r="G156" t="s">
        <v>3</v>
      </c>
      <c r="H156" s="1" t="s">
        <v>921</v>
      </c>
      <c r="I156" s="1" t="s">
        <v>908</v>
      </c>
      <c r="J156" s="1">
        <v>41.046599000000001</v>
      </c>
      <c r="K156" s="1">
        <v>31.664399</v>
      </c>
      <c r="L156" s="130">
        <v>1246</v>
      </c>
      <c r="M156" s="1" t="s">
        <v>48</v>
      </c>
      <c r="N156" t="s">
        <v>701</v>
      </c>
      <c r="O156" t="s">
        <v>330</v>
      </c>
    </row>
    <row r="157" spans="1:21" x14ac:dyDescent="0.35">
      <c r="A157" s="115">
        <v>155</v>
      </c>
      <c r="B157" s="119" t="s">
        <v>536</v>
      </c>
      <c r="C157" t="s">
        <v>329</v>
      </c>
      <c r="D157">
        <v>5</v>
      </c>
      <c r="E157" t="s">
        <v>148</v>
      </c>
      <c r="F157" s="115" t="s">
        <v>702</v>
      </c>
      <c r="G157" t="s">
        <v>49</v>
      </c>
      <c r="H157" s="115" t="s">
        <v>877</v>
      </c>
      <c r="I157" s="115" t="s">
        <v>334</v>
      </c>
      <c r="J157" s="115">
        <v>40.760556000000001</v>
      </c>
      <c r="K157" s="115">
        <v>45.287500000000001</v>
      </c>
      <c r="L157" s="130">
        <v>1857</v>
      </c>
      <c r="M157" s="1" t="s">
        <v>50</v>
      </c>
      <c r="N157" t="s">
        <v>539</v>
      </c>
      <c r="O157" t="s">
        <v>410</v>
      </c>
    </row>
    <row r="158" spans="1:21" x14ac:dyDescent="0.35">
      <c r="A158" s="1">
        <v>156</v>
      </c>
      <c r="B158" s="119" t="s">
        <v>536</v>
      </c>
      <c r="C158" t="s">
        <v>337</v>
      </c>
      <c r="D158">
        <v>3</v>
      </c>
      <c r="E158" t="s">
        <v>121</v>
      </c>
      <c r="F158" s="115" t="s">
        <v>702</v>
      </c>
      <c r="G158" t="s">
        <v>74</v>
      </c>
      <c r="H158" s="115" t="s">
        <v>877</v>
      </c>
      <c r="I158" s="115" t="s">
        <v>340</v>
      </c>
      <c r="J158" s="1">
        <v>41.864789999999999</v>
      </c>
      <c r="K158" s="1">
        <v>44.910789999999999</v>
      </c>
      <c r="L158" s="130">
        <v>946</v>
      </c>
      <c r="M158" s="1" t="s">
        <v>51</v>
      </c>
      <c r="N158" t="s">
        <v>539</v>
      </c>
      <c r="O158" t="s">
        <v>110</v>
      </c>
    </row>
    <row r="159" spans="1:21" x14ac:dyDescent="0.35">
      <c r="A159" s="1">
        <v>157</v>
      </c>
      <c r="B159" s="119" t="s">
        <v>536</v>
      </c>
      <c r="C159" t="s">
        <v>341</v>
      </c>
      <c r="D159">
        <v>1</v>
      </c>
      <c r="E159" t="s">
        <v>121</v>
      </c>
      <c r="F159" s="115" t="s">
        <v>702</v>
      </c>
      <c r="G159" t="s">
        <v>74</v>
      </c>
      <c r="H159" s="115" t="s">
        <v>877</v>
      </c>
      <c r="I159" s="115" t="s">
        <v>344</v>
      </c>
      <c r="J159" s="1">
        <v>41.900739999999999</v>
      </c>
      <c r="K159" s="1">
        <v>44.911290000000001</v>
      </c>
      <c r="L159" s="130">
        <v>1422</v>
      </c>
      <c r="M159" s="1" t="s">
        <v>51</v>
      </c>
      <c r="N159" t="s">
        <v>539</v>
      </c>
      <c r="O159" t="s">
        <v>110</v>
      </c>
    </row>
    <row r="160" spans="1:21" x14ac:dyDescent="0.35">
      <c r="A160" s="1">
        <v>158</v>
      </c>
      <c r="B160" s="119" t="s">
        <v>536</v>
      </c>
      <c r="C160" t="s">
        <v>342</v>
      </c>
      <c r="D160">
        <v>1</v>
      </c>
      <c r="E160" t="s">
        <v>121</v>
      </c>
      <c r="F160" s="115" t="s">
        <v>702</v>
      </c>
      <c r="G160" t="s">
        <v>74</v>
      </c>
      <c r="H160" s="115" t="s">
        <v>877</v>
      </c>
      <c r="I160" s="115" t="s">
        <v>344</v>
      </c>
      <c r="J160" s="1">
        <v>41.90869</v>
      </c>
      <c r="K160" s="1">
        <v>44.91433</v>
      </c>
      <c r="L160" s="130">
        <v>1408</v>
      </c>
      <c r="M160" s="1" t="s">
        <v>51</v>
      </c>
      <c r="N160" t="s">
        <v>539</v>
      </c>
      <c r="O160" t="s">
        <v>110</v>
      </c>
    </row>
    <row r="161" spans="1:15" x14ac:dyDescent="0.35">
      <c r="A161" s="1">
        <v>159</v>
      </c>
      <c r="B161" s="119" t="s">
        <v>536</v>
      </c>
      <c r="C161" t="s">
        <v>346</v>
      </c>
      <c r="D161">
        <v>1</v>
      </c>
      <c r="E161" t="s">
        <v>121</v>
      </c>
      <c r="F161" s="115" t="s">
        <v>702</v>
      </c>
      <c r="G161" t="s">
        <v>74</v>
      </c>
      <c r="H161" s="115" t="s">
        <v>878</v>
      </c>
      <c r="I161" s="115" t="s">
        <v>347</v>
      </c>
      <c r="J161" s="1">
        <v>42.1524</v>
      </c>
      <c r="K161" s="1">
        <v>44.726610000000001</v>
      </c>
      <c r="L161" s="130">
        <v>1081</v>
      </c>
      <c r="M161" s="1" t="s">
        <v>51</v>
      </c>
      <c r="N161" t="s">
        <v>539</v>
      </c>
      <c r="O161" t="s">
        <v>110</v>
      </c>
    </row>
    <row r="162" spans="1:15" x14ac:dyDescent="0.35">
      <c r="A162" s="1">
        <v>160</v>
      </c>
      <c r="B162" s="119" t="s">
        <v>536</v>
      </c>
      <c r="C162" t="s">
        <v>349</v>
      </c>
      <c r="D162">
        <v>1</v>
      </c>
      <c r="E162" t="s">
        <v>121</v>
      </c>
      <c r="F162" s="115" t="s">
        <v>702</v>
      </c>
      <c r="G162" t="s">
        <v>74</v>
      </c>
      <c r="H162" s="1" t="s">
        <v>877</v>
      </c>
      <c r="I162" s="1" t="s">
        <v>521</v>
      </c>
      <c r="J162" s="1">
        <v>41.78595</v>
      </c>
      <c r="K162" s="1">
        <v>44.518830000000001</v>
      </c>
      <c r="L162" s="130">
        <v>1443</v>
      </c>
      <c r="M162" s="1" t="s">
        <v>51</v>
      </c>
      <c r="N162" t="s">
        <v>539</v>
      </c>
      <c r="O162" t="s">
        <v>110</v>
      </c>
    </row>
    <row r="163" spans="1:15" x14ac:dyDescent="0.35">
      <c r="A163" s="1">
        <v>161</v>
      </c>
      <c r="B163" s="119" t="s">
        <v>536</v>
      </c>
      <c r="C163" t="s">
        <v>350</v>
      </c>
      <c r="D163">
        <v>1</v>
      </c>
      <c r="E163" t="s">
        <v>121</v>
      </c>
      <c r="F163" s="115" t="s">
        <v>702</v>
      </c>
      <c r="G163" t="s">
        <v>74</v>
      </c>
      <c r="H163" s="1" t="s">
        <v>877</v>
      </c>
      <c r="I163" s="1" t="s">
        <v>521</v>
      </c>
      <c r="J163" s="1">
        <v>41.76634</v>
      </c>
      <c r="K163" s="1">
        <v>44.50665</v>
      </c>
      <c r="L163" s="130">
        <v>1574</v>
      </c>
      <c r="M163" s="1" t="s">
        <v>51</v>
      </c>
      <c r="N163" t="s">
        <v>539</v>
      </c>
      <c r="O163" t="s">
        <v>110</v>
      </c>
    </row>
    <row r="164" spans="1:15" x14ac:dyDescent="0.35">
      <c r="A164" s="1">
        <v>162</v>
      </c>
      <c r="B164" s="119" t="s">
        <v>536</v>
      </c>
      <c r="C164" t="s">
        <v>351</v>
      </c>
      <c r="D164">
        <v>1</v>
      </c>
      <c r="E164" t="s">
        <v>121</v>
      </c>
      <c r="F164" s="115" t="s">
        <v>702</v>
      </c>
      <c r="G164" t="s">
        <v>74</v>
      </c>
      <c r="H164" s="1" t="s">
        <v>877</v>
      </c>
      <c r="I164" s="1" t="s">
        <v>521</v>
      </c>
      <c r="J164" s="115">
        <v>41.694980000000001</v>
      </c>
      <c r="K164" s="115">
        <v>44.49973</v>
      </c>
      <c r="L164" s="130">
        <v>1384</v>
      </c>
      <c r="M164" s="1" t="s">
        <v>51</v>
      </c>
      <c r="N164" t="s">
        <v>539</v>
      </c>
      <c r="O164" t="s">
        <v>110</v>
      </c>
    </row>
    <row r="165" spans="1:15" x14ac:dyDescent="0.35">
      <c r="A165" s="115">
        <v>163</v>
      </c>
      <c r="B165" s="119" t="s">
        <v>536</v>
      </c>
      <c r="C165" t="s">
        <v>52</v>
      </c>
      <c r="D165">
        <v>1</v>
      </c>
      <c r="E165" t="s">
        <v>137</v>
      </c>
      <c r="F165" s="115" t="s">
        <v>4</v>
      </c>
      <c r="G165" t="s">
        <v>74</v>
      </c>
      <c r="H165" s="115" t="s">
        <v>879</v>
      </c>
      <c r="I165" s="115" t="s">
        <v>358</v>
      </c>
      <c r="J165" s="1">
        <v>42.084443999999998</v>
      </c>
      <c r="K165" s="1">
        <v>43.323056000000001</v>
      </c>
      <c r="L165" s="130">
        <v>671</v>
      </c>
      <c r="M165" s="1" t="s">
        <v>51</v>
      </c>
      <c r="N165" t="s">
        <v>539</v>
      </c>
      <c r="O165" t="s">
        <v>110</v>
      </c>
    </row>
    <row r="166" spans="1:15" x14ac:dyDescent="0.35">
      <c r="A166" s="1">
        <v>164</v>
      </c>
      <c r="B166" s="119" t="s">
        <v>536</v>
      </c>
      <c r="C166" t="s">
        <v>338</v>
      </c>
      <c r="D166">
        <v>1</v>
      </c>
      <c r="E166" t="s">
        <v>121</v>
      </c>
      <c r="F166" s="115" t="s">
        <v>702</v>
      </c>
      <c r="G166" t="s">
        <v>74</v>
      </c>
      <c r="H166" s="115" t="s">
        <v>878</v>
      </c>
      <c r="I166" s="115" t="s">
        <v>359</v>
      </c>
      <c r="J166" s="1">
        <v>42.420679999999997</v>
      </c>
      <c r="K166" s="1">
        <v>44.504750000000001</v>
      </c>
      <c r="L166" s="130">
        <v>1851</v>
      </c>
      <c r="M166" s="1" t="s">
        <v>51</v>
      </c>
      <c r="N166" t="s">
        <v>539</v>
      </c>
      <c r="O166" t="s">
        <v>110</v>
      </c>
    </row>
    <row r="167" spans="1:15" x14ac:dyDescent="0.35">
      <c r="A167" s="115">
        <v>165</v>
      </c>
      <c r="B167" s="119" t="s">
        <v>536</v>
      </c>
      <c r="C167" t="s">
        <v>352</v>
      </c>
      <c r="D167">
        <v>2</v>
      </c>
      <c r="E167" t="s">
        <v>121</v>
      </c>
      <c r="F167" s="115" t="s">
        <v>702</v>
      </c>
      <c r="G167" t="s">
        <v>74</v>
      </c>
      <c r="H167" s="115" t="s">
        <v>880</v>
      </c>
      <c r="I167" s="115" t="s">
        <v>360</v>
      </c>
      <c r="J167" s="1">
        <v>41.862909999999999</v>
      </c>
      <c r="K167" s="1">
        <v>45.164529999999999</v>
      </c>
      <c r="L167" s="130">
        <v>981</v>
      </c>
      <c r="M167" s="1" t="s">
        <v>51</v>
      </c>
      <c r="N167" t="s">
        <v>539</v>
      </c>
      <c r="O167" t="s">
        <v>110</v>
      </c>
    </row>
    <row r="168" spans="1:15" x14ac:dyDescent="0.35">
      <c r="A168" s="1">
        <v>166</v>
      </c>
      <c r="B168" s="119" t="s">
        <v>536</v>
      </c>
      <c r="C168" t="s">
        <v>353</v>
      </c>
      <c r="D168">
        <v>1</v>
      </c>
      <c r="E168" t="s">
        <v>121</v>
      </c>
      <c r="F168" s="115" t="s">
        <v>702</v>
      </c>
      <c r="G168" t="s">
        <v>74</v>
      </c>
      <c r="H168" s="115" t="s">
        <v>880</v>
      </c>
      <c r="I168" s="115" t="s">
        <v>360</v>
      </c>
      <c r="J168" s="1">
        <v>41.86909</v>
      </c>
      <c r="K168" s="1">
        <v>45.251930000000002</v>
      </c>
      <c r="L168" s="130">
        <v>1401</v>
      </c>
      <c r="M168" s="1" t="s">
        <v>51</v>
      </c>
      <c r="N168" t="s">
        <v>539</v>
      </c>
      <c r="O168" t="s">
        <v>110</v>
      </c>
    </row>
    <row r="169" spans="1:15" x14ac:dyDescent="0.35">
      <c r="A169" s="1">
        <v>167</v>
      </c>
      <c r="B169" s="119" t="s">
        <v>536</v>
      </c>
      <c r="C169" t="s">
        <v>354</v>
      </c>
      <c r="D169">
        <v>2</v>
      </c>
      <c r="E169" t="s">
        <v>121</v>
      </c>
      <c r="F169" s="115" t="s">
        <v>702</v>
      </c>
      <c r="G169" t="s">
        <v>74</v>
      </c>
      <c r="H169" s="115" t="s">
        <v>880</v>
      </c>
      <c r="I169" s="115" t="s">
        <v>360</v>
      </c>
      <c r="J169" s="1">
        <v>41.882869999999997</v>
      </c>
      <c r="K169" s="1">
        <v>45.296239999999997</v>
      </c>
      <c r="L169" s="130">
        <v>1597</v>
      </c>
      <c r="M169" s="1" t="s">
        <v>51</v>
      </c>
      <c r="N169" t="s">
        <v>539</v>
      </c>
      <c r="O169" t="s">
        <v>110</v>
      </c>
    </row>
    <row r="170" spans="1:15" x14ac:dyDescent="0.35">
      <c r="A170" s="1">
        <v>168</v>
      </c>
      <c r="B170" s="119" t="s">
        <v>536</v>
      </c>
      <c r="C170" t="s">
        <v>355</v>
      </c>
      <c r="D170">
        <v>1</v>
      </c>
      <c r="E170" t="s">
        <v>121</v>
      </c>
      <c r="F170" s="115" t="s">
        <v>702</v>
      </c>
      <c r="G170" t="s">
        <v>74</v>
      </c>
      <c r="H170" s="115" t="s">
        <v>880</v>
      </c>
      <c r="I170" s="115" t="s">
        <v>360</v>
      </c>
      <c r="J170" s="1">
        <v>41.86365</v>
      </c>
      <c r="K170" s="1">
        <v>45.333646000000002</v>
      </c>
      <c r="L170" s="130">
        <v>1311</v>
      </c>
      <c r="M170" s="1" t="s">
        <v>51</v>
      </c>
      <c r="N170" t="s">
        <v>539</v>
      </c>
      <c r="O170" t="s">
        <v>110</v>
      </c>
    </row>
    <row r="171" spans="1:15" x14ac:dyDescent="0.35">
      <c r="A171" s="1">
        <v>169</v>
      </c>
      <c r="B171" s="119" t="s">
        <v>536</v>
      </c>
      <c r="C171" t="s">
        <v>356</v>
      </c>
      <c r="D171">
        <v>2</v>
      </c>
      <c r="E171" t="s">
        <v>121</v>
      </c>
      <c r="F171" s="115" t="s">
        <v>702</v>
      </c>
      <c r="G171" t="s">
        <v>74</v>
      </c>
      <c r="H171" s="115" t="s">
        <v>880</v>
      </c>
      <c r="I171" s="115" t="s">
        <v>360</v>
      </c>
      <c r="J171" s="1">
        <v>41.910730000000001</v>
      </c>
      <c r="K171" s="1">
        <v>45.401510000000002</v>
      </c>
      <c r="L171" s="130">
        <v>1029</v>
      </c>
      <c r="M171" s="1" t="s">
        <v>51</v>
      </c>
      <c r="N171" t="s">
        <v>539</v>
      </c>
      <c r="O171" t="s">
        <v>110</v>
      </c>
    </row>
    <row r="172" spans="1:15" x14ac:dyDescent="0.35">
      <c r="A172" s="1">
        <v>170</v>
      </c>
      <c r="B172" s="119" t="s">
        <v>536</v>
      </c>
      <c r="C172" t="s">
        <v>361</v>
      </c>
      <c r="D172">
        <v>2</v>
      </c>
      <c r="E172" t="s">
        <v>121</v>
      </c>
      <c r="F172" s="115" t="s">
        <v>702</v>
      </c>
      <c r="G172" t="s">
        <v>74</v>
      </c>
      <c r="H172" s="115" t="s">
        <v>880</v>
      </c>
      <c r="I172" s="115" t="s">
        <v>367</v>
      </c>
      <c r="J172" s="1">
        <v>42.121169999999999</v>
      </c>
      <c r="K172" s="1">
        <v>45.111469999999997</v>
      </c>
      <c r="L172" s="130">
        <v>879</v>
      </c>
      <c r="M172" s="1" t="s">
        <v>51</v>
      </c>
      <c r="N172" t="s">
        <v>539</v>
      </c>
      <c r="O172" t="s">
        <v>110</v>
      </c>
    </row>
    <row r="173" spans="1:15" x14ac:dyDescent="0.35">
      <c r="A173" s="1">
        <v>171</v>
      </c>
      <c r="B173" s="119" t="s">
        <v>536</v>
      </c>
      <c r="C173" t="s">
        <v>201</v>
      </c>
      <c r="D173">
        <v>4</v>
      </c>
      <c r="E173" t="s">
        <v>121</v>
      </c>
      <c r="F173" s="115" t="s">
        <v>702</v>
      </c>
      <c r="G173" t="s">
        <v>74</v>
      </c>
      <c r="H173" s="115" t="s">
        <v>880</v>
      </c>
      <c r="I173" s="115" t="s">
        <v>204</v>
      </c>
      <c r="J173" s="1">
        <v>42.093130000000002</v>
      </c>
      <c r="K173" s="1">
        <v>45.38588</v>
      </c>
      <c r="L173" s="130">
        <v>630</v>
      </c>
      <c r="M173" s="1" t="s">
        <v>51</v>
      </c>
      <c r="N173" t="s">
        <v>539</v>
      </c>
      <c r="O173" t="s">
        <v>110</v>
      </c>
    </row>
    <row r="174" spans="1:15" x14ac:dyDescent="0.35">
      <c r="A174" s="1">
        <v>172</v>
      </c>
      <c r="B174" s="119" t="s">
        <v>536</v>
      </c>
      <c r="C174" t="s">
        <v>362</v>
      </c>
      <c r="D174">
        <v>1</v>
      </c>
      <c r="E174" t="s">
        <v>121</v>
      </c>
      <c r="F174" s="115" t="s">
        <v>702</v>
      </c>
      <c r="G174" t="s">
        <v>74</v>
      </c>
      <c r="H174" s="115" t="s">
        <v>880</v>
      </c>
      <c r="I174" s="115" t="s">
        <v>375</v>
      </c>
      <c r="J174" s="1">
        <v>42.208440000000003</v>
      </c>
      <c r="K174" s="1">
        <v>45.46123</v>
      </c>
      <c r="L174" s="130">
        <v>952</v>
      </c>
      <c r="M174" s="1" t="s">
        <v>51</v>
      </c>
      <c r="N174" t="s">
        <v>539</v>
      </c>
      <c r="O174" t="s">
        <v>110</v>
      </c>
    </row>
    <row r="175" spans="1:15" x14ac:dyDescent="0.35">
      <c r="A175" s="1">
        <v>173</v>
      </c>
      <c r="B175" s="119" t="s">
        <v>536</v>
      </c>
      <c r="C175" t="s">
        <v>363</v>
      </c>
      <c r="D175">
        <v>1</v>
      </c>
      <c r="E175" t="s">
        <v>121</v>
      </c>
      <c r="F175" s="115" t="s">
        <v>702</v>
      </c>
      <c r="G175" t="s">
        <v>74</v>
      </c>
      <c r="H175" s="115" t="s">
        <v>880</v>
      </c>
      <c r="I175" s="115" t="s">
        <v>375</v>
      </c>
      <c r="J175" s="1">
        <v>42.190649999999998</v>
      </c>
      <c r="K175" s="1">
        <v>45.452089999999998</v>
      </c>
      <c r="L175" s="130">
        <v>771</v>
      </c>
      <c r="M175" s="1" t="s">
        <v>51</v>
      </c>
      <c r="N175" t="s">
        <v>539</v>
      </c>
      <c r="O175" t="s">
        <v>110</v>
      </c>
    </row>
    <row r="176" spans="1:15" x14ac:dyDescent="0.35">
      <c r="A176" s="1">
        <v>174</v>
      </c>
      <c r="B176" s="119" t="s">
        <v>536</v>
      </c>
      <c r="C176" t="s">
        <v>364</v>
      </c>
      <c r="D176">
        <v>1</v>
      </c>
      <c r="E176" t="s">
        <v>121</v>
      </c>
      <c r="F176" s="115" t="s">
        <v>702</v>
      </c>
      <c r="G176" t="s">
        <v>74</v>
      </c>
      <c r="H176" s="115" t="s">
        <v>880</v>
      </c>
      <c r="I176" s="115" t="s">
        <v>375</v>
      </c>
      <c r="J176" s="1">
        <v>42.164029999999997</v>
      </c>
      <c r="K176" s="1">
        <v>45.422710000000002</v>
      </c>
      <c r="L176" s="130">
        <v>603</v>
      </c>
      <c r="M176" s="1" t="s">
        <v>51</v>
      </c>
      <c r="N176" t="s">
        <v>539</v>
      </c>
      <c r="O176" t="s">
        <v>110</v>
      </c>
    </row>
    <row r="177" spans="1:15" x14ac:dyDescent="0.35">
      <c r="A177" s="1">
        <v>175</v>
      </c>
      <c r="B177" s="119" t="s">
        <v>536</v>
      </c>
      <c r="C177" t="s">
        <v>115</v>
      </c>
      <c r="D177">
        <v>1</v>
      </c>
      <c r="E177" t="s">
        <v>121</v>
      </c>
      <c r="F177" s="115" t="s">
        <v>702</v>
      </c>
      <c r="G177" t="s">
        <v>74</v>
      </c>
      <c r="H177" s="115" t="s">
        <v>880</v>
      </c>
      <c r="I177" s="115" t="s">
        <v>922</v>
      </c>
      <c r="J177" s="1">
        <v>42.067639999999997</v>
      </c>
      <c r="K177" s="1">
        <v>45.608409999999999</v>
      </c>
      <c r="L177" s="130">
        <v>692</v>
      </c>
      <c r="M177" s="1" t="s">
        <v>51</v>
      </c>
      <c r="N177" t="s">
        <v>539</v>
      </c>
      <c r="O177" t="s">
        <v>110</v>
      </c>
    </row>
    <row r="178" spans="1:15" x14ac:dyDescent="0.35">
      <c r="A178" s="1">
        <v>176</v>
      </c>
      <c r="B178" s="119" t="s">
        <v>536</v>
      </c>
      <c r="C178" t="s">
        <v>365</v>
      </c>
      <c r="D178">
        <v>1</v>
      </c>
      <c r="E178" t="s">
        <v>121</v>
      </c>
      <c r="F178" s="115" t="s">
        <v>702</v>
      </c>
      <c r="G178" t="s">
        <v>74</v>
      </c>
      <c r="H178" s="115" t="s">
        <v>880</v>
      </c>
      <c r="I178" s="115" t="s">
        <v>381</v>
      </c>
      <c r="J178" s="1">
        <v>42.070639999999997</v>
      </c>
      <c r="K178" s="1">
        <v>45.723590000000002</v>
      </c>
      <c r="L178" s="130">
        <v>1022</v>
      </c>
      <c r="M178" s="1" t="s">
        <v>51</v>
      </c>
      <c r="N178" t="s">
        <v>539</v>
      </c>
      <c r="O178" t="s">
        <v>110</v>
      </c>
    </row>
    <row r="179" spans="1:15" x14ac:dyDescent="0.35">
      <c r="A179" s="1">
        <v>177</v>
      </c>
      <c r="B179" s="119" t="s">
        <v>536</v>
      </c>
      <c r="C179" t="s">
        <v>368</v>
      </c>
      <c r="D179">
        <v>1</v>
      </c>
      <c r="E179" t="s">
        <v>121</v>
      </c>
      <c r="F179" s="115" t="s">
        <v>702</v>
      </c>
      <c r="G179" t="s">
        <v>74</v>
      </c>
      <c r="H179" s="115" t="s">
        <v>880</v>
      </c>
      <c r="I179" s="115" t="s">
        <v>382</v>
      </c>
      <c r="J179" s="1">
        <v>41.888007999999999</v>
      </c>
      <c r="K179" s="1">
        <v>46.16592</v>
      </c>
      <c r="L179" s="130">
        <v>458</v>
      </c>
      <c r="M179" s="1" t="s">
        <v>51</v>
      </c>
      <c r="N179" t="s">
        <v>539</v>
      </c>
      <c r="O179" t="s">
        <v>110</v>
      </c>
    </row>
    <row r="180" spans="1:15" x14ac:dyDescent="0.35">
      <c r="A180" s="1">
        <v>178</v>
      </c>
      <c r="B180" s="119" t="s">
        <v>536</v>
      </c>
      <c r="C180" t="s">
        <v>369</v>
      </c>
      <c r="D180">
        <v>1</v>
      </c>
      <c r="E180" t="s">
        <v>121</v>
      </c>
      <c r="F180" s="115" t="s">
        <v>702</v>
      </c>
      <c r="G180" t="s">
        <v>74</v>
      </c>
      <c r="H180" s="115" t="s">
        <v>880</v>
      </c>
      <c r="I180" s="115" t="s">
        <v>385</v>
      </c>
      <c r="J180" s="1">
        <v>41.87724</v>
      </c>
      <c r="K180" s="1">
        <v>46.235039999999998</v>
      </c>
      <c r="L180" s="130">
        <v>769</v>
      </c>
      <c r="M180" s="1" t="s">
        <v>51</v>
      </c>
      <c r="N180" t="s">
        <v>539</v>
      </c>
      <c r="O180" t="s">
        <v>110</v>
      </c>
    </row>
    <row r="181" spans="1:15" x14ac:dyDescent="0.35">
      <c r="A181" s="1">
        <v>179</v>
      </c>
      <c r="B181" s="119" t="s">
        <v>536</v>
      </c>
      <c r="C181" t="s">
        <v>370</v>
      </c>
      <c r="D181">
        <v>2</v>
      </c>
      <c r="E181" t="s">
        <v>121</v>
      </c>
      <c r="F181" s="115" t="s">
        <v>702</v>
      </c>
      <c r="G181" t="s">
        <v>74</v>
      </c>
      <c r="H181" s="115" t="s">
        <v>880</v>
      </c>
      <c r="I181" s="115" t="s">
        <v>384</v>
      </c>
      <c r="J181" s="1">
        <v>41.844180000000001</v>
      </c>
      <c r="K181" s="1">
        <v>46.284599999999998</v>
      </c>
      <c r="L181" s="130">
        <v>584</v>
      </c>
      <c r="M181" s="1" t="s">
        <v>51</v>
      </c>
      <c r="N181" t="s">
        <v>539</v>
      </c>
      <c r="O181" t="s">
        <v>110</v>
      </c>
    </row>
    <row r="182" spans="1:15" x14ac:dyDescent="0.35">
      <c r="A182" s="1">
        <v>180</v>
      </c>
      <c r="B182" s="119" t="s">
        <v>536</v>
      </c>
      <c r="C182" t="s">
        <v>371</v>
      </c>
      <c r="D182">
        <v>2</v>
      </c>
      <c r="E182" t="s">
        <v>121</v>
      </c>
      <c r="F182" s="115" t="s">
        <v>702</v>
      </c>
      <c r="G182" t="s">
        <v>74</v>
      </c>
      <c r="H182" s="115" t="s">
        <v>880</v>
      </c>
      <c r="I182" s="115" t="s">
        <v>384</v>
      </c>
      <c r="J182" s="1">
        <v>41.849049999999998</v>
      </c>
      <c r="K182" s="1">
        <v>46.286230000000003</v>
      </c>
      <c r="L182" s="130">
        <v>627</v>
      </c>
      <c r="M182" s="1" t="s">
        <v>51</v>
      </c>
      <c r="N182" t="s">
        <v>539</v>
      </c>
      <c r="O182" t="s">
        <v>110</v>
      </c>
    </row>
    <row r="183" spans="1:15" x14ac:dyDescent="0.35">
      <c r="A183" s="1">
        <v>181</v>
      </c>
      <c r="B183" s="119" t="s">
        <v>536</v>
      </c>
      <c r="C183" t="s">
        <v>372</v>
      </c>
      <c r="D183">
        <v>1</v>
      </c>
      <c r="E183" t="s">
        <v>121</v>
      </c>
      <c r="F183" s="115" t="s">
        <v>702</v>
      </c>
      <c r="G183" t="s">
        <v>74</v>
      </c>
      <c r="H183" s="115" t="s">
        <v>880</v>
      </c>
      <c r="I183" s="115" t="s">
        <v>384</v>
      </c>
      <c r="J183" s="1">
        <v>41.849049999999998</v>
      </c>
      <c r="K183" s="1">
        <v>46.286230000000003</v>
      </c>
      <c r="L183" s="130">
        <v>627</v>
      </c>
      <c r="M183" s="1" t="s">
        <v>51</v>
      </c>
      <c r="N183" t="s">
        <v>539</v>
      </c>
      <c r="O183" t="s">
        <v>110</v>
      </c>
    </row>
    <row r="184" spans="1:15" x14ac:dyDescent="0.35">
      <c r="A184" s="1">
        <v>182</v>
      </c>
      <c r="B184" s="119" t="s">
        <v>536</v>
      </c>
      <c r="C184" t="s">
        <v>373</v>
      </c>
      <c r="D184">
        <v>2</v>
      </c>
      <c r="E184" t="s">
        <v>121</v>
      </c>
      <c r="F184" s="115" t="s">
        <v>702</v>
      </c>
      <c r="G184" t="s">
        <v>74</v>
      </c>
      <c r="H184" s="115" t="s">
        <v>880</v>
      </c>
      <c r="I184" s="115" t="s">
        <v>384</v>
      </c>
      <c r="J184" s="1">
        <v>41.863770000000002</v>
      </c>
      <c r="K184" s="1">
        <v>46.323070000000001</v>
      </c>
      <c r="L184" s="130">
        <v>1021</v>
      </c>
      <c r="M184" s="1" t="s">
        <v>51</v>
      </c>
      <c r="N184" t="s">
        <v>539</v>
      </c>
      <c r="O184" t="s">
        <v>110</v>
      </c>
    </row>
    <row r="185" spans="1:15" x14ac:dyDescent="0.35">
      <c r="A185" s="1">
        <v>183</v>
      </c>
      <c r="B185" s="119" t="s">
        <v>536</v>
      </c>
      <c r="C185" t="s">
        <v>374</v>
      </c>
      <c r="D185">
        <v>2</v>
      </c>
      <c r="E185" t="s">
        <v>121</v>
      </c>
      <c r="F185" s="115" t="s">
        <v>702</v>
      </c>
      <c r="G185" t="s">
        <v>74</v>
      </c>
      <c r="H185" s="115" t="s">
        <v>880</v>
      </c>
      <c r="I185" s="115" t="s">
        <v>389</v>
      </c>
      <c r="J185" s="1">
        <v>41.95476</v>
      </c>
      <c r="K185" s="1">
        <v>45.98039</v>
      </c>
      <c r="L185" s="130">
        <v>763</v>
      </c>
      <c r="M185" s="1" t="s">
        <v>51</v>
      </c>
      <c r="N185" t="s">
        <v>539</v>
      </c>
      <c r="O185" t="s">
        <v>110</v>
      </c>
    </row>
    <row r="186" spans="1:15" x14ac:dyDescent="0.35">
      <c r="A186" s="1">
        <v>184</v>
      </c>
      <c r="B186" s="119" t="s">
        <v>536</v>
      </c>
      <c r="C186" t="s">
        <v>376</v>
      </c>
      <c r="D186">
        <v>1</v>
      </c>
      <c r="E186" t="s">
        <v>121</v>
      </c>
      <c r="F186" s="115" t="s">
        <v>702</v>
      </c>
      <c r="G186" t="s">
        <v>74</v>
      </c>
      <c r="H186" s="115" t="s">
        <v>880</v>
      </c>
      <c r="I186" s="115" t="s">
        <v>390</v>
      </c>
      <c r="J186" s="1">
        <v>41.984679999999997</v>
      </c>
      <c r="K186" s="1">
        <v>45.808660000000003</v>
      </c>
      <c r="L186" s="130">
        <v>626</v>
      </c>
      <c r="M186" s="1" t="s">
        <v>51</v>
      </c>
      <c r="N186" t="s">
        <v>539</v>
      </c>
      <c r="O186" t="s">
        <v>110</v>
      </c>
    </row>
    <row r="187" spans="1:15" x14ac:dyDescent="0.35">
      <c r="A187" s="1">
        <v>185</v>
      </c>
      <c r="B187" s="119" t="s">
        <v>536</v>
      </c>
      <c r="C187" t="s">
        <v>377</v>
      </c>
      <c r="D187">
        <v>1</v>
      </c>
      <c r="E187" t="s">
        <v>121</v>
      </c>
      <c r="F187" s="115" t="s">
        <v>702</v>
      </c>
      <c r="G187" t="s">
        <v>74</v>
      </c>
      <c r="H187" s="115" t="s">
        <v>878</v>
      </c>
      <c r="I187" s="115" t="s">
        <v>392</v>
      </c>
      <c r="J187" s="1">
        <v>42.226100000000002</v>
      </c>
      <c r="K187" s="1">
        <v>44.843980000000002</v>
      </c>
      <c r="L187" s="130">
        <v>910</v>
      </c>
      <c r="M187" s="1" t="s">
        <v>51</v>
      </c>
      <c r="N187" t="s">
        <v>539</v>
      </c>
      <c r="O187" t="s">
        <v>110</v>
      </c>
    </row>
    <row r="188" spans="1:15" x14ac:dyDescent="0.35">
      <c r="A188" s="1">
        <v>186</v>
      </c>
      <c r="B188" s="119" t="s">
        <v>536</v>
      </c>
      <c r="C188" t="s">
        <v>378</v>
      </c>
      <c r="D188">
        <v>1</v>
      </c>
      <c r="E188" t="s">
        <v>121</v>
      </c>
      <c r="F188" s="115" t="s">
        <v>702</v>
      </c>
      <c r="G188" t="s">
        <v>74</v>
      </c>
      <c r="H188" s="115" t="s">
        <v>878</v>
      </c>
      <c r="I188" s="115" t="s">
        <v>394</v>
      </c>
      <c r="J188" s="1">
        <v>42.423909999999999</v>
      </c>
      <c r="K188" s="1">
        <v>44.932659999999998</v>
      </c>
      <c r="L188" s="130">
        <v>1339</v>
      </c>
      <c r="M188" s="1" t="s">
        <v>51</v>
      </c>
      <c r="N188" t="s">
        <v>539</v>
      </c>
      <c r="O188" t="s">
        <v>110</v>
      </c>
    </row>
    <row r="189" spans="1:15" x14ac:dyDescent="0.35">
      <c r="A189" s="1">
        <v>187</v>
      </c>
      <c r="B189" s="119" t="s">
        <v>536</v>
      </c>
      <c r="C189" t="s">
        <v>379</v>
      </c>
      <c r="D189">
        <v>1</v>
      </c>
      <c r="E189" t="s">
        <v>121</v>
      </c>
      <c r="F189" s="115" t="s">
        <v>702</v>
      </c>
      <c r="G189" t="s">
        <v>74</v>
      </c>
      <c r="H189" s="115" t="s">
        <v>878</v>
      </c>
      <c r="I189" s="115" t="s">
        <v>396</v>
      </c>
      <c r="J189" s="1">
        <v>42.326929999999997</v>
      </c>
      <c r="K189" s="1">
        <v>44.913670000000003</v>
      </c>
      <c r="L189" s="130">
        <v>1257</v>
      </c>
      <c r="M189" s="1" t="s">
        <v>51</v>
      </c>
      <c r="N189" t="s">
        <v>539</v>
      </c>
      <c r="O189" t="s">
        <v>110</v>
      </c>
    </row>
    <row r="190" spans="1:15" x14ac:dyDescent="0.35">
      <c r="A190" s="1">
        <v>188</v>
      </c>
      <c r="B190" s="119" t="s">
        <v>536</v>
      </c>
      <c r="C190" t="s">
        <v>380</v>
      </c>
      <c r="D190">
        <v>1</v>
      </c>
      <c r="E190" t="s">
        <v>121</v>
      </c>
      <c r="F190" s="115" t="s">
        <v>702</v>
      </c>
      <c r="G190" t="s">
        <v>74</v>
      </c>
      <c r="H190" s="115" t="s">
        <v>878</v>
      </c>
      <c r="I190" s="115" t="s">
        <v>397</v>
      </c>
      <c r="J190" s="1">
        <v>42.14546</v>
      </c>
      <c r="K190" s="1">
        <v>44.826520000000002</v>
      </c>
      <c r="L190" s="130">
        <v>1310</v>
      </c>
      <c r="M190" s="1" t="s">
        <v>51</v>
      </c>
      <c r="N190" t="s">
        <v>539</v>
      </c>
      <c r="O190" t="s">
        <v>110</v>
      </c>
    </row>
    <row r="191" spans="1:15" x14ac:dyDescent="0.35">
      <c r="A191" s="1">
        <v>189</v>
      </c>
      <c r="B191" s="119" t="s">
        <v>536</v>
      </c>
      <c r="C191" t="s">
        <v>391</v>
      </c>
      <c r="D191">
        <v>1</v>
      </c>
      <c r="E191" t="s">
        <v>121</v>
      </c>
      <c r="F191" s="115" t="s">
        <v>702</v>
      </c>
      <c r="G191" t="s">
        <v>74</v>
      </c>
      <c r="H191" s="115" t="s">
        <v>878</v>
      </c>
      <c r="I191" s="115" t="s">
        <v>407</v>
      </c>
      <c r="J191" s="1">
        <v>42.076349999999998</v>
      </c>
      <c r="K191" s="1">
        <v>44.963999999999999</v>
      </c>
      <c r="L191" s="130">
        <v>1232</v>
      </c>
      <c r="M191" s="1" t="s">
        <v>51</v>
      </c>
      <c r="N191" t="s">
        <v>539</v>
      </c>
      <c r="O191" t="s">
        <v>110</v>
      </c>
    </row>
    <row r="192" spans="1:15" x14ac:dyDescent="0.35">
      <c r="A192" s="1">
        <v>190</v>
      </c>
      <c r="B192" s="119" t="s">
        <v>536</v>
      </c>
      <c r="C192" t="s">
        <v>398</v>
      </c>
      <c r="D192">
        <v>1</v>
      </c>
      <c r="E192" t="s">
        <v>121</v>
      </c>
      <c r="F192" s="115" t="s">
        <v>702</v>
      </c>
      <c r="G192" t="s">
        <v>74</v>
      </c>
      <c r="H192" s="115" t="s">
        <v>878</v>
      </c>
      <c r="I192" s="115" t="s">
        <v>408</v>
      </c>
      <c r="J192" s="1">
        <v>42.021920000000001</v>
      </c>
      <c r="K192" s="1">
        <v>44.950150000000001</v>
      </c>
      <c r="L192" s="130">
        <v>1170</v>
      </c>
      <c r="M192" s="1" t="s">
        <v>51</v>
      </c>
      <c r="N192" t="s">
        <v>539</v>
      </c>
      <c r="O192" t="s">
        <v>110</v>
      </c>
    </row>
    <row r="193" spans="1:15" x14ac:dyDescent="0.35">
      <c r="A193" s="1">
        <v>191</v>
      </c>
      <c r="B193" s="119" t="s">
        <v>536</v>
      </c>
      <c r="C193" t="s">
        <v>399</v>
      </c>
      <c r="D193">
        <v>1</v>
      </c>
      <c r="E193" t="s">
        <v>148</v>
      </c>
      <c r="F193" s="115" t="s">
        <v>702</v>
      </c>
      <c r="G193" t="s">
        <v>49</v>
      </c>
      <c r="H193" s="115" t="s">
        <v>877</v>
      </c>
      <c r="I193" s="115" t="s">
        <v>409</v>
      </c>
      <c r="J193" s="1">
        <v>40.930833</v>
      </c>
      <c r="K193" s="1">
        <v>44.440832999999998</v>
      </c>
      <c r="L193" s="130">
        <v>1597</v>
      </c>
      <c r="M193" s="1" t="s">
        <v>51</v>
      </c>
      <c r="N193" t="s">
        <v>539</v>
      </c>
      <c r="O193" t="s">
        <v>924</v>
      </c>
    </row>
    <row r="194" spans="1:15" x14ac:dyDescent="0.35">
      <c r="A194" s="1">
        <v>192</v>
      </c>
      <c r="B194" s="119" t="s">
        <v>536</v>
      </c>
      <c r="C194" t="s">
        <v>339</v>
      </c>
      <c r="D194">
        <v>1</v>
      </c>
      <c r="E194" t="s">
        <v>148</v>
      </c>
      <c r="F194" s="115" t="s">
        <v>702</v>
      </c>
      <c r="G194" t="s">
        <v>49</v>
      </c>
      <c r="H194" s="115" t="s">
        <v>877</v>
      </c>
      <c r="I194" s="115" t="s">
        <v>409</v>
      </c>
      <c r="J194" s="1">
        <v>40.928610999999997</v>
      </c>
      <c r="K194" s="1">
        <v>44.443888999999999</v>
      </c>
      <c r="L194" s="130">
        <v>1701</v>
      </c>
      <c r="M194" s="1" t="s">
        <v>51</v>
      </c>
      <c r="N194" t="s">
        <v>539</v>
      </c>
      <c r="O194" t="s">
        <v>924</v>
      </c>
    </row>
    <row r="195" spans="1:15" x14ac:dyDescent="0.35">
      <c r="A195" s="1">
        <v>193</v>
      </c>
      <c r="B195" s="119" t="s">
        <v>536</v>
      </c>
      <c r="C195" t="s">
        <v>400</v>
      </c>
      <c r="D195">
        <v>1</v>
      </c>
      <c r="E195" t="s">
        <v>148</v>
      </c>
      <c r="F195" s="115" t="s">
        <v>702</v>
      </c>
      <c r="G195" t="s">
        <v>49</v>
      </c>
      <c r="H195" s="115" t="s">
        <v>877</v>
      </c>
      <c r="I195" s="115" t="s">
        <v>411</v>
      </c>
      <c r="J195" s="1">
        <v>40.724167000000001</v>
      </c>
      <c r="K195" s="1">
        <v>45.114167000000002</v>
      </c>
      <c r="L195" s="130">
        <v>1360</v>
      </c>
      <c r="M195" s="1" t="s">
        <v>51</v>
      </c>
      <c r="N195" t="s">
        <v>539</v>
      </c>
      <c r="O195" t="s">
        <v>924</v>
      </c>
    </row>
    <row r="196" spans="1:15" x14ac:dyDescent="0.35">
      <c r="A196" s="1">
        <v>194</v>
      </c>
      <c r="B196" s="119" t="s">
        <v>536</v>
      </c>
      <c r="C196" t="s">
        <v>401</v>
      </c>
      <c r="D196">
        <v>1</v>
      </c>
      <c r="E196" t="s">
        <v>148</v>
      </c>
      <c r="F196" s="115" t="s">
        <v>702</v>
      </c>
      <c r="G196" t="s">
        <v>49</v>
      </c>
      <c r="H196" s="115" t="s">
        <v>877</v>
      </c>
      <c r="I196" s="115" t="s">
        <v>412</v>
      </c>
      <c r="J196" s="1">
        <v>40.795278000000003</v>
      </c>
      <c r="K196" s="1">
        <v>44.913888999999998</v>
      </c>
      <c r="L196" s="130">
        <v>1232</v>
      </c>
      <c r="M196" s="1" t="s">
        <v>51</v>
      </c>
      <c r="N196" t="s">
        <v>539</v>
      </c>
      <c r="O196" t="s">
        <v>924</v>
      </c>
    </row>
    <row r="197" spans="1:15" x14ac:dyDescent="0.35">
      <c r="A197" s="1">
        <v>195</v>
      </c>
      <c r="B197" s="119" t="s">
        <v>536</v>
      </c>
      <c r="C197" t="s">
        <v>402</v>
      </c>
      <c r="D197">
        <v>1</v>
      </c>
      <c r="E197" t="s">
        <v>148</v>
      </c>
      <c r="F197" s="115" t="s">
        <v>702</v>
      </c>
      <c r="G197" t="s">
        <v>49</v>
      </c>
      <c r="H197" s="115" t="s">
        <v>877</v>
      </c>
      <c r="I197" s="115" t="s">
        <v>413</v>
      </c>
      <c r="J197" s="1">
        <v>40.750278000000002</v>
      </c>
      <c r="K197" s="1">
        <v>44.960555999999997</v>
      </c>
      <c r="L197" s="130">
        <v>1343</v>
      </c>
      <c r="M197" s="1" t="s">
        <v>51</v>
      </c>
      <c r="N197" t="s">
        <v>539</v>
      </c>
      <c r="O197" t="s">
        <v>924</v>
      </c>
    </row>
    <row r="198" spans="1:15" x14ac:dyDescent="0.35">
      <c r="A198" s="1">
        <v>196</v>
      </c>
      <c r="B198" s="119" t="s">
        <v>536</v>
      </c>
      <c r="C198" t="s">
        <v>403</v>
      </c>
      <c r="D198">
        <v>2</v>
      </c>
      <c r="E198" t="s">
        <v>140</v>
      </c>
      <c r="F198" s="115" t="s">
        <v>702</v>
      </c>
      <c r="G198" t="s">
        <v>74</v>
      </c>
      <c r="H198" s="115" t="s">
        <v>877</v>
      </c>
      <c r="I198" s="115" t="s">
        <v>420</v>
      </c>
      <c r="J198" s="1">
        <v>41.968470000000003</v>
      </c>
      <c r="K198" s="1">
        <v>43.474440000000001</v>
      </c>
      <c r="L198" s="130">
        <v>855</v>
      </c>
      <c r="M198" s="1" t="s">
        <v>51</v>
      </c>
      <c r="N198" t="s">
        <v>539</v>
      </c>
      <c r="O198" t="s">
        <v>110</v>
      </c>
    </row>
    <row r="199" spans="1:15" x14ac:dyDescent="0.35">
      <c r="A199" s="1">
        <v>197</v>
      </c>
      <c r="B199" s="119" t="s">
        <v>536</v>
      </c>
      <c r="C199" t="s">
        <v>404</v>
      </c>
      <c r="D199">
        <v>2</v>
      </c>
      <c r="E199" t="s">
        <v>140</v>
      </c>
      <c r="F199" s="115" t="s">
        <v>702</v>
      </c>
      <c r="G199" t="s">
        <v>74</v>
      </c>
      <c r="H199" s="115" t="s">
        <v>877</v>
      </c>
      <c r="I199" s="115" t="s">
        <v>421</v>
      </c>
      <c r="J199" s="1">
        <v>41.957740000000001</v>
      </c>
      <c r="K199" s="1">
        <v>43.463549999999998</v>
      </c>
      <c r="L199" s="130">
        <v>1071</v>
      </c>
      <c r="M199" s="1" t="s">
        <v>51</v>
      </c>
      <c r="N199" t="s">
        <v>539</v>
      </c>
      <c r="O199" t="s">
        <v>110</v>
      </c>
    </row>
    <row r="200" spans="1:15" x14ac:dyDescent="0.35">
      <c r="A200" s="1">
        <v>198</v>
      </c>
      <c r="B200" s="119" t="s">
        <v>536</v>
      </c>
      <c r="C200" t="s">
        <v>405</v>
      </c>
      <c r="D200">
        <v>1</v>
      </c>
      <c r="E200" t="s">
        <v>137</v>
      </c>
      <c r="F200" s="115" t="s">
        <v>702</v>
      </c>
      <c r="G200" t="s">
        <v>74</v>
      </c>
      <c r="H200" s="115" t="s">
        <v>877</v>
      </c>
      <c r="I200" s="115" t="s">
        <v>428</v>
      </c>
      <c r="J200" s="1">
        <v>42.085009999999997</v>
      </c>
      <c r="K200" s="1">
        <v>43.587789999999998</v>
      </c>
      <c r="L200" s="130">
        <v>988</v>
      </c>
      <c r="M200" s="1" t="s">
        <v>51</v>
      </c>
      <c r="N200" t="s">
        <v>539</v>
      </c>
      <c r="O200" t="s">
        <v>110</v>
      </c>
    </row>
    <row r="201" spans="1:15" x14ac:dyDescent="0.35">
      <c r="A201" s="1">
        <v>200</v>
      </c>
      <c r="B201" s="119" t="s">
        <v>536</v>
      </c>
      <c r="C201" t="s">
        <v>343</v>
      </c>
      <c r="D201">
        <v>1</v>
      </c>
      <c r="E201" t="s">
        <v>137</v>
      </c>
      <c r="F201" s="115" t="s">
        <v>702</v>
      </c>
      <c r="G201" t="s">
        <v>74</v>
      </c>
      <c r="H201" s="115" t="s">
        <v>877</v>
      </c>
      <c r="I201" s="115" t="s">
        <v>429</v>
      </c>
      <c r="J201" s="1">
        <v>42.083620000000003</v>
      </c>
      <c r="K201" s="1">
        <v>43.595140000000001</v>
      </c>
      <c r="L201" s="130">
        <v>896</v>
      </c>
      <c r="M201" s="1" t="s">
        <v>51</v>
      </c>
      <c r="N201" t="s">
        <v>539</v>
      </c>
      <c r="O201" t="s">
        <v>110</v>
      </c>
    </row>
    <row r="202" spans="1:15" x14ac:dyDescent="0.35">
      <c r="A202" s="1">
        <v>201</v>
      </c>
      <c r="B202" s="119" t="s">
        <v>536</v>
      </c>
      <c r="C202" t="s">
        <v>414</v>
      </c>
      <c r="D202">
        <v>1</v>
      </c>
      <c r="E202" t="s">
        <v>148</v>
      </c>
      <c r="F202" s="115" t="s">
        <v>702</v>
      </c>
      <c r="G202" t="s">
        <v>74</v>
      </c>
      <c r="H202" s="115" t="s">
        <v>877</v>
      </c>
      <c r="I202" s="115" t="s">
        <v>431</v>
      </c>
      <c r="J202" s="1">
        <v>41.904400000000003</v>
      </c>
      <c r="K202" s="1">
        <v>43.516570000000002</v>
      </c>
      <c r="L202" s="130">
        <v>930</v>
      </c>
      <c r="M202" s="1" t="s">
        <v>51</v>
      </c>
      <c r="N202" t="s">
        <v>539</v>
      </c>
      <c r="O202" t="s">
        <v>110</v>
      </c>
    </row>
    <row r="203" spans="1:15" x14ac:dyDescent="0.35">
      <c r="A203" s="1">
        <v>202</v>
      </c>
      <c r="B203" s="119" t="s">
        <v>536</v>
      </c>
      <c r="C203" t="s">
        <v>415</v>
      </c>
      <c r="D203">
        <v>1</v>
      </c>
      <c r="E203" t="s">
        <v>148</v>
      </c>
      <c r="F203" s="115" t="s">
        <v>702</v>
      </c>
      <c r="G203" t="s">
        <v>74</v>
      </c>
      <c r="H203" s="115" t="s">
        <v>877</v>
      </c>
      <c r="I203" s="115" t="s">
        <v>433</v>
      </c>
      <c r="J203" s="1">
        <v>41.87323</v>
      </c>
      <c r="K203" s="1">
        <v>43.40654</v>
      </c>
      <c r="L203" s="130">
        <v>845</v>
      </c>
      <c r="M203" s="1" t="s">
        <v>51</v>
      </c>
      <c r="N203" t="s">
        <v>539</v>
      </c>
      <c r="O203" t="s">
        <v>110</v>
      </c>
    </row>
    <row r="204" spans="1:15" x14ac:dyDescent="0.35">
      <c r="A204" s="1">
        <v>203</v>
      </c>
      <c r="B204" s="119" t="s">
        <v>536</v>
      </c>
      <c r="C204" t="s">
        <v>416</v>
      </c>
      <c r="D204">
        <v>1</v>
      </c>
      <c r="E204" t="s">
        <v>148</v>
      </c>
      <c r="F204" s="115" t="s">
        <v>702</v>
      </c>
      <c r="G204" t="s">
        <v>74</v>
      </c>
      <c r="H204" s="115" t="s">
        <v>877</v>
      </c>
      <c r="I204" s="115" t="s">
        <v>434</v>
      </c>
      <c r="J204" s="1">
        <v>41.845779999999998</v>
      </c>
      <c r="K204" s="1">
        <v>43.363799999999998</v>
      </c>
      <c r="L204" s="130">
        <v>1087</v>
      </c>
      <c r="M204" s="1" t="s">
        <v>51</v>
      </c>
      <c r="N204" t="s">
        <v>539</v>
      </c>
      <c r="O204" t="s">
        <v>110</v>
      </c>
    </row>
    <row r="205" spans="1:15" x14ac:dyDescent="0.35">
      <c r="A205" s="1">
        <v>204</v>
      </c>
      <c r="B205" s="119" t="s">
        <v>536</v>
      </c>
      <c r="C205" t="s">
        <v>417</v>
      </c>
      <c r="D205">
        <v>1</v>
      </c>
      <c r="E205" t="s">
        <v>148</v>
      </c>
      <c r="F205" s="115" t="s">
        <v>702</v>
      </c>
      <c r="G205" t="s">
        <v>74</v>
      </c>
      <c r="H205" s="115" t="s">
        <v>877</v>
      </c>
      <c r="I205" s="115" t="s">
        <v>435</v>
      </c>
      <c r="J205" s="1">
        <v>41.839689999999997</v>
      </c>
      <c r="K205" s="1">
        <v>43.369799999999998</v>
      </c>
      <c r="L205" s="130">
        <v>922</v>
      </c>
      <c r="M205" s="1" t="s">
        <v>51</v>
      </c>
      <c r="N205" t="s">
        <v>539</v>
      </c>
      <c r="O205" t="s">
        <v>110</v>
      </c>
    </row>
    <row r="206" spans="1:15" x14ac:dyDescent="0.35">
      <c r="A206" s="1">
        <v>205</v>
      </c>
      <c r="B206" s="119" t="s">
        <v>536</v>
      </c>
      <c r="C206" t="s">
        <v>418</v>
      </c>
      <c r="D206">
        <v>1</v>
      </c>
      <c r="E206" t="s">
        <v>148</v>
      </c>
      <c r="F206" s="115" t="s">
        <v>702</v>
      </c>
      <c r="G206" t="s">
        <v>74</v>
      </c>
      <c r="H206" s="115" t="s">
        <v>877</v>
      </c>
      <c r="I206" s="115" t="s">
        <v>436</v>
      </c>
      <c r="J206" s="1">
        <v>41.850110000000001</v>
      </c>
      <c r="K206" s="1">
        <v>43.374839999999999</v>
      </c>
      <c r="L206" s="130">
        <v>1081</v>
      </c>
      <c r="M206" s="1" t="s">
        <v>51</v>
      </c>
      <c r="N206" t="s">
        <v>539</v>
      </c>
      <c r="O206" t="s">
        <v>110</v>
      </c>
    </row>
    <row r="207" spans="1:15" x14ac:dyDescent="0.35">
      <c r="A207" s="1">
        <v>206</v>
      </c>
      <c r="B207" s="119" t="s">
        <v>536</v>
      </c>
      <c r="C207" t="s">
        <v>419</v>
      </c>
      <c r="D207">
        <v>1</v>
      </c>
      <c r="E207" t="s">
        <v>148</v>
      </c>
      <c r="F207" s="115" t="s">
        <v>702</v>
      </c>
      <c r="G207" t="s">
        <v>74</v>
      </c>
      <c r="H207" s="115" t="s">
        <v>877</v>
      </c>
      <c r="I207" s="115" t="s">
        <v>437</v>
      </c>
      <c r="J207" s="1">
        <v>41.830689999999997</v>
      </c>
      <c r="K207" s="1">
        <v>43.31174</v>
      </c>
      <c r="L207" s="130">
        <v>1141</v>
      </c>
      <c r="M207" s="1" t="s">
        <v>51</v>
      </c>
      <c r="N207" t="s">
        <v>539</v>
      </c>
      <c r="O207" t="s">
        <v>110</v>
      </c>
    </row>
    <row r="208" spans="1:15" x14ac:dyDescent="0.35">
      <c r="A208" s="1">
        <v>207</v>
      </c>
      <c r="B208" s="119" t="s">
        <v>536</v>
      </c>
      <c r="C208" t="s">
        <v>422</v>
      </c>
      <c r="D208">
        <v>1</v>
      </c>
      <c r="E208" t="s">
        <v>148</v>
      </c>
      <c r="F208" s="115" t="s">
        <v>702</v>
      </c>
      <c r="G208" t="s">
        <v>74</v>
      </c>
      <c r="H208" s="115" t="s">
        <v>877</v>
      </c>
      <c r="I208" s="115" t="s">
        <v>439</v>
      </c>
      <c r="J208" s="1">
        <v>41.764150000000001</v>
      </c>
      <c r="K208" s="1">
        <v>42.80818</v>
      </c>
      <c r="L208" s="130">
        <v>1622</v>
      </c>
      <c r="M208" s="1" t="s">
        <v>51</v>
      </c>
      <c r="N208" t="s">
        <v>539</v>
      </c>
      <c r="O208" t="s">
        <v>110</v>
      </c>
    </row>
    <row r="209" spans="1:15" x14ac:dyDescent="0.35">
      <c r="A209" s="1">
        <v>208</v>
      </c>
      <c r="B209" s="119" t="s">
        <v>536</v>
      </c>
      <c r="C209" t="s">
        <v>423</v>
      </c>
      <c r="D209">
        <v>1</v>
      </c>
      <c r="E209" t="s">
        <v>137</v>
      </c>
      <c r="F209" s="115" t="s">
        <v>702</v>
      </c>
      <c r="G209" t="s">
        <v>74</v>
      </c>
      <c r="H209" s="115" t="s">
        <v>877</v>
      </c>
      <c r="I209" s="115" t="s">
        <v>440</v>
      </c>
      <c r="J209" s="1">
        <v>41.935589999999998</v>
      </c>
      <c r="K209" s="1">
        <v>43.723880000000001</v>
      </c>
      <c r="L209" s="130">
        <v>922</v>
      </c>
      <c r="M209" s="1" t="s">
        <v>51</v>
      </c>
      <c r="N209" t="s">
        <v>539</v>
      </c>
      <c r="O209" t="s">
        <v>110</v>
      </c>
    </row>
    <row r="210" spans="1:15" x14ac:dyDescent="0.35">
      <c r="A210" s="1">
        <v>209</v>
      </c>
      <c r="B210" s="119" t="s">
        <v>536</v>
      </c>
      <c r="C210" t="s">
        <v>424</v>
      </c>
      <c r="D210">
        <v>1</v>
      </c>
      <c r="E210" t="s">
        <v>148</v>
      </c>
      <c r="F210" s="115" t="s">
        <v>702</v>
      </c>
      <c r="G210" t="s">
        <v>74</v>
      </c>
      <c r="H210" s="115" t="s">
        <v>877</v>
      </c>
      <c r="I210" s="115" t="s">
        <v>441</v>
      </c>
      <c r="J210" s="1">
        <v>41.577240000000003</v>
      </c>
      <c r="K210" s="1">
        <v>42.992420000000003</v>
      </c>
      <c r="L210" s="130">
        <v>1635</v>
      </c>
      <c r="M210" s="1" t="s">
        <v>51</v>
      </c>
      <c r="N210" t="s">
        <v>539</v>
      </c>
      <c r="O210" t="s">
        <v>110</v>
      </c>
    </row>
    <row r="211" spans="1:15" x14ac:dyDescent="0.35">
      <c r="A211" s="1">
        <v>210</v>
      </c>
      <c r="B211" s="119" t="s">
        <v>536</v>
      </c>
      <c r="C211" t="s">
        <v>425</v>
      </c>
      <c r="D211">
        <v>1</v>
      </c>
      <c r="E211" t="s">
        <v>148</v>
      </c>
      <c r="F211" s="115" t="s">
        <v>702</v>
      </c>
      <c r="G211" t="s">
        <v>74</v>
      </c>
      <c r="H211" s="115" t="s">
        <v>877</v>
      </c>
      <c r="I211" s="115" t="s">
        <v>450</v>
      </c>
      <c r="J211" s="1">
        <v>41.81823</v>
      </c>
      <c r="K211" s="1">
        <v>42.852060000000002</v>
      </c>
      <c r="L211" s="130">
        <v>1989</v>
      </c>
      <c r="M211" s="1" t="s">
        <v>51</v>
      </c>
      <c r="N211" t="s">
        <v>539</v>
      </c>
      <c r="O211" t="s">
        <v>110</v>
      </c>
    </row>
    <row r="212" spans="1:15" x14ac:dyDescent="0.35">
      <c r="A212" s="1">
        <v>211</v>
      </c>
      <c r="B212" s="119" t="s">
        <v>536</v>
      </c>
      <c r="C212" t="s">
        <v>426</v>
      </c>
      <c r="D212">
        <v>1</v>
      </c>
      <c r="E212" t="s">
        <v>137</v>
      </c>
      <c r="F212" s="115" t="s">
        <v>4</v>
      </c>
      <c r="G212" t="s">
        <v>74</v>
      </c>
      <c r="H212" s="115" t="s">
        <v>877</v>
      </c>
      <c r="I212" s="115" t="s">
        <v>452</v>
      </c>
      <c r="J212" s="1">
        <v>41.864899999999999</v>
      </c>
      <c r="K212" s="1">
        <v>42.78633</v>
      </c>
      <c r="L212" s="130">
        <v>1773</v>
      </c>
      <c r="M212" s="1" t="s">
        <v>51</v>
      </c>
      <c r="N212" t="s">
        <v>539</v>
      </c>
      <c r="O212" t="s">
        <v>110</v>
      </c>
    </row>
    <row r="213" spans="1:15" x14ac:dyDescent="0.35">
      <c r="A213" s="1">
        <v>212</v>
      </c>
      <c r="B213" s="119" t="s">
        <v>536</v>
      </c>
      <c r="C213" t="s">
        <v>438</v>
      </c>
      <c r="D213">
        <v>3</v>
      </c>
      <c r="E213" t="s">
        <v>137</v>
      </c>
      <c r="F213" s="115" t="s">
        <v>4</v>
      </c>
      <c r="G213" t="s">
        <v>74</v>
      </c>
      <c r="H213" s="115" t="s">
        <v>877</v>
      </c>
      <c r="I213" s="115" t="s">
        <v>453</v>
      </c>
      <c r="J213" s="1">
        <v>41.953980000000001</v>
      </c>
      <c r="K213" s="1">
        <v>42.767809999999997</v>
      </c>
      <c r="L213" s="130">
        <v>726</v>
      </c>
      <c r="M213" s="1" t="s">
        <v>51</v>
      </c>
      <c r="N213" t="s">
        <v>539</v>
      </c>
      <c r="O213" t="s">
        <v>110</v>
      </c>
    </row>
    <row r="214" spans="1:15" x14ac:dyDescent="0.35">
      <c r="A214" s="1">
        <v>213</v>
      </c>
      <c r="B214" s="119" t="s">
        <v>536</v>
      </c>
      <c r="C214" t="s">
        <v>442</v>
      </c>
      <c r="D214">
        <v>1</v>
      </c>
      <c r="E214" t="s">
        <v>121</v>
      </c>
      <c r="F214" s="115" t="s">
        <v>702</v>
      </c>
      <c r="G214" t="s">
        <v>74</v>
      </c>
      <c r="H214" s="115" t="s">
        <v>878</v>
      </c>
      <c r="I214" s="115" t="s">
        <v>454</v>
      </c>
      <c r="J214" s="1">
        <v>41.953980000000001</v>
      </c>
      <c r="K214" s="1">
        <v>42.767809999999997</v>
      </c>
      <c r="L214" s="130">
        <v>726</v>
      </c>
      <c r="M214" s="1" t="s">
        <v>51</v>
      </c>
      <c r="N214" t="s">
        <v>539</v>
      </c>
      <c r="O214" t="s">
        <v>110</v>
      </c>
    </row>
    <row r="215" spans="1:15" x14ac:dyDescent="0.35">
      <c r="A215" s="1">
        <v>214</v>
      </c>
      <c r="B215" s="119" t="s">
        <v>536</v>
      </c>
      <c r="C215" t="s">
        <v>443</v>
      </c>
      <c r="D215">
        <v>1</v>
      </c>
      <c r="E215" t="s">
        <v>121</v>
      </c>
      <c r="F215" s="115" t="s">
        <v>702</v>
      </c>
      <c r="G215" t="s">
        <v>74</v>
      </c>
      <c r="H215" s="115" t="s">
        <v>878</v>
      </c>
      <c r="I215" s="115" t="s">
        <v>455</v>
      </c>
      <c r="J215" s="1">
        <v>41.953980000000001</v>
      </c>
      <c r="K215" s="1">
        <v>42.767809999999997</v>
      </c>
      <c r="L215" s="130">
        <v>726</v>
      </c>
      <c r="M215" s="1" t="s">
        <v>51</v>
      </c>
      <c r="N215" t="s">
        <v>539</v>
      </c>
      <c r="O215" t="s">
        <v>110</v>
      </c>
    </row>
    <row r="216" spans="1:15" x14ac:dyDescent="0.35">
      <c r="A216" s="1">
        <v>215</v>
      </c>
      <c r="B216" s="119" t="s">
        <v>536</v>
      </c>
      <c r="C216" t="s">
        <v>444</v>
      </c>
      <c r="D216">
        <v>1</v>
      </c>
      <c r="E216" t="s">
        <v>121</v>
      </c>
      <c r="F216" s="115" t="s">
        <v>702</v>
      </c>
      <c r="G216" t="s">
        <v>74</v>
      </c>
      <c r="H216" s="115" t="s">
        <v>878</v>
      </c>
      <c r="I216" s="115" t="s">
        <v>456</v>
      </c>
      <c r="J216" s="1">
        <v>41.67398</v>
      </c>
      <c r="K216" s="1">
        <v>44.333550000000002</v>
      </c>
      <c r="L216" s="130">
        <v>1474</v>
      </c>
      <c r="M216" s="1" t="s">
        <v>51</v>
      </c>
      <c r="N216" t="s">
        <v>539</v>
      </c>
      <c r="O216" t="s">
        <v>110</v>
      </c>
    </row>
    <row r="217" spans="1:15" x14ac:dyDescent="0.35">
      <c r="A217" s="1">
        <v>216</v>
      </c>
      <c r="B217" s="119" t="s">
        <v>536</v>
      </c>
      <c r="C217" t="s">
        <v>445</v>
      </c>
      <c r="D217">
        <v>1</v>
      </c>
      <c r="E217" t="s">
        <v>121</v>
      </c>
      <c r="F217" s="115" t="s">
        <v>702</v>
      </c>
      <c r="G217" t="s">
        <v>74</v>
      </c>
      <c r="H217" s="115" t="s">
        <v>878</v>
      </c>
      <c r="I217" s="115" t="s">
        <v>457</v>
      </c>
      <c r="J217" s="1">
        <v>41.698250000000002</v>
      </c>
      <c r="K217" s="1">
        <v>44.274700000000003</v>
      </c>
      <c r="L217" s="130">
        <v>1338</v>
      </c>
      <c r="M217" s="1" t="s">
        <v>51</v>
      </c>
      <c r="N217" t="s">
        <v>539</v>
      </c>
      <c r="O217" t="s">
        <v>110</v>
      </c>
    </row>
    <row r="218" spans="1:15" x14ac:dyDescent="0.35">
      <c r="A218" s="1">
        <v>217</v>
      </c>
      <c r="B218" s="119" t="s">
        <v>536</v>
      </c>
      <c r="C218" t="s">
        <v>446</v>
      </c>
      <c r="D218">
        <v>1</v>
      </c>
      <c r="E218" t="s">
        <v>148</v>
      </c>
      <c r="F218" s="115" t="s">
        <v>702</v>
      </c>
      <c r="G218" t="s">
        <v>74</v>
      </c>
      <c r="H218" s="115" t="s">
        <v>877</v>
      </c>
      <c r="I218" s="115" t="s">
        <v>459</v>
      </c>
      <c r="J218" s="1">
        <v>41.716450000000002</v>
      </c>
      <c r="K218" s="1">
        <v>43.489609999999999</v>
      </c>
      <c r="L218" s="130">
        <v>1937</v>
      </c>
      <c r="M218" s="1" t="s">
        <v>51</v>
      </c>
      <c r="N218" t="s">
        <v>539</v>
      </c>
      <c r="O218" t="s">
        <v>110</v>
      </c>
    </row>
    <row r="219" spans="1:15" x14ac:dyDescent="0.35">
      <c r="A219" s="1">
        <v>218</v>
      </c>
      <c r="B219" s="119" t="s">
        <v>536</v>
      </c>
      <c r="C219" t="s">
        <v>447</v>
      </c>
      <c r="D219">
        <v>1</v>
      </c>
      <c r="E219" t="s">
        <v>148</v>
      </c>
      <c r="F219" s="115" t="s">
        <v>702</v>
      </c>
      <c r="G219" t="s">
        <v>74</v>
      </c>
      <c r="H219" s="115" t="s">
        <v>877</v>
      </c>
      <c r="I219" s="115" t="s">
        <v>462</v>
      </c>
      <c r="J219" s="1">
        <v>41.769910000000003</v>
      </c>
      <c r="K219" s="1">
        <v>43.479770000000002</v>
      </c>
      <c r="L219" s="130">
        <v>1562</v>
      </c>
      <c r="M219" s="1" t="s">
        <v>51</v>
      </c>
      <c r="N219" t="s">
        <v>539</v>
      </c>
      <c r="O219" t="s">
        <v>110</v>
      </c>
    </row>
    <row r="220" spans="1:15" x14ac:dyDescent="0.35">
      <c r="A220" s="1">
        <v>219</v>
      </c>
      <c r="B220" s="119" t="s">
        <v>536</v>
      </c>
      <c r="C220" t="s">
        <v>448</v>
      </c>
      <c r="D220">
        <v>1</v>
      </c>
      <c r="E220" t="s">
        <v>148</v>
      </c>
      <c r="F220" s="115" t="s">
        <v>702</v>
      </c>
      <c r="G220" t="s">
        <v>74</v>
      </c>
      <c r="H220" s="115" t="s">
        <v>877</v>
      </c>
      <c r="I220" s="115" t="s">
        <v>461</v>
      </c>
      <c r="J220" s="1">
        <v>41.749279999999999</v>
      </c>
      <c r="K220" s="1">
        <v>43.562170000000002</v>
      </c>
      <c r="L220" s="130">
        <v>1665</v>
      </c>
      <c r="M220" s="1" t="s">
        <v>51</v>
      </c>
      <c r="N220" t="s">
        <v>539</v>
      </c>
      <c r="O220" t="s">
        <v>110</v>
      </c>
    </row>
    <row r="221" spans="1:15" x14ac:dyDescent="0.35">
      <c r="A221" s="1">
        <v>220</v>
      </c>
      <c r="B221" s="119" t="s">
        <v>536</v>
      </c>
      <c r="C221" t="s">
        <v>206</v>
      </c>
      <c r="D221">
        <v>1</v>
      </c>
      <c r="E221" t="s">
        <v>137</v>
      </c>
      <c r="F221" s="115" t="s">
        <v>4</v>
      </c>
      <c r="G221" t="s">
        <v>74</v>
      </c>
      <c r="H221" s="1" t="s">
        <v>879</v>
      </c>
      <c r="I221" s="1" t="s">
        <v>469</v>
      </c>
      <c r="J221" s="1">
        <v>42.316569999999999</v>
      </c>
      <c r="K221" s="1">
        <v>42.804819999999999</v>
      </c>
      <c r="L221" s="130">
        <v>402</v>
      </c>
      <c r="M221" s="1" t="s">
        <v>51</v>
      </c>
      <c r="N221" t="s">
        <v>539</v>
      </c>
      <c r="O221" t="s">
        <v>110</v>
      </c>
    </row>
    <row r="222" spans="1:15" x14ac:dyDescent="0.35">
      <c r="A222" s="1">
        <v>221</v>
      </c>
      <c r="B222" s="119" t="s">
        <v>536</v>
      </c>
      <c r="C222" t="s">
        <v>449</v>
      </c>
      <c r="D222">
        <v>2</v>
      </c>
      <c r="E222" t="s">
        <v>137</v>
      </c>
      <c r="F222" s="115" t="s">
        <v>4</v>
      </c>
      <c r="G222" t="s">
        <v>74</v>
      </c>
      <c r="H222" s="1" t="s">
        <v>879</v>
      </c>
      <c r="I222" s="1" t="s">
        <v>470</v>
      </c>
      <c r="J222" s="1">
        <v>42.316569999999999</v>
      </c>
      <c r="K222" s="1">
        <v>42.808419999999998</v>
      </c>
      <c r="L222" s="130">
        <v>401</v>
      </c>
      <c r="M222" s="1" t="s">
        <v>51</v>
      </c>
      <c r="N222" t="s">
        <v>539</v>
      </c>
      <c r="O222" t="s">
        <v>110</v>
      </c>
    </row>
    <row r="223" spans="1:15" x14ac:dyDescent="0.35">
      <c r="A223" s="1">
        <v>222</v>
      </c>
      <c r="B223" s="119" t="s">
        <v>536</v>
      </c>
      <c r="C223" t="s">
        <v>230</v>
      </c>
      <c r="D223">
        <v>1</v>
      </c>
      <c r="E223" t="s">
        <v>137</v>
      </c>
      <c r="F223" s="115" t="s">
        <v>4</v>
      </c>
      <c r="G223" t="s">
        <v>74</v>
      </c>
      <c r="H223" s="1" t="s">
        <v>879</v>
      </c>
      <c r="I223" s="115" t="s">
        <v>250</v>
      </c>
      <c r="J223" s="1">
        <v>42.515990000000002</v>
      </c>
      <c r="K223" s="1">
        <v>43.40502</v>
      </c>
      <c r="L223" s="130">
        <v>1628</v>
      </c>
      <c r="M223" s="1" t="s">
        <v>51</v>
      </c>
      <c r="N223" t="s">
        <v>539</v>
      </c>
      <c r="O223" t="s">
        <v>110</v>
      </c>
    </row>
    <row r="224" spans="1:15" x14ac:dyDescent="0.35">
      <c r="A224" s="1">
        <v>223</v>
      </c>
      <c r="B224" s="119" t="s">
        <v>536</v>
      </c>
      <c r="C224" t="s">
        <v>463</v>
      </c>
      <c r="D224">
        <v>2</v>
      </c>
      <c r="E224" t="s">
        <v>137</v>
      </c>
      <c r="F224" s="115" t="s">
        <v>702</v>
      </c>
      <c r="G224" t="s">
        <v>74</v>
      </c>
      <c r="H224" s="1" t="s">
        <v>877</v>
      </c>
      <c r="I224" s="1" t="s">
        <v>471</v>
      </c>
      <c r="J224" s="1">
        <v>41.895670000000003</v>
      </c>
      <c r="K224" s="1">
        <v>43.763190000000002</v>
      </c>
      <c r="L224" s="130">
        <v>1299</v>
      </c>
      <c r="M224" s="1" t="s">
        <v>51</v>
      </c>
      <c r="N224" t="s">
        <v>539</v>
      </c>
      <c r="O224" t="s">
        <v>110</v>
      </c>
    </row>
    <row r="225" spans="1:21" x14ac:dyDescent="0.35">
      <c r="A225" s="1">
        <v>224</v>
      </c>
      <c r="B225" s="119" t="s">
        <v>536</v>
      </c>
      <c r="C225" t="s">
        <v>464</v>
      </c>
      <c r="D225">
        <v>1</v>
      </c>
      <c r="E225" t="s">
        <v>137</v>
      </c>
      <c r="F225" s="115" t="s">
        <v>4</v>
      </c>
      <c r="G225" t="s">
        <v>74</v>
      </c>
      <c r="H225" s="1" t="s">
        <v>879</v>
      </c>
      <c r="I225" s="1" t="s">
        <v>474</v>
      </c>
      <c r="J225" s="1">
        <v>41.906750000000002</v>
      </c>
      <c r="K225" s="1">
        <v>42.878030000000003</v>
      </c>
      <c r="L225" s="130">
        <v>890</v>
      </c>
      <c r="M225" s="1" t="s">
        <v>51</v>
      </c>
      <c r="N225" t="s">
        <v>539</v>
      </c>
      <c r="O225" t="s">
        <v>110</v>
      </c>
    </row>
    <row r="226" spans="1:21" x14ac:dyDescent="0.35">
      <c r="A226" s="1">
        <v>225</v>
      </c>
      <c r="B226" s="119" t="s">
        <v>536</v>
      </c>
      <c r="C226" t="s">
        <v>465</v>
      </c>
      <c r="D226">
        <v>1</v>
      </c>
      <c r="E226" t="s">
        <v>137</v>
      </c>
      <c r="F226" s="115" t="s">
        <v>4</v>
      </c>
      <c r="G226" t="s">
        <v>74</v>
      </c>
      <c r="H226" s="1" t="s">
        <v>879</v>
      </c>
      <c r="I226" s="1" t="s">
        <v>475</v>
      </c>
      <c r="J226" s="1">
        <v>41.866509999999998</v>
      </c>
      <c r="K226" s="1">
        <v>42.879429999999999</v>
      </c>
      <c r="L226" s="130">
        <v>1190</v>
      </c>
      <c r="M226" s="1" t="s">
        <v>51</v>
      </c>
      <c r="N226" t="s">
        <v>539</v>
      </c>
      <c r="O226" t="s">
        <v>110</v>
      </c>
    </row>
    <row r="227" spans="1:21" x14ac:dyDescent="0.35">
      <c r="A227" s="1">
        <v>226</v>
      </c>
      <c r="B227" s="119" t="s">
        <v>536</v>
      </c>
      <c r="C227" t="s">
        <v>466</v>
      </c>
      <c r="D227">
        <v>1</v>
      </c>
      <c r="E227" t="s">
        <v>137</v>
      </c>
      <c r="F227" s="115" t="s">
        <v>4</v>
      </c>
      <c r="G227" t="s">
        <v>74</v>
      </c>
      <c r="H227" s="1" t="s">
        <v>879</v>
      </c>
      <c r="I227" s="1" t="s">
        <v>476</v>
      </c>
      <c r="J227" s="1">
        <v>42.000169999999997</v>
      </c>
      <c r="K227" s="1">
        <v>42.881839999999997</v>
      </c>
      <c r="L227" s="130">
        <v>654</v>
      </c>
      <c r="M227" s="1" t="s">
        <v>51</v>
      </c>
      <c r="N227" t="s">
        <v>539</v>
      </c>
      <c r="O227" t="s">
        <v>110</v>
      </c>
    </row>
    <row r="228" spans="1:21" x14ac:dyDescent="0.35">
      <c r="A228" s="1">
        <v>227</v>
      </c>
      <c r="B228" s="119" t="s">
        <v>536</v>
      </c>
      <c r="C228" t="s">
        <v>467</v>
      </c>
      <c r="D228">
        <v>1</v>
      </c>
      <c r="E228" t="s">
        <v>137</v>
      </c>
      <c r="F228" s="115" t="s">
        <v>4</v>
      </c>
      <c r="G228" t="s">
        <v>74</v>
      </c>
      <c r="H228" s="1" t="s">
        <v>879</v>
      </c>
      <c r="I228" s="1" t="s">
        <v>478</v>
      </c>
      <c r="J228" s="1">
        <v>41.921619999999997</v>
      </c>
      <c r="K228" s="1">
        <v>42.749690000000001</v>
      </c>
      <c r="L228" s="130">
        <v>865</v>
      </c>
      <c r="M228" s="1" t="s">
        <v>51</v>
      </c>
      <c r="N228" t="s">
        <v>539</v>
      </c>
      <c r="O228" t="s">
        <v>110</v>
      </c>
    </row>
    <row r="229" spans="1:21" x14ac:dyDescent="0.35">
      <c r="A229" s="1">
        <v>228</v>
      </c>
      <c r="B229" s="119" t="s">
        <v>536</v>
      </c>
      <c r="C229" t="s">
        <v>468</v>
      </c>
      <c r="D229">
        <v>1</v>
      </c>
      <c r="E229" t="s">
        <v>121</v>
      </c>
      <c r="F229" s="115" t="s">
        <v>702</v>
      </c>
      <c r="G229" t="s">
        <v>74</v>
      </c>
      <c r="H229" s="1" t="s">
        <v>877</v>
      </c>
      <c r="I229" s="1" t="s">
        <v>488</v>
      </c>
      <c r="J229" s="1">
        <v>41.669449999999998</v>
      </c>
      <c r="K229" s="1">
        <v>44.330100000000002</v>
      </c>
      <c r="L229" s="130">
        <v>1510</v>
      </c>
      <c r="M229" s="1" t="s">
        <v>51</v>
      </c>
      <c r="N229" t="s">
        <v>539</v>
      </c>
      <c r="O229" t="s">
        <v>110</v>
      </c>
    </row>
    <row r="230" spans="1:21" x14ac:dyDescent="0.35">
      <c r="A230" s="1">
        <v>229</v>
      </c>
      <c r="B230" s="119" t="s">
        <v>536</v>
      </c>
      <c r="C230" t="s">
        <v>472</v>
      </c>
      <c r="D230">
        <v>1</v>
      </c>
      <c r="E230" t="s">
        <v>121</v>
      </c>
      <c r="F230" s="115" t="s">
        <v>702</v>
      </c>
      <c r="G230" t="s">
        <v>74</v>
      </c>
      <c r="H230" s="1" t="s">
        <v>877</v>
      </c>
      <c r="I230" s="1" t="s">
        <v>490</v>
      </c>
      <c r="J230" s="1">
        <v>41.679119999999998</v>
      </c>
      <c r="K230" s="1">
        <v>44.357610000000001</v>
      </c>
      <c r="L230" s="130">
        <v>1297</v>
      </c>
      <c r="M230" s="1" t="s">
        <v>51</v>
      </c>
      <c r="N230" t="s">
        <v>539</v>
      </c>
      <c r="O230" t="s">
        <v>110</v>
      </c>
    </row>
    <row r="231" spans="1:21" x14ac:dyDescent="0.35">
      <c r="A231" s="1">
        <v>230</v>
      </c>
      <c r="B231" s="119" t="s">
        <v>536</v>
      </c>
      <c r="C231" t="s">
        <v>473</v>
      </c>
      <c r="D231">
        <v>1</v>
      </c>
      <c r="E231" t="s">
        <v>121</v>
      </c>
      <c r="F231" s="115" t="s">
        <v>702</v>
      </c>
      <c r="G231" t="s">
        <v>74</v>
      </c>
      <c r="H231" s="1" t="s">
        <v>877</v>
      </c>
      <c r="I231" s="1" t="s">
        <v>491</v>
      </c>
      <c r="J231" s="1">
        <v>41.815040000000003</v>
      </c>
      <c r="K231" s="1">
        <v>44.54195</v>
      </c>
      <c r="L231" s="130">
        <v>1035</v>
      </c>
      <c r="M231" s="1" t="s">
        <v>51</v>
      </c>
      <c r="N231" t="s">
        <v>539</v>
      </c>
      <c r="O231" t="s">
        <v>110</v>
      </c>
    </row>
    <row r="232" spans="1:21" x14ac:dyDescent="0.35">
      <c r="A232" s="1">
        <v>231</v>
      </c>
      <c r="B232" s="119" t="s">
        <v>536</v>
      </c>
      <c r="C232" t="s">
        <v>479</v>
      </c>
      <c r="D232">
        <v>1</v>
      </c>
      <c r="E232" t="s">
        <v>121</v>
      </c>
      <c r="F232" s="115" t="s">
        <v>702</v>
      </c>
      <c r="G232" t="s">
        <v>74</v>
      </c>
      <c r="H232" s="1" t="s">
        <v>877</v>
      </c>
      <c r="I232" s="1" t="s">
        <v>491</v>
      </c>
      <c r="J232" s="1">
        <v>41.806710000000002</v>
      </c>
      <c r="K232" s="1">
        <v>44.536380000000001</v>
      </c>
      <c r="L232" s="130">
        <v>1145</v>
      </c>
      <c r="M232" s="1" t="s">
        <v>51</v>
      </c>
      <c r="N232" t="s">
        <v>539</v>
      </c>
      <c r="O232" t="s">
        <v>110</v>
      </c>
    </row>
    <row r="233" spans="1:21" x14ac:dyDescent="0.35">
      <c r="A233" s="1">
        <v>232</v>
      </c>
      <c r="B233" s="119" t="s">
        <v>536</v>
      </c>
      <c r="C233" t="s">
        <v>480</v>
      </c>
      <c r="D233">
        <v>1</v>
      </c>
      <c r="E233" t="s">
        <v>121</v>
      </c>
      <c r="F233" s="115" t="s">
        <v>702</v>
      </c>
      <c r="G233" t="s">
        <v>74</v>
      </c>
      <c r="H233" s="1" t="s">
        <v>877</v>
      </c>
      <c r="I233" s="1" t="s">
        <v>491</v>
      </c>
      <c r="J233" s="1">
        <v>41.794089999999997</v>
      </c>
      <c r="K233" s="1">
        <v>44.52966</v>
      </c>
      <c r="L233" s="130">
        <v>1380</v>
      </c>
      <c r="M233" s="1" t="s">
        <v>51</v>
      </c>
      <c r="N233" t="s">
        <v>539</v>
      </c>
      <c r="O233" t="s">
        <v>110</v>
      </c>
    </row>
    <row r="234" spans="1:21" x14ac:dyDescent="0.35">
      <c r="A234" s="1">
        <v>233</v>
      </c>
      <c r="B234" s="119" t="s">
        <v>536</v>
      </c>
      <c r="C234" t="s">
        <v>481</v>
      </c>
      <c r="D234">
        <v>1</v>
      </c>
      <c r="E234" t="s">
        <v>137</v>
      </c>
      <c r="F234" s="115" t="s">
        <v>4</v>
      </c>
      <c r="G234" t="s">
        <v>74</v>
      </c>
      <c r="H234" s="1" t="s">
        <v>879</v>
      </c>
      <c r="I234" s="1" t="s">
        <v>492</v>
      </c>
      <c r="J234" s="1">
        <v>42.281288000000004</v>
      </c>
      <c r="K234" s="1">
        <v>43.011893999999998</v>
      </c>
      <c r="L234" s="130">
        <v>804</v>
      </c>
      <c r="M234" s="1" t="s">
        <v>51</v>
      </c>
      <c r="N234" t="s">
        <v>539</v>
      </c>
      <c r="O234" t="s">
        <v>110</v>
      </c>
    </row>
    <row r="235" spans="1:21" x14ac:dyDescent="0.35">
      <c r="A235" s="1">
        <v>234</v>
      </c>
      <c r="B235" s="119" t="s">
        <v>536</v>
      </c>
      <c r="C235" t="s">
        <v>482</v>
      </c>
      <c r="D235">
        <v>1</v>
      </c>
      <c r="E235" t="s">
        <v>137</v>
      </c>
      <c r="F235" s="115" t="s">
        <v>4</v>
      </c>
      <c r="G235" t="s">
        <v>74</v>
      </c>
      <c r="H235" s="1" t="s">
        <v>879</v>
      </c>
      <c r="I235" s="1" t="s">
        <v>493</v>
      </c>
      <c r="J235" s="1">
        <v>42.290993999999998</v>
      </c>
      <c r="K235" s="1">
        <v>43.023274999999998</v>
      </c>
      <c r="L235" s="130">
        <v>976</v>
      </c>
      <c r="M235" s="1" t="s">
        <v>51</v>
      </c>
      <c r="N235" t="s">
        <v>539</v>
      </c>
      <c r="O235" t="s">
        <v>110</v>
      </c>
    </row>
    <row r="236" spans="1:21" x14ac:dyDescent="0.35">
      <c r="A236" s="1">
        <v>235</v>
      </c>
      <c r="B236" s="119" t="s">
        <v>536</v>
      </c>
      <c r="C236" t="s">
        <v>483</v>
      </c>
      <c r="D236">
        <v>1</v>
      </c>
      <c r="E236" t="s">
        <v>137</v>
      </c>
      <c r="F236" s="115" t="s">
        <v>4</v>
      </c>
      <c r="G236" t="s">
        <v>74</v>
      </c>
      <c r="H236" s="1" t="s">
        <v>879</v>
      </c>
      <c r="I236" s="1" t="s">
        <v>494</v>
      </c>
      <c r="J236" s="1">
        <v>42.293596000000001</v>
      </c>
      <c r="K236" s="1">
        <v>43.029924000000001</v>
      </c>
      <c r="L236" s="130">
        <v>986</v>
      </c>
      <c r="M236" s="1" t="s">
        <v>51</v>
      </c>
      <c r="N236" t="s">
        <v>539</v>
      </c>
      <c r="O236" t="s">
        <v>110</v>
      </c>
    </row>
    <row r="237" spans="1:21" x14ac:dyDescent="0.35">
      <c r="A237" s="1">
        <v>236</v>
      </c>
      <c r="B237" s="119" t="s">
        <v>536</v>
      </c>
      <c r="C237" t="s">
        <v>484</v>
      </c>
      <c r="D237">
        <v>3</v>
      </c>
      <c r="E237" t="s">
        <v>121</v>
      </c>
      <c r="F237" s="115" t="s">
        <v>702</v>
      </c>
      <c r="G237" t="s">
        <v>304</v>
      </c>
      <c r="H237" s="1" t="s">
        <v>882</v>
      </c>
      <c r="I237" t="s">
        <v>497</v>
      </c>
      <c r="J237">
        <v>43.030332999999999</v>
      </c>
      <c r="K237">
        <v>46.714964000000002</v>
      </c>
      <c r="L237" s="130">
        <v>1149</v>
      </c>
      <c r="M237" s="1" t="s">
        <v>51</v>
      </c>
      <c r="N237" t="s">
        <v>539</v>
      </c>
      <c r="O237" t="s">
        <v>111</v>
      </c>
    </row>
    <row r="238" spans="1:21" x14ac:dyDescent="0.35">
      <c r="A238" s="1">
        <v>237</v>
      </c>
      <c r="B238" s="119" t="s">
        <v>536</v>
      </c>
      <c r="C238" t="s">
        <v>485</v>
      </c>
      <c r="D238">
        <v>3</v>
      </c>
      <c r="E238" t="s">
        <v>121</v>
      </c>
      <c r="F238" s="115" t="s">
        <v>702</v>
      </c>
      <c r="G238" t="s">
        <v>304</v>
      </c>
      <c r="H238" s="1" t="s">
        <v>885</v>
      </c>
      <c r="I238" t="s">
        <v>498</v>
      </c>
      <c r="J238">
        <v>41.545639000000001</v>
      </c>
      <c r="K238">
        <v>48.132652999999998</v>
      </c>
      <c r="L238" s="130">
        <v>1224</v>
      </c>
      <c r="M238" s="1" t="s">
        <v>51</v>
      </c>
      <c r="N238" t="s">
        <v>539</v>
      </c>
      <c r="O238" t="s">
        <v>111</v>
      </c>
      <c r="U238" s="1"/>
    </row>
    <row r="239" spans="1:21" x14ac:dyDescent="0.35">
      <c r="A239" s="1">
        <v>238</v>
      </c>
      <c r="B239" s="119" t="s">
        <v>536</v>
      </c>
      <c r="C239" t="s">
        <v>486</v>
      </c>
      <c r="D239">
        <v>3</v>
      </c>
      <c r="E239" t="s">
        <v>121</v>
      </c>
      <c r="F239" s="115" t="s">
        <v>702</v>
      </c>
      <c r="G239" t="s">
        <v>304</v>
      </c>
      <c r="H239" s="1" t="s">
        <v>882</v>
      </c>
      <c r="I239" t="s">
        <v>499</v>
      </c>
      <c r="J239">
        <v>42.727528</v>
      </c>
      <c r="K239">
        <v>47.052957999999997</v>
      </c>
      <c r="L239" s="130">
        <v>1037</v>
      </c>
      <c r="M239" s="1" t="s">
        <v>51</v>
      </c>
      <c r="N239" t="s">
        <v>539</v>
      </c>
      <c r="O239" t="s">
        <v>111</v>
      </c>
      <c r="U239" s="1"/>
    </row>
    <row r="240" spans="1:21" x14ac:dyDescent="0.35">
      <c r="A240" s="1">
        <v>239</v>
      </c>
      <c r="B240" s="119" t="s">
        <v>536</v>
      </c>
      <c r="C240" t="s">
        <v>314</v>
      </c>
      <c r="D240">
        <v>1</v>
      </c>
      <c r="E240" t="s">
        <v>121</v>
      </c>
      <c r="F240" s="115" t="s">
        <v>702</v>
      </c>
      <c r="G240" t="s">
        <v>304</v>
      </c>
      <c r="H240" t="s">
        <v>886</v>
      </c>
      <c r="I240" t="s">
        <v>321</v>
      </c>
      <c r="J240">
        <v>42.025002999999998</v>
      </c>
      <c r="K240">
        <v>48.253718999999997</v>
      </c>
      <c r="L240" s="130">
        <v>644</v>
      </c>
      <c r="M240" s="1" t="s">
        <v>51</v>
      </c>
      <c r="N240" t="s">
        <v>539</v>
      </c>
      <c r="O240" t="s">
        <v>111</v>
      </c>
      <c r="U240" s="1"/>
    </row>
    <row r="241" spans="1:21" x14ac:dyDescent="0.35">
      <c r="A241" s="1">
        <v>240</v>
      </c>
      <c r="B241" s="119" t="s">
        <v>536</v>
      </c>
      <c r="C241" t="s">
        <v>495</v>
      </c>
      <c r="D241">
        <v>3</v>
      </c>
      <c r="E241" t="s">
        <v>121</v>
      </c>
      <c r="F241" s="115" t="s">
        <v>702</v>
      </c>
      <c r="G241" t="s">
        <v>304</v>
      </c>
      <c r="H241" s="1" t="s">
        <v>887</v>
      </c>
      <c r="I241" t="s">
        <v>500</v>
      </c>
      <c r="J241">
        <v>42.048682999999997</v>
      </c>
      <c r="K241">
        <v>47.615349999999999</v>
      </c>
      <c r="L241" s="130">
        <v>1565</v>
      </c>
      <c r="M241" s="1" t="s">
        <v>51</v>
      </c>
      <c r="N241" t="s">
        <v>539</v>
      </c>
      <c r="O241" t="s">
        <v>111</v>
      </c>
      <c r="U241" s="1"/>
    </row>
    <row r="242" spans="1:21" x14ac:dyDescent="0.35">
      <c r="A242" s="1">
        <v>251</v>
      </c>
      <c r="B242" s="119" t="s">
        <v>536</v>
      </c>
      <c r="C242" t="s">
        <v>496</v>
      </c>
      <c r="D242">
        <v>3</v>
      </c>
      <c r="E242" t="s">
        <v>121</v>
      </c>
      <c r="F242" s="115" t="s">
        <v>702</v>
      </c>
      <c r="G242" t="s">
        <v>107</v>
      </c>
      <c r="H242" s="1" t="s">
        <v>877</v>
      </c>
      <c r="I242" t="s">
        <v>503</v>
      </c>
      <c r="J242">
        <v>40.064239000000001</v>
      </c>
      <c r="K242">
        <v>46.516719000000002</v>
      </c>
      <c r="L242" s="130">
        <v>1357</v>
      </c>
      <c r="M242" s="1" t="s">
        <v>51</v>
      </c>
      <c r="N242" t="s">
        <v>539</v>
      </c>
      <c r="O242" t="s">
        <v>111</v>
      </c>
      <c r="U242" s="1"/>
    </row>
    <row r="243" spans="1:21" x14ac:dyDescent="0.35">
      <c r="A243" s="1">
        <v>252</v>
      </c>
      <c r="B243" s="119" t="s">
        <v>536</v>
      </c>
      <c r="C243" t="s">
        <v>501</v>
      </c>
      <c r="D243">
        <v>3</v>
      </c>
      <c r="E243" t="s">
        <v>121</v>
      </c>
      <c r="F243" s="115" t="s">
        <v>702</v>
      </c>
      <c r="G243" t="s">
        <v>107</v>
      </c>
      <c r="H243" s="1" t="s">
        <v>877</v>
      </c>
      <c r="I243" t="s">
        <v>504</v>
      </c>
      <c r="J243">
        <v>40.914766999999998</v>
      </c>
      <c r="K243">
        <v>48.012428</v>
      </c>
      <c r="L243" s="130">
        <v>660</v>
      </c>
      <c r="M243" s="1" t="s">
        <v>51</v>
      </c>
      <c r="N243" t="s">
        <v>539</v>
      </c>
      <c r="O243" t="s">
        <v>111</v>
      </c>
      <c r="U243" s="1"/>
    </row>
    <row r="244" spans="1:21" x14ac:dyDescent="0.35">
      <c r="A244" s="1">
        <v>253</v>
      </c>
      <c r="B244" s="119" t="s">
        <v>536</v>
      </c>
      <c r="C244" t="s">
        <v>502</v>
      </c>
      <c r="D244">
        <v>3</v>
      </c>
      <c r="E244" t="s">
        <v>148</v>
      </c>
      <c r="F244" s="115" t="s">
        <v>702</v>
      </c>
      <c r="G244" t="s">
        <v>49</v>
      </c>
      <c r="H244" s="1" t="s">
        <v>883</v>
      </c>
      <c r="I244" t="s">
        <v>506</v>
      </c>
      <c r="J244">
        <v>39.065055999999998</v>
      </c>
      <c r="K244">
        <v>46.486713999999999</v>
      </c>
      <c r="L244" s="130">
        <v>1364</v>
      </c>
      <c r="M244" s="1" t="s">
        <v>51</v>
      </c>
      <c r="N244" t="s">
        <v>539</v>
      </c>
      <c r="O244" t="s">
        <v>111</v>
      </c>
    </row>
    <row r="245" spans="1:21" x14ac:dyDescent="0.35">
      <c r="A245" s="1">
        <v>254</v>
      </c>
      <c r="B245" s="119" t="s">
        <v>536</v>
      </c>
      <c r="C245" t="s">
        <v>505</v>
      </c>
      <c r="D245">
        <v>3</v>
      </c>
      <c r="E245" t="s">
        <v>121</v>
      </c>
      <c r="F245" s="115" t="s">
        <v>702</v>
      </c>
      <c r="G245" t="s">
        <v>304</v>
      </c>
      <c r="H245" s="1" t="s">
        <v>882</v>
      </c>
      <c r="I245" t="s">
        <v>508</v>
      </c>
      <c r="J245">
        <v>42.049447000000001</v>
      </c>
      <c r="K245">
        <v>46.087032999999998</v>
      </c>
      <c r="L245" s="130">
        <v>1883</v>
      </c>
      <c r="M245" s="1" t="s">
        <v>51</v>
      </c>
      <c r="N245" t="s">
        <v>539</v>
      </c>
      <c r="O245" t="s">
        <v>111</v>
      </c>
    </row>
    <row r="246" spans="1:21" x14ac:dyDescent="0.35">
      <c r="A246" s="1">
        <v>255</v>
      </c>
      <c r="B246" s="119" t="s">
        <v>536</v>
      </c>
      <c r="C246" t="s">
        <v>507</v>
      </c>
      <c r="D246">
        <v>3</v>
      </c>
      <c r="E246" t="s">
        <v>121</v>
      </c>
      <c r="F246" s="115" t="s">
        <v>702</v>
      </c>
      <c r="G246" t="s">
        <v>304</v>
      </c>
      <c r="H246" s="1" t="s">
        <v>884</v>
      </c>
      <c r="I246" t="s">
        <v>875</v>
      </c>
      <c r="J246">
        <v>42.753275000000002</v>
      </c>
      <c r="K246">
        <v>45.911557999999999</v>
      </c>
      <c r="L246" s="130">
        <v>1170</v>
      </c>
      <c r="M246" s="1" t="s">
        <v>51</v>
      </c>
      <c r="N246" t="s">
        <v>539</v>
      </c>
      <c r="O246" t="s">
        <v>111</v>
      </c>
    </row>
    <row r="247" spans="1:21" x14ac:dyDescent="0.35">
      <c r="A247" s="1">
        <v>256</v>
      </c>
      <c r="B247" s="119" t="s">
        <v>536</v>
      </c>
      <c r="C247" t="s">
        <v>510</v>
      </c>
      <c r="D247">
        <v>1</v>
      </c>
      <c r="E247" t="s">
        <v>148</v>
      </c>
      <c r="F247" s="115" t="s">
        <v>702</v>
      </c>
      <c r="G247" t="s">
        <v>49</v>
      </c>
      <c r="H247" s="1" t="s">
        <v>883</v>
      </c>
      <c r="I247" t="s">
        <v>506</v>
      </c>
      <c r="J247">
        <v>39.065055999999998</v>
      </c>
      <c r="K247">
        <v>46.486713999999999</v>
      </c>
      <c r="L247" s="130">
        <v>1364</v>
      </c>
      <c r="M247" s="1" t="s">
        <v>51</v>
      </c>
      <c r="N247" t="s">
        <v>539</v>
      </c>
      <c r="O247" t="s">
        <v>511</v>
      </c>
    </row>
    <row r="248" spans="1:21" x14ac:dyDescent="0.35">
      <c r="A248" s="1">
        <v>257</v>
      </c>
      <c r="B248" s="119" t="s">
        <v>536</v>
      </c>
      <c r="C248" s="1" t="s">
        <v>512</v>
      </c>
      <c r="D248">
        <v>1</v>
      </c>
      <c r="E248" t="s">
        <v>519</v>
      </c>
      <c r="F248" s="115" t="s">
        <v>702</v>
      </c>
      <c r="G248" t="s">
        <v>74</v>
      </c>
      <c r="H248" s="1" t="s">
        <v>880</v>
      </c>
      <c r="I248" t="s">
        <v>755</v>
      </c>
      <c r="J248">
        <v>41.864060000000002</v>
      </c>
      <c r="K248">
        <v>45.329990000000002</v>
      </c>
      <c r="L248" s="130">
        <v>1321</v>
      </c>
      <c r="M248" t="s">
        <v>51</v>
      </c>
      <c r="N248" t="s">
        <v>539</v>
      </c>
      <c r="O248" s="1" t="s">
        <v>308</v>
      </c>
      <c r="P248" s="1"/>
    </row>
    <row r="249" spans="1:21" x14ac:dyDescent="0.35">
      <c r="A249" s="1">
        <v>258</v>
      </c>
      <c r="B249" s="119" t="s">
        <v>536</v>
      </c>
      <c r="C249" s="1" t="s">
        <v>513</v>
      </c>
      <c r="D249">
        <v>1</v>
      </c>
      <c r="E249" t="s">
        <v>519</v>
      </c>
      <c r="F249" s="115" t="s">
        <v>702</v>
      </c>
      <c r="G249" t="s">
        <v>74</v>
      </c>
      <c r="H249" s="1" t="s">
        <v>880</v>
      </c>
      <c r="I249" t="s">
        <v>756</v>
      </c>
      <c r="J249">
        <v>41.970799999999997</v>
      </c>
      <c r="K249">
        <v>45.977069999999998</v>
      </c>
      <c r="L249" s="130">
        <v>918</v>
      </c>
      <c r="M249" t="s">
        <v>51</v>
      </c>
      <c r="N249" t="s">
        <v>539</v>
      </c>
      <c r="O249" s="1" t="s">
        <v>308</v>
      </c>
      <c r="P249" s="1"/>
    </row>
    <row r="250" spans="1:21" x14ac:dyDescent="0.35">
      <c r="A250" s="1">
        <v>259</v>
      </c>
      <c r="B250" s="119" t="s">
        <v>536</v>
      </c>
      <c r="C250" s="1" t="s">
        <v>514</v>
      </c>
      <c r="D250">
        <v>1</v>
      </c>
      <c r="E250" t="s">
        <v>121</v>
      </c>
      <c r="F250" s="115" t="s">
        <v>702</v>
      </c>
      <c r="G250" t="s">
        <v>107</v>
      </c>
      <c r="H250" s="1" t="s">
        <v>880</v>
      </c>
      <c r="I250" t="s">
        <v>757</v>
      </c>
      <c r="J250">
        <v>41.679609999999997</v>
      </c>
      <c r="K250">
        <v>46.686410000000002</v>
      </c>
      <c r="L250" s="130">
        <v>948</v>
      </c>
      <c r="M250" t="s">
        <v>51</v>
      </c>
      <c r="N250" t="s">
        <v>539</v>
      </c>
      <c r="O250" s="1" t="s">
        <v>308</v>
      </c>
      <c r="P250" s="1"/>
    </row>
    <row r="251" spans="1:21" x14ac:dyDescent="0.35">
      <c r="A251" s="1">
        <v>260</v>
      </c>
      <c r="B251" s="119" t="s">
        <v>536</v>
      </c>
      <c r="C251" s="1" t="s">
        <v>515</v>
      </c>
      <c r="D251">
        <v>1</v>
      </c>
      <c r="E251" t="s">
        <v>121</v>
      </c>
      <c r="F251" s="115" t="s">
        <v>702</v>
      </c>
      <c r="G251" t="s">
        <v>107</v>
      </c>
      <c r="H251" s="1" t="s">
        <v>880</v>
      </c>
      <c r="I251" t="s">
        <v>757</v>
      </c>
      <c r="J251">
        <v>41.679609999999997</v>
      </c>
      <c r="K251">
        <v>46.686410000000002</v>
      </c>
      <c r="L251" s="130">
        <v>948</v>
      </c>
      <c r="M251" t="s">
        <v>51</v>
      </c>
      <c r="N251" t="s">
        <v>539</v>
      </c>
      <c r="O251" s="1" t="s">
        <v>308</v>
      </c>
      <c r="P251" s="1"/>
    </row>
    <row r="252" spans="1:21" x14ac:dyDescent="0.35">
      <c r="A252" s="1">
        <v>261</v>
      </c>
      <c r="B252" s="119" t="s">
        <v>536</v>
      </c>
      <c r="C252" s="1" t="s">
        <v>516</v>
      </c>
      <c r="D252">
        <v>1</v>
      </c>
      <c r="E252" t="s">
        <v>148</v>
      </c>
      <c r="F252" s="115" t="s">
        <v>702</v>
      </c>
      <c r="G252" t="s">
        <v>74</v>
      </c>
      <c r="H252" s="1" t="s">
        <v>877</v>
      </c>
      <c r="I252" t="s">
        <v>461</v>
      </c>
      <c r="J252">
        <v>41.721209999999999</v>
      </c>
      <c r="K252">
        <v>43.495060000000002</v>
      </c>
      <c r="L252" s="130">
        <v>1876</v>
      </c>
      <c r="M252" t="s">
        <v>51</v>
      </c>
      <c r="N252" t="s">
        <v>539</v>
      </c>
      <c r="O252" s="1" t="s">
        <v>308</v>
      </c>
      <c r="P252" s="1"/>
    </row>
    <row r="253" spans="1:21" x14ac:dyDescent="0.35">
      <c r="A253" s="1">
        <v>262</v>
      </c>
      <c r="B253" s="119" t="s">
        <v>536</v>
      </c>
      <c r="C253" s="1" t="s">
        <v>517</v>
      </c>
      <c r="D253">
        <v>1</v>
      </c>
      <c r="E253" t="s">
        <v>148</v>
      </c>
      <c r="F253" s="115" t="s">
        <v>702</v>
      </c>
      <c r="G253" t="s">
        <v>74</v>
      </c>
      <c r="H253" s="1" t="s">
        <v>877</v>
      </c>
      <c r="I253" t="s">
        <v>758</v>
      </c>
      <c r="J253">
        <v>41.717770000000002</v>
      </c>
      <c r="K253">
        <v>44.337159999999997</v>
      </c>
      <c r="L253" s="130">
        <v>1273</v>
      </c>
      <c r="M253" t="s">
        <v>51</v>
      </c>
      <c r="N253" t="s">
        <v>539</v>
      </c>
      <c r="O253" s="1" t="s">
        <v>308</v>
      </c>
      <c r="P253" s="1"/>
    </row>
  </sheetData>
  <autoFilter ref="A1:P253" xr:uid="{03FCEE5D-0586-4B0D-9511-B654493E3E50}"/>
  <phoneticPr fontId="4" type="noConversion"/>
  <pageMargins left="0.7" right="0.7" top="0.75" bottom="0.75" header="0.3" footer="0.3"/>
  <pageSetup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D7769-A1EC-42D0-B7FE-E9AB15A23F9E}">
  <dimension ref="A1"/>
  <sheetViews>
    <sheetView topLeftCell="E1" workbookViewId="0">
      <selection activeCell="T12" sqref="T12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9D2BC-A62F-4BE6-B3D9-B0A0DBB45601}">
  <dimension ref="A1:Z75"/>
  <sheetViews>
    <sheetView workbookViewId="0">
      <selection activeCell="N75" sqref="N75"/>
    </sheetView>
  </sheetViews>
  <sheetFormatPr defaultColWidth="10.90625" defaultRowHeight="14.5" x14ac:dyDescent="0.35"/>
  <cols>
    <col min="1" max="1" width="16.90625" customWidth="1"/>
    <col min="2" max="2" width="15.08984375" style="2" customWidth="1"/>
    <col min="3" max="3" width="13.36328125" customWidth="1"/>
    <col min="4" max="4" width="3.54296875" style="3" bestFit="1" customWidth="1"/>
    <col min="5" max="5" width="4.90625" style="3" customWidth="1"/>
    <col min="6" max="6" width="8.90625" style="3" customWidth="1"/>
    <col min="7" max="7" width="5" style="18" customWidth="1"/>
    <col min="8" max="8" width="5" style="3" customWidth="1"/>
    <col min="9" max="9" width="3.54296875" style="3" bestFit="1" customWidth="1"/>
    <col min="10" max="11" width="4.54296875" style="3" customWidth="1"/>
    <col min="12" max="12" width="4.453125" style="3" customWidth="1"/>
    <col min="13" max="13" width="8.54296875" style="3" customWidth="1"/>
    <col min="14" max="14" width="3.54296875" style="3" bestFit="1" customWidth="1"/>
    <col min="15" max="15" width="8" style="3" customWidth="1"/>
    <col min="16" max="17" width="3.54296875" style="3" bestFit="1" customWidth="1"/>
    <col min="18" max="18" width="11.6328125" style="3" customWidth="1"/>
    <col min="19" max="19" width="4.81640625" style="3" customWidth="1"/>
    <col min="20" max="20" width="3.54296875" style="9" bestFit="1" customWidth="1"/>
    <col min="21" max="21" width="4.90625" customWidth="1"/>
    <col min="22" max="22" width="3.54296875" style="70" bestFit="1" customWidth="1"/>
    <col min="23" max="24" width="3.54296875" bestFit="1" customWidth="1"/>
    <col min="25" max="25" width="8.90625" customWidth="1"/>
    <col min="26" max="26" width="8.1796875" bestFit="1" customWidth="1"/>
  </cols>
  <sheetData>
    <row r="1" spans="1:26" x14ac:dyDescent="0.35">
      <c r="B1"/>
      <c r="C1" s="102" t="s">
        <v>705</v>
      </c>
      <c r="D1" s="105" t="s">
        <v>706</v>
      </c>
      <c r="E1" s="105" t="s">
        <v>706</v>
      </c>
      <c r="F1" s="3" t="s">
        <v>707</v>
      </c>
      <c r="G1" s="106" t="s">
        <v>708</v>
      </c>
      <c r="H1" s="105" t="s">
        <v>706</v>
      </c>
      <c r="I1" s="3" t="s">
        <v>707</v>
      </c>
      <c r="J1" s="3" t="s">
        <v>707</v>
      </c>
      <c r="K1" s="105" t="s">
        <v>706</v>
      </c>
      <c r="L1" s="3" t="s">
        <v>707</v>
      </c>
      <c r="M1" s="106" t="s">
        <v>708</v>
      </c>
      <c r="N1" s="3" t="s">
        <v>707</v>
      </c>
      <c r="O1" s="89" t="s">
        <v>709</v>
      </c>
      <c r="P1" s="105" t="s">
        <v>706</v>
      </c>
      <c r="Q1" s="105" t="s">
        <v>706</v>
      </c>
      <c r="R1" s="107" t="s">
        <v>710</v>
      </c>
      <c r="S1" s="105" t="s">
        <v>706</v>
      </c>
      <c r="T1" s="9" t="s">
        <v>707</v>
      </c>
      <c r="U1" s="106" t="s">
        <v>708</v>
      </c>
      <c r="V1" s="9" t="s">
        <v>707</v>
      </c>
      <c r="W1" s="105" t="s">
        <v>706</v>
      </c>
      <c r="X1" s="105" t="s">
        <v>706</v>
      </c>
      <c r="Y1" s="106" t="s">
        <v>708</v>
      </c>
      <c r="Z1" s="3" t="s">
        <v>711</v>
      </c>
    </row>
    <row r="2" spans="1:26" x14ac:dyDescent="0.35">
      <c r="B2"/>
      <c r="D2" s="140" t="s">
        <v>632</v>
      </c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1" t="s">
        <v>655</v>
      </c>
      <c r="V2" s="141"/>
      <c r="W2" s="141"/>
      <c r="X2" s="141"/>
      <c r="Y2" s="141"/>
      <c r="Z2" s="141"/>
    </row>
    <row r="3" spans="1:26" x14ac:dyDescent="0.35">
      <c r="B3"/>
      <c r="D3" s="6" t="s">
        <v>573</v>
      </c>
      <c r="E3" s="14" t="s">
        <v>581</v>
      </c>
      <c r="F3" s="3" t="s">
        <v>598</v>
      </c>
      <c r="G3" s="18" t="s">
        <v>581</v>
      </c>
      <c r="H3" s="34" t="s">
        <v>573</v>
      </c>
      <c r="I3" s="36" t="s">
        <v>573</v>
      </c>
      <c r="J3" s="6" t="s">
        <v>573</v>
      </c>
      <c r="K3" s="14" t="s">
        <v>581</v>
      </c>
      <c r="L3" s="103" t="s">
        <v>581</v>
      </c>
      <c r="M3" s="3" t="s">
        <v>581</v>
      </c>
      <c r="N3" s="103" t="s">
        <v>573</v>
      </c>
      <c r="O3" s="3" t="s">
        <v>598</v>
      </c>
      <c r="P3" s="40" t="s">
        <v>573</v>
      </c>
      <c r="Q3" s="40" t="s">
        <v>573</v>
      </c>
      <c r="R3" s="3" t="s">
        <v>598</v>
      </c>
      <c r="S3" s="14" t="s">
        <v>581</v>
      </c>
      <c r="T3" s="9" t="s">
        <v>573</v>
      </c>
      <c r="U3" s="3" t="s">
        <v>581</v>
      </c>
      <c r="V3" s="9" t="s">
        <v>573</v>
      </c>
      <c r="W3" s="43"/>
      <c r="X3" s="78"/>
      <c r="Y3" s="3" t="s">
        <v>581</v>
      </c>
      <c r="Z3" s="3" t="s">
        <v>598</v>
      </c>
    </row>
    <row r="4" spans="1:26" x14ac:dyDescent="0.35">
      <c r="B4"/>
      <c r="D4" s="6" t="s">
        <v>618</v>
      </c>
      <c r="E4" s="14"/>
      <c r="F4" s="3" t="s">
        <v>652</v>
      </c>
      <c r="H4" s="34" t="s">
        <v>619</v>
      </c>
      <c r="I4" s="36" t="s">
        <v>619</v>
      </c>
      <c r="J4" s="6" t="s">
        <v>619</v>
      </c>
      <c r="K4" s="14"/>
      <c r="L4" s="103"/>
      <c r="N4" s="103" t="s">
        <v>618</v>
      </c>
      <c r="O4" s="3" t="s">
        <v>653</v>
      </c>
      <c r="P4" s="40" t="s">
        <v>618</v>
      </c>
      <c r="Q4" s="40" t="s">
        <v>618</v>
      </c>
      <c r="R4" s="3" t="s">
        <v>625</v>
      </c>
      <c r="S4" s="14"/>
      <c r="U4" s="3"/>
      <c r="V4" s="9"/>
      <c r="W4" s="43"/>
      <c r="X4" s="78"/>
      <c r="Y4" s="3"/>
      <c r="Z4" s="3" t="s">
        <v>651</v>
      </c>
    </row>
    <row r="5" spans="1:26" ht="61.75" customHeight="1" x14ac:dyDescent="0.35">
      <c r="A5" s="4" t="s">
        <v>682</v>
      </c>
      <c r="B5" s="4" t="s">
        <v>712</v>
      </c>
      <c r="C5" s="4" t="s">
        <v>686</v>
      </c>
      <c r="D5" s="21" t="s">
        <v>540</v>
      </c>
      <c r="E5" s="22" t="s">
        <v>575</v>
      </c>
      <c r="F5" s="8" t="s">
        <v>589</v>
      </c>
      <c r="G5" s="101" t="s">
        <v>582</v>
      </c>
      <c r="H5" s="35" t="s">
        <v>541</v>
      </c>
      <c r="I5" s="37" t="s">
        <v>542</v>
      </c>
      <c r="J5" s="21" t="s">
        <v>543</v>
      </c>
      <c r="K5" s="22" t="s">
        <v>593</v>
      </c>
      <c r="L5" s="104" t="s">
        <v>597</v>
      </c>
      <c r="M5" s="8" t="s">
        <v>603</v>
      </c>
      <c r="N5" s="104" t="s">
        <v>657</v>
      </c>
      <c r="O5" s="8" t="s">
        <v>658</v>
      </c>
      <c r="P5" s="66" t="s">
        <v>659</v>
      </c>
      <c r="Q5" s="66" t="s">
        <v>660</v>
      </c>
      <c r="R5" s="8" t="s">
        <v>661</v>
      </c>
      <c r="S5" s="22" t="s">
        <v>662</v>
      </c>
      <c r="T5" s="10" t="s">
        <v>663</v>
      </c>
      <c r="U5" s="8" t="s">
        <v>637</v>
      </c>
      <c r="V5" s="10" t="s">
        <v>633</v>
      </c>
      <c r="W5" s="76" t="s">
        <v>634</v>
      </c>
      <c r="X5" s="79" t="s">
        <v>635</v>
      </c>
      <c r="Y5" s="8" t="s">
        <v>638</v>
      </c>
      <c r="Z5" s="8" t="s">
        <v>636</v>
      </c>
    </row>
    <row r="6" spans="1:26" s="1" customFormat="1" ht="16.5" x14ac:dyDescent="0.45">
      <c r="A6" s="28" t="s">
        <v>571</v>
      </c>
      <c r="B6" s="28"/>
      <c r="C6" s="1" t="s">
        <v>572</v>
      </c>
      <c r="D6" s="29" t="s">
        <v>545</v>
      </c>
      <c r="E6" s="30" t="s">
        <v>580</v>
      </c>
      <c r="F6" s="31" t="s">
        <v>590</v>
      </c>
      <c r="G6" s="32" t="s">
        <v>588</v>
      </c>
      <c r="H6" s="33" t="s">
        <v>591</v>
      </c>
      <c r="I6" s="5" t="s">
        <v>547</v>
      </c>
      <c r="J6" s="38" t="s">
        <v>592</v>
      </c>
      <c r="K6" s="39" t="s">
        <v>596</v>
      </c>
      <c r="L6" s="30" t="s">
        <v>602</v>
      </c>
      <c r="M6" s="30" t="s">
        <v>656</v>
      </c>
      <c r="N6" s="29" t="s">
        <v>546</v>
      </c>
      <c r="O6" s="61" t="s">
        <v>623</v>
      </c>
      <c r="P6" s="5" t="s">
        <v>545</v>
      </c>
      <c r="Q6" s="5" t="s">
        <v>547</v>
      </c>
      <c r="R6" s="29" t="s">
        <v>628</v>
      </c>
      <c r="S6" s="67" t="s">
        <v>602</v>
      </c>
      <c r="T6" s="68" t="s">
        <v>545</v>
      </c>
      <c r="U6" s="30" t="s">
        <v>644</v>
      </c>
      <c r="V6" s="68" t="s">
        <v>546</v>
      </c>
      <c r="W6" s="5" t="s">
        <v>544</v>
      </c>
      <c r="X6" s="5" t="s">
        <v>546</v>
      </c>
      <c r="Y6" s="3" t="s">
        <v>654</v>
      </c>
      <c r="Z6" s="25" t="s">
        <v>590</v>
      </c>
    </row>
    <row r="7" spans="1:26" ht="16.5" x14ac:dyDescent="0.45">
      <c r="A7" s="81" t="s">
        <v>548</v>
      </c>
      <c r="B7" s="108" t="s">
        <v>24</v>
      </c>
      <c r="C7" s="73" t="s">
        <v>535</v>
      </c>
      <c r="D7" s="7" t="s">
        <v>544</v>
      </c>
      <c r="E7" s="12" t="s">
        <v>576</v>
      </c>
      <c r="F7" s="25" t="s">
        <v>590</v>
      </c>
      <c r="G7" s="20" t="s">
        <v>585</v>
      </c>
      <c r="H7" s="5" t="s">
        <v>547</v>
      </c>
      <c r="I7" s="5" t="s">
        <v>547</v>
      </c>
      <c r="J7" s="5" t="s">
        <v>546</v>
      </c>
      <c r="K7" s="12" t="s">
        <v>594</v>
      </c>
      <c r="L7" s="5" t="s">
        <v>599</v>
      </c>
      <c r="M7" s="53" t="s">
        <v>609</v>
      </c>
      <c r="N7" s="5" t="s">
        <v>546</v>
      </c>
      <c r="O7" s="60" t="s">
        <v>620</v>
      </c>
      <c r="P7" s="5" t="s">
        <v>545</v>
      </c>
      <c r="Q7" s="5" t="s">
        <v>547</v>
      </c>
      <c r="R7" s="60" t="s">
        <v>624</v>
      </c>
      <c r="S7" s="12" t="s">
        <v>600</v>
      </c>
      <c r="T7" s="68" t="s">
        <v>545</v>
      </c>
      <c r="U7" s="45" t="s">
        <v>643</v>
      </c>
      <c r="V7" s="68" t="s">
        <v>546</v>
      </c>
      <c r="W7" s="5" t="s">
        <v>544</v>
      </c>
      <c r="X7" s="77" t="s">
        <v>545</v>
      </c>
      <c r="Y7" s="58" t="s">
        <v>649</v>
      </c>
      <c r="Z7" s="25" t="s">
        <v>590</v>
      </c>
    </row>
    <row r="8" spans="1:26" ht="16.5" x14ac:dyDescent="0.45">
      <c r="A8" s="81" t="s">
        <v>549</v>
      </c>
      <c r="B8" s="108" t="s">
        <v>24</v>
      </c>
      <c r="C8" s="73" t="s">
        <v>535</v>
      </c>
      <c r="D8" s="7" t="s">
        <v>544</v>
      </c>
      <c r="E8" s="12" t="s">
        <v>576</v>
      </c>
      <c r="F8" s="25" t="s">
        <v>590</v>
      </c>
      <c r="G8" s="20" t="s">
        <v>585</v>
      </c>
      <c r="H8" s="5" t="s">
        <v>547</v>
      </c>
      <c r="I8" s="5" t="s">
        <v>547</v>
      </c>
      <c r="J8" s="5" t="s">
        <v>546</v>
      </c>
      <c r="K8" s="12" t="s">
        <v>594</v>
      </c>
      <c r="L8" s="5" t="s">
        <v>599</v>
      </c>
      <c r="M8" s="53" t="s">
        <v>609</v>
      </c>
      <c r="N8" s="5" t="s">
        <v>546</v>
      </c>
      <c r="O8" s="60" t="s">
        <v>620</v>
      </c>
      <c r="P8" s="5" t="s">
        <v>545</v>
      </c>
      <c r="Q8" s="5" t="s">
        <v>547</v>
      </c>
      <c r="R8" s="60" t="s">
        <v>624</v>
      </c>
      <c r="S8" s="12" t="s">
        <v>600</v>
      </c>
      <c r="T8" s="68" t="s">
        <v>545</v>
      </c>
      <c r="U8" s="45" t="s">
        <v>643</v>
      </c>
      <c r="V8" s="68" t="s">
        <v>546</v>
      </c>
      <c r="W8" s="5" t="s">
        <v>544</v>
      </c>
      <c r="X8" s="77" t="s">
        <v>545</v>
      </c>
      <c r="Y8" s="58" t="s">
        <v>649</v>
      </c>
      <c r="Z8" s="25" t="s">
        <v>590</v>
      </c>
    </row>
    <row r="9" spans="1:26" ht="16.5" x14ac:dyDescent="0.45">
      <c r="A9" t="s">
        <v>24</v>
      </c>
      <c r="B9" s="2" t="s">
        <v>24</v>
      </c>
      <c r="C9" s="74" t="s">
        <v>535</v>
      </c>
      <c r="D9" s="7" t="s">
        <v>544</v>
      </c>
      <c r="E9" s="12" t="s">
        <v>576</v>
      </c>
      <c r="F9" s="25" t="s">
        <v>590</v>
      </c>
      <c r="G9" s="20" t="s">
        <v>585</v>
      </c>
      <c r="H9" s="5" t="s">
        <v>547</v>
      </c>
      <c r="I9" s="5" t="s">
        <v>547</v>
      </c>
      <c r="J9" s="5" t="s">
        <v>546</v>
      </c>
      <c r="K9" s="12" t="s">
        <v>594</v>
      </c>
      <c r="L9" s="5" t="s">
        <v>599</v>
      </c>
      <c r="M9" s="53" t="s">
        <v>609</v>
      </c>
      <c r="N9" s="5" t="s">
        <v>546</v>
      </c>
      <c r="O9" s="60" t="s">
        <v>620</v>
      </c>
      <c r="P9" s="5" t="s">
        <v>545</v>
      </c>
      <c r="Q9" s="5" t="s">
        <v>547</v>
      </c>
      <c r="R9" s="60" t="s">
        <v>624</v>
      </c>
      <c r="S9" s="12" t="s">
        <v>600</v>
      </c>
      <c r="T9" s="68" t="s">
        <v>545</v>
      </c>
      <c r="U9" s="45" t="s">
        <v>643</v>
      </c>
      <c r="V9" s="68" t="s">
        <v>546</v>
      </c>
      <c r="W9" s="5" t="s">
        <v>544</v>
      </c>
      <c r="X9" s="77" t="s">
        <v>545</v>
      </c>
      <c r="Y9" s="58" t="s">
        <v>649</v>
      </c>
      <c r="Z9" s="25" t="s">
        <v>590</v>
      </c>
    </row>
    <row r="10" spans="1:26" ht="16.5" x14ac:dyDescent="0.45">
      <c r="A10" s="88" t="s">
        <v>550</v>
      </c>
      <c r="B10" s="108" t="s">
        <v>23</v>
      </c>
      <c r="C10" s="27" t="s">
        <v>534</v>
      </c>
      <c r="D10" s="7" t="s">
        <v>544</v>
      </c>
      <c r="E10" s="13" t="s">
        <v>577</v>
      </c>
      <c r="F10" s="25" t="s">
        <v>590</v>
      </c>
      <c r="G10" s="20" t="s">
        <v>585</v>
      </c>
      <c r="H10" s="26" t="s">
        <v>544</v>
      </c>
      <c r="I10" s="5" t="s">
        <v>547</v>
      </c>
      <c r="J10" s="5" t="s">
        <v>546</v>
      </c>
      <c r="K10" s="12" t="s">
        <v>594</v>
      </c>
      <c r="L10" s="5" t="s">
        <v>599</v>
      </c>
      <c r="M10" s="56" t="s">
        <v>612</v>
      </c>
      <c r="N10" s="5" t="s">
        <v>546</v>
      </c>
      <c r="O10" s="60" t="s">
        <v>620</v>
      </c>
      <c r="P10" s="5" t="s">
        <v>545</v>
      </c>
      <c r="Q10" s="5" t="s">
        <v>547</v>
      </c>
      <c r="R10" s="60" t="s">
        <v>624</v>
      </c>
      <c r="S10" s="12" t="s">
        <v>600</v>
      </c>
      <c r="T10" s="68" t="s">
        <v>545</v>
      </c>
      <c r="U10" s="44" t="s">
        <v>642</v>
      </c>
      <c r="V10" s="68" t="s">
        <v>546</v>
      </c>
      <c r="W10" s="5" t="s">
        <v>544</v>
      </c>
      <c r="X10" s="5" t="s">
        <v>546</v>
      </c>
      <c r="Y10" s="80" t="s">
        <v>646</v>
      </c>
      <c r="Z10" s="25" t="s">
        <v>590</v>
      </c>
    </row>
    <row r="11" spans="1:26" ht="16.5" x14ac:dyDescent="0.45">
      <c r="A11" s="88" t="s">
        <v>551</v>
      </c>
      <c r="B11" s="108" t="s">
        <v>23</v>
      </c>
      <c r="C11" s="27" t="s">
        <v>534</v>
      </c>
      <c r="D11" s="7" t="s">
        <v>544</v>
      </c>
      <c r="E11" s="13" t="s">
        <v>577</v>
      </c>
      <c r="F11" s="25" t="s">
        <v>590</v>
      </c>
      <c r="G11" s="20" t="s">
        <v>585</v>
      </c>
      <c r="H11" s="26" t="s">
        <v>544</v>
      </c>
      <c r="I11" s="5" t="s">
        <v>547</v>
      </c>
      <c r="J11" s="5" t="s">
        <v>546</v>
      </c>
      <c r="K11" s="12" t="s">
        <v>594</v>
      </c>
      <c r="L11" s="5" t="s">
        <v>599</v>
      </c>
      <c r="M11" s="56" t="s">
        <v>612</v>
      </c>
      <c r="N11" s="5" t="s">
        <v>546</v>
      </c>
      <c r="O11" s="60" t="s">
        <v>620</v>
      </c>
      <c r="P11" s="5" t="s">
        <v>545</v>
      </c>
      <c r="Q11" s="5" t="s">
        <v>547</v>
      </c>
      <c r="R11" s="60" t="s">
        <v>624</v>
      </c>
      <c r="S11" s="12" t="s">
        <v>600</v>
      </c>
      <c r="T11" s="68" t="s">
        <v>545</v>
      </c>
      <c r="U11" s="44" t="s">
        <v>642</v>
      </c>
      <c r="V11" s="68" t="s">
        <v>546</v>
      </c>
      <c r="W11" s="5" t="s">
        <v>544</v>
      </c>
      <c r="X11" s="5" t="s">
        <v>546</v>
      </c>
      <c r="Y11" s="80" t="s">
        <v>646</v>
      </c>
      <c r="Z11" s="25" t="s">
        <v>590</v>
      </c>
    </row>
    <row r="12" spans="1:26" ht="16.5" x14ac:dyDescent="0.45">
      <c r="A12" s="88" t="s">
        <v>552</v>
      </c>
      <c r="B12" s="108" t="s">
        <v>23</v>
      </c>
      <c r="C12" s="27" t="s">
        <v>534</v>
      </c>
      <c r="D12" s="7" t="s">
        <v>544</v>
      </c>
      <c r="E12" s="13" t="s">
        <v>577</v>
      </c>
      <c r="F12" s="25" t="s">
        <v>590</v>
      </c>
      <c r="G12" s="20" t="s">
        <v>585</v>
      </c>
      <c r="H12" s="26" t="s">
        <v>544</v>
      </c>
      <c r="I12" s="5" t="s">
        <v>547</v>
      </c>
      <c r="J12" s="5" t="s">
        <v>546</v>
      </c>
      <c r="K12" s="12" t="s">
        <v>594</v>
      </c>
      <c r="L12" s="5" t="s">
        <v>599</v>
      </c>
      <c r="M12" s="57" t="s">
        <v>613</v>
      </c>
      <c r="N12" s="5" t="s">
        <v>546</v>
      </c>
      <c r="O12" s="60" t="s">
        <v>620</v>
      </c>
      <c r="P12" s="5" t="s">
        <v>545</v>
      </c>
      <c r="Q12" s="5" t="s">
        <v>547</v>
      </c>
      <c r="R12" s="60" t="s">
        <v>624</v>
      </c>
      <c r="S12" s="12" t="s">
        <v>600</v>
      </c>
      <c r="T12" s="68" t="s">
        <v>545</v>
      </c>
      <c r="U12" s="44" t="s">
        <v>642</v>
      </c>
      <c r="V12" s="68" t="s">
        <v>546</v>
      </c>
      <c r="W12" s="5" t="s">
        <v>544</v>
      </c>
      <c r="X12" s="5" t="s">
        <v>546</v>
      </c>
      <c r="Y12" s="80" t="s">
        <v>646</v>
      </c>
      <c r="Z12" s="25" t="s">
        <v>590</v>
      </c>
    </row>
    <row r="13" spans="1:26" ht="16.5" x14ac:dyDescent="0.45">
      <c r="A13" t="s">
        <v>23</v>
      </c>
      <c r="B13" s="2" t="s">
        <v>23</v>
      </c>
      <c r="C13" s="27" t="s">
        <v>534</v>
      </c>
      <c r="D13" s="7" t="s">
        <v>544</v>
      </c>
      <c r="E13" s="13" t="s">
        <v>577</v>
      </c>
      <c r="F13" s="25" t="s">
        <v>590</v>
      </c>
      <c r="G13" s="20" t="s">
        <v>585</v>
      </c>
      <c r="H13" s="26" t="s">
        <v>544</v>
      </c>
      <c r="I13" s="5" t="s">
        <v>547</v>
      </c>
      <c r="J13" s="5" t="s">
        <v>546</v>
      </c>
      <c r="K13" s="12" t="s">
        <v>594</v>
      </c>
      <c r="L13" s="5" t="s">
        <v>599</v>
      </c>
      <c r="M13" s="56" t="s">
        <v>612</v>
      </c>
      <c r="N13" s="5" t="s">
        <v>546</v>
      </c>
      <c r="O13" s="60" t="s">
        <v>620</v>
      </c>
      <c r="P13" s="5" t="s">
        <v>545</v>
      </c>
      <c r="Q13" s="5" t="s">
        <v>547</v>
      </c>
      <c r="R13" s="60" t="s">
        <v>624</v>
      </c>
      <c r="S13" s="12" t="s">
        <v>600</v>
      </c>
      <c r="T13" s="68" t="s">
        <v>545</v>
      </c>
      <c r="U13" s="44" t="s">
        <v>642</v>
      </c>
      <c r="V13" s="68" t="s">
        <v>546</v>
      </c>
      <c r="W13" s="5" t="s">
        <v>544</v>
      </c>
      <c r="X13" s="5" t="s">
        <v>546</v>
      </c>
      <c r="Y13" s="53" t="s">
        <v>647</v>
      </c>
      <c r="Z13" s="25" t="s">
        <v>590</v>
      </c>
    </row>
    <row r="14" spans="1:26" ht="16.5" x14ac:dyDescent="0.45">
      <c r="A14" s="88" t="s">
        <v>553</v>
      </c>
      <c r="B14" s="108" t="s">
        <v>737</v>
      </c>
      <c r="C14" s="71" t="s">
        <v>537</v>
      </c>
      <c r="D14" s="7" t="s">
        <v>544</v>
      </c>
      <c r="E14" s="13" t="s">
        <v>577</v>
      </c>
      <c r="F14" s="25" t="s">
        <v>590</v>
      </c>
      <c r="G14" s="20" t="s">
        <v>585</v>
      </c>
      <c r="H14" s="5" t="s">
        <v>547</v>
      </c>
      <c r="I14" s="5" t="s">
        <v>547</v>
      </c>
      <c r="J14" s="5" t="s">
        <v>546</v>
      </c>
      <c r="K14" s="12" t="s">
        <v>594</v>
      </c>
      <c r="L14" s="5" t="s">
        <v>599</v>
      </c>
      <c r="M14" s="50" t="s">
        <v>606</v>
      </c>
      <c r="N14" s="5" t="s">
        <v>546</v>
      </c>
      <c r="O14" s="63" t="s">
        <v>622</v>
      </c>
      <c r="P14" s="5" t="s">
        <v>545</v>
      </c>
      <c r="Q14" s="5" t="s">
        <v>547</v>
      </c>
      <c r="R14" s="60" t="s">
        <v>624</v>
      </c>
      <c r="S14" s="12" t="s">
        <v>600</v>
      </c>
      <c r="T14" s="68" t="s">
        <v>545</v>
      </c>
      <c r="U14" s="44" t="s">
        <v>642</v>
      </c>
      <c r="V14" s="68" t="s">
        <v>546</v>
      </c>
      <c r="W14" s="75" t="s">
        <v>547</v>
      </c>
      <c r="X14" s="5" t="s">
        <v>546</v>
      </c>
      <c r="Y14" s="80" t="s">
        <v>646</v>
      </c>
      <c r="Z14" s="25" t="s">
        <v>590</v>
      </c>
    </row>
    <row r="15" spans="1:26" ht="16.5" x14ac:dyDescent="0.45">
      <c r="A15" t="s">
        <v>46</v>
      </c>
      <c r="B15" s="108" t="s">
        <v>737</v>
      </c>
      <c r="C15" s="72" t="s">
        <v>537</v>
      </c>
      <c r="D15" s="7" t="s">
        <v>544</v>
      </c>
      <c r="E15" s="13" t="s">
        <v>577</v>
      </c>
      <c r="F15" s="25" t="s">
        <v>590</v>
      </c>
      <c r="G15" s="20" t="s">
        <v>585</v>
      </c>
      <c r="H15" s="5" t="s">
        <v>547</v>
      </c>
      <c r="I15" s="5" t="s">
        <v>547</v>
      </c>
      <c r="J15" s="5" t="s">
        <v>546</v>
      </c>
      <c r="K15" s="12" t="s">
        <v>594</v>
      </c>
      <c r="L15" s="5" t="s">
        <v>599</v>
      </c>
      <c r="M15" s="50" t="s">
        <v>606</v>
      </c>
      <c r="N15" s="5" t="s">
        <v>546</v>
      </c>
      <c r="O15" s="63" t="s">
        <v>622</v>
      </c>
      <c r="P15" s="5" t="s">
        <v>545</v>
      </c>
      <c r="Q15" s="5" t="s">
        <v>547</v>
      </c>
      <c r="R15" s="60" t="s">
        <v>624</v>
      </c>
      <c r="S15" s="12" t="s">
        <v>600</v>
      </c>
      <c r="T15" s="68" t="s">
        <v>545</v>
      </c>
      <c r="U15" s="44" t="s">
        <v>642</v>
      </c>
      <c r="V15" s="68" t="s">
        <v>546</v>
      </c>
      <c r="W15" s="75" t="s">
        <v>547</v>
      </c>
      <c r="X15" s="5" t="s">
        <v>546</v>
      </c>
      <c r="Y15" s="53" t="s">
        <v>647</v>
      </c>
      <c r="Z15" s="25" t="s">
        <v>590</v>
      </c>
    </row>
    <row r="16" spans="1:26" ht="16.5" x14ac:dyDescent="0.45">
      <c r="A16" s="88" t="s">
        <v>554</v>
      </c>
      <c r="B16" s="108" t="s">
        <v>28</v>
      </c>
      <c r="C16" s="71" t="s">
        <v>537</v>
      </c>
      <c r="D16" s="7" t="s">
        <v>544</v>
      </c>
      <c r="E16" s="13" t="s">
        <v>577</v>
      </c>
      <c r="F16" s="25" t="s">
        <v>590</v>
      </c>
      <c r="G16" s="20" t="s">
        <v>585</v>
      </c>
      <c r="H16" s="5" t="s">
        <v>547</v>
      </c>
      <c r="I16" s="5" t="s">
        <v>547</v>
      </c>
      <c r="J16" s="5" t="s">
        <v>546</v>
      </c>
      <c r="K16" s="12" t="s">
        <v>594</v>
      </c>
      <c r="L16" s="5" t="s">
        <v>599</v>
      </c>
      <c r="M16" s="50" t="s">
        <v>606</v>
      </c>
      <c r="N16" s="5" t="s">
        <v>546</v>
      </c>
      <c r="O16" s="60" t="s">
        <v>620</v>
      </c>
      <c r="P16" s="5" t="s">
        <v>545</v>
      </c>
      <c r="Q16" s="5" t="s">
        <v>547</v>
      </c>
      <c r="R16" s="60" t="s">
        <v>624</v>
      </c>
      <c r="S16" s="12" t="s">
        <v>600</v>
      </c>
      <c r="T16" s="68" t="s">
        <v>545</v>
      </c>
      <c r="U16" s="44" t="s">
        <v>642</v>
      </c>
      <c r="V16" s="68" t="s">
        <v>546</v>
      </c>
      <c r="W16" s="75" t="s">
        <v>547</v>
      </c>
      <c r="X16" s="5" t="s">
        <v>546</v>
      </c>
      <c r="Y16" s="80" t="s">
        <v>646</v>
      </c>
      <c r="Z16" s="25" t="s">
        <v>590</v>
      </c>
    </row>
    <row r="17" spans="1:26" ht="16.5" x14ac:dyDescent="0.45">
      <c r="A17" s="88" t="s">
        <v>555</v>
      </c>
      <c r="B17" s="108" t="s">
        <v>28</v>
      </c>
      <c r="C17" s="71" t="s">
        <v>537</v>
      </c>
      <c r="D17" s="7" t="s">
        <v>544</v>
      </c>
      <c r="E17" s="13" t="s">
        <v>577</v>
      </c>
      <c r="F17" s="25" t="s">
        <v>590</v>
      </c>
      <c r="G17" s="20" t="s">
        <v>585</v>
      </c>
      <c r="H17" s="5" t="s">
        <v>547</v>
      </c>
      <c r="I17" s="5" t="s">
        <v>547</v>
      </c>
      <c r="J17" s="5" t="s">
        <v>546</v>
      </c>
      <c r="K17" s="12" t="s">
        <v>594</v>
      </c>
      <c r="L17" s="5" t="s">
        <v>599</v>
      </c>
      <c r="M17" s="57" t="s">
        <v>614</v>
      </c>
      <c r="N17" s="5" t="s">
        <v>546</v>
      </c>
      <c r="O17" s="60" t="s">
        <v>620</v>
      </c>
      <c r="P17" s="5" t="s">
        <v>545</v>
      </c>
      <c r="Q17" s="5" t="s">
        <v>547</v>
      </c>
      <c r="R17" s="60" t="s">
        <v>624</v>
      </c>
      <c r="S17" s="12" t="s">
        <v>600</v>
      </c>
      <c r="T17" s="68" t="s">
        <v>545</v>
      </c>
      <c r="U17" s="44" t="s">
        <v>642</v>
      </c>
      <c r="V17" s="68" t="s">
        <v>546</v>
      </c>
      <c r="W17" s="75" t="s">
        <v>547</v>
      </c>
      <c r="X17" s="5" t="s">
        <v>546</v>
      </c>
      <c r="Y17" s="47" t="s">
        <v>645</v>
      </c>
      <c r="Z17" s="25" t="s">
        <v>590</v>
      </c>
    </row>
    <row r="18" spans="1:26" ht="16.5" x14ac:dyDescent="0.45">
      <c r="A18" t="s">
        <v>28</v>
      </c>
      <c r="B18" s="2" t="s">
        <v>28</v>
      </c>
      <c r="C18" s="72" t="s">
        <v>537</v>
      </c>
      <c r="D18" s="7" t="s">
        <v>544</v>
      </c>
      <c r="E18" s="13" t="s">
        <v>577</v>
      </c>
      <c r="F18" s="25" t="s">
        <v>590</v>
      </c>
      <c r="G18" s="20" t="s">
        <v>585</v>
      </c>
      <c r="H18" s="5" t="s">
        <v>547</v>
      </c>
      <c r="I18" s="5" t="s">
        <v>547</v>
      </c>
      <c r="J18" s="5" t="s">
        <v>546</v>
      </c>
      <c r="K18" s="12" t="s">
        <v>594</v>
      </c>
      <c r="L18" s="5" t="s">
        <v>599</v>
      </c>
      <c r="M18" s="49" t="s">
        <v>605</v>
      </c>
      <c r="N18" s="5" t="s">
        <v>546</v>
      </c>
      <c r="O18" s="60" t="s">
        <v>620</v>
      </c>
      <c r="P18" s="5" t="s">
        <v>545</v>
      </c>
      <c r="Q18" s="5" t="s">
        <v>547</v>
      </c>
      <c r="R18" s="60" t="s">
        <v>624</v>
      </c>
      <c r="S18" s="12" t="s">
        <v>600</v>
      </c>
      <c r="T18" s="68" t="s">
        <v>545</v>
      </c>
      <c r="U18" s="44" t="s">
        <v>642</v>
      </c>
      <c r="V18" s="68" t="s">
        <v>546</v>
      </c>
      <c r="W18" s="75" t="s">
        <v>547</v>
      </c>
      <c r="X18" s="5" t="s">
        <v>546</v>
      </c>
      <c r="Y18" s="53" t="s">
        <v>647</v>
      </c>
      <c r="Z18" s="25" t="s">
        <v>590</v>
      </c>
    </row>
    <row r="19" spans="1:26" ht="16.5" x14ac:dyDescent="0.45">
      <c r="A19" t="s">
        <v>45</v>
      </c>
      <c r="B19" s="2" t="s">
        <v>713</v>
      </c>
      <c r="C19" s="72" t="s">
        <v>537</v>
      </c>
      <c r="D19" s="7" t="s">
        <v>544</v>
      </c>
      <c r="E19" s="13" t="s">
        <v>577</v>
      </c>
      <c r="F19" s="25" t="s">
        <v>590</v>
      </c>
      <c r="G19" s="18" t="s">
        <v>586</v>
      </c>
      <c r="H19" s="5" t="s">
        <v>547</v>
      </c>
      <c r="I19" s="5" t="s">
        <v>547</v>
      </c>
      <c r="J19" s="5" t="s">
        <v>546</v>
      </c>
      <c r="K19" s="12" t="s">
        <v>594</v>
      </c>
      <c r="L19" s="5" t="s">
        <v>599</v>
      </c>
      <c r="M19" s="52" t="s">
        <v>608</v>
      </c>
      <c r="N19" s="5" t="s">
        <v>546</v>
      </c>
      <c r="O19" s="62" t="s">
        <v>621</v>
      </c>
      <c r="P19" s="5" t="s">
        <v>545</v>
      </c>
      <c r="Q19" s="5" t="s">
        <v>547</v>
      </c>
      <c r="R19" s="60" t="s">
        <v>624</v>
      </c>
      <c r="S19" s="12" t="s">
        <v>600</v>
      </c>
      <c r="T19" s="68" t="s">
        <v>545</v>
      </c>
      <c r="U19" s="44" t="s">
        <v>642</v>
      </c>
      <c r="V19" s="68" t="s">
        <v>546</v>
      </c>
      <c r="W19" s="75" t="s">
        <v>547</v>
      </c>
      <c r="X19" s="5" t="s">
        <v>546</v>
      </c>
      <c r="Y19" s="53" t="s">
        <v>647</v>
      </c>
      <c r="Z19" s="25" t="s">
        <v>590</v>
      </c>
    </row>
    <row r="20" spans="1:26" ht="16.5" x14ac:dyDescent="0.45">
      <c r="A20" s="121" t="s">
        <v>726</v>
      </c>
      <c r="B20" s="121" t="s">
        <v>736</v>
      </c>
      <c r="C20" s="122"/>
      <c r="D20" s="7" t="s">
        <v>544</v>
      </c>
      <c r="E20" s="123" t="s">
        <v>728</v>
      </c>
      <c r="F20" s="25" t="s">
        <v>590</v>
      </c>
      <c r="G20" s="20" t="s">
        <v>585</v>
      </c>
      <c r="H20" s="5" t="s">
        <v>547</v>
      </c>
      <c r="I20" s="5" t="s">
        <v>547</v>
      </c>
      <c r="J20" s="5" t="s">
        <v>546</v>
      </c>
      <c r="K20" s="12" t="s">
        <v>594</v>
      </c>
      <c r="L20" s="5" t="s">
        <v>599</v>
      </c>
      <c r="M20" s="124" t="s">
        <v>729</v>
      </c>
      <c r="N20" s="5" t="s">
        <v>546</v>
      </c>
      <c r="O20" s="60" t="s">
        <v>620</v>
      </c>
      <c r="P20" s="5" t="s">
        <v>545</v>
      </c>
      <c r="Q20" s="5" t="s">
        <v>547</v>
      </c>
      <c r="R20" s="60" t="s">
        <v>624</v>
      </c>
      <c r="S20" s="12" t="s">
        <v>600</v>
      </c>
      <c r="T20" s="68" t="s">
        <v>545</v>
      </c>
      <c r="U20" s="125" t="s">
        <v>735</v>
      </c>
      <c r="V20" s="68" t="s">
        <v>546</v>
      </c>
      <c r="W20" s="5" t="s">
        <v>544</v>
      </c>
      <c r="X20" s="5" t="s">
        <v>546</v>
      </c>
      <c r="Y20" s="126" t="s">
        <v>733</v>
      </c>
      <c r="Z20" s="25" t="s">
        <v>590</v>
      </c>
    </row>
    <row r="21" spans="1:26" ht="16.5" x14ac:dyDescent="0.45">
      <c r="A21" t="s">
        <v>25</v>
      </c>
      <c r="B21" s="2" t="s">
        <v>25</v>
      </c>
      <c r="C21" s="98" t="s">
        <v>688</v>
      </c>
      <c r="D21" s="7" t="s">
        <v>544</v>
      </c>
      <c r="E21" s="13" t="s">
        <v>577</v>
      </c>
      <c r="F21" s="25" t="s">
        <v>590</v>
      </c>
      <c r="G21" s="19" t="s">
        <v>584</v>
      </c>
      <c r="H21" s="5" t="s">
        <v>547</v>
      </c>
      <c r="I21" s="5" t="s">
        <v>547</v>
      </c>
      <c r="J21" s="7" t="s">
        <v>545</v>
      </c>
      <c r="K21" s="12" t="s">
        <v>594</v>
      </c>
      <c r="L21" s="5" t="s">
        <v>599</v>
      </c>
      <c r="M21" s="54" t="s">
        <v>610</v>
      </c>
      <c r="N21" s="5" t="s">
        <v>546</v>
      </c>
      <c r="O21" s="60" t="s">
        <v>620</v>
      </c>
      <c r="P21" s="5" t="s">
        <v>545</v>
      </c>
      <c r="Q21" s="5" t="s">
        <v>547</v>
      </c>
      <c r="R21" s="60" t="s">
        <v>624</v>
      </c>
      <c r="S21" s="12" t="s">
        <v>600</v>
      </c>
      <c r="T21" s="68" t="s">
        <v>545</v>
      </c>
      <c r="U21" s="44" t="s">
        <v>642</v>
      </c>
      <c r="V21" s="68" t="s">
        <v>546</v>
      </c>
      <c r="W21" s="5" t="s">
        <v>544</v>
      </c>
      <c r="X21" s="5" t="s">
        <v>546</v>
      </c>
      <c r="Y21" s="58" t="s">
        <v>649</v>
      </c>
      <c r="Z21" s="25" t="s">
        <v>590</v>
      </c>
    </row>
    <row r="22" spans="1:26" ht="16.5" x14ac:dyDescent="0.45">
      <c r="A22" t="s">
        <v>26</v>
      </c>
      <c r="B22" s="2" t="s">
        <v>714</v>
      </c>
      <c r="C22" s="98" t="s">
        <v>688</v>
      </c>
      <c r="D22" s="7" t="s">
        <v>544</v>
      </c>
      <c r="E22" s="13" t="s">
        <v>577</v>
      </c>
      <c r="F22" s="25" t="s">
        <v>590</v>
      </c>
      <c r="G22" s="20" t="s">
        <v>585</v>
      </c>
      <c r="H22" s="5" t="s">
        <v>547</v>
      </c>
      <c r="I22" s="5" t="s">
        <v>547</v>
      </c>
      <c r="J22" s="7" t="s">
        <v>545</v>
      </c>
      <c r="K22" s="12" t="s">
        <v>594</v>
      </c>
      <c r="L22" s="5" t="s">
        <v>599</v>
      </c>
      <c r="M22" s="51" t="s">
        <v>607</v>
      </c>
      <c r="N22" s="5" t="s">
        <v>546</v>
      </c>
      <c r="O22" s="60" t="s">
        <v>620</v>
      </c>
      <c r="P22" s="5" t="s">
        <v>545</v>
      </c>
      <c r="Q22" s="5" t="s">
        <v>547</v>
      </c>
      <c r="R22" s="60" t="s">
        <v>624</v>
      </c>
      <c r="S22" s="12" t="s">
        <v>600</v>
      </c>
      <c r="T22" s="68" t="s">
        <v>545</v>
      </c>
      <c r="U22" s="45" t="s">
        <v>643</v>
      </c>
      <c r="V22" s="9" t="s">
        <v>574</v>
      </c>
      <c r="W22" s="5" t="s">
        <v>544</v>
      </c>
      <c r="X22" s="5" t="s">
        <v>546</v>
      </c>
      <c r="Y22" s="54" t="s">
        <v>648</v>
      </c>
      <c r="Z22" s="25" t="s">
        <v>590</v>
      </c>
    </row>
    <row r="23" spans="1:26" ht="16.5" x14ac:dyDescent="0.45">
      <c r="A23" t="s">
        <v>50</v>
      </c>
      <c r="B23" s="2" t="s">
        <v>715</v>
      </c>
      <c r="C23" s="15" t="s">
        <v>539</v>
      </c>
      <c r="D23" s="5" t="s">
        <v>545</v>
      </c>
      <c r="E23" s="17" t="s">
        <v>578</v>
      </c>
      <c r="F23" s="25" t="s">
        <v>590</v>
      </c>
      <c r="G23" s="20" t="s">
        <v>585</v>
      </c>
      <c r="H23" s="5" t="s">
        <v>547</v>
      </c>
      <c r="I23" s="5" t="s">
        <v>547</v>
      </c>
      <c r="J23" s="5" t="s">
        <v>546</v>
      </c>
      <c r="K23" s="14" t="s">
        <v>576</v>
      </c>
      <c r="L23" s="5" t="s">
        <v>599</v>
      </c>
      <c r="M23" s="51" t="s">
        <v>607</v>
      </c>
      <c r="N23" s="5" t="s">
        <v>546</v>
      </c>
      <c r="O23" s="63" t="s">
        <v>622</v>
      </c>
      <c r="P23" s="5" t="s">
        <v>545</v>
      </c>
      <c r="Q23" s="5" t="s">
        <v>547</v>
      </c>
      <c r="R23" s="60" t="s">
        <v>624</v>
      </c>
      <c r="S23" s="12" t="s">
        <v>600</v>
      </c>
      <c r="T23" s="68" t="s">
        <v>545</v>
      </c>
      <c r="U23" s="45" t="s">
        <v>643</v>
      </c>
      <c r="V23" s="68" t="s">
        <v>546</v>
      </c>
      <c r="W23" s="5" t="s">
        <v>544</v>
      </c>
      <c r="X23" s="5" t="s">
        <v>546</v>
      </c>
      <c r="Y23" s="58" t="s">
        <v>649</v>
      </c>
      <c r="Z23" s="25" t="s">
        <v>590</v>
      </c>
    </row>
    <row r="24" spans="1:26" ht="16.5" x14ac:dyDescent="0.45">
      <c r="A24" s="88" t="s">
        <v>556</v>
      </c>
      <c r="B24" s="2" t="s">
        <v>51</v>
      </c>
      <c r="C24" s="16" t="s">
        <v>539</v>
      </c>
      <c r="D24" s="5" t="s">
        <v>545</v>
      </c>
      <c r="E24" s="17" t="s">
        <v>578</v>
      </c>
      <c r="F24" s="25" t="s">
        <v>590</v>
      </c>
      <c r="G24" s="19" t="s">
        <v>584</v>
      </c>
      <c r="H24" s="5" t="s">
        <v>547</v>
      </c>
      <c r="I24" s="5" t="s">
        <v>547</v>
      </c>
      <c r="J24" s="5" t="s">
        <v>546</v>
      </c>
      <c r="K24" s="14" t="s">
        <v>576</v>
      </c>
      <c r="L24" s="5" t="s">
        <v>599</v>
      </c>
      <c r="M24" s="58" t="s">
        <v>615</v>
      </c>
      <c r="N24" s="5" t="s">
        <v>546</v>
      </c>
      <c r="O24" s="63" t="s">
        <v>622</v>
      </c>
      <c r="P24" s="5" t="s">
        <v>545</v>
      </c>
      <c r="Q24" s="5" t="s">
        <v>547</v>
      </c>
      <c r="R24" s="5" t="s">
        <v>629</v>
      </c>
      <c r="S24" s="17" t="s">
        <v>630</v>
      </c>
      <c r="T24" s="68" t="s">
        <v>545</v>
      </c>
      <c r="U24" s="44" t="s">
        <v>642</v>
      </c>
      <c r="V24" s="68" t="s">
        <v>546</v>
      </c>
      <c r="W24" s="5" t="s">
        <v>544</v>
      </c>
      <c r="X24" s="5" t="s">
        <v>546</v>
      </c>
      <c r="Y24" s="54" t="s">
        <v>648</v>
      </c>
      <c r="Z24" s="25" t="s">
        <v>590</v>
      </c>
    </row>
    <row r="25" spans="1:26" ht="16.5" x14ac:dyDescent="0.45">
      <c r="A25" s="88" t="s">
        <v>557</v>
      </c>
      <c r="B25" s="2" t="s">
        <v>51</v>
      </c>
      <c r="C25" s="16" t="s">
        <v>539</v>
      </c>
      <c r="D25" s="5" t="s">
        <v>545</v>
      </c>
      <c r="E25" s="17" t="s">
        <v>578</v>
      </c>
      <c r="F25" s="25" t="s">
        <v>590</v>
      </c>
      <c r="G25" s="20" t="s">
        <v>585</v>
      </c>
      <c r="H25" s="5" t="s">
        <v>547</v>
      </c>
      <c r="I25" s="5" t="s">
        <v>547</v>
      </c>
      <c r="J25" s="5" t="s">
        <v>546</v>
      </c>
      <c r="K25" s="14" t="s">
        <v>576</v>
      </c>
      <c r="L25" s="5" t="s">
        <v>599</v>
      </c>
      <c r="M25" s="58" t="s">
        <v>615</v>
      </c>
      <c r="N25" s="5" t="s">
        <v>546</v>
      </c>
      <c r="O25" s="63" t="s">
        <v>622</v>
      </c>
      <c r="P25" s="5" t="s">
        <v>545</v>
      </c>
      <c r="Q25" s="5" t="s">
        <v>547</v>
      </c>
      <c r="R25" s="5" t="s">
        <v>629</v>
      </c>
      <c r="S25" s="17" t="s">
        <v>630</v>
      </c>
      <c r="T25" s="68" t="s">
        <v>545</v>
      </c>
      <c r="U25" s="44" t="s">
        <v>642</v>
      </c>
      <c r="V25" s="68" t="s">
        <v>546</v>
      </c>
      <c r="W25" s="5" t="s">
        <v>544</v>
      </c>
      <c r="X25" s="5" t="s">
        <v>546</v>
      </c>
      <c r="Y25" s="54" t="s">
        <v>648</v>
      </c>
      <c r="Z25" s="25" t="s">
        <v>590</v>
      </c>
    </row>
    <row r="26" spans="1:26" ht="16.5" x14ac:dyDescent="0.45">
      <c r="A26" s="88" t="s">
        <v>558</v>
      </c>
      <c r="B26" s="2" t="s">
        <v>51</v>
      </c>
      <c r="C26" s="16" t="s">
        <v>539</v>
      </c>
      <c r="D26" s="5" t="s">
        <v>545</v>
      </c>
      <c r="E26" s="17" t="s">
        <v>578</v>
      </c>
      <c r="F26" s="25" t="s">
        <v>590</v>
      </c>
      <c r="G26" s="20" t="s">
        <v>585</v>
      </c>
      <c r="H26" s="5" t="s">
        <v>547</v>
      </c>
      <c r="I26" s="5" t="s">
        <v>547</v>
      </c>
      <c r="J26" s="5" t="s">
        <v>546</v>
      </c>
      <c r="K26" s="14" t="s">
        <v>576</v>
      </c>
      <c r="L26" s="5" t="s">
        <v>599</v>
      </c>
      <c r="M26" s="58" t="s">
        <v>615</v>
      </c>
      <c r="N26" s="5" t="s">
        <v>546</v>
      </c>
      <c r="O26" s="63" t="s">
        <v>622</v>
      </c>
      <c r="P26" s="5" t="s">
        <v>545</v>
      </c>
      <c r="Q26" s="5" t="s">
        <v>547</v>
      </c>
      <c r="R26" s="5" t="s">
        <v>629</v>
      </c>
      <c r="S26" s="17" t="s">
        <v>630</v>
      </c>
      <c r="T26" s="68" t="s">
        <v>545</v>
      </c>
      <c r="U26" s="44" t="s">
        <v>642</v>
      </c>
      <c r="V26" s="68" t="s">
        <v>546</v>
      </c>
      <c r="W26" s="5" t="s">
        <v>544</v>
      </c>
      <c r="X26" s="5" t="s">
        <v>546</v>
      </c>
      <c r="Y26" s="54" t="s">
        <v>648</v>
      </c>
      <c r="Z26" s="25" t="s">
        <v>590</v>
      </c>
    </row>
    <row r="27" spans="1:26" ht="16.5" x14ac:dyDescent="0.45">
      <c r="A27" s="88" t="s">
        <v>559</v>
      </c>
      <c r="B27" s="2" t="s">
        <v>51</v>
      </c>
      <c r="C27" s="16" t="s">
        <v>539</v>
      </c>
      <c r="D27" s="5" t="s">
        <v>545</v>
      </c>
      <c r="E27" s="17" t="s">
        <v>578</v>
      </c>
      <c r="F27" s="25" t="s">
        <v>590</v>
      </c>
      <c r="G27" s="20" t="s">
        <v>585</v>
      </c>
      <c r="H27" s="5" t="s">
        <v>547</v>
      </c>
      <c r="I27" s="5" t="s">
        <v>547</v>
      </c>
      <c r="J27" s="5" t="s">
        <v>546</v>
      </c>
      <c r="K27" s="14" t="s">
        <v>576</v>
      </c>
      <c r="L27" s="5" t="s">
        <v>599</v>
      </c>
      <c r="M27" s="58" t="s">
        <v>615</v>
      </c>
      <c r="N27" s="5" t="s">
        <v>546</v>
      </c>
      <c r="O27" s="63" t="s">
        <v>622</v>
      </c>
      <c r="P27" s="5" t="s">
        <v>545</v>
      </c>
      <c r="Q27" s="5" t="s">
        <v>547</v>
      </c>
      <c r="R27" s="5" t="s">
        <v>629</v>
      </c>
      <c r="S27" s="17" t="s">
        <v>630</v>
      </c>
      <c r="T27" s="68" t="s">
        <v>545</v>
      </c>
      <c r="U27" s="44" t="s">
        <v>642</v>
      </c>
      <c r="V27" s="68" t="s">
        <v>546</v>
      </c>
      <c r="W27" s="5" t="s">
        <v>544</v>
      </c>
      <c r="X27" s="5" t="s">
        <v>546</v>
      </c>
      <c r="Y27" s="54" t="s">
        <v>648</v>
      </c>
      <c r="Z27" s="25" t="s">
        <v>590</v>
      </c>
    </row>
    <row r="28" spans="1:26" ht="16.5" x14ac:dyDescent="0.45">
      <c r="A28" s="88" t="s">
        <v>560</v>
      </c>
      <c r="B28" s="2" t="s">
        <v>51</v>
      </c>
      <c r="C28" s="16" t="s">
        <v>539</v>
      </c>
      <c r="D28" s="5" t="s">
        <v>545</v>
      </c>
      <c r="E28" s="17" t="s">
        <v>578</v>
      </c>
      <c r="F28" s="25" t="s">
        <v>590</v>
      </c>
      <c r="G28" s="20" t="s">
        <v>585</v>
      </c>
      <c r="H28" s="5" t="s">
        <v>547</v>
      </c>
      <c r="I28" s="5" t="s">
        <v>547</v>
      </c>
      <c r="J28" s="5" t="s">
        <v>546</v>
      </c>
      <c r="K28" s="14" t="s">
        <v>576</v>
      </c>
      <c r="L28" s="5" t="s">
        <v>599</v>
      </c>
      <c r="M28" s="58" t="s">
        <v>615</v>
      </c>
      <c r="N28" s="5" t="s">
        <v>546</v>
      </c>
      <c r="O28" s="63" t="s">
        <v>622</v>
      </c>
      <c r="P28" s="5" t="s">
        <v>545</v>
      </c>
      <c r="Q28" s="5" t="s">
        <v>547</v>
      </c>
      <c r="R28" s="5" t="s">
        <v>629</v>
      </c>
      <c r="S28" s="17" t="s">
        <v>630</v>
      </c>
      <c r="T28" s="68" t="s">
        <v>545</v>
      </c>
      <c r="U28" s="44" t="s">
        <v>642</v>
      </c>
      <c r="V28" s="68" t="s">
        <v>546</v>
      </c>
      <c r="W28" s="5" t="s">
        <v>544</v>
      </c>
      <c r="X28" s="5" t="s">
        <v>546</v>
      </c>
      <c r="Y28" s="54" t="s">
        <v>648</v>
      </c>
      <c r="Z28" s="25" t="s">
        <v>590</v>
      </c>
    </row>
    <row r="29" spans="1:26" ht="16.5" x14ac:dyDescent="0.45">
      <c r="A29" s="88" t="s">
        <v>561</v>
      </c>
      <c r="B29" s="2" t="s">
        <v>51</v>
      </c>
      <c r="C29" s="16" t="s">
        <v>539</v>
      </c>
      <c r="D29" s="5" t="s">
        <v>545</v>
      </c>
      <c r="E29" s="17" t="s">
        <v>578</v>
      </c>
      <c r="F29" s="25" t="s">
        <v>590</v>
      </c>
      <c r="G29" s="20" t="s">
        <v>585</v>
      </c>
      <c r="H29" s="5" t="s">
        <v>547</v>
      </c>
      <c r="I29" s="5" t="s">
        <v>547</v>
      </c>
      <c r="J29" s="5" t="s">
        <v>546</v>
      </c>
      <c r="K29" s="14" t="s">
        <v>576</v>
      </c>
      <c r="L29" s="5" t="s">
        <v>599</v>
      </c>
      <c r="M29" s="58" t="s">
        <v>615</v>
      </c>
      <c r="N29" s="5" t="s">
        <v>546</v>
      </c>
      <c r="O29" s="63" t="s">
        <v>622</v>
      </c>
      <c r="P29" s="5" t="s">
        <v>545</v>
      </c>
      <c r="Q29" s="5" t="s">
        <v>547</v>
      </c>
      <c r="R29" s="5" t="s">
        <v>629</v>
      </c>
      <c r="S29" s="17" t="s">
        <v>630</v>
      </c>
      <c r="T29" s="68" t="s">
        <v>545</v>
      </c>
      <c r="U29" s="44" t="s">
        <v>642</v>
      </c>
      <c r="V29" s="68" t="s">
        <v>546</v>
      </c>
      <c r="W29" s="5" t="s">
        <v>544</v>
      </c>
      <c r="X29" s="5" t="s">
        <v>546</v>
      </c>
      <c r="Y29" s="54" t="s">
        <v>648</v>
      </c>
      <c r="Z29" s="25" t="s">
        <v>590</v>
      </c>
    </row>
    <row r="30" spans="1:26" ht="16.5" x14ac:dyDescent="0.45">
      <c r="A30" t="s">
        <v>51</v>
      </c>
      <c r="B30" s="2" t="s">
        <v>51</v>
      </c>
      <c r="C30" s="15" t="s">
        <v>539</v>
      </c>
      <c r="D30" s="5" t="s">
        <v>545</v>
      </c>
      <c r="E30" s="17" t="s">
        <v>578</v>
      </c>
      <c r="F30" s="25" t="s">
        <v>590</v>
      </c>
      <c r="G30" s="20" t="s">
        <v>585</v>
      </c>
      <c r="H30" s="5" t="s">
        <v>547</v>
      </c>
      <c r="I30" s="5" t="s">
        <v>547</v>
      </c>
      <c r="J30" s="5" t="s">
        <v>546</v>
      </c>
      <c r="K30" s="14" t="s">
        <v>576</v>
      </c>
      <c r="L30" s="5" t="s">
        <v>599</v>
      </c>
      <c r="M30" s="58" t="s">
        <v>615</v>
      </c>
      <c r="N30" s="5" t="s">
        <v>546</v>
      </c>
      <c r="O30" s="63" t="s">
        <v>622</v>
      </c>
      <c r="P30" s="5" t="s">
        <v>545</v>
      </c>
      <c r="Q30" s="5" t="s">
        <v>547</v>
      </c>
      <c r="R30" s="5" t="s">
        <v>629</v>
      </c>
      <c r="S30" s="17" t="s">
        <v>630</v>
      </c>
      <c r="T30" s="68" t="s">
        <v>545</v>
      </c>
      <c r="U30" s="44" t="s">
        <v>642</v>
      </c>
      <c r="V30" s="68" t="s">
        <v>546</v>
      </c>
      <c r="W30" s="5" t="s">
        <v>544</v>
      </c>
      <c r="X30" s="5" t="s">
        <v>546</v>
      </c>
      <c r="Y30" s="58" t="s">
        <v>649</v>
      </c>
      <c r="Z30" s="25" t="s">
        <v>590</v>
      </c>
    </row>
    <row r="31" spans="1:26" ht="16.5" x14ac:dyDescent="0.45">
      <c r="A31" s="121" t="s">
        <v>726</v>
      </c>
      <c r="B31" s="121" t="s">
        <v>734</v>
      </c>
      <c r="C31" s="122"/>
      <c r="D31" s="5" t="s">
        <v>545</v>
      </c>
      <c r="E31" s="123" t="s">
        <v>728</v>
      </c>
      <c r="F31" s="25" t="s">
        <v>590</v>
      </c>
      <c r="G31" s="20" t="s">
        <v>585</v>
      </c>
      <c r="H31" s="5" t="s">
        <v>547</v>
      </c>
      <c r="I31" s="5" t="s">
        <v>547</v>
      </c>
      <c r="J31" s="5" t="s">
        <v>546</v>
      </c>
      <c r="K31" s="12" t="s">
        <v>594</v>
      </c>
      <c r="L31" s="5" t="s">
        <v>599</v>
      </c>
      <c r="M31" s="124" t="s">
        <v>729</v>
      </c>
      <c r="N31" s="5" t="s">
        <v>546</v>
      </c>
      <c r="O31" s="60" t="s">
        <v>620</v>
      </c>
      <c r="P31" s="5" t="s">
        <v>545</v>
      </c>
      <c r="Q31" s="5" t="s">
        <v>547</v>
      </c>
      <c r="R31" s="5" t="s">
        <v>629</v>
      </c>
      <c r="S31" s="12" t="s">
        <v>600</v>
      </c>
      <c r="T31" s="68" t="s">
        <v>545</v>
      </c>
      <c r="U31" s="125" t="s">
        <v>735</v>
      </c>
      <c r="V31" s="68" t="s">
        <v>546</v>
      </c>
      <c r="W31" s="5" t="s">
        <v>544</v>
      </c>
      <c r="X31" s="5" t="s">
        <v>546</v>
      </c>
      <c r="Y31" s="126" t="s">
        <v>733</v>
      </c>
      <c r="Z31" s="25" t="s">
        <v>590</v>
      </c>
    </row>
    <row r="32" spans="1:26" ht="16.5" x14ac:dyDescent="0.45">
      <c r="A32" t="s">
        <v>47</v>
      </c>
      <c r="B32" s="2" t="s">
        <v>47</v>
      </c>
      <c r="C32" s="99" t="s">
        <v>689</v>
      </c>
      <c r="D32" s="5" t="s">
        <v>545</v>
      </c>
      <c r="E32" s="12" t="s">
        <v>576</v>
      </c>
      <c r="F32" s="25" t="s">
        <v>590</v>
      </c>
      <c r="G32" s="18" t="s">
        <v>587</v>
      </c>
      <c r="H32" s="5" t="s">
        <v>547</v>
      </c>
      <c r="I32" s="5" t="s">
        <v>547</v>
      </c>
      <c r="J32" s="5" t="s">
        <v>546</v>
      </c>
      <c r="K32" s="12" t="s">
        <v>594</v>
      </c>
      <c r="L32" s="42" t="s">
        <v>601</v>
      </c>
      <c r="M32" s="53" t="s">
        <v>609</v>
      </c>
      <c r="N32" s="42" t="s">
        <v>547</v>
      </c>
      <c r="O32" s="60" t="s">
        <v>620</v>
      </c>
      <c r="P32" s="5" t="s">
        <v>545</v>
      </c>
      <c r="Q32" s="5" t="s">
        <v>547</v>
      </c>
      <c r="R32" s="5" t="s">
        <v>629</v>
      </c>
      <c r="S32" s="12" t="s">
        <v>600</v>
      </c>
      <c r="T32" s="9" t="s">
        <v>631</v>
      </c>
      <c r="U32" s="13" t="s">
        <v>641</v>
      </c>
      <c r="V32" s="68" t="s">
        <v>546</v>
      </c>
      <c r="W32" s="5" t="s">
        <v>544</v>
      </c>
      <c r="X32" s="5" t="s">
        <v>546</v>
      </c>
      <c r="Y32" s="46" t="s">
        <v>650</v>
      </c>
      <c r="Z32" s="25" t="s">
        <v>590</v>
      </c>
    </row>
    <row r="33" spans="1:26" ht="15" customHeight="1" x14ac:dyDescent="0.45">
      <c r="A33" t="s">
        <v>48</v>
      </c>
      <c r="B33" s="2" t="s">
        <v>48</v>
      </c>
      <c r="C33" s="99" t="s">
        <v>689</v>
      </c>
      <c r="D33" s="5" t="s">
        <v>545</v>
      </c>
      <c r="E33" s="12" t="s">
        <v>576</v>
      </c>
      <c r="F33" s="25" t="s">
        <v>590</v>
      </c>
      <c r="G33" s="20" t="s">
        <v>585</v>
      </c>
      <c r="H33" s="5" t="s">
        <v>547</v>
      </c>
      <c r="I33" s="5" t="s">
        <v>547</v>
      </c>
      <c r="J33" s="5" t="s">
        <v>546</v>
      </c>
      <c r="K33" s="3" t="s">
        <v>595</v>
      </c>
      <c r="L33" s="42" t="s">
        <v>601</v>
      </c>
      <c r="M33" s="55" t="s">
        <v>611</v>
      </c>
      <c r="N33" s="42" t="s">
        <v>547</v>
      </c>
      <c r="O33" s="60" t="s">
        <v>620</v>
      </c>
      <c r="P33" s="5" t="s">
        <v>545</v>
      </c>
      <c r="Q33" s="5" t="s">
        <v>547</v>
      </c>
      <c r="R33" s="5" t="s">
        <v>629</v>
      </c>
      <c r="S33" s="12" t="s">
        <v>600</v>
      </c>
      <c r="T33" s="68" t="s">
        <v>545</v>
      </c>
      <c r="U33" s="12" t="s">
        <v>640</v>
      </c>
      <c r="V33" s="68" t="s">
        <v>546</v>
      </c>
      <c r="W33" s="5" t="s">
        <v>544</v>
      </c>
      <c r="X33" s="5" t="s">
        <v>546</v>
      </c>
      <c r="Y33" s="54" t="s">
        <v>648</v>
      </c>
      <c r="Z33" s="25" t="s">
        <v>590</v>
      </c>
    </row>
    <row r="34" spans="1:26" ht="16.5" x14ac:dyDescent="0.45">
      <c r="A34" s="121" t="s">
        <v>726</v>
      </c>
      <c r="B34" s="121" t="s">
        <v>727</v>
      </c>
      <c r="C34" s="122"/>
      <c r="D34" s="5" t="s">
        <v>545</v>
      </c>
      <c r="E34" s="123" t="s">
        <v>728</v>
      </c>
      <c r="F34" s="25" t="s">
        <v>590</v>
      </c>
      <c r="G34" s="20" t="s">
        <v>585</v>
      </c>
      <c r="H34" s="5" t="s">
        <v>547</v>
      </c>
      <c r="I34" s="5" t="s">
        <v>547</v>
      </c>
      <c r="J34" s="5" t="s">
        <v>546</v>
      </c>
      <c r="K34" s="12" t="s">
        <v>594</v>
      </c>
      <c r="L34" s="5" t="s">
        <v>599</v>
      </c>
      <c r="M34" s="124" t="s">
        <v>729</v>
      </c>
      <c r="N34" s="5" t="s">
        <v>546</v>
      </c>
      <c r="O34" s="60" t="s">
        <v>620</v>
      </c>
      <c r="P34" s="5" t="s">
        <v>545</v>
      </c>
      <c r="Q34" s="5" t="s">
        <v>547</v>
      </c>
      <c r="R34" s="5" t="s">
        <v>629</v>
      </c>
      <c r="S34" s="12" t="s">
        <v>600</v>
      </c>
      <c r="T34" s="68" t="s">
        <v>545</v>
      </c>
      <c r="U34" s="123" t="s">
        <v>730</v>
      </c>
      <c r="V34" s="68" t="s">
        <v>546</v>
      </c>
      <c r="W34" s="5" t="s">
        <v>544</v>
      </c>
      <c r="X34" s="5" t="s">
        <v>546</v>
      </c>
      <c r="Y34" s="54" t="s">
        <v>648</v>
      </c>
      <c r="Z34" s="25" t="s">
        <v>590</v>
      </c>
    </row>
    <row r="35" spans="1:26" ht="16.5" x14ac:dyDescent="0.45">
      <c r="A35" t="s">
        <v>5</v>
      </c>
      <c r="B35" s="2" t="s">
        <v>716</v>
      </c>
      <c r="C35" s="100" t="s">
        <v>694</v>
      </c>
      <c r="D35" s="5" t="s">
        <v>545</v>
      </c>
      <c r="E35" s="139" t="s">
        <v>626</v>
      </c>
      <c r="F35" s="139"/>
      <c r="G35" s="41" t="s">
        <v>583</v>
      </c>
      <c r="H35" s="5" t="s">
        <v>547</v>
      </c>
      <c r="I35" s="69" t="s">
        <v>544</v>
      </c>
      <c r="J35" s="5" t="s">
        <v>546</v>
      </c>
      <c r="K35" s="12" t="s">
        <v>594</v>
      </c>
      <c r="L35" s="5" t="s">
        <v>599</v>
      </c>
      <c r="M35" s="47" t="s">
        <v>604</v>
      </c>
      <c r="N35" s="5" t="s">
        <v>546</v>
      </c>
      <c r="O35" s="60" t="s">
        <v>620</v>
      </c>
      <c r="P35" s="5" t="s">
        <v>545</v>
      </c>
      <c r="Q35" s="5" t="s">
        <v>547</v>
      </c>
      <c r="R35" s="60" t="s">
        <v>624</v>
      </c>
      <c r="S35" s="12" t="s">
        <v>600</v>
      </c>
      <c r="T35" s="68" t="s">
        <v>545</v>
      </c>
      <c r="U35" s="13" t="s">
        <v>641</v>
      </c>
      <c r="V35" s="68" t="s">
        <v>546</v>
      </c>
      <c r="W35" s="5" t="s">
        <v>544</v>
      </c>
      <c r="X35" s="5" t="s">
        <v>546</v>
      </c>
      <c r="Y35" s="53" t="s">
        <v>647</v>
      </c>
      <c r="Z35" s="25" t="s">
        <v>590</v>
      </c>
    </row>
    <row r="36" spans="1:26" ht="16.5" x14ac:dyDescent="0.45">
      <c r="A36" s="121" t="s">
        <v>726</v>
      </c>
      <c r="B36" s="121" t="s">
        <v>731</v>
      </c>
      <c r="C36" s="122"/>
      <c r="D36" s="5" t="s">
        <v>545</v>
      </c>
      <c r="E36" s="13" t="s">
        <v>577</v>
      </c>
      <c r="F36" s="25" t="s">
        <v>590</v>
      </c>
      <c r="G36" s="20" t="s">
        <v>585</v>
      </c>
      <c r="H36" s="5" t="s">
        <v>547</v>
      </c>
      <c r="I36" s="5" t="s">
        <v>547</v>
      </c>
      <c r="J36" s="5" t="s">
        <v>546</v>
      </c>
      <c r="K36" s="12" t="s">
        <v>594</v>
      </c>
      <c r="L36" s="5" t="s">
        <v>599</v>
      </c>
      <c r="M36" s="55" t="s">
        <v>732</v>
      </c>
      <c r="N36" s="5" t="s">
        <v>546</v>
      </c>
      <c r="O36" s="61" t="s">
        <v>623</v>
      </c>
      <c r="P36" s="5" t="s">
        <v>545</v>
      </c>
      <c r="Q36" s="5" t="s">
        <v>547</v>
      </c>
      <c r="R36" s="36" t="s">
        <v>627</v>
      </c>
      <c r="S36" s="12" t="s">
        <v>600</v>
      </c>
      <c r="T36" s="68" t="s">
        <v>545</v>
      </c>
      <c r="U36" s="13" t="s">
        <v>641</v>
      </c>
      <c r="V36" s="68" t="s">
        <v>546</v>
      </c>
      <c r="W36" s="5" t="s">
        <v>544</v>
      </c>
      <c r="X36" s="5" t="s">
        <v>546</v>
      </c>
      <c r="Y36" s="126" t="s">
        <v>733</v>
      </c>
      <c r="Z36" s="25" t="s">
        <v>590</v>
      </c>
    </row>
    <row r="37" spans="1:26" ht="16.5" x14ac:dyDescent="0.45">
      <c r="A37" t="s">
        <v>6</v>
      </c>
      <c r="B37" s="2" t="s">
        <v>6</v>
      </c>
      <c r="C37" s="100" t="s">
        <v>693</v>
      </c>
      <c r="D37" s="5" t="s">
        <v>545</v>
      </c>
      <c r="E37" s="139" t="s">
        <v>626</v>
      </c>
      <c r="F37" s="139"/>
      <c r="G37" s="41" t="s">
        <v>583</v>
      </c>
      <c r="H37" s="5" t="s">
        <v>547</v>
      </c>
      <c r="I37" s="69" t="s">
        <v>544</v>
      </c>
      <c r="J37" s="5" t="s">
        <v>546</v>
      </c>
      <c r="K37" s="12" t="s">
        <v>594</v>
      </c>
      <c r="L37" s="5" t="s">
        <v>599</v>
      </c>
      <c r="M37" s="55" t="s">
        <v>611</v>
      </c>
      <c r="N37" s="5" t="s">
        <v>546</v>
      </c>
      <c r="O37" s="61" t="s">
        <v>623</v>
      </c>
      <c r="P37" s="5" t="s">
        <v>545</v>
      </c>
      <c r="Q37" s="5" t="s">
        <v>547</v>
      </c>
      <c r="R37" s="36" t="s">
        <v>627</v>
      </c>
      <c r="S37" s="12" t="s">
        <v>600</v>
      </c>
      <c r="T37" s="68" t="s">
        <v>545</v>
      </c>
      <c r="U37" s="13" t="s">
        <v>641</v>
      </c>
      <c r="V37" s="68" t="s">
        <v>546</v>
      </c>
      <c r="W37" s="5" t="s">
        <v>544</v>
      </c>
      <c r="X37" s="5" t="s">
        <v>546</v>
      </c>
      <c r="Y37" s="58" t="s">
        <v>649</v>
      </c>
      <c r="Z37" s="25" t="s">
        <v>590</v>
      </c>
    </row>
    <row r="38" spans="1:26" ht="16.5" x14ac:dyDescent="0.45">
      <c r="A38" t="s">
        <v>19</v>
      </c>
      <c r="B38" s="2" t="s">
        <v>19</v>
      </c>
      <c r="C38" s="100" t="s">
        <v>692</v>
      </c>
      <c r="D38" s="5" t="s">
        <v>545</v>
      </c>
      <c r="E38" s="3" t="s">
        <v>579</v>
      </c>
      <c r="F38" s="25" t="s">
        <v>590</v>
      </c>
      <c r="G38" s="19" t="s">
        <v>584</v>
      </c>
      <c r="H38" s="5" t="s">
        <v>547</v>
      </c>
      <c r="I38" s="69" t="s">
        <v>544</v>
      </c>
      <c r="J38" s="5" t="s">
        <v>546</v>
      </c>
      <c r="K38" s="12" t="s">
        <v>594</v>
      </c>
      <c r="L38" s="5" t="s">
        <v>599</v>
      </c>
      <c r="M38" s="54" t="s">
        <v>610</v>
      </c>
      <c r="N38" s="5" t="s">
        <v>546</v>
      </c>
      <c r="O38" s="61" t="s">
        <v>623</v>
      </c>
      <c r="P38" s="5" t="s">
        <v>545</v>
      </c>
      <c r="Q38" s="5" t="s">
        <v>547</v>
      </c>
      <c r="R38" s="36" t="s">
        <v>627</v>
      </c>
      <c r="S38" s="12" t="s">
        <v>600</v>
      </c>
      <c r="T38" s="68" t="s">
        <v>545</v>
      </c>
      <c r="U38" s="13" t="s">
        <v>641</v>
      </c>
      <c r="V38" s="68" t="s">
        <v>546</v>
      </c>
      <c r="W38" s="5" t="s">
        <v>544</v>
      </c>
      <c r="X38" s="5" t="s">
        <v>546</v>
      </c>
      <c r="Y38" s="53" t="s">
        <v>647</v>
      </c>
      <c r="Z38" s="25" t="s">
        <v>590</v>
      </c>
    </row>
    <row r="39" spans="1:26" ht="16.5" x14ac:dyDescent="0.45">
      <c r="A39" s="92" t="s">
        <v>562</v>
      </c>
      <c r="B39" s="108" t="s">
        <v>717</v>
      </c>
      <c r="C39" s="64" t="s">
        <v>563</v>
      </c>
      <c r="D39" s="5" t="s">
        <v>545</v>
      </c>
      <c r="E39" s="13" t="s">
        <v>577</v>
      </c>
      <c r="F39" s="25" t="s">
        <v>590</v>
      </c>
      <c r="G39" s="20" t="s">
        <v>585</v>
      </c>
      <c r="H39" s="5" t="s">
        <v>547</v>
      </c>
      <c r="I39" s="5" t="s">
        <v>547</v>
      </c>
      <c r="J39" s="5" t="s">
        <v>546</v>
      </c>
      <c r="K39" s="12" t="s">
        <v>594</v>
      </c>
      <c r="L39" s="5" t="s">
        <v>599</v>
      </c>
      <c r="M39" s="55" t="s">
        <v>611</v>
      </c>
      <c r="N39" s="5" t="s">
        <v>546</v>
      </c>
      <c r="O39" s="61" t="s">
        <v>623</v>
      </c>
      <c r="P39" s="65" t="s">
        <v>544</v>
      </c>
      <c r="Q39" s="65" t="s">
        <v>545</v>
      </c>
      <c r="R39" s="36" t="s">
        <v>627</v>
      </c>
      <c r="S39" s="12" t="s">
        <v>600</v>
      </c>
      <c r="T39" s="68" t="s">
        <v>545</v>
      </c>
      <c r="U39" s="13" t="s">
        <v>641</v>
      </c>
      <c r="V39" s="68" t="s">
        <v>546</v>
      </c>
      <c r="W39" s="5" t="s">
        <v>544</v>
      </c>
      <c r="X39" s="5" t="s">
        <v>546</v>
      </c>
      <c r="Y39" s="54" t="s">
        <v>648</v>
      </c>
      <c r="Z39" s="25" t="s">
        <v>590</v>
      </c>
    </row>
    <row r="40" spans="1:26" ht="16.5" x14ac:dyDescent="0.45">
      <c r="A40" s="81" t="s">
        <v>564</v>
      </c>
      <c r="B40" s="108" t="s">
        <v>717</v>
      </c>
      <c r="C40" s="64" t="s">
        <v>563</v>
      </c>
      <c r="D40" s="5" t="s">
        <v>545</v>
      </c>
      <c r="E40" s="13" t="s">
        <v>577</v>
      </c>
      <c r="F40" s="25" t="s">
        <v>590</v>
      </c>
      <c r="G40" s="20" t="s">
        <v>585</v>
      </c>
      <c r="H40" s="5" t="s">
        <v>547</v>
      </c>
      <c r="I40" s="5" t="s">
        <v>547</v>
      </c>
      <c r="J40" s="5" t="s">
        <v>546</v>
      </c>
      <c r="K40" s="12" t="s">
        <v>594</v>
      </c>
      <c r="L40" s="5" t="s">
        <v>599</v>
      </c>
      <c r="M40" s="55" t="s">
        <v>611</v>
      </c>
      <c r="N40" s="5" t="s">
        <v>546</v>
      </c>
      <c r="O40" s="61" t="s">
        <v>623</v>
      </c>
      <c r="P40" s="65" t="s">
        <v>544</v>
      </c>
      <c r="Q40" s="65" t="s">
        <v>545</v>
      </c>
      <c r="R40" s="36" t="s">
        <v>627</v>
      </c>
      <c r="S40" s="12" t="s">
        <v>600</v>
      </c>
      <c r="T40" s="68" t="s">
        <v>545</v>
      </c>
      <c r="U40" s="13" t="s">
        <v>641</v>
      </c>
      <c r="V40" s="68" t="s">
        <v>546</v>
      </c>
      <c r="W40" s="5" t="s">
        <v>544</v>
      </c>
      <c r="X40" s="5" t="s">
        <v>546</v>
      </c>
      <c r="Y40" s="54" t="s">
        <v>648</v>
      </c>
      <c r="Z40" s="25" t="s">
        <v>590</v>
      </c>
    </row>
    <row r="41" spans="1:26" ht="16.5" x14ac:dyDescent="0.45">
      <c r="A41" s="82" t="s">
        <v>664</v>
      </c>
      <c r="B41" s="2" t="s">
        <v>717</v>
      </c>
      <c r="C41" s="64" t="s">
        <v>563</v>
      </c>
      <c r="D41" s="5" t="s">
        <v>545</v>
      </c>
      <c r="E41" s="13" t="s">
        <v>577</v>
      </c>
      <c r="F41" s="25" t="s">
        <v>590</v>
      </c>
      <c r="G41" s="20" t="s">
        <v>585</v>
      </c>
      <c r="H41" s="5" t="s">
        <v>547</v>
      </c>
      <c r="I41" s="5" t="s">
        <v>547</v>
      </c>
      <c r="J41" s="5" t="s">
        <v>546</v>
      </c>
      <c r="K41" s="12" t="s">
        <v>594</v>
      </c>
      <c r="L41" s="5" t="s">
        <v>599</v>
      </c>
      <c r="M41" s="53" t="s">
        <v>609</v>
      </c>
      <c r="N41" s="5" t="s">
        <v>546</v>
      </c>
      <c r="O41" s="61" t="s">
        <v>623</v>
      </c>
      <c r="P41" s="65" t="s">
        <v>544</v>
      </c>
      <c r="Q41" s="65" t="s">
        <v>545</v>
      </c>
      <c r="R41" s="36" t="s">
        <v>627</v>
      </c>
      <c r="S41" s="12" t="s">
        <v>600</v>
      </c>
      <c r="T41" s="68" t="s">
        <v>545</v>
      </c>
      <c r="U41" s="13" t="s">
        <v>641</v>
      </c>
      <c r="V41" s="68" t="s">
        <v>546</v>
      </c>
      <c r="W41" s="5" t="s">
        <v>544</v>
      </c>
      <c r="X41" s="5" t="s">
        <v>546</v>
      </c>
      <c r="Y41" s="54" t="s">
        <v>648</v>
      </c>
      <c r="Z41" s="25" t="s">
        <v>590</v>
      </c>
    </row>
    <row r="42" spans="1:26" ht="16.5" x14ac:dyDescent="0.45">
      <c r="A42" s="82" t="s">
        <v>665</v>
      </c>
      <c r="B42" s="2" t="s">
        <v>717</v>
      </c>
      <c r="C42" s="64" t="s">
        <v>563</v>
      </c>
      <c r="D42" s="5" t="s">
        <v>545</v>
      </c>
      <c r="E42" s="13" t="s">
        <v>577</v>
      </c>
      <c r="F42" s="25" t="s">
        <v>590</v>
      </c>
      <c r="G42" s="20" t="s">
        <v>585</v>
      </c>
      <c r="H42" s="5" t="s">
        <v>547</v>
      </c>
      <c r="I42" s="5" t="s">
        <v>547</v>
      </c>
      <c r="J42" s="5" t="s">
        <v>546</v>
      </c>
      <c r="K42" s="12" t="s">
        <v>594</v>
      </c>
      <c r="L42" s="5" t="s">
        <v>599</v>
      </c>
      <c r="M42" s="55" t="s">
        <v>611</v>
      </c>
      <c r="N42" s="5" t="s">
        <v>546</v>
      </c>
      <c r="O42" s="61" t="s">
        <v>623</v>
      </c>
      <c r="P42" s="65" t="s">
        <v>544</v>
      </c>
      <c r="Q42" s="65" t="s">
        <v>545</v>
      </c>
      <c r="R42" s="36" t="s">
        <v>627</v>
      </c>
      <c r="S42" s="12" t="s">
        <v>600</v>
      </c>
      <c r="T42" s="68" t="s">
        <v>545</v>
      </c>
      <c r="U42" s="13" t="s">
        <v>641</v>
      </c>
      <c r="V42" s="68" t="s">
        <v>546</v>
      </c>
      <c r="W42" s="5" t="s">
        <v>544</v>
      </c>
      <c r="X42" s="5" t="s">
        <v>546</v>
      </c>
      <c r="Y42" s="54" t="s">
        <v>648</v>
      </c>
      <c r="Z42" s="25" t="s">
        <v>590</v>
      </c>
    </row>
    <row r="43" spans="1:26" ht="16.5" x14ac:dyDescent="0.45">
      <c r="A43" s="82" t="s">
        <v>666</v>
      </c>
      <c r="B43" s="2" t="s">
        <v>717</v>
      </c>
      <c r="C43" s="64" t="s">
        <v>563</v>
      </c>
      <c r="D43" s="5" t="s">
        <v>545</v>
      </c>
      <c r="E43" s="13" t="s">
        <v>577</v>
      </c>
      <c r="F43" s="25" t="s">
        <v>590</v>
      </c>
      <c r="G43" s="20" t="s">
        <v>585</v>
      </c>
      <c r="H43" s="5" t="s">
        <v>547</v>
      </c>
      <c r="I43" s="5" t="s">
        <v>547</v>
      </c>
      <c r="J43" s="5" t="s">
        <v>546</v>
      </c>
      <c r="K43" s="12" t="s">
        <v>594</v>
      </c>
      <c r="L43" s="5" t="s">
        <v>599</v>
      </c>
      <c r="M43" s="53" t="s">
        <v>609</v>
      </c>
      <c r="N43" s="5" t="s">
        <v>546</v>
      </c>
      <c r="O43" s="61" t="s">
        <v>623</v>
      </c>
      <c r="P43" s="65" t="s">
        <v>544</v>
      </c>
      <c r="Q43" s="65" t="s">
        <v>545</v>
      </c>
      <c r="R43" s="36" t="s">
        <v>627</v>
      </c>
      <c r="S43" s="12" t="s">
        <v>600</v>
      </c>
      <c r="T43" s="68" t="s">
        <v>545</v>
      </c>
      <c r="U43" s="13" t="s">
        <v>641</v>
      </c>
      <c r="V43" s="68" t="s">
        <v>546</v>
      </c>
      <c r="W43" s="5" t="s">
        <v>544</v>
      </c>
      <c r="X43" s="5" t="s">
        <v>546</v>
      </c>
      <c r="Y43" s="54" t="s">
        <v>648</v>
      </c>
      <c r="Z43" s="25" t="s">
        <v>590</v>
      </c>
    </row>
    <row r="44" spans="1:26" ht="16.5" x14ac:dyDescent="0.45">
      <c r="A44" s="82" t="s">
        <v>667</v>
      </c>
      <c r="B44" s="2" t="s">
        <v>717</v>
      </c>
      <c r="C44" s="64" t="s">
        <v>563</v>
      </c>
      <c r="D44" s="5" t="s">
        <v>545</v>
      </c>
      <c r="E44" s="13" t="s">
        <v>577</v>
      </c>
      <c r="F44" s="25" t="s">
        <v>590</v>
      </c>
      <c r="G44" s="20" t="s">
        <v>585</v>
      </c>
      <c r="H44" s="5" t="s">
        <v>547</v>
      </c>
      <c r="I44" s="5" t="s">
        <v>547</v>
      </c>
      <c r="J44" s="5" t="s">
        <v>546</v>
      </c>
      <c r="K44" s="12" t="s">
        <v>594</v>
      </c>
      <c r="L44" s="5" t="s">
        <v>599</v>
      </c>
      <c r="M44" s="54" t="s">
        <v>610</v>
      </c>
      <c r="N44" s="5" t="s">
        <v>546</v>
      </c>
      <c r="O44" s="61" t="s">
        <v>623</v>
      </c>
      <c r="P44" s="65" t="s">
        <v>544</v>
      </c>
      <c r="Q44" s="65" t="s">
        <v>545</v>
      </c>
      <c r="R44" s="36" t="s">
        <v>627</v>
      </c>
      <c r="S44" s="12" t="s">
        <v>600</v>
      </c>
      <c r="T44" s="68" t="s">
        <v>545</v>
      </c>
      <c r="U44" s="13" t="s">
        <v>641</v>
      </c>
      <c r="V44" s="68" t="s">
        <v>546</v>
      </c>
      <c r="W44" s="5" t="s">
        <v>544</v>
      </c>
      <c r="X44" s="5" t="s">
        <v>546</v>
      </c>
      <c r="Y44" s="54" t="s">
        <v>648</v>
      </c>
      <c r="Z44" s="25" t="s">
        <v>590</v>
      </c>
    </row>
    <row r="45" spans="1:26" ht="16.5" x14ac:dyDescent="0.45">
      <c r="A45" s="82" t="s">
        <v>668</v>
      </c>
      <c r="B45" s="2" t="s">
        <v>717</v>
      </c>
      <c r="C45" s="64" t="s">
        <v>563</v>
      </c>
      <c r="D45" s="5" t="s">
        <v>545</v>
      </c>
      <c r="E45" s="13" t="s">
        <v>577</v>
      </c>
      <c r="F45" s="25" t="s">
        <v>590</v>
      </c>
      <c r="G45" s="20" t="s">
        <v>585</v>
      </c>
      <c r="H45" s="5" t="s">
        <v>547</v>
      </c>
      <c r="I45" s="5" t="s">
        <v>547</v>
      </c>
      <c r="J45" s="5" t="s">
        <v>546</v>
      </c>
      <c r="K45" s="12" t="s">
        <v>594</v>
      </c>
      <c r="L45" s="5" t="s">
        <v>599</v>
      </c>
      <c r="M45" s="51" t="s">
        <v>607</v>
      </c>
      <c r="N45" s="5" t="s">
        <v>546</v>
      </c>
      <c r="O45" s="61" t="s">
        <v>623</v>
      </c>
      <c r="P45" s="65" t="s">
        <v>544</v>
      </c>
      <c r="Q45" s="65" t="s">
        <v>545</v>
      </c>
      <c r="R45" s="36" t="s">
        <v>627</v>
      </c>
      <c r="S45" s="12" t="s">
        <v>600</v>
      </c>
      <c r="T45" s="68" t="s">
        <v>545</v>
      </c>
      <c r="U45" s="13" t="s">
        <v>641</v>
      </c>
      <c r="V45" s="68" t="s">
        <v>546</v>
      </c>
      <c r="W45" s="5" t="s">
        <v>544</v>
      </c>
      <c r="X45" s="5" t="s">
        <v>546</v>
      </c>
      <c r="Y45" s="54" t="s">
        <v>648</v>
      </c>
      <c r="Z45" s="25" t="s">
        <v>590</v>
      </c>
    </row>
    <row r="46" spans="1:26" ht="16.5" x14ac:dyDescent="0.45">
      <c r="A46" s="82" t="s">
        <v>669</v>
      </c>
      <c r="B46" s="2" t="s">
        <v>717</v>
      </c>
      <c r="C46" s="64" t="s">
        <v>563</v>
      </c>
      <c r="D46" s="5" t="s">
        <v>545</v>
      </c>
      <c r="E46" s="13" t="s">
        <v>577</v>
      </c>
      <c r="F46" s="25" t="s">
        <v>590</v>
      </c>
      <c r="G46" s="20" t="s">
        <v>585</v>
      </c>
      <c r="H46" s="5" t="s">
        <v>547</v>
      </c>
      <c r="I46" s="5" t="s">
        <v>547</v>
      </c>
      <c r="J46" s="5" t="s">
        <v>546</v>
      </c>
      <c r="K46" s="12" t="s">
        <v>594</v>
      </c>
      <c r="L46" s="5" t="s">
        <v>599</v>
      </c>
      <c r="M46" s="55" t="s">
        <v>611</v>
      </c>
      <c r="N46" s="5" t="s">
        <v>546</v>
      </c>
      <c r="O46" s="61" t="s">
        <v>623</v>
      </c>
      <c r="P46" s="65" t="s">
        <v>544</v>
      </c>
      <c r="Q46" s="65" t="s">
        <v>545</v>
      </c>
      <c r="R46" s="36" t="s">
        <v>627</v>
      </c>
      <c r="S46" s="12" t="s">
        <v>600</v>
      </c>
      <c r="T46" s="68" t="s">
        <v>545</v>
      </c>
      <c r="U46" s="13" t="s">
        <v>641</v>
      </c>
      <c r="V46" s="68" t="s">
        <v>546</v>
      </c>
      <c r="W46" s="5" t="s">
        <v>544</v>
      </c>
      <c r="X46" s="5" t="s">
        <v>546</v>
      </c>
      <c r="Y46" s="54" t="s">
        <v>648</v>
      </c>
      <c r="Z46" s="25" t="s">
        <v>590</v>
      </c>
    </row>
    <row r="47" spans="1:26" ht="16.5" x14ac:dyDescent="0.45">
      <c r="A47" s="82" t="s">
        <v>670</v>
      </c>
      <c r="B47" s="2" t="s">
        <v>717</v>
      </c>
      <c r="C47" s="64" t="s">
        <v>563</v>
      </c>
      <c r="D47" s="5" t="s">
        <v>545</v>
      </c>
      <c r="E47" s="13" t="s">
        <v>577</v>
      </c>
      <c r="F47" s="25" t="s">
        <v>590</v>
      </c>
      <c r="G47" s="18" t="s">
        <v>587</v>
      </c>
      <c r="H47" s="5" t="s">
        <v>547</v>
      </c>
      <c r="I47" s="5" t="s">
        <v>547</v>
      </c>
      <c r="J47" s="5" t="s">
        <v>546</v>
      </c>
      <c r="K47" s="12" t="s">
        <v>594</v>
      </c>
      <c r="L47" s="5" t="s">
        <v>599</v>
      </c>
      <c r="M47" s="55" t="s">
        <v>611</v>
      </c>
      <c r="N47" s="5" t="s">
        <v>546</v>
      </c>
      <c r="O47" s="61" t="s">
        <v>623</v>
      </c>
      <c r="P47" s="65" t="s">
        <v>544</v>
      </c>
      <c r="Q47" s="65" t="s">
        <v>545</v>
      </c>
      <c r="R47" s="36" t="s">
        <v>627</v>
      </c>
      <c r="S47" s="12" t="s">
        <v>600</v>
      </c>
      <c r="T47" s="68" t="s">
        <v>545</v>
      </c>
      <c r="U47" s="13" t="s">
        <v>641</v>
      </c>
      <c r="V47" s="68" t="s">
        <v>546</v>
      </c>
      <c r="W47" s="5" t="s">
        <v>544</v>
      </c>
      <c r="X47" s="5" t="s">
        <v>546</v>
      </c>
      <c r="Y47" s="54" t="s">
        <v>648</v>
      </c>
      <c r="Z47" s="25" t="s">
        <v>590</v>
      </c>
    </row>
    <row r="48" spans="1:26" ht="16.5" x14ac:dyDescent="0.45">
      <c r="A48" s="82" t="s">
        <v>671</v>
      </c>
      <c r="B48" s="2" t="s">
        <v>717</v>
      </c>
      <c r="C48" s="64" t="s">
        <v>563</v>
      </c>
      <c r="D48" s="5" t="s">
        <v>545</v>
      </c>
      <c r="E48" s="13" t="s">
        <v>577</v>
      </c>
      <c r="F48" s="25" t="s">
        <v>590</v>
      </c>
      <c r="G48" s="20" t="s">
        <v>585</v>
      </c>
      <c r="H48" s="5" t="s">
        <v>547</v>
      </c>
      <c r="I48" s="5" t="s">
        <v>547</v>
      </c>
      <c r="J48" s="5" t="s">
        <v>546</v>
      </c>
      <c r="K48" s="12" t="s">
        <v>594</v>
      </c>
      <c r="L48" s="5" t="s">
        <v>599</v>
      </c>
      <c r="M48" s="55" t="s">
        <v>611</v>
      </c>
      <c r="N48" s="5" t="s">
        <v>546</v>
      </c>
      <c r="O48" s="61" t="s">
        <v>623</v>
      </c>
      <c r="P48" s="65" t="s">
        <v>544</v>
      </c>
      <c r="Q48" s="65" t="s">
        <v>545</v>
      </c>
      <c r="R48" s="36" t="s">
        <v>627</v>
      </c>
      <c r="S48" s="12" t="s">
        <v>600</v>
      </c>
      <c r="T48" s="68" t="s">
        <v>545</v>
      </c>
      <c r="U48" s="13" t="s">
        <v>641</v>
      </c>
      <c r="V48" s="68" t="s">
        <v>546</v>
      </c>
      <c r="W48" s="5" t="s">
        <v>544</v>
      </c>
      <c r="X48" s="5" t="s">
        <v>546</v>
      </c>
      <c r="Y48" s="54" t="s">
        <v>648</v>
      </c>
      <c r="Z48" s="25" t="s">
        <v>590</v>
      </c>
    </row>
    <row r="49" spans="1:26" ht="16.5" x14ac:dyDescent="0.45">
      <c r="A49" s="82" t="s">
        <v>672</v>
      </c>
      <c r="B49" s="2" t="s">
        <v>717</v>
      </c>
      <c r="C49" s="64" t="s">
        <v>563</v>
      </c>
      <c r="D49" s="5" t="s">
        <v>545</v>
      </c>
      <c r="E49" s="13" t="s">
        <v>577</v>
      </c>
      <c r="F49" s="25" t="s">
        <v>590</v>
      </c>
      <c r="G49" s="20" t="s">
        <v>585</v>
      </c>
      <c r="H49" s="5" t="s">
        <v>547</v>
      </c>
      <c r="I49" s="5" t="s">
        <v>547</v>
      </c>
      <c r="J49" s="5" t="s">
        <v>546</v>
      </c>
      <c r="K49" s="12" t="s">
        <v>594</v>
      </c>
      <c r="L49" s="5" t="s">
        <v>599</v>
      </c>
      <c r="M49" s="48" t="s">
        <v>617</v>
      </c>
      <c r="N49" s="5" t="s">
        <v>546</v>
      </c>
      <c r="O49" s="61" t="s">
        <v>623</v>
      </c>
      <c r="P49" s="65" t="s">
        <v>544</v>
      </c>
      <c r="Q49" s="65" t="s">
        <v>545</v>
      </c>
      <c r="R49" s="36" t="s">
        <v>627</v>
      </c>
      <c r="S49" s="12" t="s">
        <v>600</v>
      </c>
      <c r="T49" s="68" t="s">
        <v>545</v>
      </c>
      <c r="U49" s="13" t="s">
        <v>641</v>
      </c>
      <c r="V49" s="68" t="s">
        <v>546</v>
      </c>
      <c r="W49" s="5" t="s">
        <v>544</v>
      </c>
      <c r="X49" s="5" t="s">
        <v>546</v>
      </c>
      <c r="Y49" s="54" t="s">
        <v>648</v>
      </c>
      <c r="Z49" s="25" t="s">
        <v>590</v>
      </c>
    </row>
    <row r="50" spans="1:26" ht="16.5" x14ac:dyDescent="0.45">
      <c r="A50" s="82" t="s">
        <v>673</v>
      </c>
      <c r="B50" s="2" t="s">
        <v>717</v>
      </c>
      <c r="C50" s="64" t="s">
        <v>563</v>
      </c>
      <c r="D50" s="5" t="s">
        <v>545</v>
      </c>
      <c r="E50" s="13" t="s">
        <v>577</v>
      </c>
      <c r="F50" s="25" t="s">
        <v>590</v>
      </c>
      <c r="G50" s="18" t="s">
        <v>586</v>
      </c>
      <c r="H50" s="5" t="s">
        <v>547</v>
      </c>
      <c r="I50" s="5" t="s">
        <v>547</v>
      </c>
      <c r="J50" s="5" t="s">
        <v>546</v>
      </c>
      <c r="K50" s="12" t="s">
        <v>594</v>
      </c>
      <c r="L50" s="5" t="s">
        <v>599</v>
      </c>
      <c r="M50" s="55" t="s">
        <v>611</v>
      </c>
      <c r="N50" s="5" t="s">
        <v>546</v>
      </c>
      <c r="O50" s="61" t="s">
        <v>623</v>
      </c>
      <c r="P50" s="65" t="s">
        <v>544</v>
      </c>
      <c r="Q50" s="65" t="s">
        <v>545</v>
      </c>
      <c r="R50" s="36" t="s">
        <v>627</v>
      </c>
      <c r="S50" s="12" t="s">
        <v>600</v>
      </c>
      <c r="T50" s="68" t="s">
        <v>545</v>
      </c>
      <c r="U50" s="13" t="s">
        <v>641</v>
      </c>
      <c r="V50" s="68" t="s">
        <v>546</v>
      </c>
      <c r="W50" s="5" t="s">
        <v>544</v>
      </c>
      <c r="X50" s="5" t="s">
        <v>546</v>
      </c>
      <c r="Y50" s="54" t="s">
        <v>648</v>
      </c>
      <c r="Z50" s="25" t="s">
        <v>590</v>
      </c>
    </row>
    <row r="51" spans="1:26" ht="16.5" x14ac:dyDescent="0.45">
      <c r="A51" s="82" t="s">
        <v>674</v>
      </c>
      <c r="B51" s="2" t="s">
        <v>717</v>
      </c>
      <c r="C51" s="64" t="s">
        <v>563</v>
      </c>
      <c r="D51" s="5" t="s">
        <v>545</v>
      </c>
      <c r="E51" s="13" t="s">
        <v>577</v>
      </c>
      <c r="F51" s="25" t="s">
        <v>590</v>
      </c>
      <c r="G51" s="20" t="s">
        <v>585</v>
      </c>
      <c r="H51" s="5" t="s">
        <v>547</v>
      </c>
      <c r="I51" s="5" t="s">
        <v>547</v>
      </c>
      <c r="J51" s="5" t="s">
        <v>546</v>
      </c>
      <c r="K51" s="12" t="s">
        <v>594</v>
      </c>
      <c r="L51" s="5" t="s">
        <v>599</v>
      </c>
      <c r="M51" s="55" t="s">
        <v>611</v>
      </c>
      <c r="N51" s="5" t="s">
        <v>546</v>
      </c>
      <c r="O51" s="61" t="s">
        <v>623</v>
      </c>
      <c r="P51" s="65" t="s">
        <v>544</v>
      </c>
      <c r="Q51" s="65" t="s">
        <v>545</v>
      </c>
      <c r="R51" s="36" t="s">
        <v>627</v>
      </c>
      <c r="S51" s="12" t="s">
        <v>600</v>
      </c>
      <c r="T51" s="68" t="s">
        <v>545</v>
      </c>
      <c r="U51" s="13" t="s">
        <v>641</v>
      </c>
      <c r="V51" s="68" t="s">
        <v>546</v>
      </c>
      <c r="W51" s="5" t="s">
        <v>544</v>
      </c>
      <c r="X51" s="5" t="s">
        <v>546</v>
      </c>
      <c r="Y51" s="54" t="s">
        <v>648</v>
      </c>
      <c r="Z51" s="25" t="s">
        <v>590</v>
      </c>
    </row>
    <row r="52" spans="1:26" ht="16.5" x14ac:dyDescent="0.45">
      <c r="A52" s="82" t="s">
        <v>675</v>
      </c>
      <c r="B52" s="2" t="s">
        <v>717</v>
      </c>
      <c r="C52" s="64" t="s">
        <v>563</v>
      </c>
      <c r="D52" s="5" t="s">
        <v>545</v>
      </c>
      <c r="E52" s="13" t="s">
        <v>577</v>
      </c>
      <c r="F52" s="25" t="s">
        <v>590</v>
      </c>
      <c r="G52" s="20" t="s">
        <v>585</v>
      </c>
      <c r="H52" s="5" t="s">
        <v>547</v>
      </c>
      <c r="I52" s="5" t="s">
        <v>547</v>
      </c>
      <c r="J52" s="5" t="s">
        <v>546</v>
      </c>
      <c r="K52" s="12" t="s">
        <v>594</v>
      </c>
      <c r="L52" s="5" t="s">
        <v>599</v>
      </c>
      <c r="M52" s="55" t="s">
        <v>611</v>
      </c>
      <c r="N52" s="5" t="s">
        <v>546</v>
      </c>
      <c r="O52" s="61" t="s">
        <v>623</v>
      </c>
      <c r="P52" s="65" t="s">
        <v>544</v>
      </c>
      <c r="Q52" s="65" t="s">
        <v>545</v>
      </c>
      <c r="R52" s="36" t="s">
        <v>627</v>
      </c>
      <c r="S52" s="12" t="s">
        <v>600</v>
      </c>
      <c r="T52" s="68" t="s">
        <v>545</v>
      </c>
      <c r="U52" s="13" t="s">
        <v>641</v>
      </c>
      <c r="V52" s="68" t="s">
        <v>546</v>
      </c>
      <c r="W52" s="5" t="s">
        <v>544</v>
      </c>
      <c r="X52" s="5" t="s">
        <v>546</v>
      </c>
      <c r="Y52" s="54" t="s">
        <v>648</v>
      </c>
      <c r="Z52" s="25" t="s">
        <v>590</v>
      </c>
    </row>
    <row r="53" spans="1:26" ht="16.5" x14ac:dyDescent="0.45">
      <c r="A53" s="82" t="s">
        <v>676</v>
      </c>
      <c r="B53" s="2" t="s">
        <v>717</v>
      </c>
      <c r="C53" s="64" t="s">
        <v>563</v>
      </c>
      <c r="D53" s="5" t="s">
        <v>545</v>
      </c>
      <c r="E53" s="13" t="s">
        <v>577</v>
      </c>
      <c r="F53" s="25" t="s">
        <v>590</v>
      </c>
      <c r="G53" s="20" t="s">
        <v>585</v>
      </c>
      <c r="H53" s="5" t="s">
        <v>547</v>
      </c>
      <c r="I53" s="5" t="s">
        <v>547</v>
      </c>
      <c r="J53" s="5" t="s">
        <v>546</v>
      </c>
      <c r="K53" s="12" t="s">
        <v>594</v>
      </c>
      <c r="L53" s="5" t="s">
        <v>599</v>
      </c>
      <c r="M53" s="55" t="s">
        <v>611</v>
      </c>
      <c r="N53" s="5" t="s">
        <v>546</v>
      </c>
      <c r="O53" s="61" t="s">
        <v>623</v>
      </c>
      <c r="P53" s="65" t="s">
        <v>544</v>
      </c>
      <c r="Q53" s="65" t="s">
        <v>545</v>
      </c>
      <c r="R53" s="36" t="s">
        <v>627</v>
      </c>
      <c r="S53" s="12" t="s">
        <v>600</v>
      </c>
      <c r="T53" s="68" t="s">
        <v>545</v>
      </c>
      <c r="U53" s="13" t="s">
        <v>641</v>
      </c>
      <c r="V53" s="68" t="s">
        <v>546</v>
      </c>
      <c r="W53" s="5" t="s">
        <v>544</v>
      </c>
      <c r="X53" s="5" t="s">
        <v>546</v>
      </c>
      <c r="Y53" s="54" t="s">
        <v>648</v>
      </c>
      <c r="Z53" s="25" t="s">
        <v>590</v>
      </c>
    </row>
    <row r="54" spans="1:26" ht="16.5" x14ac:dyDescent="0.45">
      <c r="A54" s="82" t="s">
        <v>677</v>
      </c>
      <c r="B54" s="2" t="s">
        <v>717</v>
      </c>
      <c r="C54" s="64" t="s">
        <v>563</v>
      </c>
      <c r="D54" s="5" t="s">
        <v>545</v>
      </c>
      <c r="E54" s="13" t="s">
        <v>577</v>
      </c>
      <c r="F54" s="25" t="s">
        <v>590</v>
      </c>
      <c r="G54" s="20" t="s">
        <v>585</v>
      </c>
      <c r="H54" s="5" t="s">
        <v>547</v>
      </c>
      <c r="I54" s="5" t="s">
        <v>547</v>
      </c>
      <c r="J54" s="5" t="s">
        <v>546</v>
      </c>
      <c r="K54" s="12" t="s">
        <v>594</v>
      </c>
      <c r="L54" s="5" t="s">
        <v>599</v>
      </c>
      <c r="M54" s="55" t="s">
        <v>611</v>
      </c>
      <c r="N54" s="5" t="s">
        <v>546</v>
      </c>
      <c r="O54" s="61" t="s">
        <v>623</v>
      </c>
      <c r="P54" s="65" t="s">
        <v>544</v>
      </c>
      <c r="Q54" s="65" t="s">
        <v>545</v>
      </c>
      <c r="R54" s="36" t="s">
        <v>627</v>
      </c>
      <c r="S54" s="12" t="s">
        <v>600</v>
      </c>
      <c r="T54" s="68" t="s">
        <v>545</v>
      </c>
      <c r="U54" s="13" t="s">
        <v>641</v>
      </c>
      <c r="V54" s="68" t="s">
        <v>546</v>
      </c>
      <c r="W54" s="5" t="s">
        <v>544</v>
      </c>
      <c r="X54" s="5" t="s">
        <v>546</v>
      </c>
      <c r="Y54" s="54" t="s">
        <v>648</v>
      </c>
      <c r="Z54" s="25" t="s">
        <v>590</v>
      </c>
    </row>
    <row r="55" spans="1:26" ht="16.5" x14ac:dyDescent="0.45">
      <c r="A55" s="82" t="s">
        <v>678</v>
      </c>
      <c r="B55" s="2" t="s">
        <v>717</v>
      </c>
      <c r="C55" s="64" t="s">
        <v>563</v>
      </c>
      <c r="D55" s="5" t="s">
        <v>545</v>
      </c>
      <c r="E55" s="13" t="s">
        <v>577</v>
      </c>
      <c r="F55" s="25" t="s">
        <v>590</v>
      </c>
      <c r="G55" s="20" t="s">
        <v>585</v>
      </c>
      <c r="H55" s="5" t="s">
        <v>547</v>
      </c>
      <c r="I55" s="5" t="s">
        <v>547</v>
      </c>
      <c r="J55" s="5" t="s">
        <v>546</v>
      </c>
      <c r="K55" s="12" t="s">
        <v>594</v>
      </c>
      <c r="L55" s="5" t="s">
        <v>599</v>
      </c>
      <c r="M55" s="59" t="s">
        <v>616</v>
      </c>
      <c r="N55" s="5" t="s">
        <v>546</v>
      </c>
      <c r="O55" s="61" t="s">
        <v>623</v>
      </c>
      <c r="P55" s="65" t="s">
        <v>544</v>
      </c>
      <c r="Q55" s="65" t="s">
        <v>545</v>
      </c>
      <c r="R55" s="36" t="s">
        <v>627</v>
      </c>
      <c r="S55" s="12" t="s">
        <v>600</v>
      </c>
      <c r="T55" s="68" t="s">
        <v>545</v>
      </c>
      <c r="U55" s="13" t="s">
        <v>641</v>
      </c>
      <c r="V55" s="68" t="s">
        <v>546</v>
      </c>
      <c r="W55" s="5" t="s">
        <v>544</v>
      </c>
      <c r="X55" s="5" t="s">
        <v>546</v>
      </c>
      <c r="Y55" s="54" t="s">
        <v>648</v>
      </c>
      <c r="Z55" s="25" t="s">
        <v>590</v>
      </c>
    </row>
    <row r="56" spans="1:26" ht="16.5" x14ac:dyDescent="0.45">
      <c r="A56" s="82" t="s">
        <v>679</v>
      </c>
      <c r="B56" s="2" t="s">
        <v>717</v>
      </c>
      <c r="C56" s="64" t="s">
        <v>563</v>
      </c>
      <c r="D56" s="5" t="s">
        <v>545</v>
      </c>
      <c r="E56" s="13" t="s">
        <v>577</v>
      </c>
      <c r="F56" s="25" t="s">
        <v>590</v>
      </c>
      <c r="G56" s="20" t="s">
        <v>585</v>
      </c>
      <c r="H56" s="5" t="s">
        <v>547</v>
      </c>
      <c r="I56" s="5" t="s">
        <v>547</v>
      </c>
      <c r="J56" s="5" t="s">
        <v>546</v>
      </c>
      <c r="K56" s="12" t="s">
        <v>594</v>
      </c>
      <c r="L56" s="5" t="s">
        <v>599</v>
      </c>
      <c r="M56" s="54" t="s">
        <v>610</v>
      </c>
      <c r="N56" s="5" t="s">
        <v>546</v>
      </c>
      <c r="O56" s="61" t="s">
        <v>623</v>
      </c>
      <c r="P56" s="65" t="s">
        <v>544</v>
      </c>
      <c r="Q56" s="65" t="s">
        <v>545</v>
      </c>
      <c r="R56" s="36" t="s">
        <v>627</v>
      </c>
      <c r="S56" s="12" t="s">
        <v>600</v>
      </c>
      <c r="T56" s="68" t="s">
        <v>545</v>
      </c>
      <c r="U56" s="13" t="s">
        <v>641</v>
      </c>
      <c r="V56" s="68" t="s">
        <v>546</v>
      </c>
      <c r="W56" s="5" t="s">
        <v>544</v>
      </c>
      <c r="X56" s="5" t="s">
        <v>546</v>
      </c>
      <c r="Y56" s="54" t="s">
        <v>648</v>
      </c>
      <c r="Z56" s="25" t="s">
        <v>590</v>
      </c>
    </row>
    <row r="57" spans="1:26" ht="16.5" x14ac:dyDescent="0.45">
      <c r="A57" s="82" t="s">
        <v>680</v>
      </c>
      <c r="B57" s="2" t="s">
        <v>717</v>
      </c>
      <c r="C57" s="64" t="s">
        <v>563</v>
      </c>
      <c r="D57" s="5" t="s">
        <v>545</v>
      </c>
      <c r="E57" s="13" t="s">
        <v>577</v>
      </c>
      <c r="F57" s="25" t="s">
        <v>590</v>
      </c>
      <c r="G57" s="20" t="s">
        <v>585</v>
      </c>
      <c r="H57" s="5" t="s">
        <v>547</v>
      </c>
      <c r="I57" s="5" t="s">
        <v>547</v>
      </c>
      <c r="J57" s="5" t="s">
        <v>546</v>
      </c>
      <c r="K57" s="12" t="s">
        <v>594</v>
      </c>
      <c r="L57" s="5" t="s">
        <v>599</v>
      </c>
      <c r="M57" s="55" t="s">
        <v>611</v>
      </c>
      <c r="N57" s="5" t="s">
        <v>546</v>
      </c>
      <c r="O57" s="61" t="s">
        <v>623</v>
      </c>
      <c r="P57" s="65" t="s">
        <v>544</v>
      </c>
      <c r="Q57" s="65" t="s">
        <v>545</v>
      </c>
      <c r="R57" s="36" t="s">
        <v>627</v>
      </c>
      <c r="S57" s="12" t="s">
        <v>600</v>
      </c>
      <c r="T57" s="68" t="s">
        <v>545</v>
      </c>
      <c r="U57" s="13" t="s">
        <v>641</v>
      </c>
      <c r="V57" s="68" t="s">
        <v>546</v>
      </c>
      <c r="W57" s="5" t="s">
        <v>544</v>
      </c>
      <c r="X57" s="5" t="s">
        <v>546</v>
      </c>
      <c r="Y57" s="54" t="s">
        <v>648</v>
      </c>
      <c r="Z57" s="25" t="s">
        <v>590</v>
      </c>
    </row>
    <row r="58" spans="1:26" ht="16.5" x14ac:dyDescent="0.45">
      <c r="A58" s="82" t="s">
        <v>681</v>
      </c>
      <c r="B58" s="2" t="s">
        <v>717</v>
      </c>
      <c r="C58" s="64" t="s">
        <v>563</v>
      </c>
      <c r="D58" s="5" t="s">
        <v>545</v>
      </c>
      <c r="E58" s="13" t="s">
        <v>577</v>
      </c>
      <c r="F58" s="25" t="s">
        <v>590</v>
      </c>
      <c r="G58" s="20" t="s">
        <v>585</v>
      </c>
      <c r="H58" s="5" t="s">
        <v>547</v>
      </c>
      <c r="I58" s="5" t="s">
        <v>547</v>
      </c>
      <c r="J58" s="5" t="s">
        <v>546</v>
      </c>
      <c r="K58" s="12" t="s">
        <v>594</v>
      </c>
      <c r="L58" s="5" t="s">
        <v>599</v>
      </c>
      <c r="M58" s="56" t="s">
        <v>612</v>
      </c>
      <c r="N58" s="5" t="s">
        <v>546</v>
      </c>
      <c r="O58" s="61" t="s">
        <v>623</v>
      </c>
      <c r="P58" s="65" t="s">
        <v>544</v>
      </c>
      <c r="Q58" s="65" t="s">
        <v>545</v>
      </c>
      <c r="R58" s="36" t="s">
        <v>627</v>
      </c>
      <c r="S58" s="12" t="s">
        <v>600</v>
      </c>
      <c r="T58" s="68" t="s">
        <v>545</v>
      </c>
      <c r="U58" s="12" t="s">
        <v>640</v>
      </c>
      <c r="V58" s="68" t="s">
        <v>546</v>
      </c>
      <c r="W58" s="5" t="s">
        <v>544</v>
      </c>
      <c r="X58" s="5" t="s">
        <v>546</v>
      </c>
      <c r="Y58" s="54" t="s">
        <v>648</v>
      </c>
      <c r="Z58" s="25" t="s">
        <v>590</v>
      </c>
    </row>
    <row r="59" spans="1:26" ht="16.5" x14ac:dyDescent="0.45">
      <c r="A59" s="81" t="s">
        <v>565</v>
      </c>
      <c r="B59" s="108" t="s">
        <v>717</v>
      </c>
      <c r="C59" s="64" t="s">
        <v>563</v>
      </c>
      <c r="D59" s="5" t="s">
        <v>545</v>
      </c>
      <c r="E59" s="13" t="s">
        <v>577</v>
      </c>
      <c r="F59" s="25" t="s">
        <v>590</v>
      </c>
      <c r="G59" s="20" t="s">
        <v>585</v>
      </c>
      <c r="H59" s="5" t="s">
        <v>547</v>
      </c>
      <c r="I59" s="5" t="s">
        <v>547</v>
      </c>
      <c r="J59" s="5" t="s">
        <v>546</v>
      </c>
      <c r="K59" s="12" t="s">
        <v>594</v>
      </c>
      <c r="L59" s="5" t="s">
        <v>599</v>
      </c>
      <c r="M59" s="55" t="s">
        <v>611</v>
      </c>
      <c r="N59" s="5" t="s">
        <v>546</v>
      </c>
      <c r="O59" s="61" t="s">
        <v>623</v>
      </c>
      <c r="P59" s="65" t="s">
        <v>544</v>
      </c>
      <c r="Q59" s="65" t="s">
        <v>545</v>
      </c>
      <c r="R59" s="36" t="s">
        <v>627</v>
      </c>
      <c r="S59" s="12" t="s">
        <v>600</v>
      </c>
      <c r="T59" s="68" t="s">
        <v>545</v>
      </c>
      <c r="U59" s="13" t="s">
        <v>641</v>
      </c>
      <c r="V59" s="68" t="s">
        <v>546</v>
      </c>
      <c r="W59" s="5" t="s">
        <v>544</v>
      </c>
      <c r="X59" s="5" t="s">
        <v>546</v>
      </c>
      <c r="Y59" s="54" t="s">
        <v>648</v>
      </c>
      <c r="Z59" s="25" t="s">
        <v>590</v>
      </c>
    </row>
    <row r="60" spans="1:26" ht="16.5" x14ac:dyDescent="0.45">
      <c r="A60" s="81" t="s">
        <v>566</v>
      </c>
      <c r="B60" s="108" t="s">
        <v>717</v>
      </c>
      <c r="C60" s="64" t="s">
        <v>563</v>
      </c>
      <c r="D60" s="5" t="s">
        <v>545</v>
      </c>
      <c r="E60" s="13" t="s">
        <v>577</v>
      </c>
      <c r="F60" s="25" t="s">
        <v>590</v>
      </c>
      <c r="G60" s="20" t="s">
        <v>585</v>
      </c>
      <c r="H60" s="5" t="s">
        <v>547</v>
      </c>
      <c r="I60" s="5" t="s">
        <v>547</v>
      </c>
      <c r="J60" s="5" t="s">
        <v>546</v>
      </c>
      <c r="K60" s="12" t="s">
        <v>594</v>
      </c>
      <c r="L60" s="5" t="s">
        <v>599</v>
      </c>
      <c r="M60" s="55" t="s">
        <v>611</v>
      </c>
      <c r="N60" s="5" t="s">
        <v>546</v>
      </c>
      <c r="O60" s="61" t="s">
        <v>623</v>
      </c>
      <c r="P60" s="65" t="s">
        <v>544</v>
      </c>
      <c r="Q60" s="65" t="s">
        <v>545</v>
      </c>
      <c r="R60" s="36" t="s">
        <v>627</v>
      </c>
      <c r="S60" s="12" t="s">
        <v>600</v>
      </c>
      <c r="T60" s="68" t="s">
        <v>545</v>
      </c>
      <c r="U60" s="13" t="s">
        <v>641</v>
      </c>
      <c r="V60" s="68" t="s">
        <v>546</v>
      </c>
      <c r="W60" s="5" t="s">
        <v>544</v>
      </c>
      <c r="X60" s="5" t="s">
        <v>546</v>
      </c>
      <c r="Y60" s="54" t="s">
        <v>648</v>
      </c>
      <c r="Z60" s="25" t="s">
        <v>590</v>
      </c>
    </row>
    <row r="61" spans="1:26" ht="16.5" x14ac:dyDescent="0.45">
      <c r="A61" s="81" t="s">
        <v>567</v>
      </c>
      <c r="B61" s="108" t="s">
        <v>717</v>
      </c>
      <c r="C61" s="64" t="s">
        <v>563</v>
      </c>
      <c r="D61" s="5" t="s">
        <v>545</v>
      </c>
      <c r="E61" s="13" t="s">
        <v>577</v>
      </c>
      <c r="F61" s="25" t="s">
        <v>590</v>
      </c>
      <c r="G61" s="20" t="s">
        <v>585</v>
      </c>
      <c r="H61" s="5" t="s">
        <v>547</v>
      </c>
      <c r="I61" s="5" t="s">
        <v>547</v>
      </c>
      <c r="J61" s="5" t="s">
        <v>546</v>
      </c>
      <c r="K61" s="12" t="s">
        <v>594</v>
      </c>
      <c r="L61" s="5" t="s">
        <v>599</v>
      </c>
      <c r="M61" s="55" t="s">
        <v>611</v>
      </c>
      <c r="N61" s="5" t="s">
        <v>546</v>
      </c>
      <c r="O61" s="61" t="s">
        <v>623</v>
      </c>
      <c r="P61" s="65" t="s">
        <v>544</v>
      </c>
      <c r="Q61" s="65" t="s">
        <v>545</v>
      </c>
      <c r="R61" s="36" t="s">
        <v>627</v>
      </c>
      <c r="S61" s="12" t="s">
        <v>600</v>
      </c>
      <c r="T61" s="68" t="s">
        <v>545</v>
      </c>
      <c r="U61" s="13" t="s">
        <v>641</v>
      </c>
      <c r="V61" s="68" t="s">
        <v>546</v>
      </c>
      <c r="W61" s="5" t="s">
        <v>544</v>
      </c>
      <c r="X61" s="5" t="s">
        <v>546</v>
      </c>
      <c r="Y61" s="54" t="s">
        <v>648</v>
      </c>
      <c r="Z61" s="25" t="s">
        <v>590</v>
      </c>
    </row>
    <row r="62" spans="1:26" ht="16.5" x14ac:dyDescent="0.45">
      <c r="A62" s="81" t="s">
        <v>568</v>
      </c>
      <c r="B62" s="108" t="s">
        <v>725</v>
      </c>
      <c r="C62" s="64" t="s">
        <v>563</v>
      </c>
      <c r="D62" s="5" t="s">
        <v>545</v>
      </c>
      <c r="E62" s="13" t="s">
        <v>577</v>
      </c>
      <c r="F62" s="25" t="s">
        <v>590</v>
      </c>
      <c r="G62" s="20" t="s">
        <v>585</v>
      </c>
      <c r="H62" s="5" t="s">
        <v>547</v>
      </c>
      <c r="I62" s="5" t="s">
        <v>547</v>
      </c>
      <c r="J62" s="5" t="s">
        <v>546</v>
      </c>
      <c r="K62" s="12" t="s">
        <v>594</v>
      </c>
      <c r="L62" s="5" t="s">
        <v>599</v>
      </c>
      <c r="M62" s="59" t="s">
        <v>616</v>
      </c>
      <c r="N62" s="5" t="s">
        <v>546</v>
      </c>
      <c r="O62" s="61" t="s">
        <v>623</v>
      </c>
      <c r="P62" s="65" t="s">
        <v>544</v>
      </c>
      <c r="Q62" s="65" t="s">
        <v>545</v>
      </c>
      <c r="R62" s="36" t="s">
        <v>627</v>
      </c>
      <c r="S62" s="12" t="s">
        <v>600</v>
      </c>
      <c r="T62" s="68" t="s">
        <v>545</v>
      </c>
      <c r="U62" s="13" t="s">
        <v>641</v>
      </c>
      <c r="V62" s="68" t="s">
        <v>546</v>
      </c>
      <c r="W62" s="5" t="s">
        <v>544</v>
      </c>
      <c r="X62" s="5" t="s">
        <v>546</v>
      </c>
      <c r="Y62" s="54" t="s">
        <v>648</v>
      </c>
      <c r="Z62" s="24" t="s">
        <v>639</v>
      </c>
    </row>
    <row r="63" spans="1:26" ht="16.5" x14ac:dyDescent="0.45">
      <c r="A63" s="81" t="s">
        <v>569</v>
      </c>
      <c r="B63" s="108" t="s">
        <v>717</v>
      </c>
      <c r="C63" s="64" t="s">
        <v>563</v>
      </c>
      <c r="D63" s="5" t="s">
        <v>545</v>
      </c>
      <c r="E63" s="13" t="s">
        <v>577</v>
      </c>
      <c r="F63" s="25" t="s">
        <v>590</v>
      </c>
      <c r="G63" s="20" t="s">
        <v>585</v>
      </c>
      <c r="H63" s="5" t="s">
        <v>547</v>
      </c>
      <c r="I63" s="5" t="s">
        <v>547</v>
      </c>
      <c r="J63" s="5" t="s">
        <v>546</v>
      </c>
      <c r="K63" s="12" t="s">
        <v>594</v>
      </c>
      <c r="L63" s="5" t="s">
        <v>599</v>
      </c>
      <c r="M63" s="55" t="s">
        <v>611</v>
      </c>
      <c r="N63" s="5" t="s">
        <v>546</v>
      </c>
      <c r="O63" s="61" t="s">
        <v>623</v>
      </c>
      <c r="P63" s="65" t="s">
        <v>544</v>
      </c>
      <c r="Q63" s="65" t="s">
        <v>545</v>
      </c>
      <c r="R63" s="36" t="s">
        <v>627</v>
      </c>
      <c r="S63" s="12" t="s">
        <v>600</v>
      </c>
      <c r="T63" s="68" t="s">
        <v>545</v>
      </c>
      <c r="U63" s="13" t="s">
        <v>641</v>
      </c>
      <c r="V63" s="68" t="s">
        <v>546</v>
      </c>
      <c r="W63" s="5" t="s">
        <v>544</v>
      </c>
      <c r="X63" s="5" t="s">
        <v>546</v>
      </c>
      <c r="Y63" s="54" t="s">
        <v>648</v>
      </c>
      <c r="Z63" s="25" t="s">
        <v>590</v>
      </c>
    </row>
    <row r="64" spans="1:26" ht="16.5" x14ac:dyDescent="0.45">
      <c r="A64" s="81" t="s">
        <v>570</v>
      </c>
      <c r="B64" s="108" t="s">
        <v>717</v>
      </c>
      <c r="C64" s="64" t="s">
        <v>563</v>
      </c>
      <c r="D64" s="5" t="s">
        <v>545</v>
      </c>
      <c r="E64" s="13" t="s">
        <v>577</v>
      </c>
      <c r="F64" s="25" t="s">
        <v>590</v>
      </c>
      <c r="G64" s="20" t="s">
        <v>585</v>
      </c>
      <c r="H64" s="5" t="s">
        <v>547</v>
      </c>
      <c r="I64" s="5" t="s">
        <v>547</v>
      </c>
      <c r="J64" s="5" t="s">
        <v>546</v>
      </c>
      <c r="K64" s="12" t="s">
        <v>594</v>
      </c>
      <c r="L64" s="5" t="s">
        <v>599</v>
      </c>
      <c r="M64" s="55" t="s">
        <v>611</v>
      </c>
      <c r="N64" s="5" t="s">
        <v>546</v>
      </c>
      <c r="O64" s="61" t="s">
        <v>623</v>
      </c>
      <c r="P64" s="65" t="s">
        <v>544</v>
      </c>
      <c r="Q64" s="65" t="s">
        <v>545</v>
      </c>
      <c r="R64" s="36" t="s">
        <v>627</v>
      </c>
      <c r="S64" s="12" t="s">
        <v>600</v>
      </c>
      <c r="T64" s="68" t="s">
        <v>545</v>
      </c>
      <c r="U64" s="13" t="s">
        <v>641</v>
      </c>
      <c r="V64" s="68" t="s">
        <v>546</v>
      </c>
      <c r="W64" s="5" t="s">
        <v>544</v>
      </c>
      <c r="X64" s="5" t="s">
        <v>546</v>
      </c>
      <c r="Y64" s="54" t="s">
        <v>648</v>
      </c>
      <c r="Z64" s="25" t="s">
        <v>590</v>
      </c>
    </row>
    <row r="65" spans="1:26" x14ac:dyDescent="0.35">
      <c r="A65" s="93"/>
      <c r="B65" s="108"/>
      <c r="C65" s="93"/>
      <c r="F65" s="24"/>
      <c r="O65" s="23"/>
      <c r="P65" s="11"/>
      <c r="Q65" s="11"/>
      <c r="U65" s="3"/>
      <c r="V65" s="9"/>
      <c r="W65" s="3"/>
      <c r="X65" s="3"/>
      <c r="Y65" s="3"/>
      <c r="Z65" s="24"/>
    </row>
    <row r="66" spans="1:26" x14ac:dyDescent="0.35">
      <c r="A66" t="s">
        <v>683</v>
      </c>
    </row>
    <row r="67" spans="1:26" x14ac:dyDescent="0.35">
      <c r="A67" s="94" t="s">
        <v>684</v>
      </c>
      <c r="B67" s="109"/>
      <c r="C67" s="82"/>
      <c r="D67" s="86"/>
      <c r="E67" s="86"/>
      <c r="F67" s="86"/>
      <c r="G67" s="87"/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</row>
    <row r="68" spans="1:26" x14ac:dyDescent="0.35">
      <c r="A68" s="95" t="s">
        <v>704</v>
      </c>
      <c r="B68" s="110"/>
      <c r="C68" s="83"/>
      <c r="D68" s="84"/>
      <c r="E68" s="84"/>
      <c r="F68" s="84"/>
      <c r="G68" s="85"/>
      <c r="H68" s="84"/>
      <c r="I68" s="84"/>
      <c r="J68" s="84"/>
      <c r="K68" s="84"/>
      <c r="L68" s="84"/>
      <c r="M68" s="84"/>
      <c r="N68" s="84"/>
      <c r="O68" s="84"/>
      <c r="P68" s="84"/>
      <c r="Q68" s="84"/>
      <c r="R68" s="84"/>
    </row>
    <row r="69" spans="1:26" x14ac:dyDescent="0.35">
      <c r="A69" s="96" t="s">
        <v>703</v>
      </c>
      <c r="B69" s="96"/>
      <c r="C69" s="91"/>
      <c r="D69" s="90"/>
      <c r="E69" s="90"/>
      <c r="F69" s="90"/>
      <c r="G69" s="90"/>
      <c r="H69" s="90"/>
      <c r="I69" s="90"/>
      <c r="J69" s="90"/>
      <c r="K69" s="90"/>
      <c r="L69" s="90"/>
      <c r="M69" s="90"/>
      <c r="N69" s="90"/>
      <c r="O69" s="89"/>
      <c r="P69" s="89"/>
      <c r="Q69" s="89"/>
      <c r="R69" s="89"/>
    </row>
    <row r="70" spans="1:26" x14ac:dyDescent="0.35">
      <c r="A70" t="s">
        <v>695</v>
      </c>
      <c r="C70" s="2"/>
      <c r="D70" s="18"/>
      <c r="E70" s="18"/>
      <c r="F70" s="18"/>
      <c r="H70" s="18"/>
      <c r="I70" s="18"/>
      <c r="J70" s="18"/>
      <c r="K70" s="18"/>
      <c r="L70" s="18"/>
      <c r="M70" s="18"/>
      <c r="N70" s="18"/>
    </row>
    <row r="71" spans="1:26" x14ac:dyDescent="0.35">
      <c r="A71" s="97" t="s">
        <v>697</v>
      </c>
      <c r="B71" s="111"/>
      <c r="C71" s="2"/>
      <c r="D71" s="18"/>
      <c r="E71" s="18"/>
      <c r="F71" s="18"/>
      <c r="H71" s="18"/>
      <c r="I71" s="18"/>
      <c r="J71" s="18"/>
      <c r="K71" s="18"/>
      <c r="L71" s="18"/>
      <c r="M71" s="18"/>
      <c r="N71" s="18"/>
    </row>
    <row r="72" spans="1:26" x14ac:dyDescent="0.35">
      <c r="A72" s="97" t="s">
        <v>698</v>
      </c>
      <c r="B72" s="111"/>
      <c r="C72" s="2"/>
      <c r="D72" s="18"/>
      <c r="E72" s="18"/>
      <c r="F72" s="18"/>
      <c r="H72" s="18"/>
      <c r="I72" s="18"/>
      <c r="J72" s="18"/>
      <c r="K72" s="18"/>
      <c r="L72" s="18"/>
      <c r="M72" s="18"/>
      <c r="N72" s="18"/>
    </row>
    <row r="73" spans="1:26" x14ac:dyDescent="0.35">
      <c r="A73" s="97" t="s">
        <v>699</v>
      </c>
      <c r="B73" s="111"/>
      <c r="C73" s="2"/>
      <c r="D73" s="18"/>
      <c r="E73" s="18"/>
      <c r="F73" s="18"/>
      <c r="H73" s="18"/>
      <c r="I73" s="18"/>
      <c r="J73" s="18"/>
      <c r="K73" s="18"/>
      <c r="L73" s="18"/>
      <c r="M73" s="18"/>
      <c r="N73" s="18"/>
    </row>
    <row r="74" spans="1:26" x14ac:dyDescent="0.35">
      <c r="A74" s="97" t="s">
        <v>696</v>
      </c>
      <c r="B74" s="111"/>
      <c r="C74" s="2"/>
      <c r="D74" s="18"/>
      <c r="E74" s="18"/>
      <c r="F74" s="18"/>
      <c r="H74" s="18"/>
      <c r="I74" s="18"/>
      <c r="J74" s="18"/>
      <c r="K74" s="18"/>
      <c r="L74" s="18"/>
      <c r="M74" s="18"/>
      <c r="N74" s="18"/>
    </row>
    <row r="75" spans="1:26" x14ac:dyDescent="0.35">
      <c r="A75" t="s">
        <v>685</v>
      </c>
    </row>
  </sheetData>
  <autoFilter ref="A5:Z75" xr:uid="{2F39D2BC-A62F-4BE6-B3D9-B0A0DBB45601}"/>
  <mergeCells count="4">
    <mergeCell ref="E35:F35"/>
    <mergeCell ref="E37:F37"/>
    <mergeCell ref="D2:T2"/>
    <mergeCell ref="U2:Z2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B5FCE-5702-46F2-968C-03DE5B9F809C}">
  <dimension ref="A1:F26"/>
  <sheetViews>
    <sheetView workbookViewId="0">
      <selection activeCell="J11" sqref="J11"/>
    </sheetView>
  </sheetViews>
  <sheetFormatPr defaultColWidth="10.90625" defaultRowHeight="14.5" x14ac:dyDescent="0.35"/>
  <cols>
    <col min="1" max="1" width="14.453125" bestFit="1" customWidth="1"/>
    <col min="2" max="6" width="4.54296875" customWidth="1"/>
    <col min="7" max="7" width="4" bestFit="1" customWidth="1"/>
    <col min="8" max="9" width="14.453125" bestFit="1" customWidth="1"/>
  </cols>
  <sheetData>
    <row r="1" spans="1:6" x14ac:dyDescent="0.35">
      <c r="A1" s="112" t="s">
        <v>720</v>
      </c>
      <c r="B1" s="112" t="s">
        <v>54</v>
      </c>
    </row>
    <row r="2" spans="1:6" ht="89.5" x14ac:dyDescent="0.35">
      <c r="A2" s="112" t="s">
        <v>721</v>
      </c>
      <c r="B2" s="117" t="s">
        <v>718</v>
      </c>
      <c r="C2" s="117" t="s">
        <v>538</v>
      </c>
      <c r="D2" s="117" t="s">
        <v>536</v>
      </c>
      <c r="E2" s="117" t="s">
        <v>103</v>
      </c>
      <c r="F2" s="117" t="s">
        <v>722</v>
      </c>
    </row>
    <row r="3" spans="1:6" x14ac:dyDescent="0.35">
      <c r="A3" s="113" t="s">
        <v>535</v>
      </c>
      <c r="E3">
        <v>7</v>
      </c>
      <c r="F3">
        <v>7</v>
      </c>
    </row>
    <row r="4" spans="1:6" x14ac:dyDescent="0.35">
      <c r="A4" s="114" t="s">
        <v>24</v>
      </c>
      <c r="E4">
        <v>7</v>
      </c>
      <c r="F4">
        <v>7</v>
      </c>
    </row>
    <row r="5" spans="1:6" x14ac:dyDescent="0.35">
      <c r="A5" s="113" t="s">
        <v>534</v>
      </c>
      <c r="E5">
        <v>16</v>
      </c>
      <c r="F5">
        <v>16</v>
      </c>
    </row>
    <row r="6" spans="1:6" x14ac:dyDescent="0.35">
      <c r="A6" s="114" t="s">
        <v>23</v>
      </c>
      <c r="E6">
        <v>16</v>
      </c>
      <c r="F6">
        <v>16</v>
      </c>
    </row>
    <row r="7" spans="1:6" x14ac:dyDescent="0.35">
      <c r="A7" s="113" t="s">
        <v>700</v>
      </c>
      <c r="D7">
        <v>5</v>
      </c>
      <c r="F7">
        <v>5</v>
      </c>
    </row>
    <row r="8" spans="1:6" x14ac:dyDescent="0.35">
      <c r="A8" s="114" t="s">
        <v>5</v>
      </c>
      <c r="D8">
        <v>5</v>
      </c>
      <c r="F8">
        <v>5</v>
      </c>
    </row>
    <row r="9" spans="1:6" x14ac:dyDescent="0.35">
      <c r="A9" s="113" t="s">
        <v>690</v>
      </c>
      <c r="D9">
        <v>8</v>
      </c>
      <c r="F9">
        <v>8</v>
      </c>
    </row>
    <row r="10" spans="1:6" x14ac:dyDescent="0.35">
      <c r="A10" s="114" t="s">
        <v>19</v>
      </c>
      <c r="D10">
        <v>8</v>
      </c>
      <c r="F10">
        <v>8</v>
      </c>
    </row>
    <row r="11" spans="1:6" x14ac:dyDescent="0.35">
      <c r="A11" s="113" t="s">
        <v>691</v>
      </c>
      <c r="D11">
        <v>43</v>
      </c>
      <c r="F11">
        <v>43</v>
      </c>
    </row>
    <row r="12" spans="1:6" x14ac:dyDescent="0.35">
      <c r="A12" s="114" t="s">
        <v>6</v>
      </c>
      <c r="D12">
        <v>43</v>
      </c>
      <c r="F12">
        <v>43</v>
      </c>
    </row>
    <row r="13" spans="1:6" x14ac:dyDescent="0.35">
      <c r="A13" s="113" t="s">
        <v>539</v>
      </c>
      <c r="D13">
        <v>138</v>
      </c>
      <c r="F13">
        <v>138</v>
      </c>
    </row>
    <row r="14" spans="1:6" x14ac:dyDescent="0.35">
      <c r="A14" s="114" t="s">
        <v>50</v>
      </c>
      <c r="D14">
        <v>5</v>
      </c>
      <c r="F14">
        <v>5</v>
      </c>
    </row>
    <row r="15" spans="1:6" x14ac:dyDescent="0.35">
      <c r="A15" s="114" t="s">
        <v>51</v>
      </c>
      <c r="D15">
        <v>133</v>
      </c>
      <c r="F15">
        <v>133</v>
      </c>
    </row>
    <row r="16" spans="1:6" x14ac:dyDescent="0.35">
      <c r="A16" s="113" t="s">
        <v>537</v>
      </c>
      <c r="D16">
        <v>127</v>
      </c>
      <c r="F16">
        <v>127</v>
      </c>
    </row>
    <row r="17" spans="1:6" x14ac:dyDescent="0.35">
      <c r="A17" s="114" t="s">
        <v>28</v>
      </c>
      <c r="D17">
        <v>106</v>
      </c>
      <c r="F17">
        <v>106</v>
      </c>
    </row>
    <row r="18" spans="1:6" x14ac:dyDescent="0.35">
      <c r="A18" s="114" t="s">
        <v>45</v>
      </c>
      <c r="D18">
        <v>5</v>
      </c>
      <c r="F18">
        <v>5</v>
      </c>
    </row>
    <row r="19" spans="1:6" x14ac:dyDescent="0.35">
      <c r="A19" s="114" t="s">
        <v>46</v>
      </c>
      <c r="D19">
        <v>16</v>
      </c>
      <c r="F19">
        <v>16</v>
      </c>
    </row>
    <row r="20" spans="1:6" x14ac:dyDescent="0.35">
      <c r="A20" s="113" t="s">
        <v>687</v>
      </c>
      <c r="B20">
        <v>6</v>
      </c>
      <c r="D20">
        <v>87</v>
      </c>
      <c r="F20">
        <v>93</v>
      </c>
    </row>
    <row r="21" spans="1:6" x14ac:dyDescent="0.35">
      <c r="A21" s="114" t="s">
        <v>25</v>
      </c>
      <c r="B21">
        <v>6</v>
      </c>
      <c r="D21">
        <v>82</v>
      </c>
      <c r="F21">
        <v>88</v>
      </c>
    </row>
    <row r="22" spans="1:6" x14ac:dyDescent="0.35">
      <c r="A22" s="114" t="s">
        <v>26</v>
      </c>
      <c r="D22">
        <v>5</v>
      </c>
      <c r="F22">
        <v>5</v>
      </c>
    </row>
    <row r="23" spans="1:6" x14ac:dyDescent="0.35">
      <c r="A23" s="113" t="s">
        <v>701</v>
      </c>
      <c r="C23">
        <v>8</v>
      </c>
      <c r="F23">
        <v>8</v>
      </c>
    </row>
    <row r="24" spans="1:6" x14ac:dyDescent="0.35">
      <c r="A24" s="114" t="s">
        <v>47</v>
      </c>
      <c r="C24">
        <v>6</v>
      </c>
      <c r="F24">
        <v>6</v>
      </c>
    </row>
    <row r="25" spans="1:6" x14ac:dyDescent="0.35">
      <c r="A25" s="114" t="s">
        <v>48</v>
      </c>
      <c r="C25">
        <v>2</v>
      </c>
      <c r="F25">
        <v>2</v>
      </c>
    </row>
    <row r="26" spans="1:6" x14ac:dyDescent="0.35">
      <c r="A26" s="113" t="s">
        <v>722</v>
      </c>
      <c r="B26">
        <v>6</v>
      </c>
      <c r="C26">
        <v>8</v>
      </c>
      <c r="D26">
        <v>408</v>
      </c>
      <c r="E26">
        <v>23</v>
      </c>
      <c r="F26">
        <v>445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F6355-C81C-41FF-851E-FF6F43E4633E}">
  <dimension ref="A1"/>
  <sheetViews>
    <sheetView tabSelected="1" topLeftCell="P1" zoomScale="40" zoomScaleNormal="40" workbookViewId="0">
      <selection activeCell="BK15" sqref="BK15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2FDF0-F8A5-4A53-BED5-274D53017C5B}">
  <dimension ref="A1:S253"/>
  <sheetViews>
    <sheetView topLeftCell="B1" workbookViewId="0">
      <pane xSplit="4" ySplit="1" topLeftCell="F168" activePane="bottomRight" state="frozen"/>
      <selection activeCell="B1" sqref="B1"/>
      <selection pane="topRight" activeCell="F1" sqref="F1"/>
      <selection pane="bottomLeft" activeCell="B2" sqref="B2"/>
      <selection pane="bottomRight" activeCell="AB13" sqref="AB13"/>
    </sheetView>
  </sheetViews>
  <sheetFormatPr defaultRowHeight="14.5" x14ac:dyDescent="0.35"/>
  <cols>
    <col min="13" max="13" width="26.81640625" customWidth="1"/>
  </cols>
  <sheetData>
    <row r="1" spans="1:17" x14ac:dyDescent="0.35">
      <c r="A1" t="s">
        <v>803</v>
      </c>
      <c r="B1" t="s">
        <v>0</v>
      </c>
      <c r="C1" t="s">
        <v>2</v>
      </c>
      <c r="D1" t="s">
        <v>796</v>
      </c>
      <c r="E1" t="s">
        <v>804</v>
      </c>
      <c r="F1" t="s">
        <v>57</v>
      </c>
      <c r="G1" t="s">
        <v>776</v>
      </c>
      <c r="H1" t="s">
        <v>777</v>
      </c>
      <c r="I1" t="s">
        <v>778</v>
      </c>
      <c r="J1" t="s">
        <v>754</v>
      </c>
      <c r="K1" t="s">
        <v>797</v>
      </c>
      <c r="L1" t="s">
        <v>779</v>
      </c>
      <c r="M1" t="s">
        <v>798</v>
      </c>
      <c r="N1" t="s">
        <v>752</v>
      </c>
      <c r="P1" s="127"/>
      <c r="Q1" s="127"/>
    </row>
    <row r="2" spans="1:17" x14ac:dyDescent="0.35">
      <c r="A2">
        <v>1</v>
      </c>
      <c r="B2" s="1" t="s">
        <v>66</v>
      </c>
      <c r="C2" t="s">
        <v>5</v>
      </c>
      <c r="D2" t="s">
        <v>805</v>
      </c>
      <c r="E2">
        <v>5</v>
      </c>
      <c r="F2" t="s">
        <v>3</v>
      </c>
      <c r="G2" s="116" t="s">
        <v>75</v>
      </c>
      <c r="H2" s="128">
        <v>606</v>
      </c>
      <c r="I2" t="s">
        <v>784</v>
      </c>
      <c r="J2">
        <v>2314.3998999999999</v>
      </c>
      <c r="K2" t="s">
        <v>786</v>
      </c>
      <c r="L2" t="s">
        <v>785</v>
      </c>
      <c r="M2" t="s">
        <v>738</v>
      </c>
      <c r="N2" t="s">
        <v>767</v>
      </c>
      <c r="P2" s="129"/>
      <c r="Q2" s="128"/>
    </row>
    <row r="3" spans="1:17" x14ac:dyDescent="0.35">
      <c r="A3">
        <f>A2+1</f>
        <v>2</v>
      </c>
      <c r="B3" t="s">
        <v>65</v>
      </c>
      <c r="C3" t="s">
        <v>6</v>
      </c>
      <c r="D3" t="s">
        <v>806</v>
      </c>
      <c r="E3">
        <v>1</v>
      </c>
      <c r="F3" t="s">
        <v>74</v>
      </c>
      <c r="G3" t="s">
        <v>78</v>
      </c>
      <c r="H3">
        <v>1089</v>
      </c>
      <c r="I3" t="s">
        <v>780</v>
      </c>
      <c r="J3">
        <v>1545.3000500000001</v>
      </c>
      <c r="K3" t="s">
        <v>782</v>
      </c>
      <c r="L3" t="s">
        <v>781</v>
      </c>
      <c r="M3" t="s">
        <v>195</v>
      </c>
      <c r="N3" t="s">
        <v>765</v>
      </c>
      <c r="P3" s="129"/>
    </row>
    <row r="4" spans="1:17" x14ac:dyDescent="0.35">
      <c r="A4">
        <f>A3+1</f>
        <v>3</v>
      </c>
      <c r="B4" t="s">
        <v>67</v>
      </c>
      <c r="C4" t="s">
        <v>6</v>
      </c>
      <c r="D4" t="s">
        <v>806</v>
      </c>
      <c r="E4">
        <v>1</v>
      </c>
      <c r="F4" t="s">
        <v>74</v>
      </c>
      <c r="G4" t="s">
        <v>79</v>
      </c>
      <c r="H4">
        <v>1375</v>
      </c>
      <c r="I4" t="s">
        <v>783</v>
      </c>
      <c r="J4">
        <v>1584.1999499999999</v>
      </c>
      <c r="K4" t="s">
        <v>782</v>
      </c>
      <c r="L4" t="s">
        <v>781</v>
      </c>
      <c r="M4" t="s">
        <v>196</v>
      </c>
      <c r="N4" t="s">
        <v>765</v>
      </c>
      <c r="P4" s="129"/>
    </row>
    <row r="5" spans="1:17" x14ac:dyDescent="0.35">
      <c r="A5">
        <f t="shared" ref="A5:A68" si="0">A4+1</f>
        <v>4</v>
      </c>
      <c r="B5" t="s">
        <v>68</v>
      </c>
      <c r="C5" t="s">
        <v>6</v>
      </c>
      <c r="D5" t="s">
        <v>806</v>
      </c>
      <c r="E5">
        <v>1</v>
      </c>
      <c r="F5" t="s">
        <v>74</v>
      </c>
      <c r="G5" t="s">
        <v>80</v>
      </c>
      <c r="H5">
        <v>961</v>
      </c>
      <c r="I5" t="s">
        <v>780</v>
      </c>
      <c r="J5">
        <v>1532.59998</v>
      </c>
      <c r="K5" t="s">
        <v>782</v>
      </c>
      <c r="L5" t="s">
        <v>781</v>
      </c>
      <c r="M5" t="s">
        <v>196</v>
      </c>
      <c r="N5" t="s">
        <v>765</v>
      </c>
      <c r="P5" s="129"/>
    </row>
    <row r="6" spans="1:17" x14ac:dyDescent="0.35">
      <c r="A6">
        <f t="shared" si="0"/>
        <v>5</v>
      </c>
      <c r="B6" t="s">
        <v>69</v>
      </c>
      <c r="C6" t="s">
        <v>6</v>
      </c>
      <c r="D6" t="s">
        <v>806</v>
      </c>
      <c r="E6">
        <v>1</v>
      </c>
      <c r="F6" t="s">
        <v>74</v>
      </c>
      <c r="G6" t="s">
        <v>81</v>
      </c>
      <c r="H6">
        <v>586</v>
      </c>
      <c r="I6" t="s">
        <v>784</v>
      </c>
      <c r="J6">
        <v>1532.3000500000001</v>
      </c>
      <c r="K6" t="s">
        <v>782</v>
      </c>
      <c r="L6" t="s">
        <v>781</v>
      </c>
      <c r="M6" t="s">
        <v>196</v>
      </c>
      <c r="N6" t="s">
        <v>765</v>
      </c>
      <c r="P6" s="129"/>
    </row>
    <row r="7" spans="1:17" x14ac:dyDescent="0.35">
      <c r="A7">
        <f t="shared" si="0"/>
        <v>6</v>
      </c>
      <c r="B7" t="s">
        <v>70</v>
      </c>
      <c r="C7" t="s">
        <v>6</v>
      </c>
      <c r="D7" t="s">
        <v>806</v>
      </c>
      <c r="E7">
        <v>1</v>
      </c>
      <c r="F7" t="s">
        <v>74</v>
      </c>
      <c r="G7" t="s">
        <v>82</v>
      </c>
      <c r="H7">
        <v>427</v>
      </c>
      <c r="I7" t="s">
        <v>784</v>
      </c>
      <c r="J7">
        <v>2341</v>
      </c>
      <c r="K7" t="s">
        <v>786</v>
      </c>
      <c r="L7" t="s">
        <v>785</v>
      </c>
      <c r="M7" t="s">
        <v>196</v>
      </c>
      <c r="N7" t="s">
        <v>765</v>
      </c>
      <c r="P7" s="129"/>
    </row>
    <row r="8" spans="1:17" x14ac:dyDescent="0.35">
      <c r="A8">
        <f t="shared" si="0"/>
        <v>7</v>
      </c>
      <c r="B8" t="s">
        <v>71</v>
      </c>
      <c r="C8" t="s">
        <v>6</v>
      </c>
      <c r="D8" t="s">
        <v>806</v>
      </c>
      <c r="E8">
        <v>1</v>
      </c>
      <c r="F8" t="s">
        <v>74</v>
      </c>
      <c r="G8" t="s">
        <v>83</v>
      </c>
      <c r="H8">
        <v>708</v>
      </c>
      <c r="I8" t="s">
        <v>780</v>
      </c>
      <c r="J8">
        <v>1911.40002</v>
      </c>
      <c r="K8" t="s">
        <v>786</v>
      </c>
      <c r="L8" t="s">
        <v>785</v>
      </c>
      <c r="M8" t="s">
        <v>197</v>
      </c>
      <c r="N8" t="s">
        <v>765</v>
      </c>
      <c r="P8" s="129"/>
    </row>
    <row r="9" spans="1:17" x14ac:dyDescent="0.35">
      <c r="A9">
        <f t="shared" si="0"/>
        <v>8</v>
      </c>
      <c r="B9" t="s">
        <v>72</v>
      </c>
      <c r="C9" t="s">
        <v>6</v>
      </c>
      <c r="D9" t="s">
        <v>806</v>
      </c>
      <c r="E9">
        <v>1</v>
      </c>
      <c r="F9" t="s">
        <v>74</v>
      </c>
      <c r="G9" t="s">
        <v>84</v>
      </c>
      <c r="H9">
        <v>277</v>
      </c>
      <c r="I9" t="s">
        <v>784</v>
      </c>
      <c r="J9">
        <v>2689.1999500000002</v>
      </c>
      <c r="K9" t="s">
        <v>788</v>
      </c>
      <c r="L9" t="s">
        <v>787</v>
      </c>
      <c r="M9" t="s">
        <v>196</v>
      </c>
      <c r="N9" t="s">
        <v>766</v>
      </c>
      <c r="P9" s="129"/>
    </row>
    <row r="10" spans="1:17" x14ac:dyDescent="0.35">
      <c r="A10">
        <f t="shared" si="0"/>
        <v>9</v>
      </c>
      <c r="B10" t="s">
        <v>73</v>
      </c>
      <c r="C10" t="s">
        <v>6</v>
      </c>
      <c r="D10" t="s">
        <v>806</v>
      </c>
      <c r="E10">
        <v>1</v>
      </c>
      <c r="F10" t="s">
        <v>74</v>
      </c>
      <c r="G10" t="s">
        <v>85</v>
      </c>
      <c r="H10">
        <v>204</v>
      </c>
      <c r="I10" t="s">
        <v>784</v>
      </c>
      <c r="J10">
        <v>2658.3000499999998</v>
      </c>
      <c r="K10" t="s">
        <v>788</v>
      </c>
      <c r="L10" t="s">
        <v>787</v>
      </c>
      <c r="M10" t="s">
        <v>528</v>
      </c>
      <c r="N10" t="s">
        <v>799</v>
      </c>
      <c r="P10" s="129"/>
    </row>
    <row r="11" spans="1:17" x14ac:dyDescent="0.35">
      <c r="A11">
        <f t="shared" si="0"/>
        <v>10</v>
      </c>
      <c r="B11" t="s">
        <v>76</v>
      </c>
      <c r="C11" t="s">
        <v>6</v>
      </c>
      <c r="D11" t="s">
        <v>806</v>
      </c>
      <c r="E11">
        <v>1</v>
      </c>
      <c r="F11" t="s">
        <v>74</v>
      </c>
      <c r="G11" t="s">
        <v>86</v>
      </c>
      <c r="H11">
        <v>182</v>
      </c>
      <c r="I11" t="s">
        <v>784</v>
      </c>
      <c r="J11">
        <v>2619.6001000000001</v>
      </c>
      <c r="K11" t="s">
        <v>788</v>
      </c>
      <c r="L11" t="s">
        <v>787</v>
      </c>
      <c r="M11" t="s">
        <v>532</v>
      </c>
      <c r="N11" t="s">
        <v>799</v>
      </c>
      <c r="P11" s="129"/>
    </row>
    <row r="12" spans="1:17" x14ac:dyDescent="0.35">
      <c r="A12">
        <f t="shared" si="0"/>
        <v>11</v>
      </c>
      <c r="B12" t="s">
        <v>77</v>
      </c>
      <c r="C12" t="s">
        <v>6</v>
      </c>
      <c r="D12" t="s">
        <v>806</v>
      </c>
      <c r="E12">
        <v>1</v>
      </c>
      <c r="F12" t="s">
        <v>74</v>
      </c>
      <c r="G12" t="s">
        <v>87</v>
      </c>
      <c r="H12">
        <v>1629</v>
      </c>
      <c r="I12" t="s">
        <v>789</v>
      </c>
      <c r="J12">
        <v>1584.1999499999999</v>
      </c>
      <c r="K12" t="s">
        <v>782</v>
      </c>
      <c r="L12" t="s">
        <v>781</v>
      </c>
      <c r="M12" t="s">
        <v>198</v>
      </c>
      <c r="N12" t="s">
        <v>765</v>
      </c>
      <c r="P12" s="129"/>
    </row>
    <row r="13" spans="1:17" x14ac:dyDescent="0.35">
      <c r="A13">
        <f t="shared" si="0"/>
        <v>12</v>
      </c>
      <c r="B13" t="s">
        <v>88</v>
      </c>
      <c r="C13" t="s">
        <v>6</v>
      </c>
      <c r="D13" t="s">
        <v>806</v>
      </c>
      <c r="E13">
        <v>1</v>
      </c>
      <c r="F13" t="s">
        <v>74</v>
      </c>
      <c r="G13" t="s">
        <v>89</v>
      </c>
      <c r="H13">
        <v>1731</v>
      </c>
      <c r="I13" t="s">
        <v>789</v>
      </c>
      <c r="J13">
        <v>1478.90002</v>
      </c>
      <c r="K13" t="s">
        <v>782</v>
      </c>
      <c r="L13" t="s">
        <v>781</v>
      </c>
      <c r="M13" t="s">
        <v>198</v>
      </c>
      <c r="N13" t="s">
        <v>765</v>
      </c>
      <c r="P13" s="129"/>
    </row>
    <row r="14" spans="1:17" x14ac:dyDescent="0.35">
      <c r="A14">
        <f t="shared" si="0"/>
        <v>13</v>
      </c>
      <c r="B14" t="s">
        <v>90</v>
      </c>
      <c r="C14" t="s">
        <v>6</v>
      </c>
      <c r="D14" t="s">
        <v>806</v>
      </c>
      <c r="E14">
        <v>1</v>
      </c>
      <c r="F14" t="s">
        <v>74</v>
      </c>
      <c r="G14" t="s">
        <v>91</v>
      </c>
      <c r="H14">
        <v>104</v>
      </c>
      <c r="I14" t="s">
        <v>784</v>
      </c>
      <c r="J14">
        <v>2555</v>
      </c>
      <c r="K14" t="s">
        <v>788</v>
      </c>
      <c r="L14" t="s">
        <v>787</v>
      </c>
      <c r="M14" t="s">
        <v>198</v>
      </c>
      <c r="N14" t="s">
        <v>766</v>
      </c>
      <c r="P14" s="129"/>
    </row>
    <row r="15" spans="1:17" x14ac:dyDescent="0.35">
      <c r="A15">
        <f t="shared" si="0"/>
        <v>14</v>
      </c>
      <c r="B15" t="s">
        <v>92</v>
      </c>
      <c r="C15" t="s">
        <v>6</v>
      </c>
      <c r="D15" t="s">
        <v>806</v>
      </c>
      <c r="E15">
        <v>1</v>
      </c>
      <c r="F15" t="s">
        <v>74</v>
      </c>
      <c r="G15" t="s">
        <v>93</v>
      </c>
      <c r="H15">
        <v>1533</v>
      </c>
      <c r="I15" t="s">
        <v>783</v>
      </c>
      <c r="J15">
        <v>3112.8998999999999</v>
      </c>
      <c r="K15" t="s">
        <v>788</v>
      </c>
      <c r="L15" t="s">
        <v>787</v>
      </c>
      <c r="M15" t="s">
        <v>739</v>
      </c>
      <c r="N15" t="s">
        <v>766</v>
      </c>
      <c r="P15" s="129"/>
    </row>
    <row r="16" spans="1:17" x14ac:dyDescent="0.35">
      <c r="A16">
        <f t="shared" si="0"/>
        <v>15</v>
      </c>
      <c r="B16" t="s">
        <v>94</v>
      </c>
      <c r="C16" t="s">
        <v>6</v>
      </c>
      <c r="D16" t="s">
        <v>806</v>
      </c>
      <c r="E16">
        <v>1</v>
      </c>
      <c r="F16" t="s">
        <v>74</v>
      </c>
      <c r="G16" t="s">
        <v>95</v>
      </c>
      <c r="H16">
        <v>1021</v>
      </c>
      <c r="I16" t="s">
        <v>780</v>
      </c>
      <c r="J16">
        <v>2861.3998999999999</v>
      </c>
      <c r="K16" t="s">
        <v>788</v>
      </c>
      <c r="L16" t="s">
        <v>787</v>
      </c>
      <c r="M16" t="s">
        <v>739</v>
      </c>
      <c r="N16" t="s">
        <v>766</v>
      </c>
      <c r="P16" s="129"/>
    </row>
    <row r="17" spans="1:16" x14ac:dyDescent="0.35">
      <c r="A17">
        <f t="shared" si="0"/>
        <v>16</v>
      </c>
      <c r="B17" t="s">
        <v>96</v>
      </c>
      <c r="C17" t="s">
        <v>6</v>
      </c>
      <c r="D17" t="s">
        <v>806</v>
      </c>
      <c r="E17">
        <v>1</v>
      </c>
      <c r="F17" t="s">
        <v>74</v>
      </c>
      <c r="G17" t="s">
        <v>95</v>
      </c>
      <c r="H17">
        <v>531</v>
      </c>
      <c r="I17" t="s">
        <v>784</v>
      </c>
      <c r="J17">
        <v>2681.6001000000001</v>
      </c>
      <c r="K17" t="s">
        <v>788</v>
      </c>
      <c r="L17" t="s">
        <v>787</v>
      </c>
      <c r="M17" t="s">
        <v>739</v>
      </c>
      <c r="N17" t="s">
        <v>766</v>
      </c>
      <c r="P17" s="129"/>
    </row>
    <row r="18" spans="1:16" x14ac:dyDescent="0.35">
      <c r="A18">
        <f t="shared" si="0"/>
        <v>17</v>
      </c>
      <c r="B18" t="s">
        <v>97</v>
      </c>
      <c r="C18" t="s">
        <v>6</v>
      </c>
      <c r="D18" t="s">
        <v>806</v>
      </c>
      <c r="E18">
        <v>1</v>
      </c>
      <c r="F18" t="s">
        <v>74</v>
      </c>
      <c r="G18" t="s">
        <v>95</v>
      </c>
      <c r="H18">
        <v>416</v>
      </c>
      <c r="I18" t="s">
        <v>784</v>
      </c>
      <c r="J18">
        <v>2461.1001000000001</v>
      </c>
      <c r="K18" t="s">
        <v>786</v>
      </c>
      <c r="L18" t="s">
        <v>785</v>
      </c>
      <c r="M18" t="s">
        <v>739</v>
      </c>
      <c r="N18" t="s">
        <v>766</v>
      </c>
      <c r="P18" s="129"/>
    </row>
    <row r="19" spans="1:16" x14ac:dyDescent="0.35">
      <c r="A19">
        <f t="shared" si="0"/>
        <v>18</v>
      </c>
      <c r="B19" t="s">
        <v>7</v>
      </c>
      <c r="C19" t="s">
        <v>6</v>
      </c>
      <c r="D19" t="s">
        <v>806</v>
      </c>
      <c r="E19">
        <v>1</v>
      </c>
      <c r="F19" t="s">
        <v>74</v>
      </c>
      <c r="G19" t="s">
        <v>98</v>
      </c>
      <c r="H19">
        <v>204</v>
      </c>
      <c r="I19" t="s">
        <v>784</v>
      </c>
      <c r="J19">
        <v>3456.1001000000001</v>
      </c>
      <c r="K19" t="s">
        <v>788</v>
      </c>
      <c r="L19" t="s">
        <v>787</v>
      </c>
      <c r="M19" t="s">
        <v>740</v>
      </c>
      <c r="N19" t="s">
        <v>767</v>
      </c>
      <c r="P19" s="129"/>
    </row>
    <row r="20" spans="1:16" x14ac:dyDescent="0.35">
      <c r="A20">
        <f t="shared" si="0"/>
        <v>19</v>
      </c>
      <c r="B20" t="s">
        <v>8</v>
      </c>
      <c r="C20" t="s">
        <v>6</v>
      </c>
      <c r="D20" t="s">
        <v>806</v>
      </c>
      <c r="E20">
        <v>1</v>
      </c>
      <c r="F20" t="s">
        <v>74</v>
      </c>
      <c r="G20" t="s">
        <v>98</v>
      </c>
      <c r="H20">
        <v>279</v>
      </c>
      <c r="I20" t="s">
        <v>784</v>
      </c>
      <c r="J20">
        <v>3172.8998999999999</v>
      </c>
      <c r="K20" t="s">
        <v>788</v>
      </c>
      <c r="L20" t="s">
        <v>787</v>
      </c>
      <c r="M20" t="s">
        <v>740</v>
      </c>
      <c r="N20" t="s">
        <v>767</v>
      </c>
      <c r="P20" s="129"/>
    </row>
    <row r="21" spans="1:16" x14ac:dyDescent="0.35">
      <c r="A21">
        <f t="shared" si="0"/>
        <v>20</v>
      </c>
      <c r="B21" t="s">
        <v>99</v>
      </c>
      <c r="C21" t="s">
        <v>6</v>
      </c>
      <c r="D21" t="s">
        <v>806</v>
      </c>
      <c r="E21">
        <v>1</v>
      </c>
      <c r="F21" t="s">
        <v>74</v>
      </c>
      <c r="G21" t="s">
        <v>98</v>
      </c>
      <c r="H21">
        <v>410</v>
      </c>
      <c r="I21" t="s">
        <v>784</v>
      </c>
      <c r="J21">
        <v>3103.3000499999998</v>
      </c>
      <c r="K21" t="s">
        <v>788</v>
      </c>
      <c r="L21" t="s">
        <v>787</v>
      </c>
      <c r="M21" t="s">
        <v>741</v>
      </c>
      <c r="N21" t="s">
        <v>768</v>
      </c>
      <c r="P21" s="129"/>
    </row>
    <row r="22" spans="1:16" x14ac:dyDescent="0.35">
      <c r="A22">
        <f t="shared" si="0"/>
        <v>21</v>
      </c>
      <c r="B22" t="s">
        <v>9</v>
      </c>
      <c r="C22" t="s">
        <v>6</v>
      </c>
      <c r="D22" t="s">
        <v>806</v>
      </c>
      <c r="E22">
        <v>1</v>
      </c>
      <c r="F22" t="s">
        <v>74</v>
      </c>
      <c r="G22" t="s">
        <v>98</v>
      </c>
      <c r="H22">
        <v>504</v>
      </c>
      <c r="I22" t="s">
        <v>784</v>
      </c>
      <c r="J22">
        <v>3184.5</v>
      </c>
      <c r="K22" t="s">
        <v>788</v>
      </c>
      <c r="L22" t="s">
        <v>787</v>
      </c>
      <c r="M22" t="s">
        <v>741</v>
      </c>
      <c r="N22" t="s">
        <v>768</v>
      </c>
      <c r="P22" s="129"/>
    </row>
    <row r="23" spans="1:16" x14ac:dyDescent="0.35">
      <c r="A23">
        <f t="shared" si="0"/>
        <v>22</v>
      </c>
      <c r="B23" t="s">
        <v>10</v>
      </c>
      <c r="C23" t="s">
        <v>6</v>
      </c>
      <c r="D23" t="s">
        <v>806</v>
      </c>
      <c r="E23">
        <v>1</v>
      </c>
      <c r="F23" t="s">
        <v>74</v>
      </c>
      <c r="G23" t="s">
        <v>87</v>
      </c>
      <c r="H23">
        <v>708</v>
      </c>
      <c r="I23" t="s">
        <v>780</v>
      </c>
      <c r="J23">
        <v>1718.8000500000001</v>
      </c>
      <c r="K23" t="s">
        <v>782</v>
      </c>
      <c r="L23" t="s">
        <v>781</v>
      </c>
      <c r="M23" t="s">
        <v>224</v>
      </c>
      <c r="N23" t="s">
        <v>801</v>
      </c>
      <c r="P23" s="129"/>
    </row>
    <row r="24" spans="1:16" x14ac:dyDescent="0.35">
      <c r="A24">
        <f t="shared" si="0"/>
        <v>23</v>
      </c>
      <c r="B24" t="s">
        <v>11</v>
      </c>
      <c r="C24" t="s">
        <v>6</v>
      </c>
      <c r="D24" t="s">
        <v>806</v>
      </c>
      <c r="E24">
        <v>1</v>
      </c>
      <c r="F24" t="s">
        <v>74</v>
      </c>
      <c r="G24" t="s">
        <v>87</v>
      </c>
      <c r="H24">
        <v>946</v>
      </c>
      <c r="I24" t="s">
        <v>780</v>
      </c>
      <c r="J24">
        <v>1804.1999499999999</v>
      </c>
      <c r="K24" t="s">
        <v>782</v>
      </c>
      <c r="L24" t="s">
        <v>781</v>
      </c>
      <c r="M24" t="s">
        <v>224</v>
      </c>
      <c r="N24" t="s">
        <v>801</v>
      </c>
      <c r="P24" s="129"/>
    </row>
    <row r="25" spans="1:16" x14ac:dyDescent="0.35">
      <c r="A25">
        <f t="shared" si="0"/>
        <v>24</v>
      </c>
      <c r="B25" t="s">
        <v>12</v>
      </c>
      <c r="C25" t="s">
        <v>6</v>
      </c>
      <c r="D25" t="s">
        <v>806</v>
      </c>
      <c r="E25">
        <v>1</v>
      </c>
      <c r="F25" t="s">
        <v>74</v>
      </c>
      <c r="G25" t="s">
        <v>87</v>
      </c>
      <c r="H25">
        <v>903</v>
      </c>
      <c r="I25" t="s">
        <v>780</v>
      </c>
      <c r="J25">
        <v>1756.09998</v>
      </c>
      <c r="K25" t="s">
        <v>782</v>
      </c>
      <c r="L25" t="s">
        <v>781</v>
      </c>
      <c r="M25" t="s">
        <v>224</v>
      </c>
      <c r="N25" t="s">
        <v>801</v>
      </c>
      <c r="P25" s="129"/>
    </row>
    <row r="26" spans="1:16" x14ac:dyDescent="0.35">
      <c r="A26">
        <f t="shared" si="0"/>
        <v>25</v>
      </c>
      <c r="B26" t="s">
        <v>13</v>
      </c>
      <c r="C26" t="s">
        <v>6</v>
      </c>
      <c r="D26" t="s">
        <v>806</v>
      </c>
      <c r="E26">
        <v>1</v>
      </c>
      <c r="F26" t="s">
        <v>74</v>
      </c>
      <c r="G26" t="s">
        <v>87</v>
      </c>
      <c r="H26">
        <v>736</v>
      </c>
      <c r="I26" t="s">
        <v>780</v>
      </c>
      <c r="J26">
        <v>1540.5</v>
      </c>
      <c r="K26" t="s">
        <v>782</v>
      </c>
      <c r="L26" t="s">
        <v>781</v>
      </c>
      <c r="M26" t="s">
        <v>224</v>
      </c>
      <c r="N26" t="s">
        <v>801</v>
      </c>
      <c r="P26" s="129"/>
    </row>
    <row r="27" spans="1:16" x14ac:dyDescent="0.35">
      <c r="A27">
        <f t="shared" si="0"/>
        <v>26</v>
      </c>
      <c r="B27" t="s">
        <v>14</v>
      </c>
      <c r="C27" t="s">
        <v>6</v>
      </c>
      <c r="D27" t="s">
        <v>806</v>
      </c>
      <c r="E27">
        <v>1</v>
      </c>
      <c r="F27" t="s">
        <v>3</v>
      </c>
      <c r="G27" t="s">
        <v>75</v>
      </c>
      <c r="H27">
        <v>488</v>
      </c>
      <c r="I27" t="s">
        <v>784</v>
      </c>
      <c r="J27">
        <v>2526.1001000000001</v>
      </c>
      <c r="K27" t="s">
        <v>788</v>
      </c>
      <c r="L27" t="s">
        <v>787</v>
      </c>
      <c r="M27" t="s">
        <v>738</v>
      </c>
      <c r="N27" t="s">
        <v>767</v>
      </c>
      <c r="P27" s="129"/>
    </row>
    <row r="28" spans="1:16" x14ac:dyDescent="0.35">
      <c r="A28">
        <f t="shared" si="0"/>
        <v>27</v>
      </c>
      <c r="B28" t="s">
        <v>15</v>
      </c>
      <c r="C28" t="s">
        <v>6</v>
      </c>
      <c r="D28" t="s">
        <v>806</v>
      </c>
      <c r="E28">
        <v>1</v>
      </c>
      <c r="F28" t="s">
        <v>3</v>
      </c>
      <c r="G28" t="s">
        <v>100</v>
      </c>
      <c r="H28">
        <v>621</v>
      </c>
      <c r="I28" t="s">
        <v>780</v>
      </c>
      <c r="J28">
        <v>2314.3998999999999</v>
      </c>
      <c r="K28" t="s">
        <v>786</v>
      </c>
      <c r="L28" t="s">
        <v>785</v>
      </c>
      <c r="M28" t="s">
        <v>738</v>
      </c>
      <c r="N28" t="s">
        <v>767</v>
      </c>
      <c r="P28" s="129"/>
    </row>
    <row r="29" spans="1:16" x14ac:dyDescent="0.35">
      <c r="A29">
        <f t="shared" si="0"/>
        <v>28</v>
      </c>
      <c r="B29" t="s">
        <v>16</v>
      </c>
      <c r="C29" t="s">
        <v>6</v>
      </c>
      <c r="D29" t="s">
        <v>806</v>
      </c>
      <c r="E29">
        <v>1</v>
      </c>
      <c r="F29" t="s">
        <v>3</v>
      </c>
      <c r="G29" t="s">
        <v>100</v>
      </c>
      <c r="H29">
        <v>621</v>
      </c>
      <c r="I29" t="s">
        <v>780</v>
      </c>
      <c r="J29">
        <v>2314.3998999999999</v>
      </c>
      <c r="K29" t="s">
        <v>786</v>
      </c>
      <c r="L29" t="s">
        <v>785</v>
      </c>
      <c r="M29" t="s">
        <v>738</v>
      </c>
      <c r="N29" t="s">
        <v>767</v>
      </c>
      <c r="P29" s="129"/>
    </row>
    <row r="30" spans="1:16" x14ac:dyDescent="0.35">
      <c r="A30">
        <f t="shared" si="0"/>
        <v>29</v>
      </c>
      <c r="B30" t="s">
        <v>17</v>
      </c>
      <c r="C30" t="s">
        <v>6</v>
      </c>
      <c r="D30" t="s">
        <v>806</v>
      </c>
      <c r="E30">
        <v>1</v>
      </c>
      <c r="F30" t="s">
        <v>3</v>
      </c>
      <c r="G30" t="s">
        <v>100</v>
      </c>
      <c r="H30">
        <v>621</v>
      </c>
      <c r="I30" t="s">
        <v>780</v>
      </c>
      <c r="J30">
        <v>2314.3998999999999</v>
      </c>
      <c r="K30" t="s">
        <v>786</v>
      </c>
      <c r="L30" t="s">
        <v>785</v>
      </c>
      <c r="M30" t="s">
        <v>738</v>
      </c>
      <c r="N30" t="s">
        <v>767</v>
      </c>
      <c r="P30" s="129"/>
    </row>
    <row r="31" spans="1:16" x14ac:dyDescent="0.35">
      <c r="A31">
        <f t="shared" si="0"/>
        <v>30</v>
      </c>
      <c r="B31" t="s">
        <v>18</v>
      </c>
      <c r="C31" t="s">
        <v>6</v>
      </c>
      <c r="D31" t="s">
        <v>806</v>
      </c>
      <c r="E31">
        <v>1</v>
      </c>
      <c r="F31" t="s">
        <v>3</v>
      </c>
      <c r="G31" t="s">
        <v>100</v>
      </c>
      <c r="H31">
        <v>621</v>
      </c>
      <c r="I31" t="s">
        <v>780</v>
      </c>
      <c r="J31">
        <v>2314.3998999999999</v>
      </c>
      <c r="K31" t="s">
        <v>786</v>
      </c>
      <c r="L31" t="s">
        <v>785</v>
      </c>
      <c r="M31" t="s">
        <v>738</v>
      </c>
      <c r="N31" t="s">
        <v>767</v>
      </c>
      <c r="P31" s="129"/>
    </row>
    <row r="32" spans="1:16" x14ac:dyDescent="0.35">
      <c r="A32">
        <f t="shared" si="0"/>
        <v>31</v>
      </c>
      <c r="B32" t="s">
        <v>101</v>
      </c>
      <c r="C32" t="s">
        <v>19</v>
      </c>
      <c r="D32" t="s">
        <v>807</v>
      </c>
      <c r="E32">
        <v>1</v>
      </c>
      <c r="F32" t="s">
        <v>3</v>
      </c>
      <c r="G32" t="s">
        <v>100</v>
      </c>
      <c r="H32">
        <v>490</v>
      </c>
      <c r="I32" t="s">
        <v>784</v>
      </c>
      <c r="J32">
        <v>2526.1001000000001</v>
      </c>
      <c r="K32" t="s">
        <v>788</v>
      </c>
      <c r="L32" t="s">
        <v>787</v>
      </c>
      <c r="M32" t="s">
        <v>738</v>
      </c>
      <c r="N32" t="s">
        <v>767</v>
      </c>
      <c r="P32" s="129"/>
    </row>
    <row r="33" spans="1:19" x14ac:dyDescent="0.35">
      <c r="A33">
        <f t="shared" si="0"/>
        <v>32</v>
      </c>
      <c r="B33" t="s">
        <v>20</v>
      </c>
      <c r="C33" t="s">
        <v>19</v>
      </c>
      <c r="D33" t="s">
        <v>807</v>
      </c>
      <c r="E33">
        <v>1</v>
      </c>
      <c r="F33" t="s">
        <v>3</v>
      </c>
      <c r="G33" t="s">
        <v>100</v>
      </c>
      <c r="H33">
        <v>488</v>
      </c>
      <c r="I33" t="s">
        <v>784</v>
      </c>
      <c r="J33">
        <v>2526.1001000000001</v>
      </c>
      <c r="K33" t="s">
        <v>788</v>
      </c>
      <c r="L33" t="s">
        <v>787</v>
      </c>
      <c r="M33" t="s">
        <v>738</v>
      </c>
      <c r="N33" t="s">
        <v>767</v>
      </c>
      <c r="P33" s="129"/>
    </row>
    <row r="34" spans="1:19" x14ac:dyDescent="0.35">
      <c r="A34">
        <f t="shared" si="0"/>
        <v>33</v>
      </c>
      <c r="B34" t="s">
        <v>21</v>
      </c>
      <c r="C34" t="s">
        <v>19</v>
      </c>
      <c r="D34" t="s">
        <v>807</v>
      </c>
      <c r="E34">
        <v>1</v>
      </c>
      <c r="F34" t="s">
        <v>3</v>
      </c>
      <c r="G34" t="s">
        <v>100</v>
      </c>
      <c r="H34">
        <v>480</v>
      </c>
      <c r="I34" t="s">
        <v>784</v>
      </c>
      <c r="J34">
        <v>2526.1001000000001</v>
      </c>
      <c r="K34" t="s">
        <v>788</v>
      </c>
      <c r="L34" t="s">
        <v>787</v>
      </c>
      <c r="M34" t="s">
        <v>738</v>
      </c>
      <c r="N34" t="s">
        <v>767</v>
      </c>
      <c r="P34" s="129"/>
    </row>
    <row r="35" spans="1:19" x14ac:dyDescent="0.35">
      <c r="A35">
        <f t="shared" si="0"/>
        <v>34</v>
      </c>
      <c r="B35" t="s">
        <v>22</v>
      </c>
      <c r="C35" t="s">
        <v>19</v>
      </c>
      <c r="D35" t="s">
        <v>807</v>
      </c>
      <c r="E35">
        <v>1</v>
      </c>
      <c r="F35" t="s">
        <v>3</v>
      </c>
      <c r="G35" t="s">
        <v>100</v>
      </c>
      <c r="H35">
        <v>495</v>
      </c>
      <c r="I35" t="s">
        <v>784</v>
      </c>
      <c r="J35">
        <v>2526.1001000000001</v>
      </c>
      <c r="K35" t="s">
        <v>788</v>
      </c>
      <c r="L35" t="s">
        <v>787</v>
      </c>
      <c r="M35" t="s">
        <v>738</v>
      </c>
      <c r="N35" t="s">
        <v>767</v>
      </c>
      <c r="P35" s="129"/>
    </row>
    <row r="36" spans="1:19" x14ac:dyDescent="0.35">
      <c r="A36">
        <f t="shared" si="0"/>
        <v>35</v>
      </c>
      <c r="B36" t="s">
        <v>120</v>
      </c>
      <c r="C36" t="s">
        <v>25</v>
      </c>
      <c r="D36" t="s">
        <v>808</v>
      </c>
      <c r="E36">
        <v>2</v>
      </c>
      <c r="F36" t="s">
        <v>74</v>
      </c>
      <c r="G36" t="s">
        <v>122</v>
      </c>
      <c r="H36" s="128">
        <v>1117</v>
      </c>
      <c r="I36" t="s">
        <v>780</v>
      </c>
      <c r="J36">
        <v>740.90002000000004</v>
      </c>
      <c r="K36" t="s">
        <v>791</v>
      </c>
      <c r="L36" t="s">
        <v>790</v>
      </c>
      <c r="M36" t="s">
        <v>135</v>
      </c>
      <c r="N36" t="s">
        <v>767</v>
      </c>
      <c r="P36" s="129"/>
      <c r="Q36" s="128"/>
      <c r="R36" s="128"/>
      <c r="S36" s="129"/>
    </row>
    <row r="37" spans="1:19" x14ac:dyDescent="0.35">
      <c r="A37">
        <f t="shared" si="0"/>
        <v>36</v>
      </c>
      <c r="B37" t="s">
        <v>115</v>
      </c>
      <c r="C37" t="s">
        <v>25</v>
      </c>
      <c r="D37" t="s">
        <v>808</v>
      </c>
      <c r="E37">
        <v>2</v>
      </c>
      <c r="F37" t="s">
        <v>74</v>
      </c>
      <c r="G37" t="s">
        <v>123</v>
      </c>
      <c r="H37" s="128">
        <v>692</v>
      </c>
      <c r="I37" t="s">
        <v>780</v>
      </c>
      <c r="J37">
        <v>930.79998999999998</v>
      </c>
      <c r="K37" t="s">
        <v>793</v>
      </c>
      <c r="L37" t="s">
        <v>792</v>
      </c>
      <c r="M37" t="s">
        <v>742</v>
      </c>
      <c r="N37" t="s">
        <v>763</v>
      </c>
      <c r="P37" s="129"/>
      <c r="Q37" s="128"/>
      <c r="R37" s="128"/>
      <c r="S37" s="129"/>
    </row>
    <row r="38" spans="1:19" x14ac:dyDescent="0.35">
      <c r="A38">
        <f t="shared" si="0"/>
        <v>37</v>
      </c>
      <c r="B38" t="s">
        <v>124</v>
      </c>
      <c r="C38" t="s">
        <v>25</v>
      </c>
      <c r="D38" t="s">
        <v>808</v>
      </c>
      <c r="E38">
        <v>2</v>
      </c>
      <c r="F38" t="s">
        <v>74</v>
      </c>
      <c r="G38" t="s">
        <v>131</v>
      </c>
      <c r="H38" s="128">
        <v>1038</v>
      </c>
      <c r="I38" t="s">
        <v>780</v>
      </c>
      <c r="J38">
        <v>906.20001000000002</v>
      </c>
      <c r="K38" t="s">
        <v>793</v>
      </c>
      <c r="L38" t="s">
        <v>792</v>
      </c>
      <c r="M38" t="s">
        <v>742</v>
      </c>
      <c r="N38" t="s">
        <v>763</v>
      </c>
      <c r="P38" s="129"/>
      <c r="Q38" s="128"/>
      <c r="R38" s="128"/>
      <c r="S38" s="129"/>
    </row>
    <row r="39" spans="1:19" x14ac:dyDescent="0.35">
      <c r="A39">
        <f t="shared" si="0"/>
        <v>38</v>
      </c>
      <c r="B39" t="s">
        <v>125</v>
      </c>
      <c r="C39" t="s">
        <v>25</v>
      </c>
      <c r="D39" t="s">
        <v>808</v>
      </c>
      <c r="E39">
        <v>2</v>
      </c>
      <c r="F39" t="s">
        <v>74</v>
      </c>
      <c r="G39" t="s">
        <v>134</v>
      </c>
      <c r="H39" s="128">
        <v>1304</v>
      </c>
      <c r="I39" t="s">
        <v>783</v>
      </c>
      <c r="J39">
        <v>1022.70001</v>
      </c>
      <c r="K39" t="s">
        <v>793</v>
      </c>
      <c r="L39" t="s">
        <v>792</v>
      </c>
      <c r="M39" t="s">
        <v>135</v>
      </c>
      <c r="N39" t="s">
        <v>767</v>
      </c>
      <c r="P39" s="129"/>
      <c r="Q39" s="128"/>
      <c r="R39" s="128"/>
      <c r="S39" s="129"/>
    </row>
    <row r="40" spans="1:19" x14ac:dyDescent="0.35">
      <c r="A40">
        <f t="shared" si="0"/>
        <v>39</v>
      </c>
      <c r="B40" t="s">
        <v>126</v>
      </c>
      <c r="C40" t="s">
        <v>25</v>
      </c>
      <c r="D40" t="s">
        <v>808</v>
      </c>
      <c r="E40">
        <v>2</v>
      </c>
      <c r="F40" t="s">
        <v>74</v>
      </c>
      <c r="G40" t="s">
        <v>138</v>
      </c>
      <c r="H40" s="128">
        <v>700</v>
      </c>
      <c r="I40" t="s">
        <v>780</v>
      </c>
      <c r="J40">
        <v>1250.6999499999999</v>
      </c>
      <c r="K40" t="s">
        <v>793</v>
      </c>
      <c r="L40" t="s">
        <v>792</v>
      </c>
      <c r="M40" t="s">
        <v>769</v>
      </c>
      <c r="N40" t="s">
        <v>768</v>
      </c>
      <c r="P40" s="129"/>
      <c r="Q40" s="128"/>
      <c r="R40" s="128"/>
      <c r="S40" s="129"/>
    </row>
    <row r="41" spans="1:19" x14ac:dyDescent="0.35">
      <c r="A41">
        <f t="shared" si="0"/>
        <v>40</v>
      </c>
      <c r="B41" t="s">
        <v>127</v>
      </c>
      <c r="C41" t="s">
        <v>25</v>
      </c>
      <c r="D41" t="s">
        <v>808</v>
      </c>
      <c r="E41">
        <v>2</v>
      </c>
      <c r="F41" t="s">
        <v>74</v>
      </c>
      <c r="G41" t="s">
        <v>139</v>
      </c>
      <c r="H41" s="128">
        <v>969</v>
      </c>
      <c r="I41" t="s">
        <v>780</v>
      </c>
      <c r="J41">
        <v>1330.09998</v>
      </c>
      <c r="K41" t="s">
        <v>782</v>
      </c>
      <c r="L41" t="s">
        <v>781</v>
      </c>
      <c r="M41" t="s">
        <v>141</v>
      </c>
      <c r="N41" t="s">
        <v>768</v>
      </c>
      <c r="P41" s="129"/>
      <c r="Q41" s="128"/>
      <c r="R41" s="128"/>
      <c r="S41" s="129"/>
    </row>
    <row r="42" spans="1:19" x14ac:dyDescent="0.35">
      <c r="A42">
        <f t="shared" si="0"/>
        <v>41</v>
      </c>
      <c r="B42" t="s">
        <v>128</v>
      </c>
      <c r="C42" t="s">
        <v>25</v>
      </c>
      <c r="D42" t="s">
        <v>808</v>
      </c>
      <c r="E42">
        <v>2</v>
      </c>
      <c r="F42" t="s">
        <v>74</v>
      </c>
      <c r="G42" t="s">
        <v>143</v>
      </c>
      <c r="H42" s="128">
        <v>1006</v>
      </c>
      <c r="I42" t="s">
        <v>780</v>
      </c>
      <c r="J42">
        <v>1173.1999499999999</v>
      </c>
      <c r="K42" t="s">
        <v>793</v>
      </c>
      <c r="L42" t="s">
        <v>792</v>
      </c>
      <c r="M42" t="s">
        <v>770</v>
      </c>
      <c r="N42" t="s">
        <v>763</v>
      </c>
      <c r="P42" s="129"/>
      <c r="Q42" s="128"/>
      <c r="R42" s="128"/>
      <c r="S42" s="129"/>
    </row>
    <row r="43" spans="1:19" x14ac:dyDescent="0.35">
      <c r="A43">
        <f t="shared" si="0"/>
        <v>42</v>
      </c>
      <c r="B43" t="s">
        <v>129</v>
      </c>
      <c r="C43" t="s">
        <v>25</v>
      </c>
      <c r="D43" t="s">
        <v>808</v>
      </c>
      <c r="E43">
        <v>2</v>
      </c>
      <c r="F43" t="s">
        <v>74</v>
      </c>
      <c r="G43" t="s">
        <v>145</v>
      </c>
      <c r="H43" s="128">
        <v>872</v>
      </c>
      <c r="I43" t="s">
        <v>780</v>
      </c>
      <c r="J43">
        <v>1039.1999499999999</v>
      </c>
      <c r="K43" t="s">
        <v>793</v>
      </c>
      <c r="L43" t="s">
        <v>792</v>
      </c>
      <c r="M43" t="s">
        <v>146</v>
      </c>
      <c r="N43" t="s">
        <v>765</v>
      </c>
      <c r="P43" s="129"/>
      <c r="R43" s="128"/>
      <c r="S43" s="129"/>
    </row>
    <row r="44" spans="1:19" x14ac:dyDescent="0.35">
      <c r="A44">
        <f t="shared" si="0"/>
        <v>43</v>
      </c>
      <c r="B44" t="s">
        <v>130</v>
      </c>
      <c r="C44" t="s">
        <v>25</v>
      </c>
      <c r="D44" t="s">
        <v>808</v>
      </c>
      <c r="E44">
        <v>2</v>
      </c>
      <c r="F44" t="s">
        <v>74</v>
      </c>
      <c r="G44" t="s">
        <v>147</v>
      </c>
      <c r="H44" s="128">
        <v>941</v>
      </c>
      <c r="I44" t="s">
        <v>780</v>
      </c>
      <c r="J44">
        <v>1104.1999499999999</v>
      </c>
      <c r="K44" t="s">
        <v>793</v>
      </c>
      <c r="L44" t="s">
        <v>792</v>
      </c>
      <c r="M44" t="s">
        <v>527</v>
      </c>
      <c r="N44" t="s">
        <v>799</v>
      </c>
      <c r="P44" s="129"/>
      <c r="R44" s="128"/>
      <c r="S44" s="129"/>
    </row>
    <row r="45" spans="1:19" x14ac:dyDescent="0.35">
      <c r="A45">
        <f t="shared" si="0"/>
        <v>44</v>
      </c>
      <c r="B45" t="s">
        <v>132</v>
      </c>
      <c r="C45" t="s">
        <v>25</v>
      </c>
      <c r="D45" t="s">
        <v>808</v>
      </c>
      <c r="E45">
        <v>2</v>
      </c>
      <c r="F45" t="s">
        <v>74</v>
      </c>
      <c r="G45" t="s">
        <v>335</v>
      </c>
      <c r="H45" s="128">
        <v>803</v>
      </c>
      <c r="I45" t="s">
        <v>780</v>
      </c>
      <c r="J45">
        <v>1295.90002</v>
      </c>
      <c r="K45" t="s">
        <v>793</v>
      </c>
      <c r="L45" t="s">
        <v>792</v>
      </c>
      <c r="M45" t="s">
        <v>336</v>
      </c>
      <c r="N45" t="s">
        <v>767</v>
      </c>
      <c r="P45" s="129"/>
      <c r="R45" s="128"/>
      <c r="S45" s="129"/>
    </row>
    <row r="46" spans="1:19" x14ac:dyDescent="0.35">
      <c r="A46">
        <f t="shared" si="0"/>
        <v>45</v>
      </c>
      <c r="B46" t="s">
        <v>133</v>
      </c>
      <c r="C46" t="s">
        <v>25</v>
      </c>
      <c r="D46" t="s">
        <v>808</v>
      </c>
      <c r="E46">
        <v>2</v>
      </c>
      <c r="F46" t="s">
        <v>74</v>
      </c>
      <c r="G46" t="s">
        <v>149</v>
      </c>
      <c r="H46" s="128">
        <v>1067</v>
      </c>
      <c r="I46" t="s">
        <v>780</v>
      </c>
      <c r="J46">
        <v>1372.6999499999999</v>
      </c>
      <c r="K46" t="s">
        <v>782</v>
      </c>
      <c r="L46" t="s">
        <v>781</v>
      </c>
      <c r="M46" t="s">
        <v>150</v>
      </c>
      <c r="N46" t="s">
        <v>765</v>
      </c>
      <c r="P46" s="129"/>
      <c r="R46" s="128"/>
      <c r="S46" s="129"/>
    </row>
    <row r="47" spans="1:19" x14ac:dyDescent="0.35">
      <c r="A47">
        <f t="shared" si="0"/>
        <v>46</v>
      </c>
      <c r="B47" t="s">
        <v>136</v>
      </c>
      <c r="C47" t="s">
        <v>25</v>
      </c>
      <c r="D47" t="s">
        <v>808</v>
      </c>
      <c r="E47">
        <v>2</v>
      </c>
      <c r="F47" t="s">
        <v>74</v>
      </c>
      <c r="G47" t="s">
        <v>152</v>
      </c>
      <c r="H47" s="128">
        <v>713</v>
      </c>
      <c r="I47" t="s">
        <v>780</v>
      </c>
      <c r="J47">
        <v>1089.09998</v>
      </c>
      <c r="K47" t="s">
        <v>793</v>
      </c>
      <c r="L47" t="s">
        <v>792</v>
      </c>
      <c r="M47" t="s">
        <v>153</v>
      </c>
      <c r="N47" t="s">
        <v>765</v>
      </c>
      <c r="P47" s="129"/>
      <c r="R47" s="128"/>
      <c r="S47" s="129"/>
    </row>
    <row r="48" spans="1:19" x14ac:dyDescent="0.35">
      <c r="A48">
        <f t="shared" si="0"/>
        <v>47</v>
      </c>
      <c r="B48" t="s">
        <v>142</v>
      </c>
      <c r="C48" t="s">
        <v>25</v>
      </c>
      <c r="D48" t="s">
        <v>808</v>
      </c>
      <c r="E48">
        <v>2</v>
      </c>
      <c r="F48" t="s">
        <v>74</v>
      </c>
      <c r="G48" t="s">
        <v>156</v>
      </c>
      <c r="H48" s="128">
        <v>1805</v>
      </c>
      <c r="I48" t="s">
        <v>789</v>
      </c>
      <c r="J48">
        <v>1818</v>
      </c>
      <c r="K48" t="s">
        <v>786</v>
      </c>
      <c r="L48" t="s">
        <v>785</v>
      </c>
      <c r="M48" t="s">
        <v>247</v>
      </c>
      <c r="N48" t="s">
        <v>801</v>
      </c>
      <c r="P48" s="129"/>
      <c r="R48" s="128"/>
      <c r="S48" s="129"/>
    </row>
    <row r="49" spans="1:19" x14ac:dyDescent="0.35">
      <c r="A49">
        <f t="shared" si="0"/>
        <v>48</v>
      </c>
      <c r="B49" t="s">
        <v>144</v>
      </c>
      <c r="C49" t="s">
        <v>25</v>
      </c>
      <c r="D49" t="s">
        <v>808</v>
      </c>
      <c r="E49">
        <v>2</v>
      </c>
      <c r="F49" t="s">
        <v>74</v>
      </c>
      <c r="G49" t="s">
        <v>178</v>
      </c>
      <c r="H49">
        <v>1531</v>
      </c>
      <c r="I49" t="s">
        <v>783</v>
      </c>
      <c r="J49" s="128">
        <v>1529</v>
      </c>
      <c r="K49" t="s">
        <v>788</v>
      </c>
      <c r="L49" t="s">
        <v>787</v>
      </c>
      <c r="M49" t="s">
        <v>526</v>
      </c>
      <c r="N49" t="s">
        <v>768</v>
      </c>
      <c r="P49" s="129"/>
      <c r="R49" s="128"/>
      <c r="S49" s="129"/>
    </row>
    <row r="50" spans="1:19" x14ac:dyDescent="0.35">
      <c r="A50">
        <f t="shared" si="0"/>
        <v>49</v>
      </c>
      <c r="B50" t="s">
        <v>151</v>
      </c>
      <c r="C50" t="s">
        <v>25</v>
      </c>
      <c r="D50" t="s">
        <v>808</v>
      </c>
      <c r="E50">
        <v>2</v>
      </c>
      <c r="F50" t="s">
        <v>74</v>
      </c>
      <c r="G50" t="s">
        <v>158</v>
      </c>
      <c r="H50">
        <v>565</v>
      </c>
      <c r="I50" t="s">
        <v>784</v>
      </c>
      <c r="J50" s="128">
        <v>521</v>
      </c>
      <c r="K50" t="s">
        <v>786</v>
      </c>
      <c r="L50" t="s">
        <v>785</v>
      </c>
      <c r="M50" t="s">
        <v>771</v>
      </c>
      <c r="N50" t="s">
        <v>763</v>
      </c>
      <c r="P50" s="129"/>
      <c r="R50" s="128"/>
      <c r="S50" s="129"/>
    </row>
    <row r="51" spans="1:19" x14ac:dyDescent="0.35">
      <c r="A51">
        <f t="shared" si="0"/>
        <v>50</v>
      </c>
      <c r="B51" t="s">
        <v>154</v>
      </c>
      <c r="C51" t="s">
        <v>25</v>
      </c>
      <c r="D51" t="s">
        <v>808</v>
      </c>
      <c r="E51">
        <v>2</v>
      </c>
      <c r="F51" t="s">
        <v>74</v>
      </c>
      <c r="G51" t="s">
        <v>794</v>
      </c>
      <c r="H51">
        <v>1795</v>
      </c>
      <c r="I51" t="s">
        <v>789</v>
      </c>
      <c r="J51" s="128">
        <v>1807</v>
      </c>
      <c r="K51" t="s">
        <v>793</v>
      </c>
      <c r="L51" t="s">
        <v>792</v>
      </c>
      <c r="M51" t="s">
        <v>135</v>
      </c>
      <c r="N51" t="s">
        <v>802</v>
      </c>
      <c r="P51" s="129"/>
      <c r="R51" s="128"/>
      <c r="S51" s="129"/>
    </row>
    <row r="52" spans="1:19" x14ac:dyDescent="0.35">
      <c r="A52">
        <f t="shared" si="0"/>
        <v>51</v>
      </c>
      <c r="B52" t="s">
        <v>157</v>
      </c>
      <c r="C52" t="s">
        <v>25</v>
      </c>
      <c r="D52" t="s">
        <v>808</v>
      </c>
      <c r="E52">
        <v>2</v>
      </c>
      <c r="F52" t="s">
        <v>719</v>
      </c>
      <c r="G52" t="s">
        <v>179</v>
      </c>
      <c r="H52">
        <v>1217</v>
      </c>
      <c r="I52" t="s">
        <v>783</v>
      </c>
      <c r="J52" s="128">
        <v>1220</v>
      </c>
      <c r="K52" t="s">
        <v>791</v>
      </c>
      <c r="L52" t="s">
        <v>790</v>
      </c>
      <c r="M52" t="s">
        <v>135</v>
      </c>
      <c r="N52" t="s">
        <v>802</v>
      </c>
      <c r="P52" s="129"/>
      <c r="R52" s="128"/>
      <c r="S52" s="129"/>
    </row>
    <row r="53" spans="1:19" x14ac:dyDescent="0.35">
      <c r="A53">
        <f t="shared" si="0"/>
        <v>52</v>
      </c>
      <c r="B53" t="s">
        <v>160</v>
      </c>
      <c r="C53" t="s">
        <v>25</v>
      </c>
      <c r="D53" t="s">
        <v>808</v>
      </c>
      <c r="E53">
        <v>2</v>
      </c>
      <c r="F53" t="s">
        <v>719</v>
      </c>
      <c r="G53" t="s">
        <v>164</v>
      </c>
      <c r="H53">
        <v>1649</v>
      </c>
      <c r="I53" t="s">
        <v>789</v>
      </c>
      <c r="J53" s="128">
        <v>1652</v>
      </c>
      <c r="K53" t="s">
        <v>788</v>
      </c>
      <c r="L53" t="s">
        <v>787</v>
      </c>
      <c r="M53" t="s">
        <v>224</v>
      </c>
      <c r="N53" t="s">
        <v>801</v>
      </c>
      <c r="P53" s="129"/>
      <c r="R53" s="128"/>
      <c r="S53" s="129"/>
    </row>
    <row r="54" spans="1:19" x14ac:dyDescent="0.35">
      <c r="A54">
        <f t="shared" si="0"/>
        <v>53</v>
      </c>
      <c r="B54" t="s">
        <v>161</v>
      </c>
      <c r="C54" t="s">
        <v>25</v>
      </c>
      <c r="D54" t="s">
        <v>808</v>
      </c>
      <c r="E54">
        <v>2</v>
      </c>
      <c r="F54" t="s">
        <v>719</v>
      </c>
      <c r="G54" t="s">
        <v>165</v>
      </c>
      <c r="H54">
        <v>1881</v>
      </c>
      <c r="I54" t="s">
        <v>789</v>
      </c>
      <c r="J54" s="128">
        <v>1872</v>
      </c>
      <c r="K54" t="s">
        <v>782</v>
      </c>
      <c r="L54" t="s">
        <v>781</v>
      </c>
      <c r="M54" t="s">
        <v>135</v>
      </c>
      <c r="N54" t="s">
        <v>802</v>
      </c>
      <c r="P54" s="129"/>
      <c r="R54" s="128"/>
      <c r="S54" s="129"/>
    </row>
    <row r="55" spans="1:19" x14ac:dyDescent="0.35">
      <c r="A55">
        <f t="shared" si="0"/>
        <v>54</v>
      </c>
      <c r="B55" t="s">
        <v>166</v>
      </c>
      <c r="C55" t="s">
        <v>25</v>
      </c>
      <c r="D55" t="s">
        <v>808</v>
      </c>
      <c r="E55">
        <v>2</v>
      </c>
      <c r="F55" t="s">
        <v>719</v>
      </c>
      <c r="G55" t="s">
        <v>167</v>
      </c>
      <c r="H55">
        <v>1199</v>
      </c>
      <c r="I55" t="s">
        <v>780</v>
      </c>
      <c r="J55" s="128">
        <v>1198</v>
      </c>
      <c r="K55" t="s">
        <v>786</v>
      </c>
      <c r="L55" t="s">
        <v>785</v>
      </c>
      <c r="M55" t="s">
        <v>526</v>
      </c>
      <c r="N55" t="s">
        <v>799</v>
      </c>
      <c r="P55" s="129"/>
      <c r="R55" s="128"/>
      <c r="S55" s="129"/>
    </row>
    <row r="56" spans="1:19" x14ac:dyDescent="0.35">
      <c r="A56">
        <f t="shared" si="0"/>
        <v>55</v>
      </c>
      <c r="B56" t="s">
        <v>169</v>
      </c>
      <c r="C56" t="s">
        <v>25</v>
      </c>
      <c r="D56" t="s">
        <v>808</v>
      </c>
      <c r="E56">
        <v>2</v>
      </c>
      <c r="F56" t="s">
        <v>719</v>
      </c>
      <c r="G56" t="s">
        <v>173</v>
      </c>
      <c r="H56">
        <v>725</v>
      </c>
      <c r="I56" t="s">
        <v>780</v>
      </c>
      <c r="J56" s="128">
        <v>1130</v>
      </c>
      <c r="K56" t="s">
        <v>791</v>
      </c>
      <c r="L56" t="s">
        <v>790</v>
      </c>
      <c r="M56" t="s">
        <v>135</v>
      </c>
      <c r="N56" t="s">
        <v>767</v>
      </c>
      <c r="P56" s="129"/>
      <c r="R56" s="128"/>
      <c r="S56" s="129"/>
    </row>
    <row r="57" spans="1:19" x14ac:dyDescent="0.35">
      <c r="A57">
        <f t="shared" si="0"/>
        <v>56</v>
      </c>
      <c r="B57" t="s">
        <v>172</v>
      </c>
      <c r="C57" t="s">
        <v>25</v>
      </c>
      <c r="D57" t="s">
        <v>808</v>
      </c>
      <c r="E57">
        <v>2</v>
      </c>
      <c r="F57" t="s">
        <v>719</v>
      </c>
      <c r="G57" t="s">
        <v>175</v>
      </c>
      <c r="H57">
        <v>290</v>
      </c>
      <c r="I57" t="s">
        <v>784</v>
      </c>
      <c r="J57" s="128">
        <v>726</v>
      </c>
      <c r="K57" t="s">
        <v>791</v>
      </c>
      <c r="L57" t="s">
        <v>790</v>
      </c>
      <c r="M57" t="s">
        <v>135</v>
      </c>
      <c r="N57" t="s">
        <v>767</v>
      </c>
      <c r="P57" s="129"/>
      <c r="R57" s="128"/>
      <c r="S57" s="129"/>
    </row>
    <row r="58" spans="1:19" x14ac:dyDescent="0.35">
      <c r="A58">
        <f t="shared" si="0"/>
        <v>57</v>
      </c>
      <c r="B58" t="s">
        <v>177</v>
      </c>
      <c r="C58" t="s">
        <v>25</v>
      </c>
      <c r="D58" t="s">
        <v>808</v>
      </c>
      <c r="E58">
        <v>2</v>
      </c>
      <c r="F58" t="s">
        <v>719</v>
      </c>
      <c r="G58" t="s">
        <v>184</v>
      </c>
      <c r="H58">
        <v>1804</v>
      </c>
      <c r="I58" t="s">
        <v>789</v>
      </c>
      <c r="J58" s="128">
        <v>1830</v>
      </c>
      <c r="K58" t="s">
        <v>788</v>
      </c>
      <c r="L58" t="s">
        <v>787</v>
      </c>
      <c r="M58" t="s">
        <v>247</v>
      </c>
      <c r="N58" t="s">
        <v>801</v>
      </c>
      <c r="P58" s="129"/>
      <c r="R58" s="128"/>
      <c r="S58" s="129"/>
    </row>
    <row r="59" spans="1:19" x14ac:dyDescent="0.35">
      <c r="A59">
        <f t="shared" si="0"/>
        <v>58</v>
      </c>
      <c r="B59" t="s">
        <v>180</v>
      </c>
      <c r="C59" t="s">
        <v>25</v>
      </c>
      <c r="D59" t="s">
        <v>808</v>
      </c>
      <c r="E59">
        <v>2</v>
      </c>
      <c r="F59" t="s">
        <v>719</v>
      </c>
      <c r="G59" t="s">
        <v>186</v>
      </c>
      <c r="H59">
        <v>1752</v>
      </c>
      <c r="I59" t="s">
        <v>789</v>
      </c>
      <c r="J59" s="128">
        <v>1753</v>
      </c>
      <c r="K59" t="s">
        <v>786</v>
      </c>
      <c r="L59" t="s">
        <v>785</v>
      </c>
      <c r="M59" t="s">
        <v>146</v>
      </c>
      <c r="N59" t="s">
        <v>765</v>
      </c>
      <c r="P59" s="129"/>
      <c r="R59" s="128"/>
      <c r="S59" s="129"/>
    </row>
    <row r="60" spans="1:19" x14ac:dyDescent="0.35">
      <c r="A60">
        <f t="shared" si="0"/>
        <v>59</v>
      </c>
      <c r="B60" t="s">
        <v>181</v>
      </c>
      <c r="C60" t="s">
        <v>25</v>
      </c>
      <c r="D60" t="s">
        <v>808</v>
      </c>
      <c r="E60">
        <v>2</v>
      </c>
      <c r="F60" t="s">
        <v>719</v>
      </c>
      <c r="G60" t="s">
        <v>187</v>
      </c>
      <c r="H60">
        <v>1193</v>
      </c>
      <c r="I60" t="s">
        <v>780</v>
      </c>
      <c r="J60" s="128">
        <v>1184</v>
      </c>
      <c r="K60" t="s">
        <v>782</v>
      </c>
      <c r="L60" t="s">
        <v>781</v>
      </c>
      <c r="M60" t="s">
        <v>224</v>
      </c>
      <c r="N60" t="s">
        <v>768</v>
      </c>
      <c r="P60" s="129"/>
      <c r="R60" s="128"/>
      <c r="S60" s="129"/>
    </row>
    <row r="61" spans="1:19" x14ac:dyDescent="0.35">
      <c r="A61">
        <f t="shared" si="0"/>
        <v>60</v>
      </c>
      <c r="B61" t="s">
        <v>182</v>
      </c>
      <c r="C61" t="s">
        <v>25</v>
      </c>
      <c r="D61" t="s">
        <v>808</v>
      </c>
      <c r="E61">
        <v>2</v>
      </c>
      <c r="F61" t="s">
        <v>719</v>
      </c>
      <c r="G61" t="s">
        <v>190</v>
      </c>
      <c r="H61">
        <v>1968</v>
      </c>
      <c r="I61" t="s">
        <v>789</v>
      </c>
      <c r="J61" s="128">
        <v>1975</v>
      </c>
      <c r="K61" t="s">
        <v>786</v>
      </c>
      <c r="L61" t="s">
        <v>785</v>
      </c>
      <c r="M61" t="s">
        <v>146</v>
      </c>
      <c r="N61" t="s">
        <v>765</v>
      </c>
      <c r="P61" s="129"/>
      <c r="R61" s="128"/>
      <c r="S61" s="129"/>
    </row>
    <row r="62" spans="1:19" x14ac:dyDescent="0.35">
      <c r="A62">
        <f t="shared" si="0"/>
        <v>61</v>
      </c>
      <c r="B62" t="s">
        <v>183</v>
      </c>
      <c r="C62" t="s">
        <v>25</v>
      </c>
      <c r="D62" t="s">
        <v>808</v>
      </c>
      <c r="E62">
        <v>2</v>
      </c>
      <c r="F62" t="s">
        <v>719</v>
      </c>
      <c r="G62" t="s">
        <v>188</v>
      </c>
      <c r="H62">
        <v>348</v>
      </c>
      <c r="I62" t="s">
        <v>784</v>
      </c>
      <c r="J62" s="128">
        <v>339</v>
      </c>
      <c r="K62" t="s">
        <v>793</v>
      </c>
      <c r="L62" t="s">
        <v>792</v>
      </c>
      <c r="M62" t="s">
        <v>141</v>
      </c>
      <c r="N62" t="s">
        <v>768</v>
      </c>
      <c r="P62" s="129"/>
      <c r="R62" s="128"/>
      <c r="S62" s="129"/>
    </row>
    <row r="63" spans="1:19" x14ac:dyDescent="0.35">
      <c r="A63">
        <f t="shared" si="0"/>
        <v>62</v>
      </c>
      <c r="B63" t="s">
        <v>189</v>
      </c>
      <c r="C63" t="s">
        <v>25</v>
      </c>
      <c r="D63" t="s">
        <v>808</v>
      </c>
      <c r="E63">
        <v>2</v>
      </c>
      <c r="F63" t="s">
        <v>719</v>
      </c>
      <c r="G63" t="s">
        <v>191</v>
      </c>
      <c r="H63">
        <v>998</v>
      </c>
      <c r="I63" t="s">
        <v>780</v>
      </c>
      <c r="J63" s="128">
        <v>996</v>
      </c>
      <c r="K63" t="s">
        <v>786</v>
      </c>
      <c r="L63" t="s">
        <v>785</v>
      </c>
      <c r="M63" t="s">
        <v>224</v>
      </c>
      <c r="N63" t="s">
        <v>768</v>
      </c>
      <c r="P63" s="129"/>
      <c r="R63" s="128"/>
      <c r="S63" s="129"/>
    </row>
    <row r="64" spans="1:19" x14ac:dyDescent="0.35">
      <c r="A64">
        <f t="shared" si="0"/>
        <v>63</v>
      </c>
      <c r="B64" t="s">
        <v>192</v>
      </c>
      <c r="C64" t="s">
        <v>25</v>
      </c>
      <c r="D64" t="s">
        <v>808</v>
      </c>
      <c r="E64">
        <v>2</v>
      </c>
      <c r="F64" t="s">
        <v>719</v>
      </c>
      <c r="G64" t="s">
        <v>191</v>
      </c>
      <c r="H64">
        <v>1677</v>
      </c>
      <c r="I64" t="s">
        <v>789</v>
      </c>
      <c r="J64" s="128">
        <v>1681</v>
      </c>
      <c r="K64" t="s">
        <v>786</v>
      </c>
      <c r="L64" t="s">
        <v>785</v>
      </c>
      <c r="M64" t="s">
        <v>526</v>
      </c>
      <c r="N64" t="s">
        <v>799</v>
      </c>
      <c r="P64" s="129"/>
      <c r="R64" s="128"/>
      <c r="S64" s="129"/>
    </row>
    <row r="65" spans="1:19" x14ac:dyDescent="0.35">
      <c r="A65">
        <f t="shared" si="0"/>
        <v>64</v>
      </c>
      <c r="B65" t="s">
        <v>193</v>
      </c>
      <c r="C65" t="s">
        <v>25</v>
      </c>
      <c r="D65" t="s">
        <v>808</v>
      </c>
      <c r="E65">
        <v>2</v>
      </c>
      <c r="F65" t="s">
        <v>719</v>
      </c>
      <c r="G65" t="s">
        <v>194</v>
      </c>
      <c r="H65">
        <v>1178</v>
      </c>
      <c r="I65" t="s">
        <v>780</v>
      </c>
      <c r="J65" s="128">
        <v>1181</v>
      </c>
      <c r="K65" t="s">
        <v>782</v>
      </c>
      <c r="L65" t="s">
        <v>781</v>
      </c>
      <c r="M65" t="s">
        <v>800</v>
      </c>
      <c r="N65" t="s">
        <v>799</v>
      </c>
      <c r="P65" s="129"/>
      <c r="R65" s="128"/>
      <c r="S65" s="129"/>
    </row>
    <row r="66" spans="1:19" x14ac:dyDescent="0.35">
      <c r="A66">
        <f t="shared" si="0"/>
        <v>65</v>
      </c>
      <c r="B66" t="s">
        <v>109</v>
      </c>
      <c r="C66" t="s">
        <v>25</v>
      </c>
      <c r="D66" t="s">
        <v>808</v>
      </c>
      <c r="E66">
        <v>2</v>
      </c>
      <c r="F66" t="s">
        <v>74</v>
      </c>
      <c r="G66" t="s">
        <v>119</v>
      </c>
      <c r="H66">
        <v>640</v>
      </c>
      <c r="I66" t="s">
        <v>780</v>
      </c>
      <c r="J66" s="128">
        <v>636</v>
      </c>
      <c r="K66" t="s">
        <v>786</v>
      </c>
      <c r="L66" t="s">
        <v>785</v>
      </c>
      <c r="M66" t="s">
        <v>146</v>
      </c>
      <c r="N66" t="s">
        <v>765</v>
      </c>
      <c r="P66" s="129"/>
      <c r="R66" s="128"/>
      <c r="S66" s="129"/>
    </row>
    <row r="67" spans="1:19" x14ac:dyDescent="0.35">
      <c r="A67">
        <f t="shared" si="0"/>
        <v>66</v>
      </c>
      <c r="B67" t="s">
        <v>199</v>
      </c>
      <c r="C67" t="s">
        <v>28</v>
      </c>
      <c r="D67" t="s">
        <v>809</v>
      </c>
      <c r="E67">
        <v>3</v>
      </c>
      <c r="F67" t="s">
        <v>74</v>
      </c>
      <c r="G67" t="s">
        <v>27</v>
      </c>
      <c r="H67">
        <v>192</v>
      </c>
      <c r="I67" t="s">
        <v>784</v>
      </c>
      <c r="J67" s="128">
        <v>193</v>
      </c>
      <c r="K67" t="s">
        <v>788</v>
      </c>
      <c r="L67" t="s">
        <v>787</v>
      </c>
      <c r="M67" t="s">
        <v>196</v>
      </c>
      <c r="N67" t="s">
        <v>766</v>
      </c>
      <c r="P67" s="129"/>
      <c r="R67" s="128"/>
      <c r="S67" s="129"/>
    </row>
    <row r="68" spans="1:19" x14ac:dyDescent="0.35">
      <c r="A68">
        <f t="shared" si="0"/>
        <v>67</v>
      </c>
      <c r="B68" t="s">
        <v>29</v>
      </c>
      <c r="C68" t="s">
        <v>28</v>
      </c>
      <c r="D68" t="s">
        <v>809</v>
      </c>
      <c r="E68">
        <v>3</v>
      </c>
      <c r="F68" t="s">
        <v>74</v>
      </c>
      <c r="G68" t="s">
        <v>30</v>
      </c>
      <c r="H68">
        <v>535</v>
      </c>
      <c r="I68" t="s">
        <v>784</v>
      </c>
      <c r="J68" s="128">
        <v>543</v>
      </c>
      <c r="K68" t="s">
        <v>793</v>
      </c>
      <c r="L68" t="s">
        <v>792</v>
      </c>
      <c r="M68" t="s">
        <v>740</v>
      </c>
      <c r="N68" t="s">
        <v>767</v>
      </c>
      <c r="P68" s="129"/>
      <c r="R68" s="128"/>
      <c r="S68" s="129"/>
    </row>
    <row r="69" spans="1:19" x14ac:dyDescent="0.35">
      <c r="A69">
        <f t="shared" ref="A69:A132" si="1">A68+1</f>
        <v>68</v>
      </c>
      <c r="B69" t="s">
        <v>200</v>
      </c>
      <c r="C69" t="s">
        <v>28</v>
      </c>
      <c r="D69" t="s">
        <v>809</v>
      </c>
      <c r="E69">
        <v>3</v>
      </c>
      <c r="F69" t="s">
        <v>74</v>
      </c>
      <c r="G69" t="s">
        <v>205</v>
      </c>
      <c r="H69">
        <v>841</v>
      </c>
      <c r="I69" t="s">
        <v>780</v>
      </c>
      <c r="J69" s="128">
        <v>840</v>
      </c>
      <c r="K69" t="s">
        <v>791</v>
      </c>
      <c r="L69" t="s">
        <v>790</v>
      </c>
      <c r="M69" t="s">
        <v>141</v>
      </c>
      <c r="N69" t="s">
        <v>768</v>
      </c>
      <c r="P69" s="129"/>
      <c r="R69" s="128"/>
      <c r="S69" s="129"/>
    </row>
    <row r="70" spans="1:19" x14ac:dyDescent="0.35">
      <c r="A70">
        <f t="shared" si="1"/>
        <v>69</v>
      </c>
      <c r="B70" t="s">
        <v>201</v>
      </c>
      <c r="C70" t="s">
        <v>28</v>
      </c>
      <c r="D70" t="s">
        <v>809</v>
      </c>
      <c r="E70">
        <v>3</v>
      </c>
      <c r="F70" t="s">
        <v>74</v>
      </c>
      <c r="G70" t="s">
        <v>204</v>
      </c>
      <c r="H70">
        <v>624</v>
      </c>
      <c r="I70" t="s">
        <v>780</v>
      </c>
      <c r="J70" s="128">
        <v>630</v>
      </c>
      <c r="K70" t="s">
        <v>791</v>
      </c>
      <c r="L70" t="s">
        <v>790</v>
      </c>
      <c r="M70" t="s">
        <v>203</v>
      </c>
      <c r="N70" t="s">
        <v>767</v>
      </c>
      <c r="P70" s="129"/>
      <c r="R70" s="128"/>
      <c r="S70" s="129"/>
    </row>
    <row r="71" spans="1:19" x14ac:dyDescent="0.35">
      <c r="A71">
        <f t="shared" si="1"/>
        <v>70</v>
      </c>
      <c r="B71" t="s">
        <v>202</v>
      </c>
      <c r="C71" t="s">
        <v>28</v>
      </c>
      <c r="D71" t="s">
        <v>809</v>
      </c>
      <c r="E71">
        <v>3</v>
      </c>
      <c r="F71" t="s">
        <v>74</v>
      </c>
      <c r="G71" t="s">
        <v>211</v>
      </c>
      <c r="H71">
        <v>632</v>
      </c>
      <c r="I71" t="s">
        <v>780</v>
      </c>
      <c r="J71" s="128">
        <v>624</v>
      </c>
      <c r="K71" t="s">
        <v>786</v>
      </c>
      <c r="L71" t="s">
        <v>785</v>
      </c>
      <c r="M71" t="s">
        <v>742</v>
      </c>
      <c r="N71" t="s">
        <v>763</v>
      </c>
      <c r="P71" s="129"/>
      <c r="R71" s="128"/>
      <c r="S71" s="129"/>
    </row>
    <row r="72" spans="1:19" x14ac:dyDescent="0.35">
      <c r="A72">
        <f t="shared" si="1"/>
        <v>71</v>
      </c>
      <c r="B72" t="s">
        <v>206</v>
      </c>
      <c r="C72" t="s">
        <v>28</v>
      </c>
      <c r="D72" t="s">
        <v>809</v>
      </c>
      <c r="E72">
        <v>3</v>
      </c>
      <c r="F72" t="s">
        <v>74</v>
      </c>
      <c r="G72" t="s">
        <v>212</v>
      </c>
      <c r="H72">
        <v>404</v>
      </c>
      <c r="I72" t="s">
        <v>784</v>
      </c>
      <c r="J72" s="128">
        <v>402</v>
      </c>
      <c r="K72" t="s">
        <v>786</v>
      </c>
      <c r="L72" t="s">
        <v>785</v>
      </c>
      <c r="M72" t="s">
        <v>740</v>
      </c>
      <c r="N72" t="s">
        <v>767</v>
      </c>
      <c r="P72" s="129"/>
      <c r="R72" s="128"/>
      <c r="S72" s="129"/>
    </row>
    <row r="73" spans="1:19" x14ac:dyDescent="0.35">
      <c r="A73">
        <f t="shared" si="1"/>
        <v>72</v>
      </c>
      <c r="B73" t="s">
        <v>207</v>
      </c>
      <c r="C73" t="s">
        <v>28</v>
      </c>
      <c r="D73" t="s">
        <v>809</v>
      </c>
      <c r="E73">
        <v>3</v>
      </c>
      <c r="F73" t="s">
        <v>74</v>
      </c>
      <c r="G73" t="s">
        <v>233</v>
      </c>
      <c r="H73" s="1">
        <v>1543</v>
      </c>
      <c r="I73" t="s">
        <v>783</v>
      </c>
      <c r="J73" s="128">
        <v>1528</v>
      </c>
      <c r="K73" t="s">
        <v>786</v>
      </c>
      <c r="L73" t="s">
        <v>785</v>
      </c>
      <c r="M73" t="s">
        <v>526</v>
      </c>
      <c r="N73" t="s">
        <v>799</v>
      </c>
      <c r="P73" s="129"/>
      <c r="R73" s="128"/>
      <c r="S73" s="129"/>
    </row>
    <row r="74" spans="1:19" x14ac:dyDescent="0.35">
      <c r="A74">
        <f t="shared" si="1"/>
        <v>73</v>
      </c>
      <c r="B74" t="s">
        <v>208</v>
      </c>
      <c r="C74" t="s">
        <v>28</v>
      </c>
      <c r="D74" t="s">
        <v>809</v>
      </c>
      <c r="E74">
        <v>3</v>
      </c>
      <c r="F74" t="s">
        <v>74</v>
      </c>
      <c r="G74" t="s">
        <v>214</v>
      </c>
      <c r="H74">
        <v>320</v>
      </c>
      <c r="I74" t="s">
        <v>784</v>
      </c>
      <c r="J74" s="128">
        <v>342</v>
      </c>
      <c r="K74" t="s">
        <v>786</v>
      </c>
      <c r="L74" t="s">
        <v>785</v>
      </c>
      <c r="M74" t="s">
        <v>213</v>
      </c>
      <c r="N74" t="s">
        <v>764</v>
      </c>
      <c r="P74" s="129"/>
      <c r="R74" s="128"/>
      <c r="S74" s="129"/>
    </row>
    <row r="75" spans="1:19" x14ac:dyDescent="0.35">
      <c r="A75">
        <f t="shared" si="1"/>
        <v>74</v>
      </c>
      <c r="B75" t="s">
        <v>209</v>
      </c>
      <c r="C75" t="s">
        <v>28</v>
      </c>
      <c r="D75" t="s">
        <v>809</v>
      </c>
      <c r="E75">
        <v>3</v>
      </c>
      <c r="F75" t="s">
        <v>74</v>
      </c>
      <c r="G75" t="s">
        <v>234</v>
      </c>
      <c r="H75">
        <v>1021</v>
      </c>
      <c r="I75" t="s">
        <v>780</v>
      </c>
      <c r="J75" s="128">
        <v>1024</v>
      </c>
      <c r="K75" t="s">
        <v>786</v>
      </c>
      <c r="L75" t="s">
        <v>785</v>
      </c>
      <c r="M75" t="s">
        <v>217</v>
      </c>
      <c r="N75" t="s">
        <v>799</v>
      </c>
      <c r="P75" s="129"/>
      <c r="R75" s="128"/>
      <c r="S75" s="129"/>
    </row>
    <row r="76" spans="1:19" x14ac:dyDescent="0.35">
      <c r="A76">
        <f t="shared" si="1"/>
        <v>75</v>
      </c>
      <c r="B76" t="s">
        <v>210</v>
      </c>
      <c r="C76" t="s">
        <v>28</v>
      </c>
      <c r="D76" t="s">
        <v>809</v>
      </c>
      <c r="E76">
        <v>3</v>
      </c>
      <c r="F76" t="s">
        <v>74</v>
      </c>
      <c r="G76" t="s">
        <v>219</v>
      </c>
      <c r="H76">
        <v>723</v>
      </c>
      <c r="I76" t="s">
        <v>780</v>
      </c>
      <c r="J76" s="128">
        <v>730</v>
      </c>
      <c r="K76" t="s">
        <v>786</v>
      </c>
      <c r="L76" t="s">
        <v>785</v>
      </c>
      <c r="M76" t="s">
        <v>203</v>
      </c>
      <c r="N76" t="s">
        <v>767</v>
      </c>
      <c r="P76" s="129"/>
      <c r="R76" s="128"/>
      <c r="S76" s="129"/>
    </row>
    <row r="77" spans="1:19" x14ac:dyDescent="0.35">
      <c r="A77">
        <f t="shared" si="1"/>
        <v>76</v>
      </c>
      <c r="B77" t="s">
        <v>215</v>
      </c>
      <c r="C77" t="s">
        <v>28</v>
      </c>
      <c r="D77" t="s">
        <v>809</v>
      </c>
      <c r="E77">
        <v>3</v>
      </c>
      <c r="F77" t="s">
        <v>74</v>
      </c>
      <c r="G77" t="s">
        <v>235</v>
      </c>
      <c r="H77">
        <v>1667</v>
      </c>
      <c r="I77" t="s">
        <v>789</v>
      </c>
      <c r="J77" s="128">
        <v>1660</v>
      </c>
      <c r="K77" t="s">
        <v>786</v>
      </c>
      <c r="L77" t="s">
        <v>785</v>
      </c>
      <c r="M77" t="s">
        <v>224</v>
      </c>
      <c r="N77" t="s">
        <v>801</v>
      </c>
      <c r="P77" s="129"/>
      <c r="R77" s="128"/>
      <c r="S77" s="129"/>
    </row>
    <row r="78" spans="1:19" x14ac:dyDescent="0.35">
      <c r="A78">
        <f t="shared" si="1"/>
        <v>77</v>
      </c>
      <c r="B78" t="s">
        <v>216</v>
      </c>
      <c r="C78" t="s">
        <v>28</v>
      </c>
      <c r="D78" t="s">
        <v>809</v>
      </c>
      <c r="E78">
        <v>3</v>
      </c>
      <c r="F78" t="s">
        <v>74</v>
      </c>
      <c r="G78" t="s">
        <v>236</v>
      </c>
      <c r="H78">
        <v>1535</v>
      </c>
      <c r="I78" t="s">
        <v>783</v>
      </c>
      <c r="J78" s="128">
        <v>1549</v>
      </c>
      <c r="K78" t="s">
        <v>786</v>
      </c>
      <c r="L78" t="s">
        <v>785</v>
      </c>
      <c r="M78" t="s">
        <v>533</v>
      </c>
      <c r="N78" t="s">
        <v>799</v>
      </c>
      <c r="P78" s="129"/>
      <c r="R78" s="128"/>
      <c r="S78" s="129"/>
    </row>
    <row r="79" spans="1:19" x14ac:dyDescent="0.35">
      <c r="A79">
        <f t="shared" si="1"/>
        <v>78</v>
      </c>
      <c r="B79" t="s">
        <v>218</v>
      </c>
      <c r="C79" t="s">
        <v>28</v>
      </c>
      <c r="D79" t="s">
        <v>809</v>
      </c>
      <c r="E79">
        <v>3</v>
      </c>
      <c r="F79" t="s">
        <v>74</v>
      </c>
      <c r="G79" t="s">
        <v>237</v>
      </c>
      <c r="H79">
        <v>1541</v>
      </c>
      <c r="I79" t="s">
        <v>783</v>
      </c>
      <c r="J79" s="128">
        <v>1549</v>
      </c>
      <c r="K79" t="s">
        <v>786</v>
      </c>
      <c r="L79" t="s">
        <v>785</v>
      </c>
      <c r="M79" t="s">
        <v>223</v>
      </c>
      <c r="N79" t="s">
        <v>764</v>
      </c>
      <c r="P79" s="129"/>
      <c r="R79" s="128"/>
      <c r="S79" s="129"/>
    </row>
    <row r="80" spans="1:19" x14ac:dyDescent="0.35">
      <c r="A80">
        <f t="shared" si="1"/>
        <v>79</v>
      </c>
      <c r="B80" t="s">
        <v>220</v>
      </c>
      <c r="C80" t="s">
        <v>28</v>
      </c>
      <c r="D80" t="s">
        <v>809</v>
      </c>
      <c r="E80">
        <v>3</v>
      </c>
      <c r="F80" t="s">
        <v>74</v>
      </c>
      <c r="G80" t="s">
        <v>238</v>
      </c>
      <c r="H80">
        <v>1245</v>
      </c>
      <c r="I80" t="s">
        <v>783</v>
      </c>
      <c r="J80" s="128">
        <v>1243</v>
      </c>
      <c r="K80" t="s">
        <v>786</v>
      </c>
      <c r="L80" t="s">
        <v>785</v>
      </c>
      <c r="M80" t="s">
        <v>224</v>
      </c>
      <c r="N80" t="s">
        <v>768</v>
      </c>
      <c r="P80" s="129"/>
      <c r="R80" s="128"/>
      <c r="S80" s="129"/>
    </row>
    <row r="81" spans="1:19" x14ac:dyDescent="0.35">
      <c r="A81">
        <f t="shared" si="1"/>
        <v>80</v>
      </c>
      <c r="B81" t="s">
        <v>221</v>
      </c>
      <c r="C81" t="s">
        <v>28</v>
      </c>
      <c r="D81" t="s">
        <v>809</v>
      </c>
      <c r="E81">
        <v>3</v>
      </c>
      <c r="F81" t="s">
        <v>74</v>
      </c>
      <c r="G81" t="s">
        <v>239</v>
      </c>
      <c r="H81">
        <v>1237</v>
      </c>
      <c r="I81" t="s">
        <v>783</v>
      </c>
      <c r="J81" s="128">
        <v>1243</v>
      </c>
      <c r="K81" t="s">
        <v>786</v>
      </c>
      <c r="L81" t="s">
        <v>785</v>
      </c>
      <c r="M81" t="s">
        <v>203</v>
      </c>
      <c r="N81" t="s">
        <v>767</v>
      </c>
      <c r="P81" s="129"/>
      <c r="R81" s="128"/>
      <c r="S81" s="129"/>
    </row>
    <row r="82" spans="1:19" x14ac:dyDescent="0.35">
      <c r="A82">
        <f t="shared" si="1"/>
        <v>81</v>
      </c>
      <c r="B82" t="s">
        <v>222</v>
      </c>
      <c r="C82" t="s">
        <v>28</v>
      </c>
      <c r="D82" t="s">
        <v>809</v>
      </c>
      <c r="E82">
        <v>3</v>
      </c>
      <c r="F82" t="s">
        <v>74</v>
      </c>
      <c r="G82" t="s">
        <v>240</v>
      </c>
      <c r="H82">
        <v>1018</v>
      </c>
      <c r="I82" t="s">
        <v>780</v>
      </c>
      <c r="J82" s="128">
        <v>989</v>
      </c>
      <c r="K82" t="s">
        <v>782</v>
      </c>
      <c r="L82" t="s">
        <v>781</v>
      </c>
      <c r="M82" t="s">
        <v>742</v>
      </c>
      <c r="N82" t="s">
        <v>763</v>
      </c>
      <c r="P82" s="129"/>
      <c r="R82" s="128"/>
      <c r="S82" s="129"/>
    </row>
    <row r="83" spans="1:19" x14ac:dyDescent="0.35">
      <c r="A83">
        <f t="shared" si="1"/>
        <v>82</v>
      </c>
      <c r="B83" t="s">
        <v>225</v>
      </c>
      <c r="C83" t="s">
        <v>28</v>
      </c>
      <c r="D83" t="s">
        <v>809</v>
      </c>
      <c r="E83">
        <v>3</v>
      </c>
      <c r="F83" t="s">
        <v>74</v>
      </c>
      <c r="G83" t="s">
        <v>241</v>
      </c>
      <c r="H83">
        <v>1360</v>
      </c>
      <c r="I83" t="s">
        <v>783</v>
      </c>
      <c r="J83" s="128">
        <v>1355</v>
      </c>
      <c r="K83" t="s">
        <v>782</v>
      </c>
      <c r="L83" t="s">
        <v>781</v>
      </c>
      <c r="M83" t="s">
        <v>740</v>
      </c>
      <c r="N83" t="s">
        <v>767</v>
      </c>
      <c r="P83" s="129"/>
      <c r="R83" s="128"/>
      <c r="S83" s="129"/>
    </row>
    <row r="84" spans="1:19" x14ac:dyDescent="0.35">
      <c r="A84">
        <f t="shared" si="1"/>
        <v>83</v>
      </c>
      <c r="B84" t="s">
        <v>226</v>
      </c>
      <c r="C84" t="s">
        <v>28</v>
      </c>
      <c r="D84" t="s">
        <v>809</v>
      </c>
      <c r="E84">
        <v>3</v>
      </c>
      <c r="F84" t="s">
        <v>74</v>
      </c>
      <c r="G84" t="s">
        <v>245</v>
      </c>
      <c r="H84">
        <v>816</v>
      </c>
      <c r="I84" t="s">
        <v>780</v>
      </c>
      <c r="J84" s="128">
        <v>782</v>
      </c>
      <c r="K84" t="s">
        <v>782</v>
      </c>
      <c r="L84" t="s">
        <v>781</v>
      </c>
      <c r="M84" t="s">
        <v>232</v>
      </c>
      <c r="N84" t="s">
        <v>764</v>
      </c>
      <c r="P84" s="129"/>
      <c r="R84" s="128"/>
      <c r="S84" s="129"/>
    </row>
    <row r="85" spans="1:19" x14ac:dyDescent="0.35">
      <c r="A85">
        <f t="shared" si="1"/>
        <v>84</v>
      </c>
      <c r="B85" t="s">
        <v>227</v>
      </c>
      <c r="C85" t="s">
        <v>28</v>
      </c>
      <c r="D85" t="s">
        <v>809</v>
      </c>
      <c r="E85">
        <v>3</v>
      </c>
      <c r="F85" t="s">
        <v>74</v>
      </c>
      <c r="G85" t="s">
        <v>242</v>
      </c>
      <c r="H85">
        <v>1357</v>
      </c>
      <c r="I85" t="s">
        <v>783</v>
      </c>
      <c r="J85" s="128">
        <v>1366</v>
      </c>
      <c r="K85" t="s">
        <v>782</v>
      </c>
      <c r="L85" t="s">
        <v>781</v>
      </c>
      <c r="M85" t="s">
        <v>742</v>
      </c>
      <c r="N85" t="s">
        <v>763</v>
      </c>
      <c r="P85" s="129"/>
      <c r="R85" s="128"/>
      <c r="S85" s="129"/>
    </row>
    <row r="86" spans="1:19" x14ac:dyDescent="0.35">
      <c r="A86">
        <f t="shared" si="1"/>
        <v>85</v>
      </c>
      <c r="B86" t="s">
        <v>228</v>
      </c>
      <c r="C86" t="s">
        <v>28</v>
      </c>
      <c r="D86" t="s">
        <v>809</v>
      </c>
      <c r="E86">
        <v>3</v>
      </c>
      <c r="F86" t="s">
        <v>74</v>
      </c>
      <c r="G86" t="s">
        <v>246</v>
      </c>
      <c r="H86">
        <v>862</v>
      </c>
      <c r="I86" t="s">
        <v>780</v>
      </c>
      <c r="J86" s="128">
        <v>863</v>
      </c>
      <c r="K86" t="s">
        <v>782</v>
      </c>
      <c r="L86" t="s">
        <v>781</v>
      </c>
      <c r="M86" t="s">
        <v>232</v>
      </c>
      <c r="N86" t="s">
        <v>764</v>
      </c>
      <c r="P86" s="129"/>
      <c r="R86" s="128"/>
      <c r="S86" s="129"/>
    </row>
    <row r="87" spans="1:19" x14ac:dyDescent="0.35">
      <c r="A87">
        <f t="shared" si="1"/>
        <v>86</v>
      </c>
      <c r="B87" t="s">
        <v>229</v>
      </c>
      <c r="C87" t="s">
        <v>28</v>
      </c>
      <c r="D87" t="s">
        <v>809</v>
      </c>
      <c r="E87">
        <v>3</v>
      </c>
      <c r="F87" t="s">
        <v>74</v>
      </c>
      <c r="G87" t="s">
        <v>248</v>
      </c>
      <c r="H87">
        <v>1670</v>
      </c>
      <c r="I87" t="s">
        <v>789</v>
      </c>
      <c r="J87" s="128">
        <v>1667</v>
      </c>
      <c r="K87" t="s">
        <v>786</v>
      </c>
      <c r="L87" t="s">
        <v>785</v>
      </c>
      <c r="M87" t="s">
        <v>247</v>
      </c>
      <c r="N87" t="s">
        <v>801</v>
      </c>
      <c r="P87" s="129"/>
      <c r="R87" s="128"/>
      <c r="S87" s="129"/>
    </row>
    <row r="88" spans="1:19" x14ac:dyDescent="0.35">
      <c r="A88">
        <f t="shared" si="1"/>
        <v>87</v>
      </c>
      <c r="B88" t="s">
        <v>230</v>
      </c>
      <c r="C88" t="s">
        <v>28</v>
      </c>
      <c r="D88" t="s">
        <v>809</v>
      </c>
      <c r="E88">
        <v>3</v>
      </c>
      <c r="F88" t="s">
        <v>74</v>
      </c>
      <c r="G88" t="s">
        <v>250</v>
      </c>
      <c r="H88">
        <v>1622</v>
      </c>
      <c r="I88" t="s">
        <v>789</v>
      </c>
      <c r="J88" s="128">
        <v>1628</v>
      </c>
      <c r="K88" t="s">
        <v>782</v>
      </c>
      <c r="L88" t="s">
        <v>781</v>
      </c>
      <c r="M88" t="s">
        <v>224</v>
      </c>
      <c r="N88" t="s">
        <v>801</v>
      </c>
      <c r="P88" s="129"/>
      <c r="R88" s="128"/>
      <c r="S88" s="129"/>
    </row>
    <row r="89" spans="1:19" x14ac:dyDescent="0.35">
      <c r="A89">
        <f t="shared" si="1"/>
        <v>88</v>
      </c>
      <c r="B89" t="s">
        <v>142</v>
      </c>
      <c r="C89" t="s">
        <v>28</v>
      </c>
      <c r="D89" t="s">
        <v>809</v>
      </c>
      <c r="E89">
        <v>3</v>
      </c>
      <c r="F89" t="s">
        <v>74</v>
      </c>
      <c r="G89" t="s">
        <v>251</v>
      </c>
      <c r="H89">
        <v>1804</v>
      </c>
      <c r="I89" t="s">
        <v>789</v>
      </c>
      <c r="J89" s="128">
        <v>1805</v>
      </c>
      <c r="K89" t="s">
        <v>786</v>
      </c>
      <c r="L89" t="s">
        <v>785</v>
      </c>
      <c r="M89" t="s">
        <v>249</v>
      </c>
      <c r="N89" t="s">
        <v>765</v>
      </c>
      <c r="P89" s="129"/>
      <c r="R89" s="128"/>
      <c r="S89" s="129"/>
    </row>
    <row r="90" spans="1:19" x14ac:dyDescent="0.35">
      <c r="A90">
        <f t="shared" si="1"/>
        <v>89</v>
      </c>
      <c r="B90" t="s">
        <v>231</v>
      </c>
      <c r="C90" t="s">
        <v>28</v>
      </c>
      <c r="D90" t="s">
        <v>809</v>
      </c>
      <c r="E90">
        <v>3</v>
      </c>
      <c r="F90" t="s">
        <v>74</v>
      </c>
      <c r="G90" t="s">
        <v>253</v>
      </c>
      <c r="H90">
        <v>897</v>
      </c>
      <c r="I90" t="s">
        <v>780</v>
      </c>
      <c r="J90" s="128">
        <v>890</v>
      </c>
      <c r="K90" t="s">
        <v>786</v>
      </c>
      <c r="L90" t="s">
        <v>785</v>
      </c>
      <c r="M90" t="s">
        <v>252</v>
      </c>
      <c r="N90" t="s">
        <v>765</v>
      </c>
      <c r="P90" s="129"/>
      <c r="R90" s="128"/>
      <c r="S90" s="129"/>
    </row>
    <row r="91" spans="1:19" x14ac:dyDescent="0.35">
      <c r="A91">
        <f t="shared" si="1"/>
        <v>90</v>
      </c>
      <c r="B91" t="s">
        <v>243</v>
      </c>
      <c r="C91" t="s">
        <v>28</v>
      </c>
      <c r="D91" t="s">
        <v>809</v>
      </c>
      <c r="E91">
        <v>3</v>
      </c>
      <c r="F91" t="s">
        <v>74</v>
      </c>
      <c r="G91" t="s">
        <v>522</v>
      </c>
      <c r="H91">
        <v>1059</v>
      </c>
      <c r="I91" t="s">
        <v>780</v>
      </c>
      <c r="J91" s="128">
        <v>1046</v>
      </c>
      <c r="K91" t="s">
        <v>782</v>
      </c>
      <c r="L91" t="s">
        <v>781</v>
      </c>
      <c r="M91" t="s">
        <v>740</v>
      </c>
      <c r="N91" t="s">
        <v>767</v>
      </c>
      <c r="P91" s="129"/>
      <c r="R91" s="128"/>
      <c r="S91" s="129"/>
    </row>
    <row r="92" spans="1:19" x14ac:dyDescent="0.35">
      <c r="A92">
        <f t="shared" si="1"/>
        <v>91</v>
      </c>
      <c r="B92" t="s">
        <v>244</v>
      </c>
      <c r="C92" t="s">
        <v>28</v>
      </c>
      <c r="D92" t="s">
        <v>809</v>
      </c>
      <c r="E92">
        <v>3</v>
      </c>
      <c r="F92" t="s">
        <v>74</v>
      </c>
      <c r="G92" t="s">
        <v>259</v>
      </c>
      <c r="H92">
        <v>730</v>
      </c>
      <c r="I92" t="s">
        <v>780</v>
      </c>
      <c r="J92" s="128">
        <v>740</v>
      </c>
      <c r="K92" t="s">
        <v>786</v>
      </c>
      <c r="L92" t="s">
        <v>785</v>
      </c>
      <c r="M92" t="s">
        <v>772</v>
      </c>
      <c r="N92" t="s">
        <v>765</v>
      </c>
      <c r="P92" s="129"/>
      <c r="R92" s="128"/>
      <c r="S92" s="129"/>
    </row>
    <row r="93" spans="1:19" x14ac:dyDescent="0.35">
      <c r="A93">
        <f t="shared" si="1"/>
        <v>92</v>
      </c>
      <c r="B93" t="s">
        <v>254</v>
      </c>
      <c r="C93" t="s">
        <v>28</v>
      </c>
      <c r="D93" t="s">
        <v>809</v>
      </c>
      <c r="E93">
        <v>3</v>
      </c>
      <c r="F93" t="s">
        <v>74</v>
      </c>
      <c r="G93" t="s">
        <v>247</v>
      </c>
      <c r="H93">
        <v>938</v>
      </c>
      <c r="I93" t="s">
        <v>780</v>
      </c>
      <c r="J93" s="128">
        <v>937</v>
      </c>
      <c r="K93" t="s">
        <v>786</v>
      </c>
      <c r="L93" t="s">
        <v>785</v>
      </c>
      <c r="M93" t="s">
        <v>247</v>
      </c>
      <c r="N93" t="s">
        <v>768</v>
      </c>
      <c r="P93" s="129"/>
      <c r="R93" s="128"/>
      <c r="S93" s="129"/>
    </row>
    <row r="94" spans="1:19" x14ac:dyDescent="0.35">
      <c r="A94">
        <f t="shared" si="1"/>
        <v>93</v>
      </c>
      <c r="B94" t="s">
        <v>255</v>
      </c>
      <c r="C94" t="s">
        <v>28</v>
      </c>
      <c r="D94" t="s">
        <v>809</v>
      </c>
      <c r="E94">
        <v>3</v>
      </c>
      <c r="F94" t="s">
        <v>74</v>
      </c>
      <c r="G94" t="s">
        <v>260</v>
      </c>
      <c r="H94">
        <v>320</v>
      </c>
      <c r="I94" t="s">
        <v>784</v>
      </c>
      <c r="J94" s="128">
        <v>329</v>
      </c>
      <c r="K94" t="s">
        <v>788</v>
      </c>
      <c r="L94" t="s">
        <v>787</v>
      </c>
      <c r="M94" t="s">
        <v>261</v>
      </c>
      <c r="N94" t="s">
        <v>766</v>
      </c>
      <c r="P94" s="129"/>
      <c r="R94" s="128"/>
      <c r="S94" s="129"/>
    </row>
    <row r="95" spans="1:19" x14ac:dyDescent="0.35">
      <c r="A95">
        <f t="shared" si="1"/>
        <v>94</v>
      </c>
      <c r="B95" t="s">
        <v>256</v>
      </c>
      <c r="C95" t="s">
        <v>28</v>
      </c>
      <c r="D95" t="s">
        <v>809</v>
      </c>
      <c r="E95">
        <v>3</v>
      </c>
      <c r="F95" t="s">
        <v>74</v>
      </c>
      <c r="G95" t="s">
        <v>260</v>
      </c>
      <c r="H95">
        <v>409</v>
      </c>
      <c r="I95" t="s">
        <v>784</v>
      </c>
      <c r="J95" s="128">
        <v>405</v>
      </c>
      <c r="K95" t="s">
        <v>788</v>
      </c>
      <c r="L95" t="s">
        <v>787</v>
      </c>
      <c r="M95" t="s">
        <v>261</v>
      </c>
      <c r="N95" t="s">
        <v>766</v>
      </c>
      <c r="P95" s="129"/>
      <c r="R95" s="128"/>
      <c r="S95" s="129"/>
    </row>
    <row r="96" spans="1:19" x14ac:dyDescent="0.35">
      <c r="A96">
        <f t="shared" si="1"/>
        <v>95</v>
      </c>
      <c r="B96" t="s">
        <v>257</v>
      </c>
      <c r="C96" t="s">
        <v>28</v>
      </c>
      <c r="D96" t="s">
        <v>809</v>
      </c>
      <c r="E96">
        <v>3</v>
      </c>
      <c r="F96" t="s">
        <v>74</v>
      </c>
      <c r="G96" t="s">
        <v>265</v>
      </c>
      <c r="H96">
        <v>1074</v>
      </c>
      <c r="I96" t="s">
        <v>780</v>
      </c>
      <c r="J96" s="128">
        <v>1086</v>
      </c>
      <c r="K96" t="s">
        <v>786</v>
      </c>
      <c r="L96" t="s">
        <v>785</v>
      </c>
      <c r="M96" t="s">
        <v>532</v>
      </c>
      <c r="N96" t="s">
        <v>799</v>
      </c>
      <c r="P96" s="129"/>
      <c r="R96" s="128"/>
      <c r="S96" s="129"/>
    </row>
    <row r="97" spans="1:19" x14ac:dyDescent="0.35">
      <c r="A97">
        <f t="shared" si="1"/>
        <v>96</v>
      </c>
      <c r="B97" t="s">
        <v>258</v>
      </c>
      <c r="C97" t="s">
        <v>28</v>
      </c>
      <c r="D97" t="s">
        <v>809</v>
      </c>
      <c r="E97">
        <v>3</v>
      </c>
      <c r="F97" t="s">
        <v>74</v>
      </c>
      <c r="G97" t="s">
        <v>265</v>
      </c>
      <c r="H97">
        <v>882</v>
      </c>
      <c r="I97" t="s">
        <v>780</v>
      </c>
      <c r="J97" s="128">
        <v>879</v>
      </c>
      <c r="K97" t="s">
        <v>786</v>
      </c>
      <c r="L97" t="s">
        <v>785</v>
      </c>
      <c r="M97" t="s">
        <v>135</v>
      </c>
      <c r="N97" t="s">
        <v>767</v>
      </c>
      <c r="P97" s="129"/>
      <c r="R97" s="128"/>
      <c r="S97" s="129"/>
    </row>
    <row r="98" spans="1:19" x14ac:dyDescent="0.35">
      <c r="A98">
        <f t="shared" si="1"/>
        <v>97</v>
      </c>
      <c r="B98" t="s">
        <v>155</v>
      </c>
      <c r="C98" t="s">
        <v>28</v>
      </c>
      <c r="D98" t="s">
        <v>809</v>
      </c>
      <c r="E98">
        <v>3</v>
      </c>
      <c r="F98" t="s">
        <v>74</v>
      </c>
      <c r="G98" t="s">
        <v>265</v>
      </c>
      <c r="H98">
        <v>955</v>
      </c>
      <c r="I98" t="s">
        <v>780</v>
      </c>
      <c r="J98" s="128">
        <v>951</v>
      </c>
      <c r="K98" t="s">
        <v>786</v>
      </c>
      <c r="L98" t="s">
        <v>785</v>
      </c>
      <c r="M98" t="s">
        <v>266</v>
      </c>
      <c r="N98" t="s">
        <v>767</v>
      </c>
      <c r="P98" s="129"/>
      <c r="R98" s="128"/>
      <c r="S98" s="129"/>
    </row>
    <row r="99" spans="1:19" x14ac:dyDescent="0.35">
      <c r="A99">
        <f t="shared" si="1"/>
        <v>98</v>
      </c>
      <c r="B99" t="s">
        <v>262</v>
      </c>
      <c r="C99" t="s">
        <v>28</v>
      </c>
      <c r="D99" t="s">
        <v>809</v>
      </c>
      <c r="E99">
        <v>3</v>
      </c>
      <c r="F99" t="s">
        <v>74</v>
      </c>
      <c r="G99" t="s">
        <v>265</v>
      </c>
      <c r="H99">
        <v>883</v>
      </c>
      <c r="I99" t="s">
        <v>780</v>
      </c>
      <c r="J99" s="128">
        <v>883</v>
      </c>
      <c r="K99" t="s">
        <v>786</v>
      </c>
      <c r="L99" t="s">
        <v>785</v>
      </c>
      <c r="M99" t="s">
        <v>135</v>
      </c>
      <c r="N99" t="s">
        <v>767</v>
      </c>
      <c r="P99" s="129"/>
      <c r="R99" s="128"/>
      <c r="S99" s="129"/>
    </row>
    <row r="100" spans="1:19" x14ac:dyDescent="0.35">
      <c r="A100">
        <f t="shared" si="1"/>
        <v>99</v>
      </c>
      <c r="B100" t="s">
        <v>263</v>
      </c>
      <c r="C100" t="s">
        <v>28</v>
      </c>
      <c r="D100" t="s">
        <v>809</v>
      </c>
      <c r="E100">
        <v>3</v>
      </c>
      <c r="F100" t="s">
        <v>74</v>
      </c>
      <c r="G100" t="s">
        <v>265</v>
      </c>
      <c r="H100">
        <v>725</v>
      </c>
      <c r="I100" t="s">
        <v>780</v>
      </c>
      <c r="J100" s="128">
        <v>722</v>
      </c>
      <c r="K100" t="s">
        <v>786</v>
      </c>
      <c r="L100" t="s">
        <v>785</v>
      </c>
      <c r="M100" t="s">
        <v>520</v>
      </c>
      <c r="N100" t="s">
        <v>764</v>
      </c>
      <c r="P100" s="129"/>
      <c r="R100" s="128"/>
      <c r="S100" s="129"/>
    </row>
    <row r="101" spans="1:19" x14ac:dyDescent="0.35">
      <c r="A101">
        <f t="shared" si="1"/>
        <v>100</v>
      </c>
      <c r="B101" t="s">
        <v>264</v>
      </c>
      <c r="C101" t="s">
        <v>28</v>
      </c>
      <c r="D101" t="s">
        <v>809</v>
      </c>
      <c r="E101">
        <v>3</v>
      </c>
      <c r="F101" t="s">
        <v>74</v>
      </c>
      <c r="G101" t="s">
        <v>272</v>
      </c>
      <c r="H101">
        <v>1034</v>
      </c>
      <c r="I101" t="s">
        <v>780</v>
      </c>
      <c r="J101" s="128">
        <v>1032</v>
      </c>
      <c r="K101" t="s">
        <v>788</v>
      </c>
      <c r="L101" t="s">
        <v>787</v>
      </c>
      <c r="M101" t="s">
        <v>224</v>
      </c>
      <c r="N101" t="s">
        <v>768</v>
      </c>
      <c r="P101" s="129"/>
      <c r="R101" s="128"/>
      <c r="S101" s="129"/>
    </row>
    <row r="102" spans="1:19" x14ac:dyDescent="0.35">
      <c r="A102">
        <f t="shared" si="1"/>
        <v>101</v>
      </c>
      <c r="B102" t="s">
        <v>267</v>
      </c>
      <c r="C102" t="s">
        <v>28</v>
      </c>
      <c r="D102" t="s">
        <v>809</v>
      </c>
      <c r="E102">
        <v>3</v>
      </c>
      <c r="F102" t="s">
        <v>74</v>
      </c>
      <c r="G102" t="s">
        <v>265</v>
      </c>
      <c r="H102">
        <v>1749</v>
      </c>
      <c r="I102" t="s">
        <v>789</v>
      </c>
      <c r="J102" s="128">
        <v>1743</v>
      </c>
      <c r="K102" t="s">
        <v>788</v>
      </c>
      <c r="L102" t="s">
        <v>787</v>
      </c>
      <c r="M102" t="s">
        <v>273</v>
      </c>
      <c r="N102" t="s">
        <v>801</v>
      </c>
      <c r="P102" s="129"/>
      <c r="R102" s="128"/>
      <c r="S102" s="129"/>
    </row>
    <row r="103" spans="1:19" x14ac:dyDescent="0.35">
      <c r="A103">
        <f t="shared" si="1"/>
        <v>102</v>
      </c>
      <c r="B103" t="s">
        <v>268</v>
      </c>
      <c r="C103" t="s">
        <v>28</v>
      </c>
      <c r="D103" t="s">
        <v>809</v>
      </c>
      <c r="E103">
        <v>3</v>
      </c>
      <c r="F103" t="s">
        <v>74</v>
      </c>
      <c r="G103" t="s">
        <v>274</v>
      </c>
      <c r="H103">
        <v>1672</v>
      </c>
      <c r="I103" t="s">
        <v>789</v>
      </c>
      <c r="J103" s="128">
        <v>1669</v>
      </c>
      <c r="K103" t="s">
        <v>788</v>
      </c>
      <c r="L103" t="s">
        <v>787</v>
      </c>
      <c r="M103" t="s">
        <v>275</v>
      </c>
      <c r="N103" t="s">
        <v>801</v>
      </c>
      <c r="P103" s="129"/>
      <c r="R103" s="128"/>
      <c r="S103" s="129"/>
    </row>
    <row r="104" spans="1:19" x14ac:dyDescent="0.35">
      <c r="A104">
        <f t="shared" si="1"/>
        <v>103</v>
      </c>
      <c r="B104" t="s">
        <v>269</v>
      </c>
      <c r="C104" t="s">
        <v>28</v>
      </c>
      <c r="D104" t="s">
        <v>809</v>
      </c>
      <c r="E104">
        <v>3</v>
      </c>
      <c r="F104" t="s">
        <v>74</v>
      </c>
      <c r="G104" t="s">
        <v>280</v>
      </c>
      <c r="H104">
        <v>587</v>
      </c>
      <c r="I104" t="s">
        <v>784</v>
      </c>
      <c r="J104" s="128">
        <v>592</v>
      </c>
      <c r="K104" t="s">
        <v>788</v>
      </c>
      <c r="L104" t="s">
        <v>787</v>
      </c>
      <c r="M104" t="s">
        <v>224</v>
      </c>
      <c r="N104" t="s">
        <v>768</v>
      </c>
      <c r="P104" s="129"/>
      <c r="R104" s="128"/>
      <c r="S104" s="129"/>
    </row>
    <row r="105" spans="1:19" x14ac:dyDescent="0.35">
      <c r="A105">
        <f t="shared" si="1"/>
        <v>104</v>
      </c>
      <c r="B105" t="s">
        <v>270</v>
      </c>
      <c r="C105" t="s">
        <v>28</v>
      </c>
      <c r="D105" t="s">
        <v>809</v>
      </c>
      <c r="E105">
        <v>3</v>
      </c>
      <c r="F105" t="s">
        <v>74</v>
      </c>
      <c r="G105" t="s">
        <v>281</v>
      </c>
      <c r="H105">
        <v>1050</v>
      </c>
      <c r="I105" t="s">
        <v>780</v>
      </c>
      <c r="J105" s="128">
        <v>1057</v>
      </c>
      <c r="K105" t="s">
        <v>782</v>
      </c>
      <c r="L105" t="s">
        <v>781</v>
      </c>
      <c r="M105" t="s">
        <v>743</v>
      </c>
      <c r="N105" t="s">
        <v>765</v>
      </c>
      <c r="P105" s="129"/>
      <c r="R105" s="128"/>
      <c r="S105" s="129"/>
    </row>
    <row r="106" spans="1:19" x14ac:dyDescent="0.35">
      <c r="A106">
        <f t="shared" si="1"/>
        <v>105</v>
      </c>
      <c r="B106" t="s">
        <v>271</v>
      </c>
      <c r="C106" t="s">
        <v>28</v>
      </c>
      <c r="D106" t="s">
        <v>809</v>
      </c>
      <c r="E106">
        <v>3</v>
      </c>
      <c r="F106" t="s">
        <v>74</v>
      </c>
      <c r="G106" t="s">
        <v>282</v>
      </c>
      <c r="H106">
        <v>1533</v>
      </c>
      <c r="I106" t="s">
        <v>783</v>
      </c>
      <c r="J106" s="128">
        <v>1546</v>
      </c>
      <c r="K106" t="s">
        <v>782</v>
      </c>
      <c r="L106" t="s">
        <v>781</v>
      </c>
      <c r="M106" t="s">
        <v>224</v>
      </c>
      <c r="N106" t="s">
        <v>768</v>
      </c>
      <c r="P106" s="129"/>
      <c r="R106" s="128"/>
      <c r="S106" s="129"/>
    </row>
    <row r="107" spans="1:19" x14ac:dyDescent="0.35">
      <c r="A107">
        <f t="shared" si="1"/>
        <v>106</v>
      </c>
      <c r="B107" t="s">
        <v>276</v>
      </c>
      <c r="C107" t="s">
        <v>28</v>
      </c>
      <c r="D107" t="s">
        <v>809</v>
      </c>
      <c r="E107">
        <v>3</v>
      </c>
      <c r="F107" t="s">
        <v>74</v>
      </c>
      <c r="G107" t="s">
        <v>283</v>
      </c>
      <c r="H107">
        <v>1589</v>
      </c>
      <c r="I107" t="s">
        <v>783</v>
      </c>
      <c r="J107" s="128">
        <v>1584</v>
      </c>
      <c r="K107" t="s">
        <v>793</v>
      </c>
      <c r="L107" t="s">
        <v>792</v>
      </c>
      <c r="M107" t="s">
        <v>773</v>
      </c>
      <c r="N107" t="s">
        <v>799</v>
      </c>
      <c r="P107" s="129"/>
      <c r="R107" s="128"/>
      <c r="S107" s="129"/>
    </row>
    <row r="108" spans="1:19" x14ac:dyDescent="0.35">
      <c r="A108">
        <f t="shared" si="1"/>
        <v>107</v>
      </c>
      <c r="B108" t="s">
        <v>277</v>
      </c>
      <c r="C108" t="s">
        <v>28</v>
      </c>
      <c r="D108" t="s">
        <v>809</v>
      </c>
      <c r="E108">
        <v>3</v>
      </c>
      <c r="F108" t="s">
        <v>74</v>
      </c>
      <c r="G108" t="s">
        <v>289</v>
      </c>
      <c r="H108">
        <v>732</v>
      </c>
      <c r="I108" t="s">
        <v>780</v>
      </c>
      <c r="J108" s="128">
        <v>720</v>
      </c>
      <c r="K108" t="s">
        <v>782</v>
      </c>
      <c r="L108" t="s">
        <v>781</v>
      </c>
      <c r="M108" t="s">
        <v>529</v>
      </c>
      <c r="N108" t="s">
        <v>799</v>
      </c>
      <c r="P108" s="129"/>
      <c r="R108" s="128"/>
      <c r="S108" s="129"/>
    </row>
    <row r="109" spans="1:19" x14ac:dyDescent="0.35">
      <c r="A109">
        <f t="shared" si="1"/>
        <v>108</v>
      </c>
      <c r="B109" t="s">
        <v>278</v>
      </c>
      <c r="C109" t="s">
        <v>28</v>
      </c>
      <c r="D109" t="s">
        <v>809</v>
      </c>
      <c r="E109">
        <v>3</v>
      </c>
      <c r="F109" t="s">
        <v>74</v>
      </c>
      <c r="G109" t="s">
        <v>93</v>
      </c>
      <c r="H109">
        <v>1533</v>
      </c>
      <c r="I109" t="s">
        <v>783</v>
      </c>
      <c r="J109" s="128">
        <v>1532</v>
      </c>
      <c r="K109" t="s">
        <v>788</v>
      </c>
      <c r="L109" t="s">
        <v>787</v>
      </c>
      <c r="M109" t="s">
        <v>739</v>
      </c>
      <c r="N109" t="s">
        <v>766</v>
      </c>
      <c r="P109" s="129"/>
      <c r="R109" s="128"/>
      <c r="S109" s="129"/>
    </row>
    <row r="110" spans="1:19" x14ac:dyDescent="0.35">
      <c r="A110">
        <f t="shared" si="1"/>
        <v>109</v>
      </c>
      <c r="B110" t="s">
        <v>279</v>
      </c>
      <c r="C110" t="s">
        <v>28</v>
      </c>
      <c r="D110" t="s">
        <v>809</v>
      </c>
      <c r="E110">
        <v>3</v>
      </c>
      <c r="F110" t="s">
        <v>74</v>
      </c>
      <c r="G110" t="s">
        <v>290</v>
      </c>
      <c r="H110">
        <v>176</v>
      </c>
      <c r="I110" t="s">
        <v>784</v>
      </c>
      <c r="J110" s="128">
        <v>171</v>
      </c>
      <c r="K110" t="s">
        <v>788</v>
      </c>
      <c r="L110" t="s">
        <v>787</v>
      </c>
      <c r="M110" t="s">
        <v>224</v>
      </c>
      <c r="N110" t="s">
        <v>768</v>
      </c>
      <c r="P110" s="129"/>
      <c r="R110" s="128"/>
      <c r="S110" s="129"/>
    </row>
    <row r="111" spans="1:19" x14ac:dyDescent="0.35">
      <c r="A111">
        <f t="shared" si="1"/>
        <v>110</v>
      </c>
      <c r="B111" t="s">
        <v>284</v>
      </c>
      <c r="C111" t="s">
        <v>28</v>
      </c>
      <c r="D111" t="s">
        <v>809</v>
      </c>
      <c r="E111">
        <v>3</v>
      </c>
      <c r="F111" t="s">
        <v>74</v>
      </c>
      <c r="G111" t="s">
        <v>292</v>
      </c>
      <c r="H111">
        <v>1630</v>
      </c>
      <c r="I111" t="s">
        <v>789</v>
      </c>
      <c r="J111" s="128">
        <v>1640</v>
      </c>
      <c r="K111" t="s">
        <v>786</v>
      </c>
      <c r="L111" t="s">
        <v>785</v>
      </c>
      <c r="M111" t="s">
        <v>291</v>
      </c>
      <c r="N111" t="s">
        <v>801</v>
      </c>
      <c r="P111" s="129"/>
      <c r="R111" s="128"/>
      <c r="S111" s="129"/>
    </row>
    <row r="112" spans="1:19" x14ac:dyDescent="0.35">
      <c r="A112">
        <f t="shared" si="1"/>
        <v>111</v>
      </c>
      <c r="B112" t="s">
        <v>285</v>
      </c>
      <c r="C112" t="s">
        <v>28</v>
      </c>
      <c r="D112" t="s">
        <v>809</v>
      </c>
      <c r="E112">
        <v>3</v>
      </c>
      <c r="F112" t="s">
        <v>74</v>
      </c>
      <c r="G112" t="s">
        <v>293</v>
      </c>
      <c r="H112">
        <v>1106</v>
      </c>
      <c r="I112" t="s">
        <v>780</v>
      </c>
      <c r="J112" s="128">
        <v>1099</v>
      </c>
      <c r="K112" t="s">
        <v>782</v>
      </c>
      <c r="L112" t="s">
        <v>781</v>
      </c>
      <c r="M112" t="s">
        <v>738</v>
      </c>
      <c r="N112" t="s">
        <v>767</v>
      </c>
      <c r="P112" s="129"/>
      <c r="R112" s="128"/>
      <c r="S112" s="129"/>
    </row>
    <row r="113" spans="1:19" x14ac:dyDescent="0.35">
      <c r="A113">
        <f t="shared" si="1"/>
        <v>112</v>
      </c>
      <c r="B113" t="s">
        <v>286</v>
      </c>
      <c r="C113" t="s">
        <v>28</v>
      </c>
      <c r="D113" t="s">
        <v>809</v>
      </c>
      <c r="E113">
        <v>3</v>
      </c>
      <c r="F113" t="s">
        <v>74</v>
      </c>
      <c r="G113" t="s">
        <v>295</v>
      </c>
      <c r="H113">
        <v>559</v>
      </c>
      <c r="I113" t="s">
        <v>784</v>
      </c>
      <c r="J113" s="128">
        <v>559</v>
      </c>
      <c r="K113" t="s">
        <v>782</v>
      </c>
      <c r="L113" t="s">
        <v>781</v>
      </c>
      <c r="M113" t="s">
        <v>294</v>
      </c>
      <c r="N113" t="s">
        <v>767</v>
      </c>
      <c r="P113" s="129"/>
      <c r="R113" s="128"/>
      <c r="S113" s="129"/>
    </row>
    <row r="114" spans="1:19" x14ac:dyDescent="0.35">
      <c r="A114">
        <f t="shared" si="1"/>
        <v>113</v>
      </c>
      <c r="B114" t="s">
        <v>287</v>
      </c>
      <c r="C114" t="s">
        <v>28</v>
      </c>
      <c r="D114" t="s">
        <v>809</v>
      </c>
      <c r="E114">
        <v>3</v>
      </c>
      <c r="F114" t="s">
        <v>74</v>
      </c>
      <c r="G114" t="s">
        <v>292</v>
      </c>
      <c r="H114">
        <v>1820</v>
      </c>
      <c r="I114" t="s">
        <v>789</v>
      </c>
      <c r="J114" s="128">
        <v>1818</v>
      </c>
      <c r="K114" t="s">
        <v>786</v>
      </c>
      <c r="L114" t="s">
        <v>785</v>
      </c>
      <c r="M114" t="s">
        <v>530</v>
      </c>
      <c r="N114" t="s">
        <v>799</v>
      </c>
      <c r="P114" s="129"/>
      <c r="R114" s="128"/>
      <c r="S114" s="129"/>
    </row>
    <row r="115" spans="1:19" x14ac:dyDescent="0.35">
      <c r="A115">
        <f t="shared" si="1"/>
        <v>114</v>
      </c>
      <c r="B115" t="s">
        <v>288</v>
      </c>
      <c r="C115" t="s">
        <v>28</v>
      </c>
      <c r="D115" t="s">
        <v>809</v>
      </c>
      <c r="E115">
        <v>3</v>
      </c>
      <c r="F115" t="s">
        <v>74</v>
      </c>
      <c r="G115" t="s">
        <v>297</v>
      </c>
      <c r="H115">
        <v>1288</v>
      </c>
      <c r="I115" t="s">
        <v>780</v>
      </c>
      <c r="J115" s="128">
        <v>1272</v>
      </c>
      <c r="K115" t="s">
        <v>786</v>
      </c>
      <c r="L115" t="s">
        <v>785</v>
      </c>
      <c r="M115" t="s">
        <v>744</v>
      </c>
      <c r="N115" t="s">
        <v>768</v>
      </c>
      <c r="P115" s="129"/>
      <c r="R115" s="128"/>
      <c r="S115" s="129"/>
    </row>
    <row r="116" spans="1:19" x14ac:dyDescent="0.35">
      <c r="A116">
        <f t="shared" si="1"/>
        <v>115</v>
      </c>
      <c r="B116" t="s">
        <v>296</v>
      </c>
      <c r="C116" t="s">
        <v>28</v>
      </c>
      <c r="D116" t="s">
        <v>809</v>
      </c>
      <c r="E116">
        <v>3</v>
      </c>
      <c r="F116" t="s">
        <v>74</v>
      </c>
      <c r="G116" t="s">
        <v>298</v>
      </c>
      <c r="H116">
        <v>471</v>
      </c>
      <c r="I116" t="s">
        <v>784</v>
      </c>
      <c r="J116" s="128">
        <v>479</v>
      </c>
      <c r="K116" t="s">
        <v>782</v>
      </c>
      <c r="L116" t="s">
        <v>781</v>
      </c>
      <c r="M116" t="s">
        <v>744</v>
      </c>
      <c r="N116" t="s">
        <v>768</v>
      </c>
      <c r="P116" s="129"/>
      <c r="R116" s="128"/>
      <c r="S116" s="129"/>
    </row>
    <row r="117" spans="1:19" x14ac:dyDescent="0.35">
      <c r="A117">
        <f t="shared" si="1"/>
        <v>116</v>
      </c>
      <c r="B117" t="s">
        <v>31</v>
      </c>
      <c r="C117" t="s">
        <v>28</v>
      </c>
      <c r="D117" t="s">
        <v>809</v>
      </c>
      <c r="E117">
        <v>3</v>
      </c>
      <c r="F117" t="s">
        <v>74</v>
      </c>
      <c r="G117" t="s">
        <v>299</v>
      </c>
      <c r="H117">
        <v>507</v>
      </c>
      <c r="I117" t="s">
        <v>784</v>
      </c>
      <c r="J117" s="128">
        <v>514</v>
      </c>
      <c r="K117" t="s">
        <v>788</v>
      </c>
      <c r="L117" t="s">
        <v>787</v>
      </c>
      <c r="M117" t="s">
        <v>738</v>
      </c>
      <c r="N117" t="s">
        <v>767</v>
      </c>
      <c r="P117" s="129"/>
      <c r="R117" s="128"/>
      <c r="S117" s="129"/>
    </row>
    <row r="118" spans="1:19" x14ac:dyDescent="0.35">
      <c r="A118">
        <f t="shared" si="1"/>
        <v>117</v>
      </c>
      <c r="B118" t="s">
        <v>32</v>
      </c>
      <c r="C118" t="s">
        <v>28</v>
      </c>
      <c r="D118" t="s">
        <v>809</v>
      </c>
      <c r="E118">
        <v>3</v>
      </c>
      <c r="F118" t="s">
        <v>74</v>
      </c>
      <c r="G118" t="s">
        <v>299</v>
      </c>
      <c r="H118">
        <v>507</v>
      </c>
      <c r="I118" t="s">
        <v>784</v>
      </c>
      <c r="J118" s="128">
        <v>514</v>
      </c>
      <c r="K118" t="s">
        <v>788</v>
      </c>
      <c r="L118" t="s">
        <v>787</v>
      </c>
      <c r="M118" t="s">
        <v>738</v>
      </c>
      <c r="N118" t="s">
        <v>767</v>
      </c>
      <c r="P118" s="129"/>
      <c r="R118" s="128"/>
      <c r="S118" s="129"/>
    </row>
    <row r="119" spans="1:19" x14ac:dyDescent="0.35">
      <c r="A119">
        <f t="shared" si="1"/>
        <v>118</v>
      </c>
      <c r="B119" t="s">
        <v>33</v>
      </c>
      <c r="C119" t="s">
        <v>28</v>
      </c>
      <c r="D119" t="s">
        <v>809</v>
      </c>
      <c r="E119">
        <v>3</v>
      </c>
      <c r="F119" t="s">
        <v>74</v>
      </c>
      <c r="G119" t="s">
        <v>299</v>
      </c>
      <c r="H119">
        <v>507</v>
      </c>
      <c r="I119" t="s">
        <v>784</v>
      </c>
      <c r="J119" s="128">
        <v>514</v>
      </c>
      <c r="K119" t="s">
        <v>788</v>
      </c>
      <c r="L119" t="s">
        <v>787</v>
      </c>
      <c r="M119" t="s">
        <v>738</v>
      </c>
      <c r="N119" t="s">
        <v>767</v>
      </c>
      <c r="P119" s="129"/>
      <c r="R119" s="128"/>
      <c r="S119" s="129"/>
    </row>
    <row r="120" spans="1:19" x14ac:dyDescent="0.35">
      <c r="A120">
        <f t="shared" si="1"/>
        <v>119</v>
      </c>
      <c r="B120" t="s">
        <v>34</v>
      </c>
      <c r="C120" t="s">
        <v>28</v>
      </c>
      <c r="D120" t="s">
        <v>809</v>
      </c>
      <c r="E120">
        <v>3</v>
      </c>
      <c r="F120" t="s">
        <v>74</v>
      </c>
      <c r="G120" t="s">
        <v>300</v>
      </c>
      <c r="H120">
        <v>1954</v>
      </c>
      <c r="I120" t="s">
        <v>789</v>
      </c>
      <c r="J120" s="128">
        <v>1948</v>
      </c>
      <c r="K120" t="s">
        <v>788</v>
      </c>
      <c r="L120" t="s">
        <v>787</v>
      </c>
      <c r="M120" t="s">
        <v>739</v>
      </c>
      <c r="N120" t="s">
        <v>766</v>
      </c>
      <c r="P120" s="129"/>
      <c r="R120" s="128"/>
      <c r="S120" s="129"/>
    </row>
    <row r="121" spans="1:19" x14ac:dyDescent="0.35">
      <c r="A121">
        <f t="shared" si="1"/>
        <v>120</v>
      </c>
      <c r="B121" t="s">
        <v>35</v>
      </c>
      <c r="C121" t="s">
        <v>28</v>
      </c>
      <c r="D121" t="s">
        <v>809</v>
      </c>
      <c r="E121">
        <v>3</v>
      </c>
      <c r="F121" t="s">
        <v>74</v>
      </c>
      <c r="G121" t="s">
        <v>300</v>
      </c>
      <c r="H121">
        <v>1954</v>
      </c>
      <c r="I121" t="s">
        <v>789</v>
      </c>
      <c r="J121" s="128">
        <v>1948</v>
      </c>
      <c r="K121" t="s">
        <v>788</v>
      </c>
      <c r="L121" t="s">
        <v>787</v>
      </c>
      <c r="M121" t="s">
        <v>739</v>
      </c>
      <c r="N121" t="s">
        <v>766</v>
      </c>
      <c r="P121" s="129"/>
      <c r="R121" s="128"/>
      <c r="S121" s="129"/>
    </row>
    <row r="122" spans="1:19" x14ac:dyDescent="0.35">
      <c r="A122">
        <f t="shared" si="1"/>
        <v>121</v>
      </c>
      <c r="B122" t="s">
        <v>36</v>
      </c>
      <c r="C122" t="s">
        <v>28</v>
      </c>
      <c r="D122" t="s">
        <v>809</v>
      </c>
      <c r="E122">
        <v>3</v>
      </c>
      <c r="F122" t="s">
        <v>74</v>
      </c>
      <c r="G122" t="s">
        <v>300</v>
      </c>
      <c r="H122">
        <v>1954</v>
      </c>
      <c r="I122" t="s">
        <v>789</v>
      </c>
      <c r="J122" s="128">
        <v>1948</v>
      </c>
      <c r="K122" t="s">
        <v>788</v>
      </c>
      <c r="L122" t="s">
        <v>787</v>
      </c>
      <c r="M122" t="s">
        <v>739</v>
      </c>
      <c r="N122" t="s">
        <v>766</v>
      </c>
      <c r="P122" s="129"/>
      <c r="R122" s="128"/>
      <c r="S122" s="129"/>
    </row>
    <row r="123" spans="1:19" x14ac:dyDescent="0.35">
      <c r="A123">
        <f t="shared" si="1"/>
        <v>122</v>
      </c>
      <c r="B123" t="s">
        <v>37</v>
      </c>
      <c r="C123" t="s">
        <v>28</v>
      </c>
      <c r="D123" t="s">
        <v>809</v>
      </c>
      <c r="E123">
        <v>3</v>
      </c>
      <c r="F123" t="s">
        <v>74</v>
      </c>
      <c r="G123" t="s">
        <v>300</v>
      </c>
      <c r="H123">
        <v>1954</v>
      </c>
      <c r="I123" t="s">
        <v>789</v>
      </c>
      <c r="J123" s="128">
        <v>1948</v>
      </c>
      <c r="K123" t="s">
        <v>788</v>
      </c>
      <c r="L123" t="s">
        <v>787</v>
      </c>
      <c r="M123" t="s">
        <v>739</v>
      </c>
      <c r="N123" t="s">
        <v>766</v>
      </c>
      <c r="P123" s="129"/>
      <c r="R123" s="128"/>
      <c r="S123" s="129"/>
    </row>
    <row r="124" spans="1:19" x14ac:dyDescent="0.35">
      <c r="A124">
        <f t="shared" si="1"/>
        <v>123</v>
      </c>
      <c r="B124" t="s">
        <v>38</v>
      </c>
      <c r="C124" t="s">
        <v>28</v>
      </c>
      <c r="D124" t="s">
        <v>809</v>
      </c>
      <c r="E124">
        <v>3</v>
      </c>
      <c r="F124" t="s">
        <v>74</v>
      </c>
      <c r="G124" t="s">
        <v>300</v>
      </c>
      <c r="H124">
        <v>1954</v>
      </c>
      <c r="I124" t="s">
        <v>789</v>
      </c>
      <c r="J124" s="128">
        <v>1948</v>
      </c>
      <c r="K124" t="s">
        <v>788</v>
      </c>
      <c r="L124" t="s">
        <v>787</v>
      </c>
      <c r="M124" t="s">
        <v>739</v>
      </c>
      <c r="N124" t="s">
        <v>766</v>
      </c>
      <c r="P124" s="129"/>
      <c r="R124" s="128"/>
      <c r="S124" s="129"/>
    </row>
    <row r="125" spans="1:19" x14ac:dyDescent="0.35">
      <c r="A125">
        <f t="shared" si="1"/>
        <v>124</v>
      </c>
      <c r="B125" t="s">
        <v>39</v>
      </c>
      <c r="C125" t="s">
        <v>28</v>
      </c>
      <c r="D125" t="s">
        <v>809</v>
      </c>
      <c r="E125">
        <v>3</v>
      </c>
      <c r="F125" t="s">
        <v>74</v>
      </c>
      <c r="G125" t="s">
        <v>300</v>
      </c>
      <c r="H125">
        <v>1954</v>
      </c>
      <c r="I125" t="s">
        <v>789</v>
      </c>
      <c r="J125" s="128">
        <v>1948</v>
      </c>
      <c r="K125" t="s">
        <v>788</v>
      </c>
      <c r="L125" t="s">
        <v>787</v>
      </c>
      <c r="M125" t="s">
        <v>739</v>
      </c>
      <c r="N125" t="s">
        <v>766</v>
      </c>
      <c r="P125" s="129"/>
      <c r="R125" s="128"/>
      <c r="S125" s="129"/>
    </row>
    <row r="126" spans="1:19" x14ac:dyDescent="0.35">
      <c r="A126">
        <f t="shared" si="1"/>
        <v>125</v>
      </c>
      <c r="B126" t="s">
        <v>40</v>
      </c>
      <c r="C126" t="s">
        <v>28</v>
      </c>
      <c r="D126" t="s">
        <v>809</v>
      </c>
      <c r="E126">
        <v>3</v>
      </c>
      <c r="F126" t="s">
        <v>74</v>
      </c>
      <c r="G126" t="s">
        <v>260</v>
      </c>
      <c r="H126">
        <v>156</v>
      </c>
      <c r="I126" t="s">
        <v>784</v>
      </c>
      <c r="J126" s="128">
        <v>158</v>
      </c>
      <c r="K126" t="s">
        <v>788</v>
      </c>
      <c r="L126" t="s">
        <v>787</v>
      </c>
      <c r="M126" t="s">
        <v>745</v>
      </c>
      <c r="N126" t="s">
        <v>767</v>
      </c>
      <c r="P126" s="129"/>
      <c r="R126" s="128"/>
      <c r="S126" s="129"/>
    </row>
    <row r="127" spans="1:19" x14ac:dyDescent="0.35">
      <c r="A127">
        <f t="shared" si="1"/>
        <v>126</v>
      </c>
      <c r="B127" t="s">
        <v>41</v>
      </c>
      <c r="C127" t="s">
        <v>28</v>
      </c>
      <c r="D127" t="s">
        <v>809</v>
      </c>
      <c r="E127">
        <v>3</v>
      </c>
      <c r="F127" t="s">
        <v>74</v>
      </c>
      <c r="G127" t="s">
        <v>260</v>
      </c>
      <c r="H127">
        <v>319</v>
      </c>
      <c r="I127" t="s">
        <v>784</v>
      </c>
      <c r="J127" s="128">
        <v>317</v>
      </c>
      <c r="K127" t="s">
        <v>788</v>
      </c>
      <c r="L127" t="s">
        <v>787</v>
      </c>
      <c r="M127" t="s">
        <v>745</v>
      </c>
      <c r="N127" t="s">
        <v>767</v>
      </c>
      <c r="P127" s="129"/>
      <c r="R127" s="128"/>
      <c r="S127" s="129"/>
    </row>
    <row r="128" spans="1:19" x14ac:dyDescent="0.35">
      <c r="A128">
        <f t="shared" si="1"/>
        <v>127</v>
      </c>
      <c r="B128" t="s">
        <v>42</v>
      </c>
      <c r="C128" t="s">
        <v>28</v>
      </c>
      <c r="D128" t="s">
        <v>809</v>
      </c>
      <c r="E128">
        <v>3</v>
      </c>
      <c r="F128" t="s">
        <v>74</v>
      </c>
      <c r="G128" t="s">
        <v>260</v>
      </c>
      <c r="H128">
        <v>559</v>
      </c>
      <c r="I128" t="s">
        <v>784</v>
      </c>
      <c r="J128" s="128">
        <v>576</v>
      </c>
      <c r="K128" t="s">
        <v>788</v>
      </c>
      <c r="L128" t="s">
        <v>787</v>
      </c>
      <c r="M128" t="s">
        <v>745</v>
      </c>
      <c r="N128" t="s">
        <v>767</v>
      </c>
      <c r="P128" s="129"/>
      <c r="R128" s="128"/>
      <c r="S128" s="129"/>
    </row>
    <row r="129" spans="1:19" x14ac:dyDescent="0.35">
      <c r="A129">
        <f t="shared" si="1"/>
        <v>128</v>
      </c>
      <c r="B129" t="s">
        <v>43</v>
      </c>
      <c r="C129" t="s">
        <v>28</v>
      </c>
      <c r="D129" t="s">
        <v>809</v>
      </c>
      <c r="E129">
        <v>3</v>
      </c>
      <c r="F129" t="s">
        <v>74</v>
      </c>
      <c r="G129" t="s">
        <v>98</v>
      </c>
      <c r="H129">
        <v>91</v>
      </c>
      <c r="I129" t="s">
        <v>784</v>
      </c>
      <c r="J129" s="128">
        <v>90</v>
      </c>
      <c r="K129" t="s">
        <v>788</v>
      </c>
      <c r="L129" t="s">
        <v>787</v>
      </c>
      <c r="M129" t="s">
        <v>738</v>
      </c>
      <c r="N129" t="s">
        <v>767</v>
      </c>
      <c r="P129" s="129"/>
      <c r="R129" s="128"/>
      <c r="S129" s="129"/>
    </row>
    <row r="130" spans="1:19" x14ac:dyDescent="0.35">
      <c r="A130">
        <f t="shared" si="1"/>
        <v>129</v>
      </c>
      <c r="B130" t="s">
        <v>44</v>
      </c>
      <c r="C130" t="s">
        <v>28</v>
      </c>
      <c r="D130" t="s">
        <v>809</v>
      </c>
      <c r="E130">
        <v>3</v>
      </c>
      <c r="F130" t="s">
        <v>74</v>
      </c>
      <c r="G130" t="s">
        <v>98</v>
      </c>
      <c r="H130">
        <v>262</v>
      </c>
      <c r="I130" t="s">
        <v>784</v>
      </c>
      <c r="J130" s="128">
        <v>264</v>
      </c>
      <c r="K130" t="s">
        <v>788</v>
      </c>
      <c r="L130" t="s">
        <v>787</v>
      </c>
      <c r="M130" t="s">
        <v>738</v>
      </c>
      <c r="N130" t="s">
        <v>767</v>
      </c>
      <c r="P130" s="129"/>
      <c r="R130" s="128"/>
      <c r="S130" s="129"/>
    </row>
    <row r="131" spans="1:19" x14ac:dyDescent="0.35">
      <c r="A131">
        <f t="shared" si="1"/>
        <v>130</v>
      </c>
      <c r="B131" t="s">
        <v>301</v>
      </c>
      <c r="C131" t="s">
        <v>28</v>
      </c>
      <c r="D131" t="s">
        <v>809</v>
      </c>
      <c r="E131">
        <v>3</v>
      </c>
      <c r="F131" t="s">
        <v>74</v>
      </c>
      <c r="G131" t="s">
        <v>303</v>
      </c>
      <c r="H131">
        <v>2184</v>
      </c>
      <c r="I131" t="s">
        <v>795</v>
      </c>
      <c r="J131" s="128">
        <v>2170</v>
      </c>
      <c r="K131" t="s">
        <v>788</v>
      </c>
      <c r="L131" t="s">
        <v>787</v>
      </c>
      <c r="M131" t="s">
        <v>738</v>
      </c>
      <c r="N131" t="s">
        <v>802</v>
      </c>
      <c r="P131" s="129"/>
      <c r="R131" s="128"/>
      <c r="S131" s="129"/>
    </row>
    <row r="132" spans="1:19" x14ac:dyDescent="0.35">
      <c r="A132">
        <f t="shared" si="1"/>
        <v>131</v>
      </c>
      <c r="B132" t="s">
        <v>302</v>
      </c>
      <c r="C132" t="s">
        <v>28</v>
      </c>
      <c r="D132" t="s">
        <v>809</v>
      </c>
      <c r="E132">
        <v>3</v>
      </c>
      <c r="F132" t="s">
        <v>74</v>
      </c>
      <c r="G132" t="s">
        <v>305</v>
      </c>
      <c r="H132">
        <v>967</v>
      </c>
      <c r="I132" t="s">
        <v>780</v>
      </c>
      <c r="J132" s="128">
        <v>960</v>
      </c>
      <c r="K132" t="s">
        <v>793</v>
      </c>
      <c r="L132" t="s">
        <v>792</v>
      </c>
      <c r="M132" t="s">
        <v>738</v>
      </c>
      <c r="N132" t="s">
        <v>767</v>
      </c>
      <c r="P132" s="129"/>
      <c r="R132" s="128"/>
      <c r="S132" s="129"/>
    </row>
    <row r="133" spans="1:19" x14ac:dyDescent="0.35">
      <c r="A133">
        <f t="shared" ref="A133:A196" si="2">A132+1</f>
        <v>132</v>
      </c>
      <c r="B133" t="s">
        <v>312</v>
      </c>
      <c r="C133" t="s">
        <v>45</v>
      </c>
      <c r="D133" t="s">
        <v>809</v>
      </c>
      <c r="E133">
        <v>3</v>
      </c>
      <c r="F133" t="s">
        <v>74</v>
      </c>
      <c r="G133" t="s">
        <v>316</v>
      </c>
      <c r="H133">
        <v>998</v>
      </c>
      <c r="I133" t="s">
        <v>780</v>
      </c>
      <c r="J133" s="128">
        <v>1001</v>
      </c>
      <c r="K133" t="s">
        <v>791</v>
      </c>
      <c r="L133" t="s">
        <v>790</v>
      </c>
      <c r="M133" t="s">
        <v>315</v>
      </c>
      <c r="N133" t="s">
        <v>799</v>
      </c>
      <c r="P133" s="129"/>
      <c r="R133" s="128"/>
      <c r="S133" s="129"/>
    </row>
    <row r="134" spans="1:19" x14ac:dyDescent="0.35">
      <c r="A134">
        <f t="shared" si="2"/>
        <v>133</v>
      </c>
      <c r="B134" t="s">
        <v>218</v>
      </c>
      <c r="C134" t="s">
        <v>46</v>
      </c>
      <c r="D134" t="s">
        <v>809</v>
      </c>
      <c r="E134">
        <v>3</v>
      </c>
      <c r="F134" t="s">
        <v>74</v>
      </c>
      <c r="G134" t="s">
        <v>237</v>
      </c>
      <c r="H134">
        <v>1541</v>
      </c>
      <c r="I134" t="s">
        <v>783</v>
      </c>
      <c r="J134" s="128">
        <v>1549</v>
      </c>
      <c r="K134" t="s">
        <v>786</v>
      </c>
      <c r="L134" t="s">
        <v>785</v>
      </c>
      <c r="M134" t="s">
        <v>223</v>
      </c>
      <c r="N134" t="s">
        <v>764</v>
      </c>
      <c r="P134" s="129"/>
      <c r="R134" s="128"/>
      <c r="S134" s="129"/>
    </row>
    <row r="135" spans="1:19" x14ac:dyDescent="0.35">
      <c r="A135">
        <f t="shared" si="2"/>
        <v>134</v>
      </c>
      <c r="B135" t="s">
        <v>313</v>
      </c>
      <c r="C135" t="s">
        <v>46</v>
      </c>
      <c r="D135" t="s">
        <v>809</v>
      </c>
      <c r="E135">
        <v>3</v>
      </c>
      <c r="F135" t="s">
        <v>74</v>
      </c>
      <c r="G135" t="s">
        <v>320</v>
      </c>
      <c r="H135">
        <v>1092</v>
      </c>
      <c r="I135" t="s">
        <v>780</v>
      </c>
      <c r="J135" s="128">
        <v>1091</v>
      </c>
      <c r="K135" t="s">
        <v>793</v>
      </c>
      <c r="L135" t="s">
        <v>792</v>
      </c>
      <c r="M135" t="s">
        <v>319</v>
      </c>
      <c r="N135" t="s">
        <v>764</v>
      </c>
      <c r="P135" s="129"/>
      <c r="R135" s="128"/>
      <c r="S135" s="129"/>
    </row>
    <row r="136" spans="1:19" x14ac:dyDescent="0.35">
      <c r="A136">
        <f t="shared" si="2"/>
        <v>135</v>
      </c>
      <c r="B136" t="s">
        <v>314</v>
      </c>
      <c r="C136" t="s">
        <v>46</v>
      </c>
      <c r="D136" t="s">
        <v>809</v>
      </c>
      <c r="E136">
        <v>3</v>
      </c>
      <c r="F136" t="s">
        <v>719</v>
      </c>
      <c r="G136" t="s">
        <v>321</v>
      </c>
      <c r="H136">
        <v>660</v>
      </c>
      <c r="I136" t="s">
        <v>780</v>
      </c>
      <c r="J136" s="128">
        <v>644</v>
      </c>
      <c r="K136" t="s">
        <v>791</v>
      </c>
      <c r="L136" t="s">
        <v>790</v>
      </c>
      <c r="M136" t="s">
        <v>738</v>
      </c>
      <c r="N136" t="s">
        <v>767</v>
      </c>
      <c r="P136" s="129"/>
      <c r="R136" s="128"/>
      <c r="S136" s="129"/>
    </row>
    <row r="137" spans="1:19" x14ac:dyDescent="0.35">
      <c r="A137">
        <f t="shared" si="2"/>
        <v>136</v>
      </c>
      <c r="B137" t="s">
        <v>317</v>
      </c>
      <c r="C137" t="s">
        <v>46</v>
      </c>
      <c r="D137" t="s">
        <v>809</v>
      </c>
      <c r="E137">
        <v>3</v>
      </c>
      <c r="F137" t="s">
        <v>719</v>
      </c>
      <c r="G137" t="s">
        <v>322</v>
      </c>
      <c r="H137">
        <v>1267</v>
      </c>
      <c r="I137" t="s">
        <v>783</v>
      </c>
      <c r="J137" s="128">
        <v>1264</v>
      </c>
      <c r="K137" t="s">
        <v>791</v>
      </c>
      <c r="L137" t="s">
        <v>790</v>
      </c>
      <c r="M137" t="s">
        <v>738</v>
      </c>
      <c r="N137" t="s">
        <v>767</v>
      </c>
      <c r="P137" s="129"/>
      <c r="R137" s="128"/>
      <c r="S137" s="129"/>
    </row>
    <row r="138" spans="1:19" x14ac:dyDescent="0.35">
      <c r="A138">
        <f t="shared" si="2"/>
        <v>137</v>
      </c>
      <c r="B138" t="s">
        <v>318</v>
      </c>
      <c r="C138" t="s">
        <v>46</v>
      </c>
      <c r="D138" t="s">
        <v>809</v>
      </c>
      <c r="E138">
        <v>3</v>
      </c>
      <c r="F138" t="s">
        <v>719</v>
      </c>
      <c r="G138" t="s">
        <v>323</v>
      </c>
      <c r="H138">
        <v>973</v>
      </c>
      <c r="I138" t="s">
        <v>780</v>
      </c>
      <c r="J138" s="128">
        <v>975</v>
      </c>
      <c r="K138" t="s">
        <v>782</v>
      </c>
      <c r="L138" t="s">
        <v>781</v>
      </c>
      <c r="M138" t="s">
        <v>224</v>
      </c>
      <c r="N138" t="s">
        <v>767</v>
      </c>
      <c r="P138" s="129"/>
      <c r="R138" s="128"/>
      <c r="S138" s="129"/>
    </row>
    <row r="139" spans="1:19" x14ac:dyDescent="0.35">
      <c r="A139">
        <f t="shared" si="2"/>
        <v>138</v>
      </c>
      <c r="B139" t="s">
        <v>302</v>
      </c>
      <c r="C139" t="s">
        <v>46</v>
      </c>
      <c r="D139" t="s">
        <v>809</v>
      </c>
      <c r="E139">
        <v>3</v>
      </c>
      <c r="F139" t="s">
        <v>719</v>
      </c>
      <c r="G139" t="s">
        <v>305</v>
      </c>
      <c r="H139">
        <v>967</v>
      </c>
      <c r="I139" t="s">
        <v>780</v>
      </c>
      <c r="J139" s="128">
        <v>960</v>
      </c>
      <c r="K139" t="s">
        <v>793</v>
      </c>
      <c r="L139" t="s">
        <v>792</v>
      </c>
      <c r="M139" t="s">
        <v>738</v>
      </c>
      <c r="N139" t="s">
        <v>767</v>
      </c>
      <c r="P139" s="129"/>
      <c r="R139" s="128"/>
      <c r="S139" s="129"/>
    </row>
    <row r="140" spans="1:19" x14ac:dyDescent="0.35">
      <c r="A140">
        <f t="shared" si="2"/>
        <v>139</v>
      </c>
      <c r="B140" t="s">
        <v>329</v>
      </c>
      <c r="C140" t="s">
        <v>50</v>
      </c>
      <c r="D140" t="s">
        <v>810</v>
      </c>
      <c r="E140">
        <v>4</v>
      </c>
      <c r="F140" t="s">
        <v>49</v>
      </c>
      <c r="G140" t="s">
        <v>334</v>
      </c>
      <c r="H140">
        <v>1862</v>
      </c>
      <c r="I140" t="s">
        <v>789</v>
      </c>
      <c r="J140" s="128">
        <v>1857</v>
      </c>
      <c r="K140" t="s">
        <v>791</v>
      </c>
      <c r="L140" t="s">
        <v>790</v>
      </c>
      <c r="M140" t="s">
        <v>224</v>
      </c>
      <c r="N140" t="s">
        <v>801</v>
      </c>
      <c r="P140" s="129"/>
      <c r="R140" s="128"/>
      <c r="S140" s="129"/>
    </row>
    <row r="141" spans="1:19" x14ac:dyDescent="0.35">
      <c r="A141">
        <f t="shared" si="2"/>
        <v>140</v>
      </c>
      <c r="B141" t="s">
        <v>337</v>
      </c>
      <c r="C141" t="s">
        <v>51</v>
      </c>
      <c r="D141" t="s">
        <v>810</v>
      </c>
      <c r="E141">
        <v>4</v>
      </c>
      <c r="F141" t="s">
        <v>74</v>
      </c>
      <c r="G141" t="s">
        <v>340</v>
      </c>
      <c r="H141">
        <v>942</v>
      </c>
      <c r="I141" t="s">
        <v>780</v>
      </c>
      <c r="J141" s="128">
        <v>946</v>
      </c>
      <c r="K141" t="s">
        <v>793</v>
      </c>
      <c r="L141" t="s">
        <v>792</v>
      </c>
      <c r="M141" t="s">
        <v>774</v>
      </c>
      <c r="N141" t="s">
        <v>764</v>
      </c>
      <c r="P141" s="129"/>
      <c r="R141" s="128"/>
      <c r="S141" s="129"/>
    </row>
    <row r="142" spans="1:19" x14ac:dyDescent="0.35">
      <c r="A142">
        <f t="shared" si="2"/>
        <v>141</v>
      </c>
      <c r="B142" t="s">
        <v>341</v>
      </c>
      <c r="C142" t="s">
        <v>51</v>
      </c>
      <c r="D142" t="s">
        <v>810</v>
      </c>
      <c r="E142">
        <v>4</v>
      </c>
      <c r="F142" t="s">
        <v>74</v>
      </c>
      <c r="G142" t="s">
        <v>344</v>
      </c>
      <c r="H142">
        <v>1430</v>
      </c>
      <c r="I142" t="s">
        <v>783</v>
      </c>
      <c r="J142" s="128">
        <v>1422</v>
      </c>
      <c r="K142" t="s">
        <v>793</v>
      </c>
      <c r="L142" t="s">
        <v>792</v>
      </c>
      <c r="M142" t="s">
        <v>345</v>
      </c>
      <c r="N142" t="s">
        <v>768</v>
      </c>
      <c r="P142" s="129"/>
      <c r="R142" s="128"/>
      <c r="S142" s="129"/>
    </row>
    <row r="143" spans="1:19" x14ac:dyDescent="0.35">
      <c r="A143">
        <f t="shared" si="2"/>
        <v>142</v>
      </c>
      <c r="B143" t="s">
        <v>342</v>
      </c>
      <c r="C143" t="s">
        <v>51</v>
      </c>
      <c r="D143" t="s">
        <v>810</v>
      </c>
      <c r="E143">
        <v>4</v>
      </c>
      <c r="F143" t="s">
        <v>74</v>
      </c>
      <c r="G143" t="s">
        <v>344</v>
      </c>
      <c r="H143">
        <v>1415</v>
      </c>
      <c r="I143" t="s">
        <v>783</v>
      </c>
      <c r="J143" s="128">
        <v>1408</v>
      </c>
      <c r="K143" t="s">
        <v>793</v>
      </c>
      <c r="L143" t="s">
        <v>792</v>
      </c>
      <c r="M143" t="s">
        <v>247</v>
      </c>
      <c r="N143" t="s">
        <v>768</v>
      </c>
      <c r="P143" s="129"/>
      <c r="R143" s="128"/>
      <c r="S143" s="129"/>
    </row>
    <row r="144" spans="1:19" x14ac:dyDescent="0.35">
      <c r="A144">
        <f t="shared" si="2"/>
        <v>143</v>
      </c>
      <c r="B144" t="s">
        <v>346</v>
      </c>
      <c r="C144" t="s">
        <v>51</v>
      </c>
      <c r="D144" t="s">
        <v>810</v>
      </c>
      <c r="E144">
        <v>4</v>
      </c>
      <c r="F144" t="s">
        <v>74</v>
      </c>
      <c r="G144" t="s">
        <v>347</v>
      </c>
      <c r="H144">
        <v>1068</v>
      </c>
      <c r="I144" t="s">
        <v>780</v>
      </c>
      <c r="J144" s="128">
        <v>1081</v>
      </c>
      <c r="K144" t="s">
        <v>791</v>
      </c>
      <c r="L144" t="s">
        <v>790</v>
      </c>
      <c r="M144" t="s">
        <v>348</v>
      </c>
      <c r="N144" t="s">
        <v>767</v>
      </c>
      <c r="P144" s="129"/>
      <c r="R144" s="128"/>
      <c r="S144" s="129"/>
    </row>
    <row r="145" spans="1:19" x14ac:dyDescent="0.35">
      <c r="A145">
        <f t="shared" si="2"/>
        <v>144</v>
      </c>
      <c r="B145" t="s">
        <v>349</v>
      </c>
      <c r="C145" t="s">
        <v>51</v>
      </c>
      <c r="D145" t="s">
        <v>810</v>
      </c>
      <c r="E145">
        <v>4</v>
      </c>
      <c r="F145" t="s">
        <v>74</v>
      </c>
      <c r="G145" t="s">
        <v>521</v>
      </c>
      <c r="H145">
        <v>1450</v>
      </c>
      <c r="I145" t="s">
        <v>783</v>
      </c>
      <c r="J145" s="128">
        <v>1443</v>
      </c>
      <c r="K145" t="s">
        <v>791</v>
      </c>
      <c r="L145" t="s">
        <v>790</v>
      </c>
      <c r="M145" t="s">
        <v>247</v>
      </c>
      <c r="N145" t="s">
        <v>768</v>
      </c>
      <c r="P145" s="129"/>
      <c r="R145" s="128"/>
      <c r="S145" s="129"/>
    </row>
    <row r="146" spans="1:19" x14ac:dyDescent="0.35">
      <c r="A146">
        <f t="shared" si="2"/>
        <v>145</v>
      </c>
      <c r="B146" t="s">
        <v>350</v>
      </c>
      <c r="C146" t="s">
        <v>51</v>
      </c>
      <c r="D146" t="s">
        <v>810</v>
      </c>
      <c r="E146">
        <v>4</v>
      </c>
      <c r="F146" t="s">
        <v>74</v>
      </c>
      <c r="G146" t="s">
        <v>521</v>
      </c>
      <c r="H146">
        <v>1577</v>
      </c>
      <c r="I146" t="s">
        <v>783</v>
      </c>
      <c r="J146" s="128">
        <v>1574</v>
      </c>
      <c r="K146" t="s">
        <v>793</v>
      </c>
      <c r="L146" t="s">
        <v>792</v>
      </c>
      <c r="M146" t="s">
        <v>523</v>
      </c>
      <c r="N146" t="s">
        <v>768</v>
      </c>
      <c r="P146" s="129"/>
      <c r="R146" s="128"/>
      <c r="S146" s="129"/>
    </row>
    <row r="147" spans="1:19" x14ac:dyDescent="0.35">
      <c r="A147">
        <f t="shared" si="2"/>
        <v>146</v>
      </c>
      <c r="B147" t="s">
        <v>351</v>
      </c>
      <c r="C147" t="s">
        <v>51</v>
      </c>
      <c r="D147" t="s">
        <v>810</v>
      </c>
      <c r="E147">
        <v>4</v>
      </c>
      <c r="F147" t="s">
        <v>74</v>
      </c>
      <c r="G147" t="s">
        <v>521</v>
      </c>
      <c r="H147">
        <v>1389</v>
      </c>
      <c r="I147" t="s">
        <v>783</v>
      </c>
      <c r="J147" s="128">
        <v>1384</v>
      </c>
      <c r="K147" t="s">
        <v>791</v>
      </c>
      <c r="L147" t="s">
        <v>790</v>
      </c>
      <c r="M147" t="s">
        <v>357</v>
      </c>
      <c r="N147" t="s">
        <v>768</v>
      </c>
      <c r="P147" s="129"/>
      <c r="R147" s="128"/>
      <c r="S147" s="129"/>
    </row>
    <row r="148" spans="1:19" x14ac:dyDescent="0.35">
      <c r="A148">
        <f t="shared" si="2"/>
        <v>147</v>
      </c>
      <c r="B148" t="s">
        <v>52</v>
      </c>
      <c r="C148" t="s">
        <v>51</v>
      </c>
      <c r="D148" t="s">
        <v>810</v>
      </c>
      <c r="E148">
        <v>4</v>
      </c>
      <c r="F148" t="s">
        <v>74</v>
      </c>
      <c r="G148" t="s">
        <v>358</v>
      </c>
      <c r="H148">
        <v>681</v>
      </c>
      <c r="I148" t="s">
        <v>780</v>
      </c>
      <c r="J148" s="128">
        <v>671</v>
      </c>
      <c r="K148" t="s">
        <v>793</v>
      </c>
      <c r="L148" t="s">
        <v>792</v>
      </c>
      <c r="M148" t="s">
        <v>740</v>
      </c>
      <c r="N148" t="s">
        <v>762</v>
      </c>
      <c r="P148" s="129"/>
      <c r="R148" s="128"/>
      <c r="S148" s="129"/>
    </row>
    <row r="149" spans="1:19" x14ac:dyDescent="0.35">
      <c r="A149">
        <f t="shared" si="2"/>
        <v>148</v>
      </c>
      <c r="B149" t="s">
        <v>338</v>
      </c>
      <c r="C149" t="s">
        <v>51</v>
      </c>
      <c r="D149" t="s">
        <v>810</v>
      </c>
      <c r="E149">
        <v>4</v>
      </c>
      <c r="F149" t="s">
        <v>74</v>
      </c>
      <c r="G149" t="s">
        <v>359</v>
      </c>
      <c r="H149">
        <v>1855</v>
      </c>
      <c r="I149" t="s">
        <v>789</v>
      </c>
      <c r="J149" s="128">
        <v>1851</v>
      </c>
      <c r="K149" t="s">
        <v>793</v>
      </c>
      <c r="L149" t="s">
        <v>792</v>
      </c>
      <c r="M149" t="s">
        <v>224</v>
      </c>
      <c r="N149" t="s">
        <v>801</v>
      </c>
      <c r="P149" s="129"/>
      <c r="R149" s="128"/>
      <c r="S149" s="129"/>
    </row>
    <row r="150" spans="1:19" x14ac:dyDescent="0.35">
      <c r="A150">
        <f t="shared" si="2"/>
        <v>149</v>
      </c>
      <c r="B150" t="s">
        <v>352</v>
      </c>
      <c r="C150" t="s">
        <v>51</v>
      </c>
      <c r="D150" t="s">
        <v>810</v>
      </c>
      <c r="E150">
        <v>4</v>
      </c>
      <c r="F150" t="s">
        <v>74</v>
      </c>
      <c r="G150" t="s">
        <v>360</v>
      </c>
      <c r="H150">
        <v>978</v>
      </c>
      <c r="I150" t="s">
        <v>780</v>
      </c>
      <c r="J150" s="128">
        <v>981</v>
      </c>
      <c r="K150" t="s">
        <v>791</v>
      </c>
      <c r="L150" t="s">
        <v>790</v>
      </c>
      <c r="M150" t="s">
        <v>348</v>
      </c>
      <c r="N150" t="s">
        <v>767</v>
      </c>
      <c r="P150" s="129"/>
      <c r="R150" s="128"/>
      <c r="S150" s="129"/>
    </row>
    <row r="151" spans="1:19" x14ac:dyDescent="0.35">
      <c r="A151">
        <f t="shared" si="2"/>
        <v>150</v>
      </c>
      <c r="B151" t="s">
        <v>353</v>
      </c>
      <c r="C151" t="s">
        <v>51</v>
      </c>
      <c r="D151" t="s">
        <v>810</v>
      </c>
      <c r="E151">
        <v>4</v>
      </c>
      <c r="F151" t="s">
        <v>74</v>
      </c>
      <c r="G151" t="s">
        <v>360</v>
      </c>
      <c r="H151">
        <v>1401</v>
      </c>
      <c r="I151" t="s">
        <v>783</v>
      </c>
      <c r="J151" s="128">
        <v>1401</v>
      </c>
      <c r="K151" t="s">
        <v>793</v>
      </c>
      <c r="L151" t="s">
        <v>792</v>
      </c>
      <c r="M151" t="s">
        <v>348</v>
      </c>
      <c r="N151" t="s">
        <v>767</v>
      </c>
      <c r="P151" s="129"/>
      <c r="R151" s="128"/>
      <c r="S151" s="129"/>
    </row>
    <row r="152" spans="1:19" x14ac:dyDescent="0.35">
      <c r="A152">
        <f t="shared" si="2"/>
        <v>151</v>
      </c>
      <c r="B152" t="s">
        <v>354</v>
      </c>
      <c r="C152" t="s">
        <v>51</v>
      </c>
      <c r="D152" t="s">
        <v>810</v>
      </c>
      <c r="E152">
        <v>4</v>
      </c>
      <c r="F152" t="s">
        <v>74</v>
      </c>
      <c r="G152" t="s">
        <v>360</v>
      </c>
      <c r="H152">
        <v>1587</v>
      </c>
      <c r="I152" t="s">
        <v>783</v>
      </c>
      <c r="J152" s="128">
        <v>1597</v>
      </c>
      <c r="K152" t="s">
        <v>793</v>
      </c>
      <c r="L152" t="s">
        <v>792</v>
      </c>
      <c r="M152" t="s">
        <v>348</v>
      </c>
      <c r="N152" t="s">
        <v>767</v>
      </c>
      <c r="P152" s="129"/>
      <c r="R152" s="128"/>
      <c r="S152" s="129"/>
    </row>
    <row r="153" spans="1:19" x14ac:dyDescent="0.35">
      <c r="A153">
        <f t="shared" si="2"/>
        <v>152</v>
      </c>
      <c r="B153" t="s">
        <v>355</v>
      </c>
      <c r="C153" t="s">
        <v>51</v>
      </c>
      <c r="D153" t="s">
        <v>810</v>
      </c>
      <c r="E153">
        <v>4</v>
      </c>
      <c r="F153" t="s">
        <v>74</v>
      </c>
      <c r="G153" t="s">
        <v>360</v>
      </c>
      <c r="H153">
        <v>1318</v>
      </c>
      <c r="I153" t="s">
        <v>783</v>
      </c>
      <c r="J153" s="128">
        <v>1311</v>
      </c>
      <c r="K153" t="s">
        <v>793</v>
      </c>
      <c r="L153" t="s">
        <v>792</v>
      </c>
      <c r="M153" t="s">
        <v>524</v>
      </c>
      <c r="N153" t="s">
        <v>767</v>
      </c>
      <c r="P153" s="129"/>
      <c r="R153" s="128"/>
      <c r="S153" s="129"/>
    </row>
    <row r="154" spans="1:19" x14ac:dyDescent="0.35">
      <c r="A154">
        <f t="shared" si="2"/>
        <v>153</v>
      </c>
      <c r="B154" t="s">
        <v>356</v>
      </c>
      <c r="C154" t="s">
        <v>51</v>
      </c>
      <c r="D154" t="s">
        <v>810</v>
      </c>
      <c r="E154">
        <v>4</v>
      </c>
      <c r="F154" t="s">
        <v>74</v>
      </c>
      <c r="G154" t="s">
        <v>360</v>
      </c>
      <c r="H154">
        <v>1031</v>
      </c>
      <c r="I154" t="s">
        <v>780</v>
      </c>
      <c r="J154" s="128">
        <v>1029</v>
      </c>
      <c r="K154" t="s">
        <v>791</v>
      </c>
      <c r="L154" t="s">
        <v>790</v>
      </c>
      <c r="M154" t="s">
        <v>366</v>
      </c>
      <c r="N154" t="s">
        <v>767</v>
      </c>
      <c r="P154" s="129"/>
      <c r="R154" s="128"/>
      <c r="S154" s="129"/>
    </row>
    <row r="155" spans="1:19" x14ac:dyDescent="0.35">
      <c r="A155">
        <f t="shared" si="2"/>
        <v>154</v>
      </c>
      <c r="B155" t="s">
        <v>361</v>
      </c>
      <c r="C155" t="s">
        <v>51</v>
      </c>
      <c r="D155" t="s">
        <v>810</v>
      </c>
      <c r="E155">
        <v>4</v>
      </c>
      <c r="F155" t="s">
        <v>74</v>
      </c>
      <c r="G155" t="s">
        <v>367</v>
      </c>
      <c r="H155">
        <v>889</v>
      </c>
      <c r="I155" t="s">
        <v>780</v>
      </c>
      <c r="J155" s="128">
        <v>879</v>
      </c>
      <c r="K155" t="s">
        <v>791</v>
      </c>
      <c r="L155" t="s">
        <v>790</v>
      </c>
      <c r="M155" t="s">
        <v>135</v>
      </c>
      <c r="N155" t="s">
        <v>767</v>
      </c>
      <c r="P155" s="129"/>
      <c r="R155" s="128"/>
      <c r="S155" s="129"/>
    </row>
    <row r="156" spans="1:19" x14ac:dyDescent="0.35">
      <c r="A156">
        <f t="shared" si="2"/>
        <v>155</v>
      </c>
      <c r="B156" t="s">
        <v>201</v>
      </c>
      <c r="C156" t="s">
        <v>51</v>
      </c>
      <c r="D156" t="s">
        <v>810</v>
      </c>
      <c r="E156">
        <v>4</v>
      </c>
      <c r="F156" t="s">
        <v>74</v>
      </c>
      <c r="G156" t="s">
        <v>204</v>
      </c>
      <c r="H156">
        <v>632</v>
      </c>
      <c r="I156" t="s">
        <v>780</v>
      </c>
      <c r="J156" s="128">
        <v>630</v>
      </c>
      <c r="K156" t="s">
        <v>791</v>
      </c>
      <c r="L156" t="s">
        <v>790</v>
      </c>
      <c r="M156" t="s">
        <v>742</v>
      </c>
      <c r="N156" t="s">
        <v>763</v>
      </c>
      <c r="P156" s="129"/>
      <c r="R156" s="128"/>
      <c r="S156" s="129"/>
    </row>
    <row r="157" spans="1:19" x14ac:dyDescent="0.35">
      <c r="A157">
        <f t="shared" si="2"/>
        <v>156</v>
      </c>
      <c r="B157" t="s">
        <v>362</v>
      </c>
      <c r="C157" t="s">
        <v>51</v>
      </c>
      <c r="D157" t="s">
        <v>810</v>
      </c>
      <c r="E157">
        <v>4</v>
      </c>
      <c r="F157" t="s">
        <v>74</v>
      </c>
      <c r="G157" t="s">
        <v>375</v>
      </c>
      <c r="H157">
        <v>963</v>
      </c>
      <c r="I157" t="s">
        <v>780</v>
      </c>
      <c r="J157" s="128">
        <v>952</v>
      </c>
      <c r="K157" t="s">
        <v>793</v>
      </c>
      <c r="L157" t="s">
        <v>792</v>
      </c>
      <c r="M157" t="s">
        <v>203</v>
      </c>
      <c r="N157" t="s">
        <v>767</v>
      </c>
      <c r="P157" s="129"/>
      <c r="R157" s="128"/>
      <c r="S157" s="129"/>
    </row>
    <row r="158" spans="1:19" x14ac:dyDescent="0.35">
      <c r="A158">
        <f t="shared" si="2"/>
        <v>157</v>
      </c>
      <c r="B158" t="s">
        <v>363</v>
      </c>
      <c r="C158" t="s">
        <v>51</v>
      </c>
      <c r="D158" t="s">
        <v>810</v>
      </c>
      <c r="E158">
        <v>4</v>
      </c>
      <c r="F158" t="s">
        <v>74</v>
      </c>
      <c r="G158" t="s">
        <v>375</v>
      </c>
      <c r="H158">
        <v>767</v>
      </c>
      <c r="I158" t="s">
        <v>780</v>
      </c>
      <c r="J158" s="128">
        <v>771</v>
      </c>
      <c r="K158" t="s">
        <v>793</v>
      </c>
      <c r="L158" t="s">
        <v>792</v>
      </c>
      <c r="M158" t="s">
        <v>203</v>
      </c>
      <c r="N158" t="s">
        <v>767</v>
      </c>
      <c r="P158" s="129"/>
      <c r="R158" s="128"/>
      <c r="S158" s="129"/>
    </row>
    <row r="159" spans="1:19" x14ac:dyDescent="0.35">
      <c r="A159">
        <f t="shared" si="2"/>
        <v>158</v>
      </c>
      <c r="B159" t="s">
        <v>364</v>
      </c>
      <c r="C159" t="s">
        <v>51</v>
      </c>
      <c r="D159" t="s">
        <v>810</v>
      </c>
      <c r="E159">
        <v>4</v>
      </c>
      <c r="F159" t="s">
        <v>74</v>
      </c>
      <c r="G159" t="s">
        <v>375</v>
      </c>
      <c r="H159">
        <v>598</v>
      </c>
      <c r="I159" t="s">
        <v>780</v>
      </c>
      <c r="J159" s="128">
        <v>603</v>
      </c>
      <c r="K159" t="s">
        <v>791</v>
      </c>
      <c r="L159" t="s">
        <v>790</v>
      </c>
      <c r="M159" t="s">
        <v>203</v>
      </c>
      <c r="N159" t="s">
        <v>767</v>
      </c>
      <c r="P159" s="129"/>
      <c r="R159" s="128"/>
      <c r="S159" s="129"/>
    </row>
    <row r="160" spans="1:19" x14ac:dyDescent="0.35">
      <c r="A160">
        <f t="shared" si="2"/>
        <v>159</v>
      </c>
      <c r="B160" t="s">
        <v>115</v>
      </c>
      <c r="C160" t="s">
        <v>51</v>
      </c>
      <c r="D160" t="s">
        <v>810</v>
      </c>
      <c r="E160">
        <v>4</v>
      </c>
      <c r="F160" t="s">
        <v>74</v>
      </c>
      <c r="G160" t="s">
        <v>123</v>
      </c>
      <c r="H160">
        <v>689</v>
      </c>
      <c r="I160" t="s">
        <v>780</v>
      </c>
      <c r="J160" s="128">
        <v>692</v>
      </c>
      <c r="K160" t="s">
        <v>793</v>
      </c>
      <c r="L160" t="s">
        <v>792</v>
      </c>
      <c r="M160" t="s">
        <v>742</v>
      </c>
      <c r="N160" t="s">
        <v>763</v>
      </c>
      <c r="P160" s="129"/>
      <c r="R160" s="128"/>
      <c r="S160" s="129"/>
    </row>
    <row r="161" spans="1:19" x14ac:dyDescent="0.35">
      <c r="A161">
        <f t="shared" si="2"/>
        <v>160</v>
      </c>
      <c r="B161" t="s">
        <v>365</v>
      </c>
      <c r="C161" t="s">
        <v>51</v>
      </c>
      <c r="D161" t="s">
        <v>810</v>
      </c>
      <c r="E161">
        <v>4</v>
      </c>
      <c r="F161" t="s">
        <v>74</v>
      </c>
      <c r="G161" t="s">
        <v>381</v>
      </c>
      <c r="H161">
        <v>1015</v>
      </c>
      <c r="I161" t="s">
        <v>780</v>
      </c>
      <c r="J161" s="128">
        <v>1022</v>
      </c>
      <c r="K161" t="s">
        <v>793</v>
      </c>
      <c r="L161" t="s">
        <v>792</v>
      </c>
      <c r="M161" t="s">
        <v>203</v>
      </c>
      <c r="N161" t="s">
        <v>767</v>
      </c>
      <c r="P161" s="129"/>
      <c r="R161" s="128"/>
      <c r="S161" s="129"/>
    </row>
    <row r="162" spans="1:19" x14ac:dyDescent="0.35">
      <c r="A162">
        <f t="shared" si="2"/>
        <v>161</v>
      </c>
      <c r="B162" t="s">
        <v>368</v>
      </c>
      <c r="C162" t="s">
        <v>51</v>
      </c>
      <c r="D162" t="s">
        <v>810</v>
      </c>
      <c r="E162">
        <v>4</v>
      </c>
      <c r="F162" t="s">
        <v>74</v>
      </c>
      <c r="G162" t="s">
        <v>382</v>
      </c>
      <c r="H162">
        <v>457</v>
      </c>
      <c r="I162" t="s">
        <v>784</v>
      </c>
      <c r="J162" s="128">
        <v>458</v>
      </c>
      <c r="K162" t="s">
        <v>793</v>
      </c>
      <c r="L162" t="s">
        <v>792</v>
      </c>
      <c r="M162" t="s">
        <v>383</v>
      </c>
      <c r="N162" t="s">
        <v>767</v>
      </c>
      <c r="P162" s="129"/>
      <c r="R162" s="128"/>
      <c r="S162" s="129"/>
    </row>
    <row r="163" spans="1:19" x14ac:dyDescent="0.35">
      <c r="A163">
        <f t="shared" si="2"/>
        <v>162</v>
      </c>
      <c r="B163" t="s">
        <v>369</v>
      </c>
      <c r="C163" t="s">
        <v>51</v>
      </c>
      <c r="D163" t="s">
        <v>810</v>
      </c>
      <c r="E163">
        <v>4</v>
      </c>
      <c r="F163" t="s">
        <v>74</v>
      </c>
      <c r="G163" t="s">
        <v>385</v>
      </c>
      <c r="H163">
        <v>785</v>
      </c>
      <c r="I163" t="s">
        <v>780</v>
      </c>
      <c r="J163" s="128">
        <v>769</v>
      </c>
      <c r="K163" t="s">
        <v>793</v>
      </c>
      <c r="L163" t="s">
        <v>792</v>
      </c>
      <c r="M163" t="s">
        <v>203</v>
      </c>
      <c r="N163" t="s">
        <v>767</v>
      </c>
      <c r="P163" s="129"/>
      <c r="R163" s="128"/>
      <c r="S163" s="129"/>
    </row>
    <row r="164" spans="1:19" x14ac:dyDescent="0.35">
      <c r="A164">
        <f t="shared" si="2"/>
        <v>163</v>
      </c>
      <c r="B164" t="s">
        <v>370</v>
      </c>
      <c r="C164" t="s">
        <v>51</v>
      </c>
      <c r="D164" t="s">
        <v>810</v>
      </c>
      <c r="E164">
        <v>4</v>
      </c>
      <c r="F164" t="s">
        <v>74</v>
      </c>
      <c r="G164" t="s">
        <v>384</v>
      </c>
      <c r="H164">
        <v>587</v>
      </c>
      <c r="I164" t="s">
        <v>784</v>
      </c>
      <c r="J164" s="128">
        <v>584</v>
      </c>
      <c r="K164" t="s">
        <v>793</v>
      </c>
      <c r="L164" t="s">
        <v>792</v>
      </c>
      <c r="M164" t="s">
        <v>383</v>
      </c>
      <c r="N164" t="s">
        <v>767</v>
      </c>
      <c r="P164" s="129"/>
      <c r="R164" s="128"/>
      <c r="S164" s="129"/>
    </row>
    <row r="165" spans="1:19" x14ac:dyDescent="0.35">
      <c r="A165">
        <f t="shared" si="2"/>
        <v>164</v>
      </c>
      <c r="B165" t="s">
        <v>371</v>
      </c>
      <c r="C165" t="s">
        <v>51</v>
      </c>
      <c r="D165" t="s">
        <v>810</v>
      </c>
      <c r="E165">
        <v>4</v>
      </c>
      <c r="F165" t="s">
        <v>74</v>
      </c>
      <c r="G165" t="s">
        <v>384</v>
      </c>
      <c r="H165">
        <v>631</v>
      </c>
      <c r="I165" t="s">
        <v>780</v>
      </c>
      <c r="J165" s="128">
        <v>627</v>
      </c>
      <c r="K165" t="s">
        <v>793</v>
      </c>
      <c r="L165" t="s">
        <v>792</v>
      </c>
      <c r="M165" t="s">
        <v>386</v>
      </c>
      <c r="N165" t="s">
        <v>767</v>
      </c>
      <c r="P165" s="129"/>
      <c r="R165" s="128"/>
      <c r="S165" s="129"/>
    </row>
    <row r="166" spans="1:19" x14ac:dyDescent="0.35">
      <c r="A166">
        <f t="shared" si="2"/>
        <v>165</v>
      </c>
      <c r="B166" t="s">
        <v>372</v>
      </c>
      <c r="C166" t="s">
        <v>51</v>
      </c>
      <c r="D166" t="s">
        <v>810</v>
      </c>
      <c r="E166">
        <v>4</v>
      </c>
      <c r="F166" t="s">
        <v>74</v>
      </c>
      <c r="G166" t="s">
        <v>384</v>
      </c>
      <c r="H166">
        <v>620</v>
      </c>
      <c r="I166" t="s">
        <v>780</v>
      </c>
      <c r="J166" s="128">
        <v>627</v>
      </c>
      <c r="K166" t="s">
        <v>793</v>
      </c>
      <c r="L166" t="s">
        <v>792</v>
      </c>
      <c r="M166" t="s">
        <v>387</v>
      </c>
      <c r="N166" t="s">
        <v>767</v>
      </c>
      <c r="P166" s="129"/>
      <c r="R166" s="128"/>
      <c r="S166" s="129"/>
    </row>
    <row r="167" spans="1:19" x14ac:dyDescent="0.35">
      <c r="A167">
        <f t="shared" si="2"/>
        <v>166</v>
      </c>
      <c r="B167" t="s">
        <v>373</v>
      </c>
      <c r="C167" t="s">
        <v>51</v>
      </c>
      <c r="D167" t="s">
        <v>810</v>
      </c>
      <c r="E167">
        <v>4</v>
      </c>
      <c r="F167" t="s">
        <v>74</v>
      </c>
      <c r="G167" t="s">
        <v>384</v>
      </c>
      <c r="H167">
        <v>1013</v>
      </c>
      <c r="I167" t="s">
        <v>780</v>
      </c>
      <c r="J167" s="128">
        <v>1021</v>
      </c>
      <c r="K167" t="s">
        <v>793</v>
      </c>
      <c r="L167" t="s">
        <v>792</v>
      </c>
      <c r="M167" t="s">
        <v>746</v>
      </c>
      <c r="N167" t="s">
        <v>767</v>
      </c>
      <c r="P167" s="129"/>
      <c r="R167" s="128"/>
      <c r="S167" s="129"/>
    </row>
    <row r="168" spans="1:19" x14ac:dyDescent="0.35">
      <c r="A168">
        <f t="shared" si="2"/>
        <v>167</v>
      </c>
      <c r="B168" t="s">
        <v>374</v>
      </c>
      <c r="C168" t="s">
        <v>51</v>
      </c>
      <c r="D168" t="s">
        <v>810</v>
      </c>
      <c r="E168">
        <v>4</v>
      </c>
      <c r="F168" t="s">
        <v>74</v>
      </c>
      <c r="G168" t="s">
        <v>389</v>
      </c>
      <c r="H168">
        <v>758</v>
      </c>
      <c r="I168" t="s">
        <v>780</v>
      </c>
      <c r="J168" s="128">
        <v>763</v>
      </c>
      <c r="K168" t="s">
        <v>793</v>
      </c>
      <c r="L168" t="s">
        <v>792</v>
      </c>
      <c r="M168" t="s">
        <v>388</v>
      </c>
      <c r="N168" t="s">
        <v>767</v>
      </c>
      <c r="P168" s="129"/>
      <c r="R168" s="128"/>
      <c r="S168" s="129"/>
    </row>
    <row r="169" spans="1:19" x14ac:dyDescent="0.35">
      <c r="A169">
        <f t="shared" si="2"/>
        <v>168</v>
      </c>
      <c r="B169" t="s">
        <v>376</v>
      </c>
      <c r="C169" t="s">
        <v>51</v>
      </c>
      <c r="D169" t="s">
        <v>810</v>
      </c>
      <c r="E169">
        <v>4</v>
      </c>
      <c r="F169" t="s">
        <v>74</v>
      </c>
      <c r="G169" t="s">
        <v>390</v>
      </c>
      <c r="H169">
        <v>632</v>
      </c>
      <c r="I169" t="s">
        <v>780</v>
      </c>
      <c r="J169" s="128">
        <v>626</v>
      </c>
      <c r="K169" t="s">
        <v>793</v>
      </c>
      <c r="L169" t="s">
        <v>792</v>
      </c>
      <c r="M169" t="s">
        <v>525</v>
      </c>
      <c r="N169" t="s">
        <v>767</v>
      </c>
      <c r="P169" s="129"/>
      <c r="R169" s="128"/>
      <c r="S169" s="129"/>
    </row>
    <row r="170" spans="1:19" x14ac:dyDescent="0.35">
      <c r="A170">
        <f t="shared" si="2"/>
        <v>169</v>
      </c>
      <c r="B170" t="s">
        <v>377</v>
      </c>
      <c r="C170" t="s">
        <v>51</v>
      </c>
      <c r="D170" t="s">
        <v>810</v>
      </c>
      <c r="E170">
        <v>4</v>
      </c>
      <c r="F170" t="s">
        <v>74</v>
      </c>
      <c r="G170" t="s">
        <v>392</v>
      </c>
      <c r="H170">
        <v>942</v>
      </c>
      <c r="I170" t="s">
        <v>780</v>
      </c>
      <c r="J170" s="128">
        <v>910</v>
      </c>
      <c r="K170" t="s">
        <v>793</v>
      </c>
      <c r="L170" t="s">
        <v>792</v>
      </c>
      <c r="M170" t="s">
        <v>135</v>
      </c>
      <c r="N170" t="s">
        <v>767</v>
      </c>
      <c r="P170" s="129"/>
      <c r="R170" s="128"/>
      <c r="S170" s="129"/>
    </row>
    <row r="171" spans="1:19" x14ac:dyDescent="0.35">
      <c r="A171">
        <f t="shared" si="2"/>
        <v>170</v>
      </c>
      <c r="B171" t="s">
        <v>378</v>
      </c>
      <c r="C171" t="s">
        <v>51</v>
      </c>
      <c r="D171" t="s">
        <v>810</v>
      </c>
      <c r="E171">
        <v>4</v>
      </c>
      <c r="F171" t="s">
        <v>74</v>
      </c>
      <c r="G171" t="s">
        <v>394</v>
      </c>
      <c r="H171">
        <v>1335</v>
      </c>
      <c r="I171" t="s">
        <v>783</v>
      </c>
      <c r="J171" s="128">
        <v>1339</v>
      </c>
      <c r="K171" t="s">
        <v>793</v>
      </c>
      <c r="L171" t="s">
        <v>792</v>
      </c>
      <c r="M171" t="s">
        <v>393</v>
      </c>
      <c r="N171" t="s">
        <v>767</v>
      </c>
      <c r="P171" s="129"/>
      <c r="R171" s="128"/>
      <c r="S171" s="129"/>
    </row>
    <row r="172" spans="1:19" x14ac:dyDescent="0.35">
      <c r="A172">
        <f t="shared" si="2"/>
        <v>171</v>
      </c>
      <c r="B172" t="s">
        <v>379</v>
      </c>
      <c r="C172" t="s">
        <v>51</v>
      </c>
      <c r="D172" t="s">
        <v>810</v>
      </c>
      <c r="E172">
        <v>4</v>
      </c>
      <c r="F172" t="s">
        <v>74</v>
      </c>
      <c r="G172" t="s">
        <v>396</v>
      </c>
      <c r="H172">
        <v>1249</v>
      </c>
      <c r="I172" t="s">
        <v>783</v>
      </c>
      <c r="J172" s="128">
        <v>1257</v>
      </c>
      <c r="K172" t="s">
        <v>793</v>
      </c>
      <c r="L172" t="s">
        <v>792</v>
      </c>
      <c r="M172" t="s">
        <v>395</v>
      </c>
      <c r="N172" t="s">
        <v>768</v>
      </c>
      <c r="P172" s="129"/>
      <c r="R172" s="128"/>
      <c r="S172" s="129"/>
    </row>
    <row r="173" spans="1:19" x14ac:dyDescent="0.35">
      <c r="A173">
        <f t="shared" si="2"/>
        <v>172</v>
      </c>
      <c r="B173" t="s">
        <v>380</v>
      </c>
      <c r="C173" t="s">
        <v>51</v>
      </c>
      <c r="D173" t="s">
        <v>810</v>
      </c>
      <c r="E173">
        <v>4</v>
      </c>
      <c r="F173" t="s">
        <v>74</v>
      </c>
      <c r="G173" t="s">
        <v>397</v>
      </c>
      <c r="H173">
        <v>1293</v>
      </c>
      <c r="I173" t="s">
        <v>783</v>
      </c>
      <c r="J173" s="128">
        <v>1310</v>
      </c>
      <c r="K173" t="s">
        <v>793</v>
      </c>
      <c r="L173" t="s">
        <v>792</v>
      </c>
      <c r="M173" t="s">
        <v>224</v>
      </c>
      <c r="N173" t="s">
        <v>768</v>
      </c>
      <c r="P173" s="129"/>
      <c r="R173" s="128"/>
      <c r="S173" s="129"/>
    </row>
    <row r="174" spans="1:19" x14ac:dyDescent="0.35">
      <c r="A174">
        <f t="shared" si="2"/>
        <v>173</v>
      </c>
      <c r="B174" t="s">
        <v>391</v>
      </c>
      <c r="C174" t="s">
        <v>51</v>
      </c>
      <c r="D174" t="s">
        <v>810</v>
      </c>
      <c r="E174">
        <v>4</v>
      </c>
      <c r="F174" t="s">
        <v>74</v>
      </c>
      <c r="G174" t="s">
        <v>407</v>
      </c>
      <c r="H174">
        <v>1233</v>
      </c>
      <c r="I174" t="s">
        <v>783</v>
      </c>
      <c r="J174" s="128">
        <v>1232</v>
      </c>
      <c r="K174" t="s">
        <v>793</v>
      </c>
      <c r="L174" t="s">
        <v>792</v>
      </c>
      <c r="M174" t="s">
        <v>406</v>
      </c>
      <c r="N174" t="s">
        <v>768</v>
      </c>
      <c r="P174" s="129"/>
      <c r="R174" s="128"/>
      <c r="S174" s="129"/>
    </row>
    <row r="175" spans="1:19" x14ac:dyDescent="0.35">
      <c r="A175">
        <f t="shared" si="2"/>
        <v>174</v>
      </c>
      <c r="B175" t="s">
        <v>398</v>
      </c>
      <c r="C175" t="s">
        <v>51</v>
      </c>
      <c r="D175" t="s">
        <v>810</v>
      </c>
      <c r="E175">
        <v>4</v>
      </c>
      <c r="F175" t="s">
        <v>74</v>
      </c>
      <c r="G175" t="s">
        <v>408</v>
      </c>
      <c r="H175">
        <v>1166</v>
      </c>
      <c r="I175" t="s">
        <v>780</v>
      </c>
      <c r="J175" s="128">
        <v>1170</v>
      </c>
      <c r="K175" t="s">
        <v>793</v>
      </c>
      <c r="L175" t="s">
        <v>792</v>
      </c>
      <c r="M175" t="s">
        <v>135</v>
      </c>
      <c r="N175" t="s">
        <v>767</v>
      </c>
      <c r="P175" s="129"/>
      <c r="R175" s="128"/>
      <c r="S175" s="129"/>
    </row>
    <row r="176" spans="1:19" x14ac:dyDescent="0.35">
      <c r="A176">
        <f t="shared" si="2"/>
        <v>175</v>
      </c>
      <c r="B176" t="s">
        <v>399</v>
      </c>
      <c r="C176" t="s">
        <v>51</v>
      </c>
      <c r="D176" t="s">
        <v>810</v>
      </c>
      <c r="E176">
        <v>4</v>
      </c>
      <c r="F176" t="s">
        <v>49</v>
      </c>
      <c r="G176" t="s">
        <v>409</v>
      </c>
      <c r="H176">
        <v>1594</v>
      </c>
      <c r="I176" t="s">
        <v>783</v>
      </c>
      <c r="J176" s="128">
        <v>1597</v>
      </c>
      <c r="K176" t="s">
        <v>791</v>
      </c>
      <c r="L176" t="s">
        <v>790</v>
      </c>
      <c r="M176" t="s">
        <v>224</v>
      </c>
      <c r="N176" t="s">
        <v>768</v>
      </c>
      <c r="P176" s="129"/>
      <c r="R176" s="128"/>
      <c r="S176" s="129"/>
    </row>
    <row r="177" spans="1:19" x14ac:dyDescent="0.35">
      <c r="A177">
        <f t="shared" si="2"/>
        <v>176</v>
      </c>
      <c r="B177" t="s">
        <v>339</v>
      </c>
      <c r="C177" t="s">
        <v>51</v>
      </c>
      <c r="D177" t="s">
        <v>810</v>
      </c>
      <c r="E177">
        <v>4</v>
      </c>
      <c r="F177" t="s">
        <v>49</v>
      </c>
      <c r="G177" t="s">
        <v>409</v>
      </c>
      <c r="H177">
        <v>1693</v>
      </c>
      <c r="I177" t="s">
        <v>789</v>
      </c>
      <c r="J177" s="128">
        <v>1701</v>
      </c>
      <c r="K177" t="s">
        <v>791</v>
      </c>
      <c r="L177" t="s">
        <v>790</v>
      </c>
      <c r="M177" t="s">
        <v>224</v>
      </c>
      <c r="N177" t="s">
        <v>801</v>
      </c>
      <c r="P177" s="129"/>
      <c r="R177" s="128"/>
      <c r="S177" s="129"/>
    </row>
    <row r="178" spans="1:19" x14ac:dyDescent="0.35">
      <c r="A178">
        <f t="shared" si="2"/>
        <v>177</v>
      </c>
      <c r="B178" t="s">
        <v>400</v>
      </c>
      <c r="C178" t="s">
        <v>51</v>
      </c>
      <c r="D178" t="s">
        <v>810</v>
      </c>
      <c r="E178">
        <v>4</v>
      </c>
      <c r="F178" t="s">
        <v>49</v>
      </c>
      <c r="G178" t="s">
        <v>411</v>
      </c>
      <c r="H178">
        <v>1344</v>
      </c>
      <c r="I178" t="s">
        <v>783</v>
      </c>
      <c r="J178" s="128">
        <v>1360</v>
      </c>
      <c r="K178" t="s">
        <v>791</v>
      </c>
      <c r="L178" t="s">
        <v>790</v>
      </c>
      <c r="M178" t="s">
        <v>747</v>
      </c>
      <c r="N178" t="s">
        <v>768</v>
      </c>
      <c r="P178" s="129"/>
      <c r="R178" s="128"/>
      <c r="S178" s="129"/>
    </row>
    <row r="179" spans="1:19" x14ac:dyDescent="0.35">
      <c r="A179">
        <f t="shared" si="2"/>
        <v>178</v>
      </c>
      <c r="B179" t="s">
        <v>401</v>
      </c>
      <c r="C179" t="s">
        <v>51</v>
      </c>
      <c r="D179" t="s">
        <v>810</v>
      </c>
      <c r="E179">
        <v>4</v>
      </c>
      <c r="F179" t="s">
        <v>49</v>
      </c>
      <c r="G179" t="s">
        <v>412</v>
      </c>
      <c r="H179">
        <v>1240</v>
      </c>
      <c r="I179" t="s">
        <v>783</v>
      </c>
      <c r="J179" s="128">
        <v>1232</v>
      </c>
      <c r="K179" t="s">
        <v>791</v>
      </c>
      <c r="L179" t="s">
        <v>790</v>
      </c>
      <c r="M179" t="s">
        <v>224</v>
      </c>
      <c r="N179" t="s">
        <v>768</v>
      </c>
      <c r="P179" s="129"/>
      <c r="R179" s="128"/>
      <c r="S179" s="129"/>
    </row>
    <row r="180" spans="1:19" x14ac:dyDescent="0.35">
      <c r="A180">
        <f t="shared" si="2"/>
        <v>179</v>
      </c>
      <c r="B180" t="s">
        <v>402</v>
      </c>
      <c r="C180" t="s">
        <v>51</v>
      </c>
      <c r="D180" t="s">
        <v>810</v>
      </c>
      <c r="E180">
        <v>4</v>
      </c>
      <c r="F180" t="s">
        <v>49</v>
      </c>
      <c r="G180" t="s">
        <v>413</v>
      </c>
      <c r="H180">
        <v>1346</v>
      </c>
      <c r="I180" t="s">
        <v>783</v>
      </c>
      <c r="J180" s="128">
        <v>1343</v>
      </c>
      <c r="K180" t="s">
        <v>791</v>
      </c>
      <c r="L180" t="s">
        <v>790</v>
      </c>
      <c r="M180" t="s">
        <v>224</v>
      </c>
      <c r="N180" t="s">
        <v>768</v>
      </c>
      <c r="P180" s="129"/>
      <c r="R180" s="128"/>
      <c r="S180" s="129"/>
    </row>
    <row r="181" spans="1:19" x14ac:dyDescent="0.35">
      <c r="A181">
        <f t="shared" si="2"/>
        <v>180</v>
      </c>
      <c r="B181" t="s">
        <v>403</v>
      </c>
      <c r="C181" t="s">
        <v>51</v>
      </c>
      <c r="D181" t="s">
        <v>810</v>
      </c>
      <c r="E181">
        <v>4</v>
      </c>
      <c r="F181" t="s">
        <v>74</v>
      </c>
      <c r="G181" t="s">
        <v>420</v>
      </c>
      <c r="H181">
        <v>860</v>
      </c>
      <c r="I181" t="s">
        <v>780</v>
      </c>
      <c r="J181" s="128">
        <v>855</v>
      </c>
      <c r="K181" t="s">
        <v>793</v>
      </c>
      <c r="L181" t="s">
        <v>792</v>
      </c>
      <c r="M181" t="s">
        <v>141</v>
      </c>
      <c r="N181" t="s">
        <v>768</v>
      </c>
      <c r="P181" s="129"/>
      <c r="R181" s="128"/>
      <c r="S181" s="129"/>
    </row>
    <row r="182" spans="1:19" x14ac:dyDescent="0.35">
      <c r="A182">
        <f t="shared" si="2"/>
        <v>181</v>
      </c>
      <c r="B182" t="s">
        <v>404</v>
      </c>
      <c r="C182" t="s">
        <v>51</v>
      </c>
      <c r="D182" t="s">
        <v>810</v>
      </c>
      <c r="E182">
        <v>4</v>
      </c>
      <c r="F182" t="s">
        <v>74</v>
      </c>
      <c r="G182" t="s">
        <v>421</v>
      </c>
      <c r="H182">
        <v>1077</v>
      </c>
      <c r="I182" t="s">
        <v>780</v>
      </c>
      <c r="J182" s="128">
        <v>1071</v>
      </c>
      <c r="K182" t="s">
        <v>793</v>
      </c>
      <c r="L182" t="s">
        <v>792</v>
      </c>
      <c r="M182" t="s">
        <v>224</v>
      </c>
      <c r="N182" t="s">
        <v>768</v>
      </c>
      <c r="P182" s="129"/>
      <c r="R182" s="128"/>
      <c r="S182" s="129"/>
    </row>
    <row r="183" spans="1:19" x14ac:dyDescent="0.35">
      <c r="A183">
        <f t="shared" si="2"/>
        <v>182</v>
      </c>
      <c r="B183" t="s">
        <v>405</v>
      </c>
      <c r="C183" t="s">
        <v>51</v>
      </c>
      <c r="D183" t="s">
        <v>810</v>
      </c>
      <c r="E183">
        <v>4</v>
      </c>
      <c r="F183" t="s">
        <v>74</v>
      </c>
      <c r="G183" t="s">
        <v>428</v>
      </c>
      <c r="H183">
        <v>990</v>
      </c>
      <c r="I183" t="s">
        <v>780</v>
      </c>
      <c r="J183" s="128">
        <v>988</v>
      </c>
      <c r="K183" t="s">
        <v>793</v>
      </c>
      <c r="L183" t="s">
        <v>792</v>
      </c>
      <c r="M183" t="s">
        <v>427</v>
      </c>
      <c r="N183" t="s">
        <v>764</v>
      </c>
      <c r="P183" s="129"/>
      <c r="R183" s="128"/>
      <c r="S183" s="129"/>
    </row>
    <row r="184" spans="1:19" x14ac:dyDescent="0.35">
      <c r="A184">
        <f t="shared" si="2"/>
        <v>183</v>
      </c>
      <c r="B184" t="s">
        <v>343</v>
      </c>
      <c r="C184" t="s">
        <v>51</v>
      </c>
      <c r="D184" t="s">
        <v>810</v>
      </c>
      <c r="E184">
        <v>4</v>
      </c>
      <c r="F184" t="s">
        <v>74</v>
      </c>
      <c r="G184" t="s">
        <v>429</v>
      </c>
      <c r="H184">
        <v>908</v>
      </c>
      <c r="I184" t="s">
        <v>780</v>
      </c>
      <c r="J184" s="128">
        <v>896</v>
      </c>
      <c r="K184" t="s">
        <v>793</v>
      </c>
      <c r="L184" t="s">
        <v>792</v>
      </c>
      <c r="M184" t="s">
        <v>430</v>
      </c>
      <c r="N184" t="s">
        <v>765</v>
      </c>
      <c r="P184" s="129"/>
      <c r="R184" s="128"/>
      <c r="S184" s="129"/>
    </row>
    <row r="185" spans="1:19" x14ac:dyDescent="0.35">
      <c r="A185">
        <f t="shared" si="2"/>
        <v>184</v>
      </c>
      <c r="B185" t="s">
        <v>414</v>
      </c>
      <c r="C185" t="s">
        <v>51</v>
      </c>
      <c r="D185" t="s">
        <v>810</v>
      </c>
      <c r="E185">
        <v>4</v>
      </c>
      <c r="F185" t="s">
        <v>74</v>
      </c>
      <c r="G185" t="s">
        <v>431</v>
      </c>
      <c r="H185">
        <v>952</v>
      </c>
      <c r="I185" t="s">
        <v>780</v>
      </c>
      <c r="J185" s="128">
        <v>930</v>
      </c>
      <c r="K185" t="s">
        <v>793</v>
      </c>
      <c r="L185" t="s">
        <v>792</v>
      </c>
      <c r="M185" t="s">
        <v>748</v>
      </c>
      <c r="N185" t="s">
        <v>765</v>
      </c>
      <c r="P185" s="129"/>
      <c r="R185" s="128"/>
      <c r="S185" s="129"/>
    </row>
    <row r="186" spans="1:19" x14ac:dyDescent="0.35">
      <c r="A186">
        <f t="shared" si="2"/>
        <v>185</v>
      </c>
      <c r="B186" t="s">
        <v>415</v>
      </c>
      <c r="C186" t="s">
        <v>51</v>
      </c>
      <c r="D186" t="s">
        <v>810</v>
      </c>
      <c r="E186">
        <v>4</v>
      </c>
      <c r="F186" t="s">
        <v>74</v>
      </c>
      <c r="G186" t="s">
        <v>433</v>
      </c>
      <c r="H186">
        <v>862</v>
      </c>
      <c r="I186" t="s">
        <v>780</v>
      </c>
      <c r="J186" s="128">
        <v>845</v>
      </c>
      <c r="K186" t="s">
        <v>793</v>
      </c>
      <c r="L186" t="s">
        <v>792</v>
      </c>
      <c r="M186" t="s">
        <v>432</v>
      </c>
      <c r="N186" t="s">
        <v>765</v>
      </c>
      <c r="P186" s="129"/>
      <c r="R186" s="128"/>
      <c r="S186" s="129"/>
    </row>
    <row r="187" spans="1:19" x14ac:dyDescent="0.35">
      <c r="A187">
        <f t="shared" si="2"/>
        <v>186</v>
      </c>
      <c r="B187" t="s">
        <v>416</v>
      </c>
      <c r="C187" t="s">
        <v>51</v>
      </c>
      <c r="D187" t="s">
        <v>810</v>
      </c>
      <c r="E187">
        <v>4</v>
      </c>
      <c r="F187" t="s">
        <v>74</v>
      </c>
      <c r="G187" t="s">
        <v>434</v>
      </c>
      <c r="H187">
        <v>1090</v>
      </c>
      <c r="I187" t="s">
        <v>780</v>
      </c>
      <c r="J187" s="128">
        <v>1087</v>
      </c>
      <c r="K187" t="s">
        <v>793</v>
      </c>
      <c r="L187" t="s">
        <v>792</v>
      </c>
      <c r="M187" t="s">
        <v>742</v>
      </c>
      <c r="N187" t="s">
        <v>763</v>
      </c>
      <c r="P187" s="129"/>
      <c r="R187" s="128"/>
      <c r="S187" s="129"/>
    </row>
    <row r="188" spans="1:19" x14ac:dyDescent="0.35">
      <c r="A188">
        <f t="shared" si="2"/>
        <v>187</v>
      </c>
      <c r="B188" t="s">
        <v>417</v>
      </c>
      <c r="C188" t="s">
        <v>51</v>
      </c>
      <c r="D188" t="s">
        <v>810</v>
      </c>
      <c r="E188">
        <v>4</v>
      </c>
      <c r="F188" t="s">
        <v>74</v>
      </c>
      <c r="G188" t="s">
        <v>435</v>
      </c>
      <c r="H188">
        <v>927</v>
      </c>
      <c r="I188" t="s">
        <v>780</v>
      </c>
      <c r="J188" s="128">
        <v>922</v>
      </c>
      <c r="K188" t="s">
        <v>793</v>
      </c>
      <c r="L188" t="s">
        <v>792</v>
      </c>
      <c r="M188" t="s">
        <v>742</v>
      </c>
      <c r="N188" t="s">
        <v>763</v>
      </c>
      <c r="P188" s="129"/>
      <c r="R188" s="128"/>
      <c r="S188" s="129"/>
    </row>
    <row r="189" spans="1:19" x14ac:dyDescent="0.35">
      <c r="A189">
        <f t="shared" si="2"/>
        <v>188</v>
      </c>
      <c r="B189" t="s">
        <v>418</v>
      </c>
      <c r="C189" t="s">
        <v>51</v>
      </c>
      <c r="D189" t="s">
        <v>810</v>
      </c>
      <c r="E189">
        <v>4</v>
      </c>
      <c r="F189" t="s">
        <v>74</v>
      </c>
      <c r="G189" t="s">
        <v>436</v>
      </c>
      <c r="H189">
        <v>1062</v>
      </c>
      <c r="I189" t="s">
        <v>780</v>
      </c>
      <c r="J189" s="128">
        <v>1081</v>
      </c>
      <c r="K189" t="s">
        <v>793</v>
      </c>
      <c r="L189" t="s">
        <v>792</v>
      </c>
      <c r="M189" t="s">
        <v>749</v>
      </c>
      <c r="N189" t="s">
        <v>799</v>
      </c>
      <c r="P189" s="129"/>
      <c r="R189" s="128"/>
      <c r="S189" s="129"/>
    </row>
    <row r="190" spans="1:19" x14ac:dyDescent="0.35">
      <c r="A190">
        <f t="shared" si="2"/>
        <v>189</v>
      </c>
      <c r="B190" t="s">
        <v>419</v>
      </c>
      <c r="C190" t="s">
        <v>51</v>
      </c>
      <c r="D190" t="s">
        <v>810</v>
      </c>
      <c r="E190">
        <v>4</v>
      </c>
      <c r="F190" t="s">
        <v>74</v>
      </c>
      <c r="G190" t="s">
        <v>437</v>
      </c>
      <c r="H190">
        <v>1127</v>
      </c>
      <c r="I190" t="s">
        <v>780</v>
      </c>
      <c r="J190" s="128">
        <v>1141</v>
      </c>
      <c r="K190" t="s">
        <v>793</v>
      </c>
      <c r="L190" t="s">
        <v>792</v>
      </c>
      <c r="M190" t="s">
        <v>742</v>
      </c>
      <c r="N190" t="s">
        <v>763</v>
      </c>
      <c r="P190" s="129"/>
      <c r="R190" s="128"/>
      <c r="S190" s="129"/>
    </row>
    <row r="191" spans="1:19" x14ac:dyDescent="0.35">
      <c r="A191">
        <f t="shared" si="2"/>
        <v>190</v>
      </c>
      <c r="B191" t="s">
        <v>422</v>
      </c>
      <c r="C191" t="s">
        <v>51</v>
      </c>
      <c r="D191" t="s">
        <v>810</v>
      </c>
      <c r="E191">
        <v>4</v>
      </c>
      <c r="F191" t="s">
        <v>74</v>
      </c>
      <c r="G191" t="s">
        <v>439</v>
      </c>
      <c r="H191">
        <v>1628</v>
      </c>
      <c r="I191" t="s">
        <v>789</v>
      </c>
      <c r="J191" s="128">
        <v>1622</v>
      </c>
      <c r="K191" t="s">
        <v>793</v>
      </c>
      <c r="L191" t="s">
        <v>792</v>
      </c>
      <c r="M191" t="s">
        <v>432</v>
      </c>
      <c r="N191" t="s">
        <v>765</v>
      </c>
      <c r="P191" s="129"/>
      <c r="R191" s="128"/>
      <c r="S191" s="129"/>
    </row>
    <row r="192" spans="1:19" x14ac:dyDescent="0.35">
      <c r="A192">
        <f t="shared" si="2"/>
        <v>191</v>
      </c>
      <c r="B192" t="s">
        <v>423</v>
      </c>
      <c r="C192" t="s">
        <v>51</v>
      </c>
      <c r="D192" t="s">
        <v>810</v>
      </c>
      <c r="E192">
        <v>4</v>
      </c>
      <c r="F192" t="s">
        <v>74</v>
      </c>
      <c r="G192" t="s">
        <v>440</v>
      </c>
      <c r="H192">
        <v>906</v>
      </c>
      <c r="I192" t="s">
        <v>780</v>
      </c>
      <c r="J192" s="128">
        <v>922</v>
      </c>
      <c r="K192" t="s">
        <v>791</v>
      </c>
      <c r="L192" t="s">
        <v>790</v>
      </c>
      <c r="M192" t="s">
        <v>135</v>
      </c>
      <c r="N192" t="s">
        <v>768</v>
      </c>
      <c r="P192" s="129"/>
      <c r="R192" s="128"/>
      <c r="S192" s="129"/>
    </row>
    <row r="193" spans="1:19" x14ac:dyDescent="0.35">
      <c r="A193">
        <f t="shared" si="2"/>
        <v>192</v>
      </c>
      <c r="B193" t="s">
        <v>424</v>
      </c>
      <c r="C193" t="s">
        <v>51</v>
      </c>
      <c r="D193" t="s">
        <v>810</v>
      </c>
      <c r="E193">
        <v>4</v>
      </c>
      <c r="F193" t="s">
        <v>74</v>
      </c>
      <c r="G193" t="s">
        <v>441</v>
      </c>
      <c r="H193">
        <v>1635</v>
      </c>
      <c r="I193" t="s">
        <v>789</v>
      </c>
      <c r="J193" s="128">
        <v>1635</v>
      </c>
      <c r="K193" t="s">
        <v>791</v>
      </c>
      <c r="L193" t="s">
        <v>790</v>
      </c>
      <c r="M193" t="s">
        <v>526</v>
      </c>
      <c r="N193" t="s">
        <v>799</v>
      </c>
      <c r="P193" s="129"/>
      <c r="R193" s="128"/>
      <c r="S193" s="129"/>
    </row>
    <row r="194" spans="1:19" x14ac:dyDescent="0.35">
      <c r="A194">
        <f t="shared" si="2"/>
        <v>193</v>
      </c>
      <c r="B194" t="s">
        <v>425</v>
      </c>
      <c r="C194" t="s">
        <v>51</v>
      </c>
      <c r="D194" t="s">
        <v>810</v>
      </c>
      <c r="E194">
        <v>4</v>
      </c>
      <c r="F194" t="s">
        <v>74</v>
      </c>
      <c r="G194" t="s">
        <v>450</v>
      </c>
      <c r="H194">
        <v>1980</v>
      </c>
      <c r="I194" t="s">
        <v>789</v>
      </c>
      <c r="J194" s="128">
        <v>1989</v>
      </c>
      <c r="K194" t="s">
        <v>782</v>
      </c>
      <c r="L194" t="s">
        <v>781</v>
      </c>
      <c r="M194" t="s">
        <v>750</v>
      </c>
      <c r="N194" t="s">
        <v>799</v>
      </c>
      <c r="P194" s="129"/>
      <c r="R194" s="128"/>
      <c r="S194" s="129"/>
    </row>
    <row r="195" spans="1:19" x14ac:dyDescent="0.35">
      <c r="A195">
        <f t="shared" si="2"/>
        <v>194</v>
      </c>
      <c r="B195" t="s">
        <v>426</v>
      </c>
      <c r="C195" t="s">
        <v>51</v>
      </c>
      <c r="D195" t="s">
        <v>810</v>
      </c>
      <c r="E195">
        <v>4</v>
      </c>
      <c r="F195" t="s">
        <v>74</v>
      </c>
      <c r="G195" t="s">
        <v>452</v>
      </c>
      <c r="H195">
        <v>1766</v>
      </c>
      <c r="I195" t="s">
        <v>789</v>
      </c>
      <c r="J195" s="128">
        <v>1773</v>
      </c>
      <c r="K195" t="s">
        <v>782</v>
      </c>
      <c r="L195" t="s">
        <v>781</v>
      </c>
      <c r="M195" t="s">
        <v>451</v>
      </c>
      <c r="N195" t="s">
        <v>799</v>
      </c>
      <c r="P195" s="129"/>
      <c r="R195" s="128"/>
      <c r="S195" s="129"/>
    </row>
    <row r="196" spans="1:19" x14ac:dyDescent="0.35">
      <c r="A196">
        <f t="shared" si="2"/>
        <v>195</v>
      </c>
      <c r="B196" t="s">
        <v>438</v>
      </c>
      <c r="C196" t="s">
        <v>51</v>
      </c>
      <c r="D196" t="s">
        <v>810</v>
      </c>
      <c r="E196">
        <v>4</v>
      </c>
      <c r="F196" t="s">
        <v>74</v>
      </c>
      <c r="G196" t="s">
        <v>453</v>
      </c>
      <c r="H196">
        <v>741</v>
      </c>
      <c r="I196" t="s">
        <v>780</v>
      </c>
      <c r="J196" s="128">
        <v>726</v>
      </c>
      <c r="K196" t="s">
        <v>782</v>
      </c>
      <c r="L196" t="s">
        <v>781</v>
      </c>
      <c r="M196" t="s">
        <v>348</v>
      </c>
      <c r="N196" t="s">
        <v>768</v>
      </c>
      <c r="P196" s="129"/>
      <c r="R196" s="128"/>
      <c r="S196" s="129"/>
    </row>
    <row r="197" spans="1:19" x14ac:dyDescent="0.35">
      <c r="A197">
        <f t="shared" ref="A197:A230" si="3">A196+1</f>
        <v>196</v>
      </c>
      <c r="B197" t="s">
        <v>442</v>
      </c>
      <c r="C197" t="s">
        <v>51</v>
      </c>
      <c r="D197" t="s">
        <v>810</v>
      </c>
      <c r="E197">
        <v>4</v>
      </c>
      <c r="F197" t="s">
        <v>74</v>
      </c>
      <c r="G197" t="s">
        <v>454</v>
      </c>
      <c r="H197">
        <v>1576</v>
      </c>
      <c r="I197" t="s">
        <v>780</v>
      </c>
      <c r="J197" s="128">
        <v>726</v>
      </c>
      <c r="K197" t="s">
        <v>782</v>
      </c>
      <c r="L197" t="s">
        <v>781</v>
      </c>
      <c r="M197" t="s">
        <v>348</v>
      </c>
      <c r="N197" t="s">
        <v>768</v>
      </c>
      <c r="P197" s="129"/>
      <c r="R197" s="128"/>
      <c r="S197" s="129"/>
    </row>
    <row r="198" spans="1:19" x14ac:dyDescent="0.35">
      <c r="A198">
        <f t="shared" si="3"/>
        <v>197</v>
      </c>
      <c r="B198" t="s">
        <v>443</v>
      </c>
      <c r="C198" t="s">
        <v>51</v>
      </c>
      <c r="D198" t="s">
        <v>810</v>
      </c>
      <c r="E198">
        <v>4</v>
      </c>
      <c r="F198" t="s">
        <v>74</v>
      </c>
      <c r="G198" t="s">
        <v>455</v>
      </c>
      <c r="H198">
        <v>1505</v>
      </c>
      <c r="I198" t="s">
        <v>780</v>
      </c>
      <c r="J198" s="128">
        <v>726</v>
      </c>
      <c r="K198" t="s">
        <v>782</v>
      </c>
      <c r="L198" t="s">
        <v>781</v>
      </c>
      <c r="M198" t="s">
        <v>348</v>
      </c>
      <c r="N198" t="s">
        <v>768</v>
      </c>
      <c r="P198" s="129"/>
      <c r="R198" s="128"/>
      <c r="S198" s="129"/>
    </row>
    <row r="199" spans="1:19" x14ac:dyDescent="0.35">
      <c r="A199">
        <f t="shared" si="3"/>
        <v>198</v>
      </c>
      <c r="B199" t="s">
        <v>444</v>
      </c>
      <c r="C199" t="s">
        <v>51</v>
      </c>
      <c r="D199" t="s">
        <v>810</v>
      </c>
      <c r="E199">
        <v>4</v>
      </c>
      <c r="F199" t="s">
        <v>74</v>
      </c>
      <c r="G199" t="s">
        <v>456</v>
      </c>
      <c r="H199">
        <v>1459</v>
      </c>
      <c r="I199" t="s">
        <v>783</v>
      </c>
      <c r="J199" s="128">
        <v>1474</v>
      </c>
      <c r="K199" t="s">
        <v>791</v>
      </c>
      <c r="L199" t="s">
        <v>790</v>
      </c>
      <c r="M199" t="s">
        <v>224</v>
      </c>
      <c r="N199" t="s">
        <v>768</v>
      </c>
      <c r="P199" s="129"/>
      <c r="R199" s="128"/>
      <c r="S199" s="129"/>
    </row>
    <row r="200" spans="1:19" x14ac:dyDescent="0.35">
      <c r="A200">
        <f t="shared" si="3"/>
        <v>199</v>
      </c>
      <c r="B200" t="s">
        <v>445</v>
      </c>
      <c r="C200" t="s">
        <v>51</v>
      </c>
      <c r="D200" t="s">
        <v>810</v>
      </c>
      <c r="E200">
        <v>4</v>
      </c>
      <c r="F200" t="s">
        <v>74</v>
      </c>
      <c r="G200" t="s">
        <v>457</v>
      </c>
      <c r="H200">
        <v>1332</v>
      </c>
      <c r="I200" t="s">
        <v>783</v>
      </c>
      <c r="J200" s="128">
        <v>1338</v>
      </c>
      <c r="K200" t="s">
        <v>791</v>
      </c>
      <c r="L200" t="s">
        <v>790</v>
      </c>
      <c r="M200" t="s">
        <v>224</v>
      </c>
      <c r="N200" t="s">
        <v>768</v>
      </c>
      <c r="P200" s="129"/>
      <c r="R200" s="128"/>
      <c r="S200" s="129"/>
    </row>
    <row r="201" spans="1:19" x14ac:dyDescent="0.35">
      <c r="A201">
        <f t="shared" si="3"/>
        <v>200</v>
      </c>
      <c r="B201" t="s">
        <v>446</v>
      </c>
      <c r="C201" t="s">
        <v>51</v>
      </c>
      <c r="D201" t="s">
        <v>810</v>
      </c>
      <c r="E201">
        <v>4</v>
      </c>
      <c r="F201" t="s">
        <v>74</v>
      </c>
      <c r="G201" t="s">
        <v>459</v>
      </c>
      <c r="H201">
        <v>1944</v>
      </c>
      <c r="I201" t="s">
        <v>789</v>
      </c>
      <c r="J201" s="128">
        <v>1937</v>
      </c>
      <c r="K201" t="s">
        <v>793</v>
      </c>
      <c r="L201" t="s">
        <v>792</v>
      </c>
      <c r="M201" t="s">
        <v>458</v>
      </c>
      <c r="N201" t="s">
        <v>801</v>
      </c>
      <c r="P201" s="129"/>
      <c r="R201" s="128"/>
      <c r="S201" s="129"/>
    </row>
    <row r="202" spans="1:19" x14ac:dyDescent="0.35">
      <c r="A202">
        <f t="shared" si="3"/>
        <v>201</v>
      </c>
      <c r="B202" t="s">
        <v>447</v>
      </c>
      <c r="C202" t="s">
        <v>51</v>
      </c>
      <c r="D202" t="s">
        <v>810</v>
      </c>
      <c r="E202">
        <v>4</v>
      </c>
      <c r="F202" t="s">
        <v>74</v>
      </c>
      <c r="G202" t="s">
        <v>462</v>
      </c>
      <c r="H202">
        <v>1559</v>
      </c>
      <c r="I202" t="s">
        <v>783</v>
      </c>
      <c r="J202" s="128">
        <v>1562</v>
      </c>
      <c r="K202" t="s">
        <v>793</v>
      </c>
      <c r="L202" t="s">
        <v>792</v>
      </c>
      <c r="M202" t="s">
        <v>460</v>
      </c>
      <c r="N202" t="s">
        <v>799</v>
      </c>
      <c r="P202" s="129"/>
      <c r="R202" s="128"/>
      <c r="S202" s="129"/>
    </row>
    <row r="203" spans="1:19" x14ac:dyDescent="0.35">
      <c r="A203">
        <f t="shared" si="3"/>
        <v>202</v>
      </c>
      <c r="B203" t="s">
        <v>448</v>
      </c>
      <c r="C203" t="s">
        <v>51</v>
      </c>
      <c r="D203" t="s">
        <v>810</v>
      </c>
      <c r="E203">
        <v>4</v>
      </c>
      <c r="F203" t="s">
        <v>74</v>
      </c>
      <c r="G203" t="s">
        <v>461</v>
      </c>
      <c r="H203">
        <v>1672</v>
      </c>
      <c r="I203" t="s">
        <v>789</v>
      </c>
      <c r="J203" s="128">
        <v>1665</v>
      </c>
      <c r="K203" t="s">
        <v>793</v>
      </c>
      <c r="L203" t="s">
        <v>792</v>
      </c>
      <c r="M203" t="s">
        <v>247</v>
      </c>
      <c r="N203" t="s">
        <v>801</v>
      </c>
      <c r="P203" s="129"/>
      <c r="R203" s="128"/>
      <c r="S203" s="129"/>
    </row>
    <row r="204" spans="1:19" x14ac:dyDescent="0.35">
      <c r="A204">
        <f t="shared" si="3"/>
        <v>203</v>
      </c>
      <c r="B204" t="s">
        <v>206</v>
      </c>
      <c r="C204" t="s">
        <v>51</v>
      </c>
      <c r="D204" t="s">
        <v>810</v>
      </c>
      <c r="E204">
        <v>4</v>
      </c>
      <c r="F204" t="s">
        <v>74</v>
      </c>
      <c r="G204" t="s">
        <v>469</v>
      </c>
      <c r="H204">
        <v>404</v>
      </c>
      <c r="I204" t="s">
        <v>784</v>
      </c>
      <c r="J204" s="128">
        <v>402</v>
      </c>
      <c r="K204" t="s">
        <v>786</v>
      </c>
      <c r="L204" t="s">
        <v>785</v>
      </c>
      <c r="M204" t="s">
        <v>751</v>
      </c>
      <c r="N204" t="s">
        <v>767</v>
      </c>
      <c r="P204" s="129"/>
      <c r="R204" s="128"/>
      <c r="S204" s="129"/>
    </row>
    <row r="205" spans="1:19" x14ac:dyDescent="0.35">
      <c r="A205">
        <f t="shared" si="3"/>
        <v>204</v>
      </c>
      <c r="B205" t="s">
        <v>449</v>
      </c>
      <c r="C205" t="s">
        <v>51</v>
      </c>
      <c r="D205" t="s">
        <v>810</v>
      </c>
      <c r="E205">
        <v>4</v>
      </c>
      <c r="F205" t="s">
        <v>74</v>
      </c>
      <c r="G205" t="s">
        <v>470</v>
      </c>
      <c r="H205">
        <v>390</v>
      </c>
      <c r="I205" t="s">
        <v>784</v>
      </c>
      <c r="J205" s="128">
        <v>401</v>
      </c>
      <c r="K205" t="s">
        <v>786</v>
      </c>
      <c r="L205" t="s">
        <v>785</v>
      </c>
      <c r="M205" t="s">
        <v>738</v>
      </c>
      <c r="N205" t="s">
        <v>767</v>
      </c>
      <c r="P205" s="129"/>
      <c r="R205" s="128"/>
      <c r="S205" s="129"/>
    </row>
    <row r="206" spans="1:19" x14ac:dyDescent="0.35">
      <c r="A206">
        <f t="shared" si="3"/>
        <v>205</v>
      </c>
      <c r="B206" t="s">
        <v>230</v>
      </c>
      <c r="C206" t="s">
        <v>51</v>
      </c>
      <c r="D206" t="s">
        <v>810</v>
      </c>
      <c r="E206">
        <v>4</v>
      </c>
      <c r="F206" t="s">
        <v>74</v>
      </c>
      <c r="G206" t="s">
        <v>250</v>
      </c>
      <c r="H206">
        <v>1662</v>
      </c>
      <c r="I206" t="s">
        <v>789</v>
      </c>
      <c r="J206" s="128">
        <v>1628</v>
      </c>
      <c r="K206" t="s">
        <v>782</v>
      </c>
      <c r="L206" t="s">
        <v>781</v>
      </c>
      <c r="M206" t="s">
        <v>249</v>
      </c>
      <c r="N206" t="s">
        <v>765</v>
      </c>
      <c r="P206" s="129"/>
      <c r="R206" s="128"/>
      <c r="S206" s="129"/>
    </row>
    <row r="207" spans="1:19" x14ac:dyDescent="0.35">
      <c r="A207">
        <f t="shared" si="3"/>
        <v>206</v>
      </c>
      <c r="B207" t="s">
        <v>463</v>
      </c>
      <c r="C207" t="s">
        <v>51</v>
      </c>
      <c r="D207" t="s">
        <v>810</v>
      </c>
      <c r="E207">
        <v>4</v>
      </c>
      <c r="F207" t="s">
        <v>74</v>
      </c>
      <c r="G207" t="s">
        <v>471</v>
      </c>
      <c r="H207">
        <v>1295</v>
      </c>
      <c r="I207" t="s">
        <v>783</v>
      </c>
      <c r="J207" s="128">
        <v>1299</v>
      </c>
      <c r="K207" t="s">
        <v>793</v>
      </c>
      <c r="L207" t="s">
        <v>792</v>
      </c>
      <c r="M207" t="s">
        <v>531</v>
      </c>
      <c r="N207" t="s">
        <v>799</v>
      </c>
      <c r="P207" s="129"/>
      <c r="R207" s="128"/>
      <c r="S207" s="129"/>
    </row>
    <row r="208" spans="1:19" x14ac:dyDescent="0.35">
      <c r="A208">
        <f t="shared" si="3"/>
        <v>207</v>
      </c>
      <c r="B208" t="s">
        <v>464</v>
      </c>
      <c r="C208" t="s">
        <v>51</v>
      </c>
      <c r="D208" t="s">
        <v>810</v>
      </c>
      <c r="E208">
        <v>4</v>
      </c>
      <c r="F208" t="s">
        <v>74</v>
      </c>
      <c r="G208" t="s">
        <v>474</v>
      </c>
      <c r="H208">
        <v>895</v>
      </c>
      <c r="I208" t="s">
        <v>780</v>
      </c>
      <c r="J208" s="128">
        <v>890</v>
      </c>
      <c r="K208" t="s">
        <v>782</v>
      </c>
      <c r="L208" t="s">
        <v>781</v>
      </c>
      <c r="M208" t="s">
        <v>294</v>
      </c>
      <c r="N208" t="s">
        <v>764</v>
      </c>
      <c r="P208" s="129"/>
      <c r="R208" s="128"/>
      <c r="S208" s="129"/>
    </row>
    <row r="209" spans="1:19" x14ac:dyDescent="0.35">
      <c r="A209">
        <f t="shared" si="3"/>
        <v>208</v>
      </c>
      <c r="B209" t="s">
        <v>465</v>
      </c>
      <c r="C209" t="s">
        <v>51</v>
      </c>
      <c r="D209" t="s">
        <v>810</v>
      </c>
      <c r="E209">
        <v>4</v>
      </c>
      <c r="F209" t="s">
        <v>74</v>
      </c>
      <c r="G209" t="s">
        <v>475</v>
      </c>
      <c r="H209">
        <v>1177</v>
      </c>
      <c r="I209" t="s">
        <v>780</v>
      </c>
      <c r="J209" s="128">
        <v>1190</v>
      </c>
      <c r="K209" t="s">
        <v>782</v>
      </c>
      <c r="L209" t="s">
        <v>781</v>
      </c>
      <c r="M209" t="s">
        <v>742</v>
      </c>
      <c r="N209" t="s">
        <v>763</v>
      </c>
      <c r="P209" s="129"/>
      <c r="R209" s="128"/>
      <c r="S209" s="129"/>
    </row>
    <row r="210" spans="1:19" x14ac:dyDescent="0.35">
      <c r="A210">
        <f t="shared" si="3"/>
        <v>209</v>
      </c>
      <c r="B210" t="s">
        <v>466</v>
      </c>
      <c r="C210" t="s">
        <v>51</v>
      </c>
      <c r="D210" t="s">
        <v>810</v>
      </c>
      <c r="E210">
        <v>4</v>
      </c>
      <c r="F210" t="s">
        <v>74</v>
      </c>
      <c r="G210" t="s">
        <v>476</v>
      </c>
      <c r="H210">
        <v>662</v>
      </c>
      <c r="I210" t="s">
        <v>780</v>
      </c>
      <c r="J210" s="128">
        <v>654</v>
      </c>
      <c r="K210" t="s">
        <v>782</v>
      </c>
      <c r="L210" t="s">
        <v>781</v>
      </c>
      <c r="M210" t="s">
        <v>533</v>
      </c>
      <c r="N210" t="s">
        <v>799</v>
      </c>
      <c r="P210" s="129"/>
      <c r="R210" s="128"/>
      <c r="S210" s="129"/>
    </row>
    <row r="211" spans="1:19" x14ac:dyDescent="0.35">
      <c r="A211">
        <f t="shared" si="3"/>
        <v>210</v>
      </c>
      <c r="B211" t="s">
        <v>467</v>
      </c>
      <c r="C211" t="s">
        <v>51</v>
      </c>
      <c r="D211" t="s">
        <v>810</v>
      </c>
      <c r="E211">
        <v>4</v>
      </c>
      <c r="F211" t="s">
        <v>74</v>
      </c>
      <c r="G211" t="s">
        <v>478</v>
      </c>
      <c r="H211">
        <v>885</v>
      </c>
      <c r="I211" t="s">
        <v>780</v>
      </c>
      <c r="J211" s="128">
        <v>865</v>
      </c>
      <c r="K211" t="s">
        <v>782</v>
      </c>
      <c r="L211" t="s">
        <v>781</v>
      </c>
      <c r="M211" t="s">
        <v>477</v>
      </c>
      <c r="N211" t="s">
        <v>765</v>
      </c>
      <c r="P211" s="129"/>
      <c r="R211" s="128"/>
      <c r="S211" s="129"/>
    </row>
    <row r="212" spans="1:19" x14ac:dyDescent="0.35">
      <c r="A212">
        <f t="shared" si="3"/>
        <v>211</v>
      </c>
      <c r="B212" t="s">
        <v>468</v>
      </c>
      <c r="C212" t="s">
        <v>51</v>
      </c>
      <c r="D212" t="s">
        <v>810</v>
      </c>
      <c r="E212">
        <v>4</v>
      </c>
      <c r="F212" t="s">
        <v>74</v>
      </c>
      <c r="G212" t="s">
        <v>488</v>
      </c>
      <c r="H212">
        <v>1509</v>
      </c>
      <c r="I212" t="s">
        <v>783</v>
      </c>
      <c r="J212" s="128">
        <v>1510</v>
      </c>
      <c r="K212" t="s">
        <v>791</v>
      </c>
      <c r="L212" t="s">
        <v>790</v>
      </c>
      <c r="M212" t="s">
        <v>487</v>
      </c>
      <c r="N212" t="s">
        <v>764</v>
      </c>
      <c r="P212" s="129"/>
      <c r="R212" s="128"/>
      <c r="S212" s="129"/>
    </row>
    <row r="213" spans="1:19" x14ac:dyDescent="0.35">
      <c r="A213">
        <f t="shared" si="3"/>
        <v>212</v>
      </c>
      <c r="B213" t="s">
        <v>472</v>
      </c>
      <c r="C213" t="s">
        <v>51</v>
      </c>
      <c r="D213" t="s">
        <v>810</v>
      </c>
      <c r="E213">
        <v>4</v>
      </c>
      <c r="F213" t="s">
        <v>74</v>
      </c>
      <c r="G213" t="s">
        <v>490</v>
      </c>
      <c r="H213">
        <v>1294</v>
      </c>
      <c r="I213" t="s">
        <v>783</v>
      </c>
      <c r="J213" s="128">
        <v>1297</v>
      </c>
      <c r="K213" t="s">
        <v>791</v>
      </c>
      <c r="L213" t="s">
        <v>790</v>
      </c>
      <c r="M213" t="s">
        <v>489</v>
      </c>
      <c r="N213" t="s">
        <v>767</v>
      </c>
      <c r="P213" s="129"/>
      <c r="R213" s="128"/>
      <c r="S213" s="129"/>
    </row>
    <row r="214" spans="1:19" x14ac:dyDescent="0.35">
      <c r="A214">
        <f t="shared" si="3"/>
        <v>213</v>
      </c>
      <c r="B214" t="s">
        <v>473</v>
      </c>
      <c r="C214" t="s">
        <v>51</v>
      </c>
      <c r="D214" t="s">
        <v>810</v>
      </c>
      <c r="E214">
        <v>4</v>
      </c>
      <c r="F214" t="s">
        <v>74</v>
      </c>
      <c r="G214" t="s">
        <v>491</v>
      </c>
      <c r="H214">
        <v>1041</v>
      </c>
      <c r="I214" t="s">
        <v>780</v>
      </c>
      <c r="J214" s="128">
        <v>1035</v>
      </c>
      <c r="K214" t="s">
        <v>791</v>
      </c>
      <c r="L214" t="s">
        <v>790</v>
      </c>
      <c r="M214" t="s">
        <v>247</v>
      </c>
      <c r="N214" t="s">
        <v>768</v>
      </c>
      <c r="P214" s="129"/>
      <c r="R214" s="128"/>
      <c r="S214" s="129"/>
    </row>
    <row r="215" spans="1:19" x14ac:dyDescent="0.35">
      <c r="A215">
        <f t="shared" si="3"/>
        <v>214</v>
      </c>
      <c r="B215" t="s">
        <v>479</v>
      </c>
      <c r="C215" t="s">
        <v>51</v>
      </c>
      <c r="D215" t="s">
        <v>810</v>
      </c>
      <c r="E215">
        <v>4</v>
      </c>
      <c r="F215" t="s">
        <v>74</v>
      </c>
      <c r="G215" t="s">
        <v>491</v>
      </c>
      <c r="H215">
        <v>1149</v>
      </c>
      <c r="I215" t="s">
        <v>780</v>
      </c>
      <c r="J215" s="128">
        <v>1145</v>
      </c>
      <c r="K215" t="s">
        <v>791</v>
      </c>
      <c r="L215" t="s">
        <v>790</v>
      </c>
      <c r="M215" t="s">
        <v>523</v>
      </c>
      <c r="N215" t="s">
        <v>768</v>
      </c>
      <c r="P215" s="129"/>
      <c r="R215" s="128"/>
      <c r="S215" s="129"/>
    </row>
    <row r="216" spans="1:19" x14ac:dyDescent="0.35">
      <c r="A216">
        <f t="shared" si="3"/>
        <v>215</v>
      </c>
      <c r="B216" t="s">
        <v>480</v>
      </c>
      <c r="C216" t="s">
        <v>51</v>
      </c>
      <c r="D216" t="s">
        <v>810</v>
      </c>
      <c r="E216">
        <v>4</v>
      </c>
      <c r="F216" t="s">
        <v>74</v>
      </c>
      <c r="G216" t="s">
        <v>491</v>
      </c>
      <c r="H216">
        <v>1387</v>
      </c>
      <c r="I216" t="s">
        <v>783</v>
      </c>
      <c r="J216" s="128">
        <v>1380</v>
      </c>
      <c r="K216" t="s">
        <v>791</v>
      </c>
      <c r="L216" t="s">
        <v>790</v>
      </c>
      <c r="M216" t="s">
        <v>357</v>
      </c>
      <c r="N216" t="s">
        <v>767</v>
      </c>
      <c r="P216" s="129"/>
      <c r="R216" s="128"/>
      <c r="S216" s="129"/>
    </row>
    <row r="217" spans="1:19" x14ac:dyDescent="0.35">
      <c r="A217">
        <f t="shared" si="3"/>
        <v>216</v>
      </c>
      <c r="B217" t="s">
        <v>481</v>
      </c>
      <c r="C217" t="s">
        <v>51</v>
      </c>
      <c r="D217" t="s">
        <v>810</v>
      </c>
      <c r="E217">
        <v>4</v>
      </c>
      <c r="F217" t="s">
        <v>74</v>
      </c>
      <c r="G217" t="s">
        <v>492</v>
      </c>
      <c r="H217">
        <v>808</v>
      </c>
      <c r="I217" t="s">
        <v>780</v>
      </c>
      <c r="J217" s="128">
        <v>804</v>
      </c>
      <c r="K217" t="s">
        <v>786</v>
      </c>
      <c r="L217" t="s">
        <v>785</v>
      </c>
      <c r="M217" t="s">
        <v>135</v>
      </c>
      <c r="N217" t="s">
        <v>767</v>
      </c>
      <c r="P217" s="129"/>
      <c r="R217" s="128"/>
      <c r="S217" s="129"/>
    </row>
    <row r="218" spans="1:19" x14ac:dyDescent="0.35">
      <c r="A218">
        <f t="shared" si="3"/>
        <v>217</v>
      </c>
      <c r="B218" t="s">
        <v>482</v>
      </c>
      <c r="C218" t="s">
        <v>51</v>
      </c>
      <c r="D218" t="s">
        <v>810</v>
      </c>
      <c r="E218">
        <v>4</v>
      </c>
      <c r="F218" t="s">
        <v>74</v>
      </c>
      <c r="G218" t="s">
        <v>493</v>
      </c>
      <c r="H218">
        <v>984</v>
      </c>
      <c r="I218" t="s">
        <v>780</v>
      </c>
      <c r="J218" s="128">
        <v>976</v>
      </c>
      <c r="K218" t="s">
        <v>786</v>
      </c>
      <c r="L218" t="s">
        <v>785</v>
      </c>
      <c r="M218" t="s">
        <v>753</v>
      </c>
      <c r="N218" t="s">
        <v>765</v>
      </c>
      <c r="P218" s="129"/>
      <c r="R218" s="128"/>
      <c r="S218" s="129"/>
    </row>
    <row r="219" spans="1:19" x14ac:dyDescent="0.35">
      <c r="A219">
        <f t="shared" si="3"/>
        <v>218</v>
      </c>
      <c r="B219" t="s">
        <v>483</v>
      </c>
      <c r="C219" t="s">
        <v>51</v>
      </c>
      <c r="D219" t="s">
        <v>810</v>
      </c>
      <c r="E219">
        <v>4</v>
      </c>
      <c r="F219" t="s">
        <v>74</v>
      </c>
      <c r="G219" t="s">
        <v>494</v>
      </c>
      <c r="H219">
        <v>990</v>
      </c>
      <c r="I219" t="s">
        <v>780</v>
      </c>
      <c r="J219" s="128">
        <v>986</v>
      </c>
      <c r="K219" t="s">
        <v>786</v>
      </c>
      <c r="L219" t="s">
        <v>785</v>
      </c>
      <c r="M219" t="s">
        <v>742</v>
      </c>
      <c r="N219" t="s">
        <v>763</v>
      </c>
      <c r="P219" s="129"/>
      <c r="R219" s="128"/>
      <c r="S219" s="129"/>
    </row>
    <row r="220" spans="1:19" x14ac:dyDescent="0.35">
      <c r="A220">
        <f t="shared" si="3"/>
        <v>219</v>
      </c>
      <c r="B220" t="s">
        <v>484</v>
      </c>
      <c r="C220" t="s">
        <v>51</v>
      </c>
      <c r="D220" t="s">
        <v>810</v>
      </c>
      <c r="E220">
        <v>4</v>
      </c>
      <c r="F220" t="s">
        <v>719</v>
      </c>
      <c r="G220" t="s">
        <v>497</v>
      </c>
      <c r="H220">
        <v>1150</v>
      </c>
      <c r="I220" t="s">
        <v>780</v>
      </c>
      <c r="J220" s="128">
        <v>1149</v>
      </c>
      <c r="K220" t="s">
        <v>793</v>
      </c>
      <c r="L220" t="s">
        <v>792</v>
      </c>
      <c r="M220" t="s">
        <v>742</v>
      </c>
      <c r="N220" t="s">
        <v>763</v>
      </c>
      <c r="P220" s="129"/>
      <c r="R220" s="128"/>
      <c r="S220" s="129"/>
    </row>
    <row r="221" spans="1:19" x14ac:dyDescent="0.35">
      <c r="A221">
        <f t="shared" si="3"/>
        <v>220</v>
      </c>
      <c r="B221" t="s">
        <v>485</v>
      </c>
      <c r="C221" t="s">
        <v>51</v>
      </c>
      <c r="D221" t="s">
        <v>810</v>
      </c>
      <c r="E221">
        <v>4</v>
      </c>
      <c r="F221" t="s">
        <v>719</v>
      </c>
      <c r="G221" t="s">
        <v>498</v>
      </c>
      <c r="H221">
        <v>1229</v>
      </c>
      <c r="I221" t="s">
        <v>783</v>
      </c>
      <c r="J221" s="128">
        <v>1224</v>
      </c>
      <c r="K221" t="s">
        <v>791</v>
      </c>
      <c r="L221" t="s">
        <v>790</v>
      </c>
      <c r="M221" t="s">
        <v>742</v>
      </c>
      <c r="N221" t="s">
        <v>763</v>
      </c>
      <c r="P221" s="129"/>
      <c r="R221" s="128"/>
      <c r="S221" s="129"/>
    </row>
    <row r="222" spans="1:19" x14ac:dyDescent="0.35">
      <c r="A222">
        <f t="shared" si="3"/>
        <v>221</v>
      </c>
      <c r="B222" t="s">
        <v>486</v>
      </c>
      <c r="C222" t="s">
        <v>51</v>
      </c>
      <c r="D222" t="s">
        <v>810</v>
      </c>
      <c r="E222">
        <v>4</v>
      </c>
      <c r="F222" t="s">
        <v>719</v>
      </c>
      <c r="G222" t="s">
        <v>499</v>
      </c>
      <c r="H222">
        <v>1036</v>
      </c>
      <c r="I222" t="s">
        <v>780</v>
      </c>
      <c r="J222" s="128">
        <v>1037</v>
      </c>
      <c r="K222" t="s">
        <v>791</v>
      </c>
      <c r="L222" t="s">
        <v>790</v>
      </c>
      <c r="M222" t="s">
        <v>742</v>
      </c>
      <c r="N222" t="s">
        <v>763</v>
      </c>
      <c r="P222" s="129"/>
      <c r="R222" s="128"/>
      <c r="S222" s="129"/>
    </row>
    <row r="223" spans="1:19" x14ac:dyDescent="0.35">
      <c r="A223">
        <f t="shared" si="3"/>
        <v>222</v>
      </c>
      <c r="B223" t="s">
        <v>314</v>
      </c>
      <c r="C223" t="s">
        <v>51</v>
      </c>
      <c r="D223" t="s">
        <v>810</v>
      </c>
      <c r="E223">
        <v>4</v>
      </c>
      <c r="F223" t="s">
        <v>719</v>
      </c>
      <c r="G223" t="s">
        <v>321</v>
      </c>
      <c r="H223">
        <v>660</v>
      </c>
      <c r="I223" t="s">
        <v>780</v>
      </c>
      <c r="J223" s="128">
        <v>644</v>
      </c>
      <c r="K223" t="s">
        <v>791</v>
      </c>
      <c r="L223" t="s">
        <v>790</v>
      </c>
      <c r="M223" t="s">
        <v>742</v>
      </c>
      <c r="N223" t="s">
        <v>763</v>
      </c>
      <c r="P223" s="129"/>
      <c r="R223" s="128"/>
      <c r="S223" s="129"/>
    </row>
    <row r="224" spans="1:19" x14ac:dyDescent="0.35">
      <c r="A224">
        <f t="shared" si="3"/>
        <v>223</v>
      </c>
      <c r="B224" t="s">
        <v>495</v>
      </c>
      <c r="C224" t="s">
        <v>51</v>
      </c>
      <c r="D224" t="s">
        <v>810</v>
      </c>
      <c r="E224">
        <v>4</v>
      </c>
      <c r="F224" t="s">
        <v>719</v>
      </c>
      <c r="G224" t="s">
        <v>500</v>
      </c>
      <c r="H224">
        <v>1561</v>
      </c>
      <c r="I224" t="s">
        <v>783</v>
      </c>
      <c r="J224" s="128">
        <v>1565</v>
      </c>
      <c r="K224" t="s">
        <v>782</v>
      </c>
      <c r="L224" t="s">
        <v>781</v>
      </c>
      <c r="M224" t="s">
        <v>224</v>
      </c>
      <c r="N224" t="s">
        <v>768</v>
      </c>
      <c r="P224" s="129"/>
      <c r="R224" s="128"/>
      <c r="S224" s="129"/>
    </row>
    <row r="225" spans="1:19" x14ac:dyDescent="0.35">
      <c r="A225">
        <f t="shared" si="3"/>
        <v>224</v>
      </c>
      <c r="B225" t="s">
        <v>496</v>
      </c>
      <c r="C225" t="s">
        <v>51</v>
      </c>
      <c r="D225" t="s">
        <v>810</v>
      </c>
      <c r="E225">
        <v>4</v>
      </c>
      <c r="F225" t="s">
        <v>107</v>
      </c>
      <c r="G225" t="s">
        <v>503</v>
      </c>
      <c r="H225">
        <v>1369</v>
      </c>
      <c r="I225" t="s">
        <v>783</v>
      </c>
      <c r="J225" s="128">
        <v>1357</v>
      </c>
      <c r="K225" t="s">
        <v>793</v>
      </c>
      <c r="L225" t="s">
        <v>792</v>
      </c>
      <c r="M225" t="s">
        <v>775</v>
      </c>
      <c r="N225" t="s">
        <v>767</v>
      </c>
      <c r="P225" s="129"/>
      <c r="R225" s="128"/>
      <c r="S225" s="129"/>
    </row>
    <row r="226" spans="1:19" x14ac:dyDescent="0.35">
      <c r="A226">
        <f t="shared" si="3"/>
        <v>225</v>
      </c>
      <c r="B226" t="s">
        <v>501</v>
      </c>
      <c r="C226" t="s">
        <v>51</v>
      </c>
      <c r="D226" t="s">
        <v>810</v>
      </c>
      <c r="E226">
        <v>4</v>
      </c>
      <c r="F226" t="s">
        <v>107</v>
      </c>
      <c r="G226" t="s">
        <v>504</v>
      </c>
      <c r="H226">
        <v>661</v>
      </c>
      <c r="I226" t="s">
        <v>780</v>
      </c>
      <c r="J226" s="128">
        <v>660</v>
      </c>
      <c r="K226" t="s">
        <v>791</v>
      </c>
      <c r="L226" t="s">
        <v>790</v>
      </c>
      <c r="M226" t="s">
        <v>775</v>
      </c>
      <c r="N226" t="s">
        <v>767</v>
      </c>
      <c r="P226" s="129"/>
      <c r="R226" s="128"/>
      <c r="S226" s="129"/>
    </row>
    <row r="227" spans="1:19" x14ac:dyDescent="0.35">
      <c r="A227">
        <f t="shared" si="3"/>
        <v>226</v>
      </c>
      <c r="B227" t="s">
        <v>502</v>
      </c>
      <c r="C227" t="s">
        <v>51</v>
      </c>
      <c r="D227" t="s">
        <v>810</v>
      </c>
      <c r="E227">
        <v>4</v>
      </c>
      <c r="F227" t="s">
        <v>49</v>
      </c>
      <c r="G227" t="s">
        <v>506</v>
      </c>
      <c r="H227">
        <v>1350</v>
      </c>
      <c r="I227" t="s">
        <v>783</v>
      </c>
      <c r="J227" s="128">
        <v>1364</v>
      </c>
      <c r="K227" t="s">
        <v>793</v>
      </c>
      <c r="L227" t="s">
        <v>792</v>
      </c>
      <c r="M227" t="s">
        <v>775</v>
      </c>
      <c r="N227" t="s">
        <v>767</v>
      </c>
      <c r="P227" s="129"/>
      <c r="R227" s="128"/>
      <c r="S227" s="129"/>
    </row>
    <row r="228" spans="1:19" x14ac:dyDescent="0.35">
      <c r="A228">
        <f t="shared" si="3"/>
        <v>227</v>
      </c>
      <c r="B228" t="s">
        <v>505</v>
      </c>
      <c r="C228" t="s">
        <v>51</v>
      </c>
      <c r="D228" t="s">
        <v>810</v>
      </c>
      <c r="E228">
        <v>4</v>
      </c>
      <c r="F228" t="s">
        <v>719</v>
      </c>
      <c r="G228" t="s">
        <v>508</v>
      </c>
      <c r="H228">
        <v>1853</v>
      </c>
      <c r="I228" t="s">
        <v>789</v>
      </c>
      <c r="J228" s="128">
        <v>1883</v>
      </c>
      <c r="K228" t="s">
        <v>793</v>
      </c>
      <c r="L228" t="s">
        <v>792</v>
      </c>
      <c r="M228" t="s">
        <v>775</v>
      </c>
      <c r="N228" t="s">
        <v>767</v>
      </c>
      <c r="P228" s="129"/>
      <c r="R228" s="128"/>
      <c r="S228" s="129"/>
    </row>
    <row r="229" spans="1:19" x14ac:dyDescent="0.35">
      <c r="A229">
        <f t="shared" si="3"/>
        <v>228</v>
      </c>
      <c r="B229" t="s">
        <v>507</v>
      </c>
      <c r="C229" t="s">
        <v>51</v>
      </c>
      <c r="D229" t="s">
        <v>810</v>
      </c>
      <c r="E229">
        <v>4</v>
      </c>
      <c r="F229" t="s">
        <v>719</v>
      </c>
      <c r="G229" t="s">
        <v>509</v>
      </c>
      <c r="H229">
        <v>1115</v>
      </c>
      <c r="I229" t="s">
        <v>780</v>
      </c>
      <c r="J229" s="128">
        <v>1170</v>
      </c>
      <c r="K229" t="s">
        <v>782</v>
      </c>
      <c r="L229" t="s">
        <v>781</v>
      </c>
      <c r="M229" t="s">
        <v>775</v>
      </c>
      <c r="N229" t="s">
        <v>767</v>
      </c>
      <c r="P229" s="129"/>
      <c r="R229" s="128"/>
      <c r="S229" s="129"/>
    </row>
    <row r="230" spans="1:19" x14ac:dyDescent="0.35">
      <c r="A230">
        <f t="shared" si="3"/>
        <v>229</v>
      </c>
      <c r="B230" t="s">
        <v>510</v>
      </c>
      <c r="C230" t="s">
        <v>51</v>
      </c>
      <c r="D230" t="s">
        <v>810</v>
      </c>
      <c r="E230">
        <v>4</v>
      </c>
      <c r="F230" t="s">
        <v>719</v>
      </c>
      <c r="G230" t="s">
        <v>506</v>
      </c>
      <c r="H230">
        <v>1335</v>
      </c>
      <c r="I230" t="s">
        <v>783</v>
      </c>
      <c r="J230" s="128">
        <v>1364</v>
      </c>
      <c r="K230" t="s">
        <v>782</v>
      </c>
      <c r="L230" t="s">
        <v>781</v>
      </c>
      <c r="M230" t="s">
        <v>775</v>
      </c>
      <c r="N230" t="s">
        <v>767</v>
      </c>
      <c r="P230" s="129"/>
      <c r="R230" s="128"/>
      <c r="S230" s="129"/>
    </row>
    <row r="231" spans="1:19" x14ac:dyDescent="0.35">
      <c r="P231" s="129"/>
      <c r="R231" s="128"/>
      <c r="S231" s="129"/>
    </row>
    <row r="232" spans="1:19" x14ac:dyDescent="0.35">
      <c r="P232" s="129"/>
      <c r="R232" s="128"/>
      <c r="S232" s="129"/>
    </row>
    <row r="233" spans="1:19" x14ac:dyDescent="0.35">
      <c r="P233" s="129"/>
      <c r="R233" s="128"/>
      <c r="S233" s="129"/>
    </row>
    <row r="234" spans="1:19" x14ac:dyDescent="0.35">
      <c r="P234" s="129"/>
      <c r="R234" s="128"/>
      <c r="S234" s="129"/>
    </row>
    <row r="235" spans="1:19" x14ac:dyDescent="0.35">
      <c r="P235" s="129"/>
      <c r="R235" s="128"/>
      <c r="S235" s="129"/>
    </row>
    <row r="236" spans="1:19" x14ac:dyDescent="0.35">
      <c r="P236" s="129"/>
      <c r="R236" s="128"/>
      <c r="S236" s="129"/>
    </row>
    <row r="237" spans="1:19" x14ac:dyDescent="0.35">
      <c r="P237" s="129"/>
      <c r="R237" s="128"/>
      <c r="S237" s="129"/>
    </row>
    <row r="238" spans="1:19" x14ac:dyDescent="0.35">
      <c r="P238" s="129"/>
      <c r="R238" s="128"/>
      <c r="S238" s="129"/>
    </row>
    <row r="239" spans="1:19" x14ac:dyDescent="0.35">
      <c r="P239" s="129"/>
      <c r="R239" s="128"/>
      <c r="S239" s="129"/>
    </row>
    <row r="240" spans="1:19" x14ac:dyDescent="0.35">
      <c r="P240" s="129"/>
      <c r="R240" s="128"/>
      <c r="S240" s="129"/>
    </row>
    <row r="241" spans="16:19" x14ac:dyDescent="0.35">
      <c r="P241" s="129"/>
      <c r="R241" s="128"/>
      <c r="S241" s="129"/>
    </row>
    <row r="242" spans="16:19" x14ac:dyDescent="0.35">
      <c r="P242" s="129"/>
      <c r="R242" s="128"/>
      <c r="S242" s="129"/>
    </row>
    <row r="243" spans="16:19" x14ac:dyDescent="0.35">
      <c r="P243" s="129"/>
      <c r="R243" s="128"/>
      <c r="S243" s="129"/>
    </row>
    <row r="244" spans="16:19" x14ac:dyDescent="0.35">
      <c r="P244" s="129"/>
      <c r="R244" s="128"/>
      <c r="S244" s="129"/>
    </row>
    <row r="245" spans="16:19" x14ac:dyDescent="0.35">
      <c r="P245" s="129"/>
      <c r="R245" s="128"/>
      <c r="S245" s="129"/>
    </row>
    <row r="246" spans="16:19" x14ac:dyDescent="0.35">
      <c r="P246" s="129"/>
      <c r="R246" s="128"/>
      <c r="S246" s="129"/>
    </row>
    <row r="247" spans="16:19" x14ac:dyDescent="0.35">
      <c r="P247" s="129"/>
    </row>
    <row r="248" spans="16:19" x14ac:dyDescent="0.35">
      <c r="P248" s="129"/>
    </row>
    <row r="249" spans="16:19" x14ac:dyDescent="0.35">
      <c r="P249" s="129"/>
    </row>
    <row r="250" spans="16:19" x14ac:dyDescent="0.35">
      <c r="P250" s="129"/>
    </row>
    <row r="251" spans="16:19" x14ac:dyDescent="0.35">
      <c r="P251" s="129"/>
    </row>
    <row r="252" spans="16:19" x14ac:dyDescent="0.35">
      <c r="P252" s="129"/>
    </row>
    <row r="253" spans="16:19" x14ac:dyDescent="0.35">
      <c r="P253" s="129"/>
    </row>
  </sheetData>
  <autoFilter ref="A1:N1" xr:uid="{4AB2FDF0-F8A5-4A53-BED5-274D53017C5B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CB6DA-894D-4B4E-9B1A-CC7CBCC2E19B}">
  <dimension ref="A1:AM253"/>
  <sheetViews>
    <sheetView workbookViewId="0">
      <selection activeCell="D4" sqref="D4"/>
    </sheetView>
  </sheetViews>
  <sheetFormatPr defaultRowHeight="14.5" x14ac:dyDescent="0.35"/>
  <cols>
    <col min="21" max="21" width="10.1796875" customWidth="1"/>
  </cols>
  <sheetData>
    <row r="1" spans="1:39" s="132" customFormat="1" ht="63.5" x14ac:dyDescent="0.35">
      <c r="A1" s="129" t="s">
        <v>811</v>
      </c>
      <c r="B1" s="129" t="s">
        <v>796</v>
      </c>
      <c r="C1" s="129" t="s">
        <v>0</v>
      </c>
      <c r="D1" s="129" t="s">
        <v>55</v>
      </c>
      <c r="E1" s="129" t="s">
        <v>812</v>
      </c>
      <c r="F1" s="129" t="s">
        <v>813</v>
      </c>
      <c r="G1" s="129" t="s">
        <v>814</v>
      </c>
      <c r="H1" s="129" t="s">
        <v>815</v>
      </c>
      <c r="I1" s="129" t="s">
        <v>816</v>
      </c>
      <c r="J1" s="129" t="s">
        <v>817</v>
      </c>
      <c r="K1" s="129" t="s">
        <v>818</v>
      </c>
      <c r="L1" s="129" t="s">
        <v>819</v>
      </c>
      <c r="M1" s="129" t="s">
        <v>820</v>
      </c>
      <c r="N1" s="129" t="s">
        <v>821</v>
      </c>
      <c r="O1" s="129" t="s">
        <v>822</v>
      </c>
      <c r="P1" s="129" t="s">
        <v>823</v>
      </c>
      <c r="Q1" s="129" t="s">
        <v>824</v>
      </c>
      <c r="R1" s="129" t="s">
        <v>825</v>
      </c>
      <c r="S1" s="129" t="s">
        <v>826</v>
      </c>
      <c r="T1" s="129" t="s">
        <v>827</v>
      </c>
      <c r="U1" s="129" t="s">
        <v>828</v>
      </c>
      <c r="V1" s="129" t="s">
        <v>829</v>
      </c>
      <c r="W1" s="129" t="s">
        <v>830</v>
      </c>
      <c r="X1" s="129" t="s">
        <v>831</v>
      </c>
      <c r="Y1" s="129" t="s">
        <v>832</v>
      </c>
      <c r="Z1" s="129" t="s">
        <v>833</v>
      </c>
      <c r="AA1" s="129" t="s">
        <v>834</v>
      </c>
      <c r="AB1" s="129" t="s">
        <v>835</v>
      </c>
      <c r="AC1" s="129" t="s">
        <v>836</v>
      </c>
      <c r="AD1" s="129" t="s">
        <v>837</v>
      </c>
      <c r="AE1" s="129" t="s">
        <v>838</v>
      </c>
      <c r="AF1" s="129" t="s">
        <v>839</v>
      </c>
      <c r="AG1" s="129" t="s">
        <v>840</v>
      </c>
      <c r="AH1" s="129" t="s">
        <v>841</v>
      </c>
      <c r="AI1" s="129" t="s">
        <v>842</v>
      </c>
      <c r="AJ1" s="129" t="s">
        <v>843</v>
      </c>
      <c r="AK1" s="129" t="s">
        <v>844</v>
      </c>
      <c r="AL1" s="129" t="s">
        <v>845</v>
      </c>
      <c r="AM1" s="129"/>
    </row>
    <row r="2" spans="1:39" ht="38.5" x14ac:dyDescent="0.35">
      <c r="A2" s="128">
        <v>1</v>
      </c>
      <c r="B2" s="129" t="s">
        <v>868</v>
      </c>
      <c r="C2" s="129" t="s">
        <v>66</v>
      </c>
      <c r="D2" s="128">
        <v>5</v>
      </c>
      <c r="E2" s="129" t="s">
        <v>148</v>
      </c>
      <c r="F2" s="129" t="s">
        <v>846</v>
      </c>
      <c r="G2" s="129" t="s">
        <v>846</v>
      </c>
      <c r="H2" s="129" t="s">
        <v>846</v>
      </c>
      <c r="I2" s="129" t="s">
        <v>846</v>
      </c>
      <c r="J2" s="129" t="s">
        <v>846</v>
      </c>
      <c r="K2" s="129" t="s">
        <v>846</v>
      </c>
      <c r="L2" s="129" t="s">
        <v>846</v>
      </c>
      <c r="M2" s="129" t="s">
        <v>846</v>
      </c>
      <c r="N2" s="129">
        <v>3.8</v>
      </c>
      <c r="O2" s="128">
        <v>41.354028</v>
      </c>
      <c r="P2" s="128">
        <v>41.654366000000003</v>
      </c>
      <c r="Q2" s="128">
        <v>606</v>
      </c>
      <c r="R2" s="128">
        <v>18.683420000000002</v>
      </c>
      <c r="S2" s="128">
        <v>53.993789999999997</v>
      </c>
      <c r="T2" s="128">
        <v>656.40002000000004</v>
      </c>
      <c r="U2" s="128">
        <v>480.60001</v>
      </c>
      <c r="V2" s="128">
        <v>393.20001000000002</v>
      </c>
      <c r="W2" s="128">
        <v>786.79998999999998</v>
      </c>
      <c r="X2" s="128">
        <v>27.5</v>
      </c>
      <c r="Y2" s="128">
        <v>116.1</v>
      </c>
      <c r="Z2" s="128">
        <v>271.5</v>
      </c>
      <c r="AA2" s="128">
        <v>2314.3998999999999</v>
      </c>
      <c r="AB2" s="128">
        <v>1.75</v>
      </c>
      <c r="AC2" s="128">
        <v>19.350000000000001</v>
      </c>
      <c r="AD2" s="128">
        <v>13.85</v>
      </c>
      <c r="AE2" s="128">
        <v>7.85</v>
      </c>
      <c r="AF2" s="128">
        <v>25.4</v>
      </c>
      <c r="AG2" s="128">
        <v>-2.65</v>
      </c>
      <c r="AH2" s="128">
        <v>22.75</v>
      </c>
      <c r="AI2" s="128">
        <v>698</v>
      </c>
      <c r="AJ2" s="128">
        <v>0.27900000000000003</v>
      </c>
      <c r="AK2" s="128">
        <v>7.1</v>
      </c>
      <c r="AL2" s="128">
        <v>10.85</v>
      </c>
      <c r="AM2" s="128"/>
    </row>
    <row r="3" spans="1:39" ht="26" x14ac:dyDescent="0.35">
      <c r="A3" s="128">
        <v>2</v>
      </c>
      <c r="B3" s="129" t="s">
        <v>860</v>
      </c>
      <c r="C3" s="129" t="s">
        <v>65</v>
      </c>
      <c r="D3" s="128">
        <v>2</v>
      </c>
      <c r="E3" s="129" t="s">
        <v>148</v>
      </c>
      <c r="F3" s="129" t="s">
        <v>847</v>
      </c>
      <c r="G3" s="129" t="s">
        <v>847</v>
      </c>
      <c r="H3" s="129" t="s">
        <v>848</v>
      </c>
      <c r="I3" s="129" t="s">
        <v>848</v>
      </c>
      <c r="J3" s="129" t="s">
        <v>848</v>
      </c>
      <c r="K3" s="129" t="s">
        <v>848</v>
      </c>
      <c r="L3" s="129" t="s">
        <v>848</v>
      </c>
      <c r="M3" s="129" t="s">
        <v>848</v>
      </c>
      <c r="N3" s="128">
        <v>3.8</v>
      </c>
      <c r="O3" s="128">
        <v>41.631120000000003</v>
      </c>
      <c r="P3" s="128">
        <v>42.388289999999998</v>
      </c>
      <c r="Q3" s="128">
        <v>1092</v>
      </c>
      <c r="R3" s="128">
        <v>31.27581</v>
      </c>
      <c r="S3" s="128">
        <v>49.537770000000002</v>
      </c>
      <c r="T3" s="128">
        <v>458.20001000000002</v>
      </c>
      <c r="U3" s="128">
        <v>313.29998999999998</v>
      </c>
      <c r="V3" s="128">
        <v>310</v>
      </c>
      <c r="W3" s="128">
        <v>514.90002000000004</v>
      </c>
      <c r="X3" s="128">
        <v>24</v>
      </c>
      <c r="Y3" s="128">
        <v>88.2</v>
      </c>
      <c r="Z3" s="128">
        <v>183.3</v>
      </c>
      <c r="AA3" s="128">
        <v>1545.3000500000001</v>
      </c>
      <c r="AB3" s="128">
        <v>-0.45</v>
      </c>
      <c r="AC3" s="128">
        <v>18.649999999999999</v>
      </c>
      <c r="AD3" s="128">
        <v>7.85</v>
      </c>
      <c r="AE3" s="128">
        <v>1.1499999999999999</v>
      </c>
      <c r="AF3" s="128">
        <v>28.4</v>
      </c>
      <c r="AG3" s="128">
        <v>-5.15</v>
      </c>
      <c r="AH3" s="128">
        <v>23.25</v>
      </c>
      <c r="AI3" s="128">
        <v>751.5</v>
      </c>
      <c r="AJ3" s="128">
        <v>0.29499999999999998</v>
      </c>
      <c r="AK3" s="128">
        <v>8.4</v>
      </c>
      <c r="AL3" s="128">
        <v>9.15</v>
      </c>
      <c r="AM3" s="128"/>
    </row>
    <row r="4" spans="1:39" ht="26" x14ac:dyDescent="0.35">
      <c r="A4" s="128">
        <v>3</v>
      </c>
      <c r="B4" s="129" t="s">
        <v>860</v>
      </c>
      <c r="C4" s="129" t="s">
        <v>67</v>
      </c>
      <c r="D4" s="128">
        <v>1</v>
      </c>
      <c r="E4" s="129" t="s">
        <v>148</v>
      </c>
      <c r="F4" s="129" t="s">
        <v>847</v>
      </c>
      <c r="G4" s="129" t="s">
        <v>847</v>
      </c>
      <c r="H4" s="129" t="s">
        <v>848</v>
      </c>
      <c r="I4" s="129" t="s">
        <v>848</v>
      </c>
      <c r="J4" s="129" t="s">
        <v>848</v>
      </c>
      <c r="K4" s="129" t="s">
        <v>848</v>
      </c>
      <c r="L4" s="129" t="s">
        <v>848</v>
      </c>
      <c r="M4" s="129" t="s">
        <v>848</v>
      </c>
      <c r="N4" s="128">
        <v>3.8</v>
      </c>
      <c r="O4" s="128">
        <v>41.640219999999999</v>
      </c>
      <c r="P4" s="128">
        <v>42.446559999999998</v>
      </c>
      <c r="Q4" s="128">
        <v>1393</v>
      </c>
      <c r="R4" s="128">
        <v>34.217860000000002</v>
      </c>
      <c r="S4" s="128">
        <v>2.0045299999999999</v>
      </c>
      <c r="T4" s="128">
        <v>455.79998999999998</v>
      </c>
      <c r="U4" s="128">
        <v>333.70001000000002</v>
      </c>
      <c r="V4" s="128">
        <v>324.89999</v>
      </c>
      <c r="W4" s="128">
        <v>511.70001000000002</v>
      </c>
      <c r="X4" s="128">
        <v>21.9</v>
      </c>
      <c r="Y4" s="128">
        <v>92.5</v>
      </c>
      <c r="Z4" s="128">
        <v>183</v>
      </c>
      <c r="AA4" s="128">
        <v>1584.1999499999999</v>
      </c>
      <c r="AB4" s="128">
        <v>-2.5499999999999998</v>
      </c>
      <c r="AC4" s="128">
        <v>16.350000000000001</v>
      </c>
      <c r="AD4" s="128">
        <v>5.55</v>
      </c>
      <c r="AE4" s="128">
        <v>-0.95</v>
      </c>
      <c r="AF4" s="128">
        <v>28.4</v>
      </c>
      <c r="AG4" s="128">
        <v>-7.35</v>
      </c>
      <c r="AH4" s="128">
        <v>21.05</v>
      </c>
      <c r="AI4" s="128">
        <v>747.29998999999998</v>
      </c>
      <c r="AJ4" s="128">
        <v>0.29199999999999998</v>
      </c>
      <c r="AK4" s="128">
        <v>8.3000000000000007</v>
      </c>
      <c r="AL4" s="128">
        <v>6.95</v>
      </c>
      <c r="AM4" s="128"/>
    </row>
    <row r="5" spans="1:39" ht="26" x14ac:dyDescent="0.35">
      <c r="A5" s="128">
        <v>4</v>
      </c>
      <c r="B5" s="129" t="s">
        <v>860</v>
      </c>
      <c r="C5" s="129" t="s">
        <v>68</v>
      </c>
      <c r="D5" s="128">
        <v>2</v>
      </c>
      <c r="E5" s="129" t="s">
        <v>148</v>
      </c>
      <c r="F5" s="129" t="s">
        <v>847</v>
      </c>
      <c r="G5" s="129" t="s">
        <v>847</v>
      </c>
      <c r="H5" s="129" t="s">
        <v>848</v>
      </c>
      <c r="I5" s="129" t="s">
        <v>848</v>
      </c>
      <c r="J5" s="129" t="s">
        <v>848</v>
      </c>
      <c r="K5" s="129" t="s">
        <v>848</v>
      </c>
      <c r="L5" s="129" t="s">
        <v>848</v>
      </c>
      <c r="M5" s="129" t="s">
        <v>848</v>
      </c>
      <c r="N5" s="128">
        <v>3.8</v>
      </c>
      <c r="O5" s="128">
        <v>41.631709999999998</v>
      </c>
      <c r="P5" s="128">
        <v>42.320070000000001</v>
      </c>
      <c r="Q5" s="128">
        <v>941</v>
      </c>
      <c r="R5" s="128">
        <v>21.322399999999998</v>
      </c>
      <c r="S5" s="128">
        <v>310.76361000000003</v>
      </c>
      <c r="T5" s="128">
        <v>465.10001</v>
      </c>
      <c r="U5" s="128">
        <v>300</v>
      </c>
      <c r="V5" s="128">
        <v>297.20001000000002</v>
      </c>
      <c r="W5" s="128">
        <v>523.70001000000002</v>
      </c>
      <c r="X5" s="128">
        <v>26.2</v>
      </c>
      <c r="Y5" s="128">
        <v>84.1</v>
      </c>
      <c r="Z5" s="128">
        <v>186.7</v>
      </c>
      <c r="AA5" s="128">
        <v>1532.59998</v>
      </c>
      <c r="AB5" s="128">
        <v>0.25</v>
      </c>
      <c r="AC5" s="128">
        <v>19.350000000000001</v>
      </c>
      <c r="AD5" s="128">
        <v>8.5500000000000007</v>
      </c>
      <c r="AE5" s="128">
        <v>1.85</v>
      </c>
      <c r="AF5" s="128">
        <v>28.4</v>
      </c>
      <c r="AG5" s="128">
        <v>-4.55</v>
      </c>
      <c r="AH5" s="128">
        <v>23.85</v>
      </c>
      <c r="AI5" s="128">
        <v>753.20001000000002</v>
      </c>
      <c r="AJ5" s="128">
        <v>0.3</v>
      </c>
      <c r="AK5" s="128">
        <v>8.5</v>
      </c>
      <c r="AL5" s="128">
        <v>9.85</v>
      </c>
      <c r="AM5" s="128"/>
    </row>
    <row r="6" spans="1:39" ht="26" x14ac:dyDescent="0.35">
      <c r="A6" s="128">
        <v>5</v>
      </c>
      <c r="B6" s="129" t="s">
        <v>860</v>
      </c>
      <c r="C6" s="129" t="s">
        <v>69</v>
      </c>
      <c r="D6" s="128">
        <v>2</v>
      </c>
      <c r="E6" s="129" t="s">
        <v>148</v>
      </c>
      <c r="F6" s="129" t="s">
        <v>847</v>
      </c>
      <c r="G6" s="129" t="s">
        <v>847</v>
      </c>
      <c r="H6" s="129" t="s">
        <v>848</v>
      </c>
      <c r="I6" s="129" t="s">
        <v>848</v>
      </c>
      <c r="J6" s="129" t="s">
        <v>848</v>
      </c>
      <c r="K6" s="129" t="s">
        <v>848</v>
      </c>
      <c r="L6" s="129" t="s">
        <v>848</v>
      </c>
      <c r="M6" s="129" t="s">
        <v>848</v>
      </c>
      <c r="N6" s="128">
        <v>3.8</v>
      </c>
      <c r="O6" s="128">
        <v>41.628059999999998</v>
      </c>
      <c r="P6" s="128">
        <v>42.183070000000001</v>
      </c>
      <c r="Q6" s="128">
        <v>574</v>
      </c>
      <c r="R6" s="128">
        <v>28.55219</v>
      </c>
      <c r="S6" s="128">
        <v>152.47478000000001</v>
      </c>
      <c r="T6" s="128">
        <v>471.79998999999998</v>
      </c>
      <c r="U6" s="128">
        <v>293.10001</v>
      </c>
      <c r="V6" s="128">
        <v>279.20001000000002</v>
      </c>
      <c r="W6" s="128">
        <v>535.09997999999996</v>
      </c>
      <c r="X6" s="128">
        <v>28.8</v>
      </c>
      <c r="Y6" s="128">
        <v>78.599999999999994</v>
      </c>
      <c r="Z6" s="128">
        <v>192.3</v>
      </c>
      <c r="AA6" s="128">
        <v>1532.3000500000001</v>
      </c>
      <c r="AB6" s="128">
        <v>2.75</v>
      </c>
      <c r="AC6" s="128">
        <v>21.55</v>
      </c>
      <c r="AD6" s="128">
        <v>10.95</v>
      </c>
      <c r="AE6" s="128">
        <v>4.55</v>
      </c>
      <c r="AF6" s="128">
        <v>27.9</v>
      </c>
      <c r="AG6" s="128">
        <v>-1.95</v>
      </c>
      <c r="AH6" s="128">
        <v>25.95</v>
      </c>
      <c r="AI6" s="128">
        <v>743.09997999999996</v>
      </c>
      <c r="AJ6" s="128">
        <v>0.30199999999999999</v>
      </c>
      <c r="AK6" s="128">
        <v>8.4</v>
      </c>
      <c r="AL6" s="128">
        <v>12.35</v>
      </c>
      <c r="AM6" s="128"/>
    </row>
    <row r="7" spans="1:39" ht="26" x14ac:dyDescent="0.35">
      <c r="A7" s="128">
        <v>6</v>
      </c>
      <c r="B7" s="129" t="s">
        <v>860</v>
      </c>
      <c r="C7" s="129" t="s">
        <v>70</v>
      </c>
      <c r="D7" s="128">
        <v>2</v>
      </c>
      <c r="E7" s="129" t="s">
        <v>148</v>
      </c>
      <c r="F7" s="129" t="s">
        <v>847</v>
      </c>
      <c r="G7" s="129" t="s">
        <v>847</v>
      </c>
      <c r="H7" s="129" t="s">
        <v>848</v>
      </c>
      <c r="I7" s="129" t="s">
        <v>848</v>
      </c>
      <c r="J7" s="129" t="s">
        <v>848</v>
      </c>
      <c r="K7" s="129" t="s">
        <v>848</v>
      </c>
      <c r="L7" s="129" t="s">
        <v>848</v>
      </c>
      <c r="M7" s="129" t="s">
        <v>848</v>
      </c>
      <c r="N7" s="128">
        <v>3.8</v>
      </c>
      <c r="O7" s="128">
        <v>41.620260000000002</v>
      </c>
      <c r="P7" s="128">
        <v>41.966810000000002</v>
      </c>
      <c r="Q7" s="128">
        <v>406</v>
      </c>
      <c r="R7" s="128">
        <v>27.278020000000001</v>
      </c>
      <c r="S7" s="128">
        <v>95.673019999999994</v>
      </c>
      <c r="T7" s="128">
        <v>685.70001000000002</v>
      </c>
      <c r="U7" s="128">
        <v>466.39999</v>
      </c>
      <c r="V7" s="128">
        <v>375</v>
      </c>
      <c r="W7" s="128">
        <v>821.20001000000002</v>
      </c>
      <c r="X7" s="128">
        <v>30.4</v>
      </c>
      <c r="Y7" s="128">
        <v>109</v>
      </c>
      <c r="Z7" s="128">
        <v>295.79998999999998</v>
      </c>
      <c r="AA7" s="128">
        <v>2341</v>
      </c>
      <c r="AB7" s="128">
        <v>4.45</v>
      </c>
      <c r="AC7" s="128">
        <v>22.15</v>
      </c>
      <c r="AD7" s="128">
        <v>16.350000000000001</v>
      </c>
      <c r="AE7" s="128">
        <v>10.55</v>
      </c>
      <c r="AF7" s="128">
        <v>26.1</v>
      </c>
      <c r="AG7" s="128">
        <v>-0.15</v>
      </c>
      <c r="AH7" s="128">
        <v>25.95</v>
      </c>
      <c r="AI7" s="128">
        <v>703.5</v>
      </c>
      <c r="AJ7" s="128">
        <v>0.29499999999999998</v>
      </c>
      <c r="AK7" s="128">
        <v>7.7</v>
      </c>
      <c r="AL7" s="128">
        <v>13.55</v>
      </c>
      <c r="AM7" s="128"/>
    </row>
    <row r="8" spans="1:39" ht="26" x14ac:dyDescent="0.35">
      <c r="A8" s="128">
        <v>7</v>
      </c>
      <c r="B8" s="129" t="s">
        <v>860</v>
      </c>
      <c r="C8" s="129" t="s">
        <v>71</v>
      </c>
      <c r="D8" s="128">
        <v>2</v>
      </c>
      <c r="E8" s="129" t="s">
        <v>148</v>
      </c>
      <c r="F8" s="129" t="s">
        <v>847</v>
      </c>
      <c r="G8" s="129" t="s">
        <v>847</v>
      </c>
      <c r="H8" s="129" t="s">
        <v>848</v>
      </c>
      <c r="I8" s="129" t="s">
        <v>848</v>
      </c>
      <c r="J8" s="129" t="s">
        <v>848</v>
      </c>
      <c r="K8" s="129" t="s">
        <v>848</v>
      </c>
      <c r="L8" s="129" t="s">
        <v>848</v>
      </c>
      <c r="M8" s="129" t="s">
        <v>848</v>
      </c>
      <c r="N8" s="128">
        <v>3.8</v>
      </c>
      <c r="O8" s="128">
        <v>41.569189999999999</v>
      </c>
      <c r="P8" s="128">
        <v>42.027189999999997</v>
      </c>
      <c r="Q8" s="128">
        <v>720</v>
      </c>
      <c r="R8" s="128">
        <v>27.612380000000002</v>
      </c>
      <c r="S8" s="128">
        <v>217.87497999999999</v>
      </c>
      <c r="T8" s="128">
        <v>596.20001000000002</v>
      </c>
      <c r="U8" s="128">
        <v>353.39999</v>
      </c>
      <c r="V8" s="128">
        <v>315.79998999999998</v>
      </c>
      <c r="W8" s="128">
        <v>680.90002000000004</v>
      </c>
      <c r="X8" s="128">
        <v>31.6</v>
      </c>
      <c r="Y8" s="128">
        <v>94.8</v>
      </c>
      <c r="Z8" s="128">
        <v>247.60001</v>
      </c>
      <c r="AA8" s="128">
        <v>1911.40002</v>
      </c>
      <c r="AB8" s="128">
        <v>0.95</v>
      </c>
      <c r="AC8" s="128">
        <v>19.75</v>
      </c>
      <c r="AD8" s="128">
        <v>13.65</v>
      </c>
      <c r="AE8" s="128">
        <v>7.15</v>
      </c>
      <c r="AF8" s="128">
        <v>27.6</v>
      </c>
      <c r="AG8" s="128">
        <v>-3.75</v>
      </c>
      <c r="AH8" s="128">
        <v>23.85</v>
      </c>
      <c r="AI8" s="128">
        <v>741.5</v>
      </c>
      <c r="AJ8" s="128">
        <v>0.29099999999999998</v>
      </c>
      <c r="AK8" s="128">
        <v>8</v>
      </c>
      <c r="AL8" s="128">
        <v>10.55</v>
      </c>
      <c r="AM8" s="128"/>
    </row>
    <row r="9" spans="1:39" ht="26" x14ac:dyDescent="0.35">
      <c r="A9" s="128">
        <v>8</v>
      </c>
      <c r="B9" s="129" t="s">
        <v>860</v>
      </c>
      <c r="C9" s="129" t="s">
        <v>72</v>
      </c>
      <c r="D9" s="128">
        <v>2</v>
      </c>
      <c r="E9" s="129" t="s">
        <v>148</v>
      </c>
      <c r="F9" s="129" t="s">
        <v>847</v>
      </c>
      <c r="G9" s="129" t="s">
        <v>847</v>
      </c>
      <c r="H9" s="129" t="s">
        <v>848</v>
      </c>
      <c r="I9" s="129" t="s">
        <v>848</v>
      </c>
      <c r="J9" s="129" t="s">
        <v>848</v>
      </c>
      <c r="K9" s="129" t="s">
        <v>848</v>
      </c>
      <c r="L9" s="129" t="s">
        <v>848</v>
      </c>
      <c r="M9" s="129" t="s">
        <v>848</v>
      </c>
      <c r="N9" s="128">
        <v>3.8</v>
      </c>
      <c r="O9" s="128">
        <v>41.507959999999997</v>
      </c>
      <c r="P9" s="128">
        <v>41.828620000000001</v>
      </c>
      <c r="Q9" s="128">
        <v>279</v>
      </c>
      <c r="R9" s="128">
        <v>31.273019999999999</v>
      </c>
      <c r="S9" s="128">
        <v>340.04428000000001</v>
      </c>
      <c r="T9" s="128">
        <v>799.70001000000002</v>
      </c>
      <c r="U9" s="128">
        <v>534.70001000000002</v>
      </c>
      <c r="V9" s="128">
        <v>421.70001000000002</v>
      </c>
      <c r="W9" s="128">
        <v>944.70001000000002</v>
      </c>
      <c r="X9" s="128">
        <v>30.7</v>
      </c>
      <c r="Y9" s="128">
        <v>125.4</v>
      </c>
      <c r="Z9" s="128">
        <v>336.20001000000002</v>
      </c>
      <c r="AA9" s="128">
        <v>2689.1999500000002</v>
      </c>
      <c r="AB9" s="128">
        <v>2.65</v>
      </c>
      <c r="AC9" s="128">
        <v>20.65</v>
      </c>
      <c r="AD9" s="128">
        <v>15.05</v>
      </c>
      <c r="AE9" s="128">
        <v>8.85</v>
      </c>
      <c r="AF9" s="128">
        <v>26.4</v>
      </c>
      <c r="AG9" s="128">
        <v>-2.15</v>
      </c>
      <c r="AH9" s="128">
        <v>24.25</v>
      </c>
      <c r="AI9" s="128">
        <v>712.90002000000004</v>
      </c>
      <c r="AJ9" s="128">
        <v>0.29699999999999999</v>
      </c>
      <c r="AK9" s="128">
        <v>7.8</v>
      </c>
      <c r="AL9" s="128">
        <v>11.95</v>
      </c>
      <c r="AM9" s="128"/>
    </row>
    <row r="10" spans="1:39" ht="26" x14ac:dyDescent="0.35">
      <c r="A10" s="128">
        <v>9</v>
      </c>
      <c r="B10" s="129" t="s">
        <v>860</v>
      </c>
      <c r="C10" s="129" t="s">
        <v>73</v>
      </c>
      <c r="D10" s="128">
        <v>2</v>
      </c>
      <c r="E10" s="129" t="s">
        <v>148</v>
      </c>
      <c r="F10" s="129" t="s">
        <v>847</v>
      </c>
      <c r="G10" s="129" t="s">
        <v>847</v>
      </c>
      <c r="H10" s="129" t="s">
        <v>848</v>
      </c>
      <c r="I10" s="129" t="s">
        <v>848</v>
      </c>
      <c r="J10" s="129" t="s">
        <v>848</v>
      </c>
      <c r="K10" s="129" t="s">
        <v>848</v>
      </c>
      <c r="L10" s="129" t="s">
        <v>848</v>
      </c>
      <c r="M10" s="129" t="s">
        <v>848</v>
      </c>
      <c r="N10" s="128">
        <v>3.8</v>
      </c>
      <c r="O10" s="128">
        <v>41.51193</v>
      </c>
      <c r="P10" s="128">
        <v>41.807859999999998</v>
      </c>
      <c r="Q10" s="128">
        <v>197</v>
      </c>
      <c r="R10" s="128">
        <v>27.619330000000001</v>
      </c>
      <c r="S10" s="128">
        <v>347.81427000000002</v>
      </c>
      <c r="T10" s="128">
        <v>777.59997999999996</v>
      </c>
      <c r="U10" s="128">
        <v>539</v>
      </c>
      <c r="V10" s="128">
        <v>413.89999</v>
      </c>
      <c r="W10" s="128">
        <v>930.20001000000002</v>
      </c>
      <c r="X10" s="128">
        <v>30.6</v>
      </c>
      <c r="Y10" s="128">
        <v>122</v>
      </c>
      <c r="Z10" s="128">
        <v>330.20001000000002</v>
      </c>
      <c r="AA10" s="128">
        <v>2658.3000499999998</v>
      </c>
      <c r="AB10" s="128">
        <v>3.95</v>
      </c>
      <c r="AC10" s="128">
        <v>21.55</v>
      </c>
      <c r="AD10" s="128">
        <v>16.149999999999999</v>
      </c>
      <c r="AE10" s="128">
        <v>10.15</v>
      </c>
      <c r="AF10" s="128">
        <v>25.8</v>
      </c>
      <c r="AG10" s="128">
        <v>-0.75</v>
      </c>
      <c r="AH10" s="128">
        <v>25.05</v>
      </c>
      <c r="AI10" s="128">
        <v>699.5</v>
      </c>
      <c r="AJ10" s="128">
        <v>0.29799999999999999</v>
      </c>
      <c r="AK10" s="128">
        <v>7.7</v>
      </c>
      <c r="AL10" s="128">
        <v>13.05</v>
      </c>
      <c r="AM10" s="128"/>
    </row>
    <row r="11" spans="1:39" ht="26" x14ac:dyDescent="0.35">
      <c r="A11" s="128">
        <v>10</v>
      </c>
      <c r="B11" s="129" t="s">
        <v>860</v>
      </c>
      <c r="C11" s="129" t="s">
        <v>76</v>
      </c>
      <c r="D11" s="128">
        <v>2</v>
      </c>
      <c r="E11" s="129" t="s">
        <v>148</v>
      </c>
      <c r="F11" s="129" t="s">
        <v>847</v>
      </c>
      <c r="G11" s="129" t="s">
        <v>847</v>
      </c>
      <c r="H11" s="129" t="s">
        <v>848</v>
      </c>
      <c r="I11" s="129" t="s">
        <v>848</v>
      </c>
      <c r="J11" s="129" t="s">
        <v>848</v>
      </c>
      <c r="K11" s="129" t="s">
        <v>848</v>
      </c>
      <c r="L11" s="129" t="s">
        <v>848</v>
      </c>
      <c r="M11" s="129" t="s">
        <v>848</v>
      </c>
      <c r="N11" s="128">
        <v>3.8</v>
      </c>
      <c r="O11" s="128">
        <v>41.517650000000003</v>
      </c>
      <c r="P11" s="128">
        <v>41.790489999999998</v>
      </c>
      <c r="Q11" s="128">
        <v>188</v>
      </c>
      <c r="R11" s="128">
        <v>29.613600000000002</v>
      </c>
      <c r="S11" s="128">
        <v>321.55419999999998</v>
      </c>
      <c r="T11" s="128">
        <v>757.09997999999996</v>
      </c>
      <c r="U11" s="128">
        <v>538.59997999999996</v>
      </c>
      <c r="V11" s="128">
        <v>405.60001</v>
      </c>
      <c r="W11" s="128">
        <v>914.20001000000002</v>
      </c>
      <c r="X11" s="128">
        <v>30.6</v>
      </c>
      <c r="Y11" s="128">
        <v>118.9</v>
      </c>
      <c r="Z11" s="128">
        <v>323.89999</v>
      </c>
      <c r="AA11" s="128">
        <v>2619.6001000000001</v>
      </c>
      <c r="AB11" s="128">
        <v>4.45</v>
      </c>
      <c r="AC11" s="128">
        <v>21.85</v>
      </c>
      <c r="AD11" s="128">
        <v>16.45</v>
      </c>
      <c r="AE11" s="128">
        <v>10.65</v>
      </c>
      <c r="AF11" s="128">
        <v>25.4</v>
      </c>
      <c r="AG11" s="128">
        <v>-0.15</v>
      </c>
      <c r="AH11" s="128">
        <v>25.25</v>
      </c>
      <c r="AI11" s="128">
        <v>690.09997999999996</v>
      </c>
      <c r="AJ11" s="128">
        <v>0.29699999999999999</v>
      </c>
      <c r="AK11" s="128">
        <v>7.5</v>
      </c>
      <c r="AL11" s="128">
        <v>13.45</v>
      </c>
      <c r="AM11" s="128"/>
    </row>
    <row r="12" spans="1:39" ht="26" x14ac:dyDescent="0.35">
      <c r="A12" s="128">
        <v>11</v>
      </c>
      <c r="B12" s="129" t="s">
        <v>860</v>
      </c>
      <c r="C12" s="129" t="s">
        <v>77</v>
      </c>
      <c r="D12" s="128">
        <v>1</v>
      </c>
      <c r="E12" s="129" t="s">
        <v>148</v>
      </c>
      <c r="F12" s="129" t="s">
        <v>847</v>
      </c>
      <c r="G12" s="129" t="s">
        <v>847</v>
      </c>
      <c r="H12" s="129" t="s">
        <v>848</v>
      </c>
      <c r="I12" s="129" t="s">
        <v>848</v>
      </c>
      <c r="J12" s="129" t="s">
        <v>848</v>
      </c>
      <c r="K12" s="129" t="s">
        <v>848</v>
      </c>
      <c r="L12" s="129" t="s">
        <v>848</v>
      </c>
      <c r="M12" s="129" t="s">
        <v>848</v>
      </c>
      <c r="N12" s="128">
        <v>3.8</v>
      </c>
      <c r="O12" s="128">
        <v>41.635269999999998</v>
      </c>
      <c r="P12" s="128">
        <v>42.446559999999998</v>
      </c>
      <c r="Q12" s="128">
        <v>1627</v>
      </c>
      <c r="R12" s="128">
        <v>26.050879999999999</v>
      </c>
      <c r="S12" s="128">
        <v>9.2004000000000001</v>
      </c>
      <c r="T12" s="128">
        <v>455.79998999999998</v>
      </c>
      <c r="U12" s="128">
        <v>333.70001000000002</v>
      </c>
      <c r="V12" s="128">
        <v>324.89999</v>
      </c>
      <c r="W12" s="128">
        <v>511.70001000000002</v>
      </c>
      <c r="X12" s="128">
        <v>21.9</v>
      </c>
      <c r="Y12" s="128">
        <v>92.5</v>
      </c>
      <c r="Z12" s="128">
        <v>183</v>
      </c>
      <c r="AA12" s="128">
        <v>1584.1999499999999</v>
      </c>
      <c r="AB12" s="128">
        <v>-2.5499999999999998</v>
      </c>
      <c r="AC12" s="128">
        <v>16.350000000000001</v>
      </c>
      <c r="AD12" s="128">
        <v>5.55</v>
      </c>
      <c r="AE12" s="128">
        <v>-0.95</v>
      </c>
      <c r="AF12" s="128">
        <v>28.4</v>
      </c>
      <c r="AG12" s="128">
        <v>-7.35</v>
      </c>
      <c r="AH12" s="128">
        <v>21.05</v>
      </c>
      <c r="AI12" s="128">
        <v>747.29998999999998</v>
      </c>
      <c r="AJ12" s="128">
        <v>0.29199999999999998</v>
      </c>
      <c r="AK12" s="128">
        <v>8.3000000000000007</v>
      </c>
      <c r="AL12" s="128">
        <v>6.95</v>
      </c>
      <c r="AM12" s="128"/>
    </row>
    <row r="13" spans="1:39" ht="26" x14ac:dyDescent="0.35">
      <c r="A13" s="128">
        <v>12</v>
      </c>
      <c r="B13" s="129" t="s">
        <v>860</v>
      </c>
      <c r="C13" s="129" t="s">
        <v>88</v>
      </c>
      <c r="D13" s="128">
        <v>1</v>
      </c>
      <c r="E13" s="129" t="s">
        <v>148</v>
      </c>
      <c r="F13" s="129" t="s">
        <v>847</v>
      </c>
      <c r="G13" s="129" t="s">
        <v>847</v>
      </c>
      <c r="H13" s="129" t="s">
        <v>848</v>
      </c>
      <c r="I13" s="129" t="s">
        <v>848</v>
      </c>
      <c r="J13" s="129" t="s">
        <v>848</v>
      </c>
      <c r="K13" s="129" t="s">
        <v>848</v>
      </c>
      <c r="L13" s="129" t="s">
        <v>848</v>
      </c>
      <c r="M13" s="129" t="s">
        <v>848</v>
      </c>
      <c r="N13" s="128">
        <v>3.8</v>
      </c>
      <c r="O13" s="128">
        <v>41.63653</v>
      </c>
      <c r="P13" s="128">
        <v>42.578530000000001</v>
      </c>
      <c r="Q13" s="128">
        <v>1747</v>
      </c>
      <c r="R13" s="128">
        <v>31.87603</v>
      </c>
      <c r="S13" s="128">
        <v>94.230609999999999</v>
      </c>
      <c r="T13" s="128">
        <v>372.5</v>
      </c>
      <c r="U13" s="128">
        <v>371</v>
      </c>
      <c r="V13" s="128">
        <v>294.10001</v>
      </c>
      <c r="W13" s="128">
        <v>418.10001</v>
      </c>
      <c r="X13" s="128">
        <v>16.5</v>
      </c>
      <c r="Y13" s="128">
        <v>92.4</v>
      </c>
      <c r="Z13" s="128">
        <v>152.80000000000001</v>
      </c>
      <c r="AA13" s="128">
        <v>1478.90002</v>
      </c>
      <c r="AB13" s="128">
        <v>-4.3499999999999996</v>
      </c>
      <c r="AC13" s="128">
        <v>14.95</v>
      </c>
      <c r="AD13" s="128">
        <v>-0.35</v>
      </c>
      <c r="AE13" s="128">
        <v>-2.65</v>
      </c>
      <c r="AF13" s="128">
        <v>29.1</v>
      </c>
      <c r="AG13" s="128">
        <v>-9.35</v>
      </c>
      <c r="AH13" s="128">
        <v>19.75</v>
      </c>
      <c r="AI13" s="128">
        <v>759.5</v>
      </c>
      <c r="AJ13" s="128">
        <v>0.29199999999999998</v>
      </c>
      <c r="AK13" s="128">
        <v>8.5</v>
      </c>
      <c r="AL13" s="128">
        <v>5.45</v>
      </c>
      <c r="AM13" s="128"/>
    </row>
    <row r="14" spans="1:39" ht="26" x14ac:dyDescent="0.35">
      <c r="A14" s="128">
        <v>13</v>
      </c>
      <c r="B14" s="129" t="s">
        <v>860</v>
      </c>
      <c r="C14" s="129" t="s">
        <v>90</v>
      </c>
      <c r="D14" s="128">
        <v>2</v>
      </c>
      <c r="E14" s="129" t="s">
        <v>148</v>
      </c>
      <c r="F14" s="129" t="s">
        <v>847</v>
      </c>
      <c r="G14" s="129" t="s">
        <v>847</v>
      </c>
      <c r="H14" s="129" t="s">
        <v>848</v>
      </c>
      <c r="I14" s="129" t="s">
        <v>848</v>
      </c>
      <c r="J14" s="129" t="s">
        <v>848</v>
      </c>
      <c r="K14" s="129" t="s">
        <v>848</v>
      </c>
      <c r="L14" s="129" t="s">
        <v>848</v>
      </c>
      <c r="M14" s="129" t="s">
        <v>848</v>
      </c>
      <c r="N14" s="128">
        <v>3.8</v>
      </c>
      <c r="O14" s="128">
        <v>41.545340000000003</v>
      </c>
      <c r="P14" s="128">
        <v>41.714770000000001</v>
      </c>
      <c r="Q14" s="128">
        <v>90</v>
      </c>
      <c r="R14" s="128">
        <v>29.89753</v>
      </c>
      <c r="S14" s="128">
        <v>208.98883000000001</v>
      </c>
      <c r="T14" s="128">
        <v>721.40002000000004</v>
      </c>
      <c r="U14" s="128">
        <v>653.29998999999998</v>
      </c>
      <c r="V14" s="128">
        <v>385.60001</v>
      </c>
      <c r="W14" s="128">
        <v>892.40002000000004</v>
      </c>
      <c r="X14" s="128">
        <v>31.5</v>
      </c>
      <c r="Y14" s="128">
        <v>111.1</v>
      </c>
      <c r="Z14" s="128">
        <v>314.5</v>
      </c>
      <c r="AA14" s="128">
        <v>2555</v>
      </c>
      <c r="AB14" s="128">
        <v>5.65</v>
      </c>
      <c r="AC14" s="128">
        <v>21.95</v>
      </c>
      <c r="AD14" s="128">
        <v>16.55</v>
      </c>
      <c r="AE14" s="128">
        <v>11.65</v>
      </c>
      <c r="AF14" s="128">
        <v>23.6</v>
      </c>
      <c r="AG14" s="128">
        <v>1.35</v>
      </c>
      <c r="AH14" s="128">
        <v>24.95</v>
      </c>
      <c r="AI14" s="128">
        <v>654.5</v>
      </c>
      <c r="AJ14" s="128">
        <v>0.28100000000000003</v>
      </c>
      <c r="AK14" s="128">
        <v>6.6</v>
      </c>
      <c r="AL14" s="128">
        <v>14.05</v>
      </c>
      <c r="AM14" s="128"/>
    </row>
    <row r="15" spans="1:39" ht="26" x14ac:dyDescent="0.35">
      <c r="A15" s="128">
        <v>14</v>
      </c>
      <c r="B15" s="129" t="s">
        <v>860</v>
      </c>
      <c r="C15" s="129" t="s">
        <v>92</v>
      </c>
      <c r="D15" s="128">
        <v>1</v>
      </c>
      <c r="E15" s="129" t="s">
        <v>148</v>
      </c>
      <c r="F15" s="129" t="s">
        <v>847</v>
      </c>
      <c r="G15" s="129" t="s">
        <v>847</v>
      </c>
      <c r="H15" s="129" t="s">
        <v>848</v>
      </c>
      <c r="I15" s="129" t="s">
        <v>848</v>
      </c>
      <c r="J15" s="129" t="s">
        <v>848</v>
      </c>
      <c r="K15" s="129" t="s">
        <v>848</v>
      </c>
      <c r="L15" s="129" t="s">
        <v>848</v>
      </c>
      <c r="M15" s="129" t="s">
        <v>848</v>
      </c>
      <c r="N15" s="128">
        <v>3.8</v>
      </c>
      <c r="O15" s="128">
        <v>41.838299999999997</v>
      </c>
      <c r="P15" s="128">
        <v>42.145679999999999</v>
      </c>
      <c r="Q15" s="128">
        <v>1532</v>
      </c>
      <c r="R15" s="128">
        <v>27.654789999999998</v>
      </c>
      <c r="S15" s="128">
        <v>232.90717000000001</v>
      </c>
      <c r="T15" s="128">
        <v>886</v>
      </c>
      <c r="U15" s="128">
        <v>660.70001000000002</v>
      </c>
      <c r="V15" s="128">
        <v>535.29998999999998</v>
      </c>
      <c r="W15" s="128">
        <v>1056.90002</v>
      </c>
      <c r="X15" s="128">
        <v>27</v>
      </c>
      <c r="Y15" s="128">
        <v>149.69999999999999</v>
      </c>
      <c r="Z15" s="128">
        <v>378.39999</v>
      </c>
      <c r="AA15" s="128">
        <v>3112.8998999999999</v>
      </c>
      <c r="AB15" s="128">
        <v>-3.25</v>
      </c>
      <c r="AC15" s="128">
        <v>14.65</v>
      </c>
      <c r="AD15" s="128">
        <v>4.6500000000000004</v>
      </c>
      <c r="AE15" s="128">
        <v>2.5499999999999998</v>
      </c>
      <c r="AF15" s="128">
        <v>27.1</v>
      </c>
      <c r="AG15" s="128">
        <v>-8.35</v>
      </c>
      <c r="AH15" s="128">
        <v>18.75</v>
      </c>
      <c r="AI15" s="128">
        <v>707.90002000000004</v>
      </c>
      <c r="AJ15" s="128">
        <v>0.32500000000000001</v>
      </c>
      <c r="AK15" s="128">
        <v>8.8000000000000007</v>
      </c>
      <c r="AL15" s="128">
        <v>5.85</v>
      </c>
      <c r="AM15" s="128"/>
    </row>
    <row r="16" spans="1:39" ht="26" x14ac:dyDescent="0.35">
      <c r="A16" s="128">
        <v>15</v>
      </c>
      <c r="B16" s="129" t="s">
        <v>860</v>
      </c>
      <c r="C16" s="129" t="s">
        <v>94</v>
      </c>
      <c r="D16" s="128">
        <v>2</v>
      </c>
      <c r="E16" s="129" t="s">
        <v>148</v>
      </c>
      <c r="F16" s="129" t="s">
        <v>847</v>
      </c>
      <c r="G16" s="129" t="s">
        <v>847</v>
      </c>
      <c r="H16" s="129" t="s">
        <v>848</v>
      </c>
      <c r="I16" s="129" t="s">
        <v>848</v>
      </c>
      <c r="J16" s="129" t="s">
        <v>848</v>
      </c>
      <c r="K16" s="129" t="s">
        <v>848</v>
      </c>
      <c r="L16" s="129" t="s">
        <v>848</v>
      </c>
      <c r="M16" s="129" t="s">
        <v>848</v>
      </c>
      <c r="N16" s="128">
        <v>3.8</v>
      </c>
      <c r="O16" s="128">
        <v>41.849939999999997</v>
      </c>
      <c r="P16" s="128">
        <v>42.12621</v>
      </c>
      <c r="Q16" s="128">
        <v>1033</v>
      </c>
      <c r="R16" s="128">
        <v>24.74898</v>
      </c>
      <c r="S16" s="128">
        <v>267.25360000000001</v>
      </c>
      <c r="T16" s="128">
        <v>813.79998999999998</v>
      </c>
      <c r="U16" s="128">
        <v>608.70001000000002</v>
      </c>
      <c r="V16" s="128">
        <v>487.29998999999998</v>
      </c>
      <c r="W16" s="128">
        <v>976.09997999999996</v>
      </c>
      <c r="X16" s="128">
        <v>27.4</v>
      </c>
      <c r="Y16" s="128">
        <v>136.69999999999999</v>
      </c>
      <c r="Z16" s="128">
        <v>348.60001</v>
      </c>
      <c r="AA16" s="128">
        <v>2861.3998999999999</v>
      </c>
      <c r="AB16" s="128">
        <v>0.15</v>
      </c>
      <c r="AC16" s="128">
        <v>17.850000000000001</v>
      </c>
      <c r="AD16" s="128">
        <v>7.95</v>
      </c>
      <c r="AE16" s="128">
        <v>5.95</v>
      </c>
      <c r="AF16" s="128">
        <v>27</v>
      </c>
      <c r="AG16" s="128">
        <v>-5.05</v>
      </c>
      <c r="AH16" s="128">
        <v>21.95</v>
      </c>
      <c r="AI16" s="128">
        <v>701.29998999999998</v>
      </c>
      <c r="AJ16" s="128">
        <v>0.32800000000000001</v>
      </c>
      <c r="AK16" s="128">
        <v>8.9</v>
      </c>
      <c r="AL16" s="128">
        <v>9.15</v>
      </c>
      <c r="AM16" s="128"/>
    </row>
    <row r="17" spans="1:39" ht="26" x14ac:dyDescent="0.35">
      <c r="A17" s="128">
        <v>16</v>
      </c>
      <c r="B17" s="129" t="s">
        <v>860</v>
      </c>
      <c r="C17" s="129" t="s">
        <v>96</v>
      </c>
      <c r="D17" s="128">
        <v>2</v>
      </c>
      <c r="E17" s="129" t="s">
        <v>148</v>
      </c>
      <c r="F17" s="129" t="s">
        <v>847</v>
      </c>
      <c r="G17" s="129" t="s">
        <v>847</v>
      </c>
      <c r="H17" s="129" t="s">
        <v>848</v>
      </c>
      <c r="I17" s="129" t="s">
        <v>848</v>
      </c>
      <c r="J17" s="129" t="s">
        <v>848</v>
      </c>
      <c r="K17" s="129" t="s">
        <v>848</v>
      </c>
      <c r="L17" s="129" t="s">
        <v>848</v>
      </c>
      <c r="M17" s="129" t="s">
        <v>848</v>
      </c>
      <c r="N17" s="128">
        <v>3.8</v>
      </c>
      <c r="O17" s="128">
        <v>41.862259999999999</v>
      </c>
      <c r="P17" s="128">
        <v>42.111699999999999</v>
      </c>
      <c r="Q17" s="128">
        <v>536</v>
      </c>
      <c r="R17" s="128">
        <v>27.452950000000001</v>
      </c>
      <c r="S17" s="128">
        <v>254.05461</v>
      </c>
      <c r="T17" s="128">
        <v>762.70001000000002</v>
      </c>
      <c r="U17" s="128">
        <v>571.29998999999998</v>
      </c>
      <c r="V17" s="128">
        <v>453</v>
      </c>
      <c r="W17" s="128">
        <v>917.20001000000002</v>
      </c>
      <c r="X17" s="128">
        <v>27.8</v>
      </c>
      <c r="Y17" s="128">
        <v>127.1</v>
      </c>
      <c r="Z17" s="128">
        <v>327.10001</v>
      </c>
      <c r="AA17" s="128">
        <v>2681.6001000000001</v>
      </c>
      <c r="AB17" s="128">
        <v>2.95</v>
      </c>
      <c r="AC17" s="128">
        <v>20.45</v>
      </c>
      <c r="AD17" s="128">
        <v>10.65</v>
      </c>
      <c r="AE17" s="128">
        <v>8.65</v>
      </c>
      <c r="AF17" s="128">
        <v>26.8</v>
      </c>
      <c r="AG17" s="128">
        <v>-2.25</v>
      </c>
      <c r="AH17" s="128">
        <v>24.55</v>
      </c>
      <c r="AI17" s="128">
        <v>693.40002000000004</v>
      </c>
      <c r="AJ17" s="128">
        <v>0.33100000000000002</v>
      </c>
      <c r="AK17" s="128">
        <v>8.9</v>
      </c>
      <c r="AL17" s="128">
        <v>11.85</v>
      </c>
      <c r="AM17" s="128"/>
    </row>
    <row r="18" spans="1:39" ht="26" x14ac:dyDescent="0.35">
      <c r="A18" s="128">
        <v>17</v>
      </c>
      <c r="B18" s="129" t="s">
        <v>860</v>
      </c>
      <c r="C18" s="129" t="s">
        <v>97</v>
      </c>
      <c r="D18" s="128">
        <v>2</v>
      </c>
      <c r="E18" s="129" t="s">
        <v>148</v>
      </c>
      <c r="F18" s="129" t="s">
        <v>847</v>
      </c>
      <c r="G18" s="129" t="s">
        <v>847</v>
      </c>
      <c r="H18" s="129" t="s">
        <v>848</v>
      </c>
      <c r="I18" s="129" t="s">
        <v>848</v>
      </c>
      <c r="J18" s="129" t="s">
        <v>848</v>
      </c>
      <c r="K18" s="129" t="s">
        <v>848</v>
      </c>
      <c r="L18" s="129" t="s">
        <v>848</v>
      </c>
      <c r="M18" s="129" t="s">
        <v>848</v>
      </c>
      <c r="N18" s="128">
        <v>3.8</v>
      </c>
      <c r="O18" s="128">
        <v>41.878639999999997</v>
      </c>
      <c r="P18" s="128">
        <v>42.111069999999998</v>
      </c>
      <c r="Q18" s="128">
        <v>419</v>
      </c>
      <c r="R18" s="128">
        <v>21.817769999999999</v>
      </c>
      <c r="S18" s="128">
        <v>278.54279000000002</v>
      </c>
      <c r="T18" s="128">
        <v>699.29998999999998</v>
      </c>
      <c r="U18" s="128">
        <v>525.59997999999996</v>
      </c>
      <c r="V18" s="128">
        <v>415.20001000000002</v>
      </c>
      <c r="W18" s="128">
        <v>841.40002000000004</v>
      </c>
      <c r="X18" s="128">
        <v>27.7</v>
      </c>
      <c r="Y18" s="128">
        <v>116.8</v>
      </c>
      <c r="Z18" s="128">
        <v>299.89999</v>
      </c>
      <c r="AA18" s="128">
        <v>2461.1001000000001</v>
      </c>
      <c r="AB18" s="128">
        <v>3.55</v>
      </c>
      <c r="AC18" s="128">
        <v>21.15</v>
      </c>
      <c r="AD18" s="128">
        <v>11.35</v>
      </c>
      <c r="AE18" s="128">
        <v>9.35</v>
      </c>
      <c r="AF18" s="128">
        <v>27</v>
      </c>
      <c r="AG18" s="128">
        <v>-1.75</v>
      </c>
      <c r="AH18" s="128">
        <v>25.25</v>
      </c>
      <c r="AI18" s="128">
        <v>691.09997999999996</v>
      </c>
      <c r="AJ18" s="128">
        <v>0.33100000000000002</v>
      </c>
      <c r="AK18" s="128">
        <v>8.9</v>
      </c>
      <c r="AL18" s="128">
        <v>12.55</v>
      </c>
      <c r="AM18" s="128"/>
    </row>
    <row r="19" spans="1:39" ht="26" x14ac:dyDescent="0.35">
      <c r="A19" s="128">
        <v>18</v>
      </c>
      <c r="B19" s="129" t="s">
        <v>860</v>
      </c>
      <c r="C19" s="129" t="s">
        <v>7</v>
      </c>
      <c r="D19" s="128">
        <v>1</v>
      </c>
      <c r="E19" s="129" t="s">
        <v>148</v>
      </c>
      <c r="F19" s="129" t="s">
        <v>847</v>
      </c>
      <c r="G19" s="129" t="s">
        <v>847</v>
      </c>
      <c r="H19" s="129" t="s">
        <v>848</v>
      </c>
      <c r="I19" s="129" t="s">
        <v>848</v>
      </c>
      <c r="J19" s="129" t="s">
        <v>848</v>
      </c>
      <c r="K19" s="129" t="s">
        <v>848</v>
      </c>
      <c r="L19" s="129" t="s">
        <v>848</v>
      </c>
      <c r="M19" s="129" t="s">
        <v>848</v>
      </c>
      <c r="N19" s="128">
        <v>3.8</v>
      </c>
      <c r="O19" s="128">
        <v>41.684379999999997</v>
      </c>
      <c r="P19" s="128">
        <v>41.834690000000002</v>
      </c>
      <c r="Q19" s="128">
        <v>191</v>
      </c>
      <c r="R19" s="128">
        <v>4.8539599999999998</v>
      </c>
      <c r="S19" s="128">
        <v>199.88516000000001</v>
      </c>
      <c r="T19" s="128">
        <v>959.59997999999996</v>
      </c>
      <c r="U19" s="128">
        <v>896.79998999999998</v>
      </c>
      <c r="V19" s="128">
        <v>517.70001000000002</v>
      </c>
      <c r="W19" s="128">
        <v>1220.6999499999999</v>
      </c>
      <c r="X19" s="128">
        <v>31.8</v>
      </c>
      <c r="Y19" s="128">
        <v>148.69999999999999</v>
      </c>
      <c r="Z19" s="128">
        <v>428.60001</v>
      </c>
      <c r="AA19" s="128">
        <v>3456.1001000000001</v>
      </c>
      <c r="AB19" s="128">
        <v>4.6500000000000004</v>
      </c>
      <c r="AC19" s="128">
        <v>21.05</v>
      </c>
      <c r="AD19" s="128">
        <v>15.35</v>
      </c>
      <c r="AE19" s="128">
        <v>15.35</v>
      </c>
      <c r="AF19" s="128">
        <v>23.9</v>
      </c>
      <c r="AG19" s="128">
        <v>0.05</v>
      </c>
      <c r="AH19" s="128">
        <v>23.95</v>
      </c>
      <c r="AI19" s="128">
        <v>656.20001000000002</v>
      </c>
      <c r="AJ19" s="128">
        <v>0.28100000000000003</v>
      </c>
      <c r="AK19" s="128">
        <v>6.7</v>
      </c>
      <c r="AL19" s="128">
        <v>13.05</v>
      </c>
      <c r="AM19" s="128"/>
    </row>
    <row r="20" spans="1:39" ht="26" x14ac:dyDescent="0.35">
      <c r="A20" s="128">
        <v>19</v>
      </c>
      <c r="B20" s="129" t="s">
        <v>860</v>
      </c>
      <c r="C20" s="129" t="s">
        <v>8</v>
      </c>
      <c r="D20" s="128">
        <v>1</v>
      </c>
      <c r="E20" s="129" t="s">
        <v>148</v>
      </c>
      <c r="F20" s="129" t="s">
        <v>847</v>
      </c>
      <c r="G20" s="129" t="s">
        <v>847</v>
      </c>
      <c r="H20" s="129" t="s">
        <v>848</v>
      </c>
      <c r="I20" s="129" t="s">
        <v>848</v>
      </c>
      <c r="J20" s="129" t="s">
        <v>848</v>
      </c>
      <c r="K20" s="129" t="s">
        <v>848</v>
      </c>
      <c r="L20" s="129" t="s">
        <v>848</v>
      </c>
      <c r="M20" s="129" t="s">
        <v>848</v>
      </c>
      <c r="N20" s="128">
        <v>3.8</v>
      </c>
      <c r="O20" s="128">
        <v>41.679340000000003</v>
      </c>
      <c r="P20" s="128">
        <v>41.864894</v>
      </c>
      <c r="Q20" s="128">
        <v>281</v>
      </c>
      <c r="R20" s="128">
        <v>2.8325999999999998</v>
      </c>
      <c r="S20" s="128">
        <v>164.05459999999999</v>
      </c>
      <c r="T20" s="128">
        <v>892.70001000000002</v>
      </c>
      <c r="U20" s="128">
        <v>806.90002000000004</v>
      </c>
      <c r="V20" s="128">
        <v>479.10001</v>
      </c>
      <c r="W20" s="128">
        <v>1113.09998</v>
      </c>
      <c r="X20" s="128">
        <v>31.6</v>
      </c>
      <c r="Y20" s="128">
        <v>138.5</v>
      </c>
      <c r="Z20" s="128">
        <v>395.5</v>
      </c>
      <c r="AA20" s="128">
        <v>3172.8998999999999</v>
      </c>
      <c r="AB20" s="128">
        <v>4.75</v>
      </c>
      <c r="AC20" s="128">
        <v>21.25</v>
      </c>
      <c r="AD20" s="128">
        <v>15.55</v>
      </c>
      <c r="AE20" s="128">
        <v>15.45</v>
      </c>
      <c r="AF20" s="128">
        <v>24.2</v>
      </c>
      <c r="AG20" s="128">
        <v>0.15</v>
      </c>
      <c r="AH20" s="128">
        <v>24.35</v>
      </c>
      <c r="AI20" s="128">
        <v>660</v>
      </c>
      <c r="AJ20" s="128">
        <v>0.28499999999999998</v>
      </c>
      <c r="AK20" s="128">
        <v>6.9</v>
      </c>
      <c r="AL20" s="128">
        <v>13.15</v>
      </c>
      <c r="AM20" s="128"/>
    </row>
    <row r="21" spans="1:39" ht="26" x14ac:dyDescent="0.35">
      <c r="A21" s="128">
        <v>20</v>
      </c>
      <c r="B21" s="129" t="s">
        <v>860</v>
      </c>
      <c r="C21" s="129" t="s">
        <v>99</v>
      </c>
      <c r="D21" s="128">
        <v>3</v>
      </c>
      <c r="E21" s="129" t="s">
        <v>148</v>
      </c>
      <c r="F21" s="129" t="s">
        <v>847</v>
      </c>
      <c r="G21" s="129" t="s">
        <v>847</v>
      </c>
      <c r="H21" s="129" t="s">
        <v>848</v>
      </c>
      <c r="I21" s="129" t="s">
        <v>848</v>
      </c>
      <c r="J21" s="129" t="s">
        <v>848</v>
      </c>
      <c r="K21" s="129" t="s">
        <v>848</v>
      </c>
      <c r="L21" s="129" t="s">
        <v>848</v>
      </c>
      <c r="M21" s="129" t="s">
        <v>848</v>
      </c>
      <c r="N21" s="128">
        <v>3.8</v>
      </c>
      <c r="O21" s="128">
        <v>41.6761166</v>
      </c>
      <c r="P21" s="128">
        <v>41.878197</v>
      </c>
      <c r="Q21" s="128">
        <v>396</v>
      </c>
      <c r="R21" s="128">
        <v>18.484079999999999</v>
      </c>
      <c r="S21" s="128">
        <v>162.85445000000001</v>
      </c>
      <c r="T21" s="128">
        <v>875.09997999999996</v>
      </c>
      <c r="U21" s="128">
        <v>783.90002000000004</v>
      </c>
      <c r="V21" s="128">
        <v>472.10001</v>
      </c>
      <c r="W21" s="128">
        <v>1087</v>
      </c>
      <c r="X21" s="128">
        <v>31.4</v>
      </c>
      <c r="Y21" s="128">
        <v>136.19999999999999</v>
      </c>
      <c r="Z21" s="128">
        <v>387.20001000000002</v>
      </c>
      <c r="AA21" s="128">
        <v>3103.3000499999998</v>
      </c>
      <c r="AB21" s="128">
        <v>3.95</v>
      </c>
      <c r="AC21" s="128">
        <v>20.65</v>
      </c>
      <c r="AD21" s="128">
        <v>14.95</v>
      </c>
      <c r="AE21" s="128">
        <v>10.050000000000001</v>
      </c>
      <c r="AF21" s="128">
        <v>24.5</v>
      </c>
      <c r="AG21" s="128">
        <v>-0.65</v>
      </c>
      <c r="AH21" s="128">
        <v>23.85</v>
      </c>
      <c r="AI21" s="128">
        <v>667.79998999999998</v>
      </c>
      <c r="AJ21" s="128">
        <v>0.28799999999999998</v>
      </c>
      <c r="AK21" s="128">
        <v>7.1</v>
      </c>
      <c r="AL21" s="128">
        <v>12.45</v>
      </c>
      <c r="AM21" s="128"/>
    </row>
    <row r="22" spans="1:39" ht="26" x14ac:dyDescent="0.35">
      <c r="A22" s="128">
        <v>21</v>
      </c>
      <c r="B22" s="129" t="s">
        <v>860</v>
      </c>
      <c r="C22" s="129" t="s">
        <v>9</v>
      </c>
      <c r="D22" s="128">
        <v>1</v>
      </c>
      <c r="E22" s="129" t="s">
        <v>148</v>
      </c>
      <c r="F22" s="129" t="s">
        <v>847</v>
      </c>
      <c r="G22" s="129" t="s">
        <v>847</v>
      </c>
      <c r="H22" s="129" t="s">
        <v>848</v>
      </c>
      <c r="I22" s="129" t="s">
        <v>848</v>
      </c>
      <c r="J22" s="129" t="s">
        <v>848</v>
      </c>
      <c r="K22" s="129" t="s">
        <v>848</v>
      </c>
      <c r="L22" s="129" t="s">
        <v>848</v>
      </c>
      <c r="M22" s="129" t="s">
        <v>848</v>
      </c>
      <c r="N22" s="128">
        <v>3.8</v>
      </c>
      <c r="O22" s="128">
        <v>41.670867000000001</v>
      </c>
      <c r="P22" s="128">
        <v>41.874665</v>
      </c>
      <c r="Q22" s="128">
        <v>510</v>
      </c>
      <c r="R22" s="128">
        <v>24.307369999999999</v>
      </c>
      <c r="S22" s="128">
        <v>4.5309499999999998</v>
      </c>
      <c r="T22" s="128">
        <v>901.70001000000002</v>
      </c>
      <c r="U22" s="128">
        <v>801.79998999999998</v>
      </c>
      <c r="V22" s="128">
        <v>482.39999</v>
      </c>
      <c r="W22" s="128">
        <v>1117.90002</v>
      </c>
      <c r="X22" s="128">
        <v>31.6</v>
      </c>
      <c r="Y22" s="128">
        <v>139.89999</v>
      </c>
      <c r="Z22" s="128">
        <v>398.10001</v>
      </c>
      <c r="AA22" s="128">
        <v>3184.5</v>
      </c>
      <c r="AB22" s="128">
        <v>3.55</v>
      </c>
      <c r="AC22" s="128">
        <v>20.350000000000001</v>
      </c>
      <c r="AD22" s="128">
        <v>14.55</v>
      </c>
      <c r="AE22" s="128">
        <v>9.65</v>
      </c>
      <c r="AF22" s="128">
        <v>24.5</v>
      </c>
      <c r="AG22" s="128">
        <v>-1.05</v>
      </c>
      <c r="AH22" s="128">
        <v>23.45</v>
      </c>
      <c r="AI22" s="128">
        <v>670.09997999999996</v>
      </c>
      <c r="AJ22" s="128">
        <v>0.28599999999999998</v>
      </c>
      <c r="AK22" s="128">
        <v>7</v>
      </c>
      <c r="AL22" s="128">
        <v>12.05</v>
      </c>
      <c r="AM22" s="128"/>
    </row>
    <row r="23" spans="1:39" ht="26" x14ac:dyDescent="0.35">
      <c r="A23" s="128">
        <v>22</v>
      </c>
      <c r="B23" s="129" t="s">
        <v>860</v>
      </c>
      <c r="C23" s="129" t="s">
        <v>10</v>
      </c>
      <c r="D23" s="128">
        <v>1</v>
      </c>
      <c r="E23" s="129" t="s">
        <v>148</v>
      </c>
      <c r="F23" s="129" t="s">
        <v>847</v>
      </c>
      <c r="G23" s="129" t="s">
        <v>847</v>
      </c>
      <c r="H23" s="129" t="s">
        <v>848</v>
      </c>
      <c r="I23" s="129" t="s">
        <v>848</v>
      </c>
      <c r="J23" s="129" t="s">
        <v>848</v>
      </c>
      <c r="K23" s="129" t="s">
        <v>848</v>
      </c>
      <c r="L23" s="129" t="s">
        <v>848</v>
      </c>
      <c r="M23" s="129" t="s">
        <v>848</v>
      </c>
      <c r="N23" s="128">
        <v>3.8</v>
      </c>
      <c r="O23" s="128">
        <v>41.640548000000003</v>
      </c>
      <c r="P23" s="128">
        <v>42.493338000000001</v>
      </c>
      <c r="Q23" s="128">
        <v>1715</v>
      </c>
      <c r="R23" s="128">
        <v>11.55606</v>
      </c>
      <c r="S23" s="128">
        <v>244.92558</v>
      </c>
      <c r="T23" s="128">
        <v>478.29998999999998</v>
      </c>
      <c r="U23" s="128">
        <v>377.89999</v>
      </c>
      <c r="V23" s="128">
        <v>351.60001</v>
      </c>
      <c r="W23" s="128">
        <v>536.20001000000002</v>
      </c>
      <c r="X23" s="128">
        <v>19.8</v>
      </c>
      <c r="Y23" s="128">
        <v>103.6</v>
      </c>
      <c r="Z23" s="128">
        <v>192.5</v>
      </c>
      <c r="AA23" s="128">
        <v>1718.8000500000001</v>
      </c>
      <c r="AB23" s="128">
        <v>-4.05</v>
      </c>
      <c r="AC23" s="128">
        <v>14.95</v>
      </c>
      <c r="AD23" s="128">
        <v>-0.25</v>
      </c>
      <c r="AE23" s="128">
        <v>-2.4500000000000002</v>
      </c>
      <c r="AF23" s="128">
        <v>28.5</v>
      </c>
      <c r="AG23" s="128">
        <v>-8.85</v>
      </c>
      <c r="AH23" s="128">
        <v>19.649999999999999</v>
      </c>
      <c r="AI23" s="128">
        <v>748.59997999999996</v>
      </c>
      <c r="AJ23" s="128">
        <v>0.29099999999999998</v>
      </c>
      <c r="AK23" s="128">
        <v>8.3000000000000007</v>
      </c>
      <c r="AL23" s="128">
        <v>5.45</v>
      </c>
      <c r="AM23" s="128"/>
    </row>
    <row r="24" spans="1:39" ht="26" x14ac:dyDescent="0.35">
      <c r="A24" s="128">
        <v>23</v>
      </c>
      <c r="B24" s="129" t="s">
        <v>860</v>
      </c>
      <c r="C24" s="129" t="s">
        <v>11</v>
      </c>
      <c r="D24" s="128">
        <v>1</v>
      </c>
      <c r="E24" s="129" t="s">
        <v>148</v>
      </c>
      <c r="F24" s="129" t="s">
        <v>847</v>
      </c>
      <c r="G24" s="129" t="s">
        <v>847</v>
      </c>
      <c r="H24" s="129" t="s">
        <v>848</v>
      </c>
      <c r="I24" s="129" t="s">
        <v>848</v>
      </c>
      <c r="J24" s="129" t="s">
        <v>848</v>
      </c>
      <c r="K24" s="129" t="s">
        <v>848</v>
      </c>
      <c r="L24" s="129" t="s">
        <v>848</v>
      </c>
      <c r="M24" s="129" t="s">
        <v>848</v>
      </c>
      <c r="N24" s="128">
        <v>3.8</v>
      </c>
      <c r="O24" s="128">
        <v>41.634265999999997</v>
      </c>
      <c r="P24" s="128">
        <v>42.527061000000003</v>
      </c>
      <c r="Q24" s="128">
        <v>1940</v>
      </c>
      <c r="R24" s="128">
        <v>12.00672</v>
      </c>
      <c r="S24" s="128">
        <v>167.07400999999999</v>
      </c>
      <c r="T24" s="128">
        <v>484.60001</v>
      </c>
      <c r="U24" s="128">
        <v>416.5</v>
      </c>
      <c r="V24" s="128">
        <v>366</v>
      </c>
      <c r="W24" s="128">
        <v>543.09997999999996</v>
      </c>
      <c r="X24" s="128">
        <v>18</v>
      </c>
      <c r="Y24" s="128">
        <v>112.1</v>
      </c>
      <c r="Z24" s="128">
        <v>195.39999</v>
      </c>
      <c r="AA24" s="128">
        <v>1804.1999499999999</v>
      </c>
      <c r="AB24" s="128">
        <v>-6.05</v>
      </c>
      <c r="AC24" s="128">
        <v>13.05</v>
      </c>
      <c r="AD24" s="128">
        <v>-2.15</v>
      </c>
      <c r="AE24" s="128">
        <v>-4.3499999999999996</v>
      </c>
      <c r="AF24" s="128">
        <v>28.6</v>
      </c>
      <c r="AG24" s="128">
        <v>-10.85</v>
      </c>
      <c r="AH24" s="128">
        <v>17.75</v>
      </c>
      <c r="AI24" s="128">
        <v>749.79998999999998</v>
      </c>
      <c r="AJ24" s="128">
        <v>0.29199999999999998</v>
      </c>
      <c r="AK24" s="128">
        <v>8.3000000000000007</v>
      </c>
      <c r="AL24" s="128">
        <v>3.55</v>
      </c>
      <c r="AM24" s="128"/>
    </row>
    <row r="25" spans="1:39" ht="26" x14ac:dyDescent="0.35">
      <c r="A25" s="128">
        <v>24</v>
      </c>
      <c r="B25" s="129" t="s">
        <v>860</v>
      </c>
      <c r="C25" s="129" t="s">
        <v>12</v>
      </c>
      <c r="D25" s="128">
        <v>1</v>
      </c>
      <c r="E25" s="129" t="s">
        <v>148</v>
      </c>
      <c r="F25" s="129" t="s">
        <v>847</v>
      </c>
      <c r="G25" s="129" t="s">
        <v>847</v>
      </c>
      <c r="H25" s="129" t="s">
        <v>848</v>
      </c>
      <c r="I25" s="129" t="s">
        <v>848</v>
      </c>
      <c r="J25" s="129" t="s">
        <v>848</v>
      </c>
      <c r="K25" s="129" t="s">
        <v>848</v>
      </c>
      <c r="L25" s="129" t="s">
        <v>848</v>
      </c>
      <c r="M25" s="129" t="s">
        <v>848</v>
      </c>
      <c r="N25" s="128">
        <v>3.8</v>
      </c>
      <c r="O25" s="128">
        <v>41.632995999999999</v>
      </c>
      <c r="P25" s="128">
        <v>42.535944000000001</v>
      </c>
      <c r="Q25" s="128">
        <v>1900</v>
      </c>
      <c r="R25" s="128">
        <v>10.32558</v>
      </c>
      <c r="S25" s="128">
        <v>176.25702000000001</v>
      </c>
      <c r="T25" s="128">
        <v>467.10001</v>
      </c>
      <c r="U25" s="128">
        <v>410.79998999999998</v>
      </c>
      <c r="V25" s="128">
        <v>355.79998999999998</v>
      </c>
      <c r="W25" s="128">
        <v>523.70001000000002</v>
      </c>
      <c r="X25" s="128">
        <v>17.600000000000001</v>
      </c>
      <c r="Y25" s="128">
        <v>110.5</v>
      </c>
      <c r="Z25" s="128">
        <v>188.60001</v>
      </c>
      <c r="AA25" s="128">
        <v>1756.09998</v>
      </c>
      <c r="AB25" s="128">
        <v>-5.15</v>
      </c>
      <c r="AC25" s="128">
        <v>14.05</v>
      </c>
      <c r="AD25" s="128">
        <v>-1.25</v>
      </c>
      <c r="AE25" s="128">
        <v>-3.45</v>
      </c>
      <c r="AF25" s="128">
        <v>28.8</v>
      </c>
      <c r="AG25" s="128">
        <v>-10.050000000000001</v>
      </c>
      <c r="AH25" s="128">
        <v>18.75</v>
      </c>
      <c r="AI25" s="128">
        <v>755.70001000000002</v>
      </c>
      <c r="AJ25" s="128">
        <v>0.29099999999999998</v>
      </c>
      <c r="AK25" s="128">
        <v>8.4</v>
      </c>
      <c r="AL25" s="128">
        <v>4.45</v>
      </c>
      <c r="AM25" s="128"/>
    </row>
    <row r="26" spans="1:39" ht="26" x14ac:dyDescent="0.35">
      <c r="A26" s="128">
        <v>25</v>
      </c>
      <c r="B26" s="129" t="s">
        <v>860</v>
      </c>
      <c r="C26" s="129" t="s">
        <v>13</v>
      </c>
      <c r="D26" s="128">
        <v>1</v>
      </c>
      <c r="E26" s="129" t="s">
        <v>148</v>
      </c>
      <c r="F26" s="129" t="s">
        <v>847</v>
      </c>
      <c r="G26" s="129" t="s">
        <v>847</v>
      </c>
      <c r="H26" s="129" t="s">
        <v>848</v>
      </c>
      <c r="I26" s="129" t="s">
        <v>848</v>
      </c>
      <c r="J26" s="129" t="s">
        <v>848</v>
      </c>
      <c r="K26" s="129" t="s">
        <v>848</v>
      </c>
      <c r="L26" s="129" t="s">
        <v>848</v>
      </c>
      <c r="M26" s="129" t="s">
        <v>848</v>
      </c>
      <c r="N26" s="128">
        <v>3.8</v>
      </c>
      <c r="O26" s="128">
        <v>41.630884999999999</v>
      </c>
      <c r="P26" s="128">
        <v>42.572046</v>
      </c>
      <c r="Q26" s="128">
        <v>1729</v>
      </c>
      <c r="R26" s="128">
        <v>29.15146</v>
      </c>
      <c r="S26" s="128">
        <v>160.79232999999999</v>
      </c>
      <c r="T26" s="128">
        <v>393.5</v>
      </c>
      <c r="U26" s="128">
        <v>379.79998999999998</v>
      </c>
      <c r="V26" s="128">
        <v>308.29998999999998</v>
      </c>
      <c r="W26" s="128">
        <v>441.60001</v>
      </c>
      <c r="X26" s="128">
        <v>16.7</v>
      </c>
      <c r="Y26" s="128">
        <v>97.1</v>
      </c>
      <c r="Z26" s="128">
        <v>159.39999</v>
      </c>
      <c r="AA26" s="128">
        <v>1540.5</v>
      </c>
      <c r="AB26" s="128">
        <v>-4.05</v>
      </c>
      <c r="AC26" s="128">
        <v>15.25</v>
      </c>
      <c r="AD26" s="128">
        <v>-0.05</v>
      </c>
      <c r="AE26" s="128">
        <v>-2.35</v>
      </c>
      <c r="AF26" s="128">
        <v>29.1</v>
      </c>
      <c r="AG26" s="128">
        <v>-9.0500000000000007</v>
      </c>
      <c r="AH26" s="128">
        <v>20.05</v>
      </c>
      <c r="AI26" s="128">
        <v>759.29998999999998</v>
      </c>
      <c r="AJ26" s="128">
        <v>0.28999999999999998</v>
      </c>
      <c r="AK26" s="128">
        <v>8.5</v>
      </c>
      <c r="AL26" s="128">
        <v>5.75</v>
      </c>
      <c r="AM26" s="128"/>
    </row>
    <row r="27" spans="1:39" ht="26" x14ac:dyDescent="0.35">
      <c r="A27" s="128">
        <v>26</v>
      </c>
      <c r="B27" s="129" t="s">
        <v>860</v>
      </c>
      <c r="C27" s="129" t="s">
        <v>14</v>
      </c>
      <c r="D27" s="128">
        <v>1</v>
      </c>
      <c r="E27" s="129" t="s">
        <v>148</v>
      </c>
      <c r="F27" s="129" t="s">
        <v>847</v>
      </c>
      <c r="G27" s="129" t="s">
        <v>847</v>
      </c>
      <c r="H27" s="129" t="s">
        <v>848</v>
      </c>
      <c r="I27" s="129" t="s">
        <v>848</v>
      </c>
      <c r="J27" s="129" t="s">
        <v>848</v>
      </c>
      <c r="K27" s="129" t="s">
        <v>848</v>
      </c>
      <c r="L27" s="129" t="s">
        <v>848</v>
      </c>
      <c r="M27" s="129" t="s">
        <v>848</v>
      </c>
      <c r="N27" s="128">
        <v>3.8</v>
      </c>
      <c r="O27" s="128">
        <v>41.375311000000004</v>
      </c>
      <c r="P27" s="128">
        <v>41.587770999999996</v>
      </c>
      <c r="Q27" s="128">
        <v>493</v>
      </c>
      <c r="R27" s="128">
        <v>19.03595</v>
      </c>
      <c r="S27" s="128">
        <v>320.19443000000001</v>
      </c>
      <c r="T27" s="128">
        <v>705</v>
      </c>
      <c r="U27" s="128">
        <v>627.90002000000004</v>
      </c>
      <c r="V27" s="128">
        <v>412.89999</v>
      </c>
      <c r="W27" s="128">
        <v>872.59997999999996</v>
      </c>
      <c r="X27" s="128">
        <v>29.5</v>
      </c>
      <c r="Y27" s="128">
        <v>120.6</v>
      </c>
      <c r="Z27" s="128">
        <v>300.89999</v>
      </c>
      <c r="AA27" s="128">
        <v>2526.1001000000001</v>
      </c>
      <c r="AB27" s="128">
        <v>4.05</v>
      </c>
      <c r="AC27" s="128">
        <v>20.45</v>
      </c>
      <c r="AD27" s="128">
        <v>14.95</v>
      </c>
      <c r="AE27" s="128">
        <v>14.55</v>
      </c>
      <c r="AF27" s="128">
        <v>23</v>
      </c>
      <c r="AG27" s="128">
        <v>0.35</v>
      </c>
      <c r="AH27" s="128">
        <v>23.35</v>
      </c>
      <c r="AI27" s="128">
        <v>654.40002000000004</v>
      </c>
      <c r="AJ27" s="128">
        <v>0.255</v>
      </c>
      <c r="AK27" s="128">
        <v>5.9</v>
      </c>
      <c r="AL27" s="128">
        <v>12.45</v>
      </c>
      <c r="AM27" s="128"/>
    </row>
    <row r="28" spans="1:39" ht="26" x14ac:dyDescent="0.35">
      <c r="A28" s="128">
        <v>27</v>
      </c>
      <c r="B28" s="129" t="s">
        <v>860</v>
      </c>
      <c r="C28" s="129" t="s">
        <v>15</v>
      </c>
      <c r="D28" s="128">
        <v>1</v>
      </c>
      <c r="E28" s="129" t="s">
        <v>148</v>
      </c>
      <c r="F28" s="129" t="s">
        <v>847</v>
      </c>
      <c r="G28" s="129" t="s">
        <v>847</v>
      </c>
      <c r="H28" s="129" t="s">
        <v>848</v>
      </c>
      <c r="I28" s="129" t="s">
        <v>848</v>
      </c>
      <c r="J28" s="129" t="s">
        <v>848</v>
      </c>
      <c r="K28" s="129" t="s">
        <v>848</v>
      </c>
      <c r="L28" s="129" t="s">
        <v>848</v>
      </c>
      <c r="M28" s="129" t="s">
        <v>848</v>
      </c>
      <c r="N28" s="128">
        <v>3.8</v>
      </c>
      <c r="O28" s="128">
        <v>41.354028</v>
      </c>
      <c r="P28" s="128">
        <v>41.654366000000003</v>
      </c>
      <c r="Q28" s="128">
        <v>606</v>
      </c>
      <c r="R28" s="128">
        <v>18.683420000000002</v>
      </c>
      <c r="S28" s="128">
        <v>53.993789999999997</v>
      </c>
      <c r="T28" s="128">
        <v>656.40002000000004</v>
      </c>
      <c r="U28" s="128">
        <v>480.60001</v>
      </c>
      <c r="V28" s="128">
        <v>393.20001000000002</v>
      </c>
      <c r="W28" s="128">
        <v>786.79998999999998</v>
      </c>
      <c r="X28" s="128">
        <v>27.5</v>
      </c>
      <c r="Y28" s="128">
        <v>116.1</v>
      </c>
      <c r="Z28" s="128">
        <v>271.5</v>
      </c>
      <c r="AA28" s="128">
        <v>2314.3998999999999</v>
      </c>
      <c r="AB28" s="128">
        <v>1.75</v>
      </c>
      <c r="AC28" s="128">
        <v>19.350000000000001</v>
      </c>
      <c r="AD28" s="128">
        <v>13.85</v>
      </c>
      <c r="AE28" s="128">
        <v>7.85</v>
      </c>
      <c r="AF28" s="128">
        <v>25.4</v>
      </c>
      <c r="AG28" s="128">
        <v>-2.65</v>
      </c>
      <c r="AH28" s="128">
        <v>22.75</v>
      </c>
      <c r="AI28" s="128">
        <v>698</v>
      </c>
      <c r="AJ28" s="128">
        <v>0.27900000000000003</v>
      </c>
      <c r="AK28" s="128">
        <v>7.1</v>
      </c>
      <c r="AL28" s="128">
        <v>10.85</v>
      </c>
      <c r="AM28" s="128"/>
    </row>
    <row r="29" spans="1:39" ht="26" x14ac:dyDescent="0.35">
      <c r="A29" s="128">
        <v>28</v>
      </c>
      <c r="B29" s="129" t="s">
        <v>860</v>
      </c>
      <c r="C29" s="129" t="s">
        <v>16</v>
      </c>
      <c r="D29" s="128">
        <v>1</v>
      </c>
      <c r="E29" s="129" t="s">
        <v>148</v>
      </c>
      <c r="F29" s="129" t="s">
        <v>847</v>
      </c>
      <c r="G29" s="129" t="s">
        <v>847</v>
      </c>
      <c r="H29" s="129" t="s">
        <v>848</v>
      </c>
      <c r="I29" s="129" t="s">
        <v>848</v>
      </c>
      <c r="J29" s="129" t="s">
        <v>848</v>
      </c>
      <c r="K29" s="129" t="s">
        <v>848</v>
      </c>
      <c r="L29" s="129" t="s">
        <v>848</v>
      </c>
      <c r="M29" s="129" t="s">
        <v>848</v>
      </c>
      <c r="N29" s="128">
        <v>3.8</v>
      </c>
      <c r="O29" s="128">
        <v>41.354028</v>
      </c>
      <c r="P29" s="128">
        <v>41.654366000000003</v>
      </c>
      <c r="Q29" s="128">
        <v>606</v>
      </c>
      <c r="R29" s="128">
        <v>18.683420000000002</v>
      </c>
      <c r="S29" s="128">
        <v>53.993789999999997</v>
      </c>
      <c r="T29" s="128">
        <v>656.40002000000004</v>
      </c>
      <c r="U29" s="128">
        <v>480.60001</v>
      </c>
      <c r="V29" s="128">
        <v>393.20001000000002</v>
      </c>
      <c r="W29" s="128">
        <v>786.79998999999998</v>
      </c>
      <c r="X29" s="128">
        <v>27.5</v>
      </c>
      <c r="Y29" s="128">
        <v>116.1</v>
      </c>
      <c r="Z29" s="128">
        <v>271.5</v>
      </c>
      <c r="AA29" s="128">
        <v>2314.3998999999999</v>
      </c>
      <c r="AB29" s="128">
        <v>1.75</v>
      </c>
      <c r="AC29" s="128">
        <v>19.350000000000001</v>
      </c>
      <c r="AD29" s="128">
        <v>13.85</v>
      </c>
      <c r="AE29" s="128">
        <v>7.85</v>
      </c>
      <c r="AF29" s="128">
        <v>25.4</v>
      </c>
      <c r="AG29" s="128">
        <v>-2.65</v>
      </c>
      <c r="AH29" s="128">
        <v>22.75</v>
      </c>
      <c r="AI29" s="128">
        <v>698</v>
      </c>
      <c r="AJ29" s="128">
        <v>0.27900000000000003</v>
      </c>
      <c r="AK29" s="128">
        <v>7.1</v>
      </c>
      <c r="AL29" s="128">
        <v>10.85</v>
      </c>
      <c r="AM29" s="128"/>
    </row>
    <row r="30" spans="1:39" ht="26" x14ac:dyDescent="0.35">
      <c r="A30" s="128">
        <v>29</v>
      </c>
      <c r="B30" s="129" t="s">
        <v>860</v>
      </c>
      <c r="C30" s="129" t="s">
        <v>17</v>
      </c>
      <c r="D30" s="128">
        <v>1</v>
      </c>
      <c r="E30" s="129" t="s">
        <v>148</v>
      </c>
      <c r="F30" s="129" t="s">
        <v>847</v>
      </c>
      <c r="G30" s="129" t="s">
        <v>847</v>
      </c>
      <c r="H30" s="129" t="s">
        <v>848</v>
      </c>
      <c r="I30" s="129" t="s">
        <v>848</v>
      </c>
      <c r="J30" s="129" t="s">
        <v>848</v>
      </c>
      <c r="K30" s="129" t="s">
        <v>848</v>
      </c>
      <c r="L30" s="129" t="s">
        <v>848</v>
      </c>
      <c r="M30" s="129" t="s">
        <v>848</v>
      </c>
      <c r="N30" s="128">
        <v>3.8</v>
      </c>
      <c r="O30" s="128">
        <v>41.354028</v>
      </c>
      <c r="P30" s="128">
        <v>41.654366000000003</v>
      </c>
      <c r="Q30" s="128">
        <v>606</v>
      </c>
      <c r="R30" s="128">
        <v>18.683420000000002</v>
      </c>
      <c r="S30" s="128">
        <v>53.993789999999997</v>
      </c>
      <c r="T30" s="128">
        <v>656.40002000000004</v>
      </c>
      <c r="U30" s="128">
        <v>480.60001</v>
      </c>
      <c r="V30" s="128">
        <v>393.20001000000002</v>
      </c>
      <c r="W30" s="128">
        <v>786.79998999999998</v>
      </c>
      <c r="X30" s="128">
        <v>27.5</v>
      </c>
      <c r="Y30" s="128">
        <v>116.1</v>
      </c>
      <c r="Z30" s="128">
        <v>271.5</v>
      </c>
      <c r="AA30" s="128">
        <v>2314.3998999999999</v>
      </c>
      <c r="AB30" s="128">
        <v>1.75</v>
      </c>
      <c r="AC30" s="128">
        <v>19.350000000000001</v>
      </c>
      <c r="AD30" s="128">
        <v>13.85</v>
      </c>
      <c r="AE30" s="128">
        <v>7.85</v>
      </c>
      <c r="AF30" s="128">
        <v>25.4</v>
      </c>
      <c r="AG30" s="128">
        <v>-2.65</v>
      </c>
      <c r="AH30" s="128">
        <v>22.75</v>
      </c>
      <c r="AI30" s="128">
        <v>698</v>
      </c>
      <c r="AJ30" s="128">
        <v>0.27900000000000003</v>
      </c>
      <c r="AK30" s="128">
        <v>7.1</v>
      </c>
      <c r="AL30" s="128">
        <v>10.85</v>
      </c>
      <c r="AM30" s="128"/>
    </row>
    <row r="31" spans="1:39" ht="26" x14ac:dyDescent="0.35">
      <c r="A31" s="128">
        <v>30</v>
      </c>
      <c r="B31" s="129" t="s">
        <v>860</v>
      </c>
      <c r="C31" s="129" t="s">
        <v>18</v>
      </c>
      <c r="D31" s="128">
        <v>1</v>
      </c>
      <c r="E31" s="129" t="s">
        <v>148</v>
      </c>
      <c r="F31" s="129" t="s">
        <v>847</v>
      </c>
      <c r="G31" s="129" t="s">
        <v>847</v>
      </c>
      <c r="H31" s="129" t="s">
        <v>848</v>
      </c>
      <c r="I31" s="129" t="s">
        <v>848</v>
      </c>
      <c r="J31" s="129" t="s">
        <v>848</v>
      </c>
      <c r="K31" s="129" t="s">
        <v>848</v>
      </c>
      <c r="L31" s="129" t="s">
        <v>848</v>
      </c>
      <c r="M31" s="129" t="s">
        <v>848</v>
      </c>
      <c r="N31" s="128">
        <v>3.8</v>
      </c>
      <c r="O31" s="128">
        <v>41.354028</v>
      </c>
      <c r="P31" s="128">
        <v>41.654366000000003</v>
      </c>
      <c r="Q31" s="128">
        <v>606</v>
      </c>
      <c r="R31" s="128">
        <v>18.683420000000002</v>
      </c>
      <c r="S31" s="128">
        <v>53.993789999999997</v>
      </c>
      <c r="T31" s="128">
        <v>656.40002000000004</v>
      </c>
      <c r="U31" s="128">
        <v>480.60001</v>
      </c>
      <c r="V31" s="128">
        <v>393.20001000000002</v>
      </c>
      <c r="W31" s="128">
        <v>786.79998999999998</v>
      </c>
      <c r="X31" s="128">
        <v>27.5</v>
      </c>
      <c r="Y31" s="128">
        <v>116.1</v>
      </c>
      <c r="Z31" s="128">
        <v>271.5</v>
      </c>
      <c r="AA31" s="128">
        <v>2314.3998999999999</v>
      </c>
      <c r="AB31" s="128">
        <v>1.75</v>
      </c>
      <c r="AC31" s="128">
        <v>19.350000000000001</v>
      </c>
      <c r="AD31" s="128">
        <v>13.85</v>
      </c>
      <c r="AE31" s="128">
        <v>7.85</v>
      </c>
      <c r="AF31" s="128">
        <v>25.4</v>
      </c>
      <c r="AG31" s="128">
        <v>-2.65</v>
      </c>
      <c r="AH31" s="128">
        <v>22.75</v>
      </c>
      <c r="AI31" s="128">
        <v>698</v>
      </c>
      <c r="AJ31" s="128">
        <v>0.27900000000000003</v>
      </c>
      <c r="AK31" s="128">
        <v>7.1</v>
      </c>
      <c r="AL31" s="128">
        <v>10.85</v>
      </c>
      <c r="AM31" s="128"/>
    </row>
    <row r="32" spans="1:39" ht="26" x14ac:dyDescent="0.35">
      <c r="A32" s="128">
        <v>31</v>
      </c>
      <c r="B32" s="129" t="s">
        <v>861</v>
      </c>
      <c r="C32" s="129" t="s">
        <v>101</v>
      </c>
      <c r="D32" s="128">
        <v>5</v>
      </c>
      <c r="E32" s="129" t="s">
        <v>148</v>
      </c>
      <c r="F32" s="129" t="s">
        <v>847</v>
      </c>
      <c r="G32" s="129" t="s">
        <v>847</v>
      </c>
      <c r="H32" s="129" t="s">
        <v>848</v>
      </c>
      <c r="I32" s="129" t="s">
        <v>848</v>
      </c>
      <c r="J32" s="129" t="s">
        <v>848</v>
      </c>
      <c r="K32" s="129" t="s">
        <v>848</v>
      </c>
      <c r="L32" s="129" t="s">
        <v>848</v>
      </c>
      <c r="M32" s="129" t="s">
        <v>848</v>
      </c>
      <c r="N32" s="128">
        <v>3.8</v>
      </c>
      <c r="O32" s="128">
        <v>41.375311000000004</v>
      </c>
      <c r="P32" s="128">
        <v>41.587770999999996</v>
      </c>
      <c r="Q32" s="128">
        <v>493</v>
      </c>
      <c r="R32" s="128">
        <v>19.03595</v>
      </c>
      <c r="S32" s="128">
        <v>320.19443000000001</v>
      </c>
      <c r="T32" s="128">
        <v>705</v>
      </c>
      <c r="U32" s="128">
        <v>627.90002000000004</v>
      </c>
      <c r="V32" s="128">
        <v>412.89999</v>
      </c>
      <c r="W32" s="128">
        <v>872.59997999999996</v>
      </c>
      <c r="X32" s="128">
        <v>29.5</v>
      </c>
      <c r="Y32" s="128">
        <v>120.6</v>
      </c>
      <c r="Z32" s="128">
        <v>300.89999</v>
      </c>
      <c r="AA32" s="128">
        <v>2526.1001000000001</v>
      </c>
      <c r="AB32" s="128">
        <v>4.05</v>
      </c>
      <c r="AC32" s="128">
        <v>20.45</v>
      </c>
      <c r="AD32" s="128">
        <v>14.95</v>
      </c>
      <c r="AE32" s="128">
        <v>14.55</v>
      </c>
      <c r="AF32" s="128">
        <v>23</v>
      </c>
      <c r="AG32" s="128">
        <v>0.35</v>
      </c>
      <c r="AH32" s="128">
        <v>23.35</v>
      </c>
      <c r="AI32" s="128">
        <v>654.40002000000004</v>
      </c>
      <c r="AJ32" s="128">
        <v>0.255</v>
      </c>
      <c r="AK32" s="128">
        <v>5.9</v>
      </c>
      <c r="AL32" s="128">
        <v>12.45</v>
      </c>
      <c r="AM32" s="128"/>
    </row>
    <row r="33" spans="1:39" ht="26" x14ac:dyDescent="0.35">
      <c r="A33" s="128">
        <v>32</v>
      </c>
      <c r="B33" s="129" t="s">
        <v>861</v>
      </c>
      <c r="C33" s="129" t="s">
        <v>20</v>
      </c>
      <c r="D33" s="128">
        <v>1</v>
      </c>
      <c r="E33" s="129" t="s">
        <v>148</v>
      </c>
      <c r="F33" s="129" t="s">
        <v>847</v>
      </c>
      <c r="G33" s="129" t="s">
        <v>847</v>
      </c>
      <c r="H33" s="129" t="s">
        <v>848</v>
      </c>
      <c r="I33" s="129" t="s">
        <v>848</v>
      </c>
      <c r="J33" s="129" t="s">
        <v>848</v>
      </c>
      <c r="K33" s="129" t="s">
        <v>848</v>
      </c>
      <c r="L33" s="129" t="s">
        <v>848</v>
      </c>
      <c r="M33" s="129" t="s">
        <v>848</v>
      </c>
      <c r="N33" s="128">
        <v>3.8</v>
      </c>
      <c r="O33" s="128">
        <v>41.375311000000004</v>
      </c>
      <c r="P33" s="128">
        <v>41.587770999999996</v>
      </c>
      <c r="Q33" s="128">
        <v>493</v>
      </c>
      <c r="R33" s="128">
        <v>19.03595</v>
      </c>
      <c r="S33" s="128">
        <v>320.19443000000001</v>
      </c>
      <c r="T33" s="128">
        <v>705</v>
      </c>
      <c r="U33" s="128">
        <v>627.90002000000004</v>
      </c>
      <c r="V33" s="128">
        <v>412.89999</v>
      </c>
      <c r="W33" s="128">
        <v>872.59997999999996</v>
      </c>
      <c r="X33" s="128">
        <v>29.5</v>
      </c>
      <c r="Y33" s="128">
        <v>120.6</v>
      </c>
      <c r="Z33" s="128">
        <v>300.89999</v>
      </c>
      <c r="AA33" s="128">
        <v>2526.1001000000001</v>
      </c>
      <c r="AB33" s="128">
        <v>4.05</v>
      </c>
      <c r="AC33" s="128">
        <v>20.45</v>
      </c>
      <c r="AD33" s="128">
        <v>14.95</v>
      </c>
      <c r="AE33" s="128">
        <v>14.55</v>
      </c>
      <c r="AF33" s="128">
        <v>23</v>
      </c>
      <c r="AG33" s="128">
        <v>0.35</v>
      </c>
      <c r="AH33" s="128">
        <v>23.35</v>
      </c>
      <c r="AI33" s="128">
        <v>654.40002000000004</v>
      </c>
      <c r="AJ33" s="128">
        <v>0.255</v>
      </c>
      <c r="AK33" s="128">
        <v>5.9</v>
      </c>
      <c r="AL33" s="128">
        <v>12.45</v>
      </c>
      <c r="AM33" s="128"/>
    </row>
    <row r="34" spans="1:39" ht="26" x14ac:dyDescent="0.35">
      <c r="A34" s="128">
        <v>33</v>
      </c>
      <c r="B34" s="129" t="s">
        <v>861</v>
      </c>
      <c r="C34" s="129" t="s">
        <v>21</v>
      </c>
      <c r="D34" s="128">
        <v>1</v>
      </c>
      <c r="E34" s="129" t="s">
        <v>148</v>
      </c>
      <c r="F34" s="129" t="s">
        <v>847</v>
      </c>
      <c r="G34" s="129" t="s">
        <v>847</v>
      </c>
      <c r="H34" s="129" t="s">
        <v>848</v>
      </c>
      <c r="I34" s="129" t="s">
        <v>848</v>
      </c>
      <c r="J34" s="129" t="s">
        <v>848</v>
      </c>
      <c r="K34" s="129" t="s">
        <v>848</v>
      </c>
      <c r="L34" s="129" t="s">
        <v>848</v>
      </c>
      <c r="M34" s="129" t="s">
        <v>848</v>
      </c>
      <c r="N34" s="128">
        <v>3.8</v>
      </c>
      <c r="O34" s="128">
        <v>41.375311000000004</v>
      </c>
      <c r="P34" s="128">
        <v>41.587770999999996</v>
      </c>
      <c r="Q34" s="128">
        <v>493</v>
      </c>
      <c r="R34" s="128">
        <v>19.03595</v>
      </c>
      <c r="S34" s="128">
        <v>320.19443000000001</v>
      </c>
      <c r="T34" s="128">
        <v>705</v>
      </c>
      <c r="U34" s="128">
        <v>627.90002000000004</v>
      </c>
      <c r="V34" s="128">
        <v>412.89999</v>
      </c>
      <c r="W34" s="128">
        <v>872.59997999999996</v>
      </c>
      <c r="X34" s="128">
        <v>29.5</v>
      </c>
      <c r="Y34" s="128">
        <v>120.6</v>
      </c>
      <c r="Z34" s="128">
        <v>300.89999</v>
      </c>
      <c r="AA34" s="128">
        <v>2526.1001000000001</v>
      </c>
      <c r="AB34" s="128">
        <v>4.05</v>
      </c>
      <c r="AC34" s="128">
        <v>20.45</v>
      </c>
      <c r="AD34" s="128">
        <v>14.95</v>
      </c>
      <c r="AE34" s="128">
        <v>14.55</v>
      </c>
      <c r="AF34" s="128">
        <v>23</v>
      </c>
      <c r="AG34" s="128">
        <v>0.35</v>
      </c>
      <c r="AH34" s="128">
        <v>23.35</v>
      </c>
      <c r="AI34" s="128">
        <v>654.40002000000004</v>
      </c>
      <c r="AJ34" s="128">
        <v>0.255</v>
      </c>
      <c r="AK34" s="128">
        <v>5.9</v>
      </c>
      <c r="AL34" s="128">
        <v>12.45</v>
      </c>
      <c r="AM34" s="128"/>
    </row>
    <row r="35" spans="1:39" ht="26" x14ac:dyDescent="0.35">
      <c r="A35" s="128">
        <v>34</v>
      </c>
      <c r="B35" s="129" t="s">
        <v>861</v>
      </c>
      <c r="C35" s="129" t="s">
        <v>22</v>
      </c>
      <c r="D35" s="128">
        <v>1</v>
      </c>
      <c r="E35" s="129" t="s">
        <v>148</v>
      </c>
      <c r="F35" s="129" t="s">
        <v>847</v>
      </c>
      <c r="G35" s="129" t="s">
        <v>847</v>
      </c>
      <c r="H35" s="129" t="s">
        <v>848</v>
      </c>
      <c r="I35" s="129" t="s">
        <v>848</v>
      </c>
      <c r="J35" s="129" t="s">
        <v>848</v>
      </c>
      <c r="K35" s="129" t="s">
        <v>848</v>
      </c>
      <c r="L35" s="129" t="s">
        <v>848</v>
      </c>
      <c r="M35" s="129" t="s">
        <v>848</v>
      </c>
      <c r="N35" s="128">
        <v>3.8</v>
      </c>
      <c r="O35" s="128">
        <v>41.375311000000004</v>
      </c>
      <c r="P35" s="128">
        <v>41.587770999999996</v>
      </c>
      <c r="Q35" s="128">
        <v>493</v>
      </c>
      <c r="R35" s="128">
        <v>19.03595</v>
      </c>
      <c r="S35" s="128">
        <v>320.19443000000001</v>
      </c>
      <c r="T35" s="128">
        <v>705</v>
      </c>
      <c r="U35" s="128">
        <v>627.90002000000004</v>
      </c>
      <c r="V35" s="128">
        <v>412.89999</v>
      </c>
      <c r="W35" s="128">
        <v>872.59997999999996</v>
      </c>
      <c r="X35" s="128">
        <v>29.5</v>
      </c>
      <c r="Y35" s="128">
        <v>120.6</v>
      </c>
      <c r="Z35" s="128">
        <v>300.89999</v>
      </c>
      <c r="AA35" s="128">
        <v>2526.1001000000001</v>
      </c>
      <c r="AB35" s="128">
        <v>4.05</v>
      </c>
      <c r="AC35" s="128">
        <v>20.45</v>
      </c>
      <c r="AD35" s="128">
        <v>14.95</v>
      </c>
      <c r="AE35" s="128">
        <v>14.55</v>
      </c>
      <c r="AF35" s="128">
        <v>23</v>
      </c>
      <c r="AG35" s="128">
        <v>0.35</v>
      </c>
      <c r="AH35" s="128">
        <v>23.35</v>
      </c>
      <c r="AI35" s="128">
        <v>654.40002000000004</v>
      </c>
      <c r="AJ35" s="128">
        <v>0.255</v>
      </c>
      <c r="AK35" s="128">
        <v>5.9</v>
      </c>
      <c r="AL35" s="128">
        <v>12.45</v>
      </c>
      <c r="AM35" s="128"/>
    </row>
    <row r="36" spans="1:39" ht="51" x14ac:dyDescent="0.35">
      <c r="A36" s="128">
        <v>35</v>
      </c>
      <c r="B36" s="129" t="s">
        <v>862</v>
      </c>
      <c r="C36" s="129" t="s">
        <v>102</v>
      </c>
      <c r="D36" s="128">
        <v>10</v>
      </c>
      <c r="E36" s="129" t="s">
        <v>108</v>
      </c>
      <c r="F36" s="129" t="s">
        <v>849</v>
      </c>
      <c r="G36" s="129" t="s">
        <v>850</v>
      </c>
      <c r="H36" s="129" t="s">
        <v>850</v>
      </c>
      <c r="I36" s="129" t="s">
        <v>851</v>
      </c>
      <c r="J36" s="129" t="s">
        <v>852</v>
      </c>
      <c r="K36" s="129" t="s">
        <v>853</v>
      </c>
      <c r="L36" s="129" t="s">
        <v>853</v>
      </c>
      <c r="M36" s="129" t="s">
        <v>853</v>
      </c>
      <c r="N36" s="128">
        <v>7.6</v>
      </c>
      <c r="O36" s="128">
        <v>38.638460000000002</v>
      </c>
      <c r="P36" s="128">
        <v>48.699061999999998</v>
      </c>
      <c r="Q36" s="128">
        <v>465</v>
      </c>
      <c r="R36" s="128">
        <v>8.9799199999999999</v>
      </c>
      <c r="S36" s="128">
        <v>90.616060000000004</v>
      </c>
      <c r="T36" s="128">
        <v>258.10001</v>
      </c>
      <c r="U36" s="128">
        <v>134.69999999999999</v>
      </c>
      <c r="V36" s="128">
        <v>134.69999999999999</v>
      </c>
      <c r="W36" s="128">
        <v>541.40002000000004</v>
      </c>
      <c r="X36" s="128">
        <v>54.4</v>
      </c>
      <c r="Y36" s="128">
        <v>31.5</v>
      </c>
      <c r="Z36" s="128">
        <v>230.2</v>
      </c>
      <c r="AA36" s="128">
        <v>1189.5</v>
      </c>
      <c r="AB36" s="128">
        <v>3.55</v>
      </c>
      <c r="AC36" s="128">
        <v>22.35</v>
      </c>
      <c r="AD36" s="128">
        <v>22.35</v>
      </c>
      <c r="AE36" s="128">
        <v>14.55</v>
      </c>
      <c r="AF36" s="128">
        <v>25.5</v>
      </c>
      <c r="AG36" s="128">
        <v>0.15</v>
      </c>
      <c r="AH36" s="128">
        <v>25.65</v>
      </c>
      <c r="AI36" s="128">
        <v>737.59997999999996</v>
      </c>
      <c r="AJ36" s="128">
        <v>0.21099999999999999</v>
      </c>
      <c r="AK36" s="128">
        <v>5.4</v>
      </c>
      <c r="AL36" s="128">
        <v>12.95</v>
      </c>
      <c r="AM36" s="128"/>
    </row>
    <row r="37" spans="1:39" ht="51" x14ac:dyDescent="0.35">
      <c r="A37" s="128">
        <v>36</v>
      </c>
      <c r="B37" s="129" t="s">
        <v>862</v>
      </c>
      <c r="C37" s="129" t="s">
        <v>104</v>
      </c>
      <c r="D37" s="128">
        <v>3</v>
      </c>
      <c r="E37" s="129" t="s">
        <v>108</v>
      </c>
      <c r="F37" s="129" t="s">
        <v>849</v>
      </c>
      <c r="G37" s="129" t="s">
        <v>850</v>
      </c>
      <c r="H37" s="129" t="s">
        <v>850</v>
      </c>
      <c r="I37" s="129" t="s">
        <v>851</v>
      </c>
      <c r="J37" s="129" t="s">
        <v>852</v>
      </c>
      <c r="K37" s="129" t="s">
        <v>853</v>
      </c>
      <c r="L37" s="129" t="s">
        <v>853</v>
      </c>
      <c r="M37" s="129" t="s">
        <v>853</v>
      </c>
      <c r="N37" s="128">
        <v>7.6</v>
      </c>
      <c r="O37" s="128">
        <v>38.638460000000002</v>
      </c>
      <c r="P37" s="128">
        <v>48.699061999999998</v>
      </c>
      <c r="Q37" s="128">
        <v>465</v>
      </c>
      <c r="R37" s="128">
        <v>8.9799199999999999</v>
      </c>
      <c r="S37" s="128">
        <v>90.616060000000004</v>
      </c>
      <c r="T37" s="128">
        <v>258.10001</v>
      </c>
      <c r="U37" s="128">
        <v>134.69999999999999</v>
      </c>
      <c r="V37" s="128">
        <v>134.69999999999999</v>
      </c>
      <c r="W37" s="128">
        <v>541.40002000000004</v>
      </c>
      <c r="X37" s="128">
        <v>54.4</v>
      </c>
      <c r="Y37" s="128">
        <v>31.5</v>
      </c>
      <c r="Z37" s="128">
        <v>230.2</v>
      </c>
      <c r="AA37" s="128">
        <v>1189.5</v>
      </c>
      <c r="AB37" s="128">
        <v>3.55</v>
      </c>
      <c r="AC37" s="128">
        <v>22.35</v>
      </c>
      <c r="AD37" s="128">
        <v>22.35</v>
      </c>
      <c r="AE37" s="128">
        <v>14.55</v>
      </c>
      <c r="AF37" s="128">
        <v>25.5</v>
      </c>
      <c r="AG37" s="128">
        <v>0.15</v>
      </c>
      <c r="AH37" s="128">
        <v>25.65</v>
      </c>
      <c r="AI37" s="128">
        <v>737.59997999999996</v>
      </c>
      <c r="AJ37" s="128">
        <v>0.21099999999999999</v>
      </c>
      <c r="AK37" s="128">
        <v>5.4</v>
      </c>
      <c r="AL37" s="128">
        <v>12.95</v>
      </c>
      <c r="AM37" s="128"/>
    </row>
    <row r="38" spans="1:39" ht="51" x14ac:dyDescent="0.35">
      <c r="A38" s="128">
        <v>37</v>
      </c>
      <c r="B38" s="129" t="s">
        <v>862</v>
      </c>
      <c r="C38" s="129" t="s">
        <v>309</v>
      </c>
      <c r="D38" s="128">
        <v>1</v>
      </c>
      <c r="E38" s="129" t="s">
        <v>108</v>
      </c>
      <c r="F38" s="129" t="s">
        <v>849</v>
      </c>
      <c r="G38" s="129" t="s">
        <v>850</v>
      </c>
      <c r="H38" s="129" t="s">
        <v>850</v>
      </c>
      <c r="I38" s="129" t="s">
        <v>851</v>
      </c>
      <c r="J38" s="129" t="s">
        <v>852</v>
      </c>
      <c r="K38" s="129" t="s">
        <v>853</v>
      </c>
      <c r="L38" s="129" t="s">
        <v>853</v>
      </c>
      <c r="M38" s="129" t="s">
        <v>853</v>
      </c>
      <c r="N38" s="128">
        <v>7.6</v>
      </c>
      <c r="O38" s="128">
        <v>38.656419999999997</v>
      </c>
      <c r="P38" s="128">
        <v>48.72784</v>
      </c>
      <c r="Q38" s="128">
        <v>229</v>
      </c>
      <c r="R38" s="128">
        <v>0.87067000000000005</v>
      </c>
      <c r="S38" s="128">
        <v>116.56505</v>
      </c>
      <c r="T38" s="128">
        <v>266.29998999999998</v>
      </c>
      <c r="U38" s="128">
        <v>129</v>
      </c>
      <c r="V38" s="128">
        <v>129</v>
      </c>
      <c r="W38" s="128">
        <v>553.79998999999998</v>
      </c>
      <c r="X38" s="128">
        <v>56.4</v>
      </c>
      <c r="Y38" s="128">
        <v>29.7</v>
      </c>
      <c r="Z38" s="128">
        <v>236.39999</v>
      </c>
      <c r="AA38" s="128">
        <v>1198.8000500000001</v>
      </c>
      <c r="AB38" s="128">
        <v>5.25</v>
      </c>
      <c r="AC38" s="128">
        <v>23.95</v>
      </c>
      <c r="AD38" s="128">
        <v>23.95</v>
      </c>
      <c r="AE38" s="128">
        <v>16.05</v>
      </c>
      <c r="AF38" s="128">
        <v>25</v>
      </c>
      <c r="AG38" s="128">
        <v>2.0499999999999998</v>
      </c>
      <c r="AH38" s="128">
        <v>27.05</v>
      </c>
      <c r="AI38" s="128">
        <v>734.29998999999998</v>
      </c>
      <c r="AJ38" s="128">
        <v>0.192</v>
      </c>
      <c r="AK38" s="128">
        <v>4.8</v>
      </c>
      <c r="AL38" s="128">
        <v>14.45</v>
      </c>
      <c r="AM38" s="128"/>
    </row>
    <row r="39" spans="1:39" ht="51" x14ac:dyDescent="0.35">
      <c r="A39" s="128">
        <v>38</v>
      </c>
      <c r="B39" s="129" t="s">
        <v>862</v>
      </c>
      <c r="C39" s="129" t="s">
        <v>310</v>
      </c>
      <c r="D39" s="128">
        <v>1</v>
      </c>
      <c r="E39" s="129" t="s">
        <v>108</v>
      </c>
      <c r="F39" s="129" t="s">
        <v>849</v>
      </c>
      <c r="G39" s="129" t="s">
        <v>850</v>
      </c>
      <c r="H39" s="129" t="s">
        <v>850</v>
      </c>
      <c r="I39" s="129" t="s">
        <v>851</v>
      </c>
      <c r="J39" s="129" t="s">
        <v>852</v>
      </c>
      <c r="K39" s="129" t="s">
        <v>853</v>
      </c>
      <c r="L39" s="129" t="s">
        <v>853</v>
      </c>
      <c r="M39" s="129" t="s">
        <v>853</v>
      </c>
      <c r="N39" s="128">
        <v>7.6</v>
      </c>
      <c r="O39" s="128">
        <v>38.754710000000003</v>
      </c>
      <c r="P39" s="128">
        <v>48.378860000000003</v>
      </c>
      <c r="Q39" s="128">
        <v>1432</v>
      </c>
      <c r="R39" s="128">
        <v>11.74916</v>
      </c>
      <c r="S39" s="128">
        <v>355.31409000000002</v>
      </c>
      <c r="T39" s="128">
        <v>155.69999999999999</v>
      </c>
      <c r="U39" s="128">
        <v>109.6</v>
      </c>
      <c r="V39" s="128">
        <v>109.6</v>
      </c>
      <c r="W39" s="128">
        <v>293.89999</v>
      </c>
      <c r="X39" s="128">
        <v>38.200000000000003</v>
      </c>
      <c r="Y39" s="128">
        <v>25.7</v>
      </c>
      <c r="Z39" s="128">
        <v>120.2</v>
      </c>
      <c r="AA39" s="128">
        <v>786.90002000000004</v>
      </c>
      <c r="AB39" s="128">
        <v>-2.95</v>
      </c>
      <c r="AC39" s="128">
        <v>17.25</v>
      </c>
      <c r="AD39" s="128">
        <v>17.25</v>
      </c>
      <c r="AE39" s="128">
        <v>9.15</v>
      </c>
      <c r="AF39" s="128">
        <v>30.6</v>
      </c>
      <c r="AG39" s="128">
        <v>-8.0500000000000007</v>
      </c>
      <c r="AH39" s="128">
        <v>22.55</v>
      </c>
      <c r="AI39" s="128">
        <v>787</v>
      </c>
      <c r="AJ39" s="128">
        <v>0.28999999999999998</v>
      </c>
      <c r="AK39" s="128">
        <v>8.9</v>
      </c>
      <c r="AL39" s="128">
        <v>7.45</v>
      </c>
      <c r="AM39" s="128"/>
    </row>
    <row r="40" spans="1:39" ht="51" x14ac:dyDescent="0.35">
      <c r="A40" s="128">
        <v>39</v>
      </c>
      <c r="B40" s="129" t="s">
        <v>862</v>
      </c>
      <c r="C40" s="129" t="s">
        <v>311</v>
      </c>
      <c r="D40" s="128">
        <v>1</v>
      </c>
      <c r="E40" s="129" t="s">
        <v>108</v>
      </c>
      <c r="F40" s="129" t="s">
        <v>849</v>
      </c>
      <c r="G40" s="129" t="s">
        <v>850</v>
      </c>
      <c r="H40" s="129" t="s">
        <v>850</v>
      </c>
      <c r="I40" s="129" t="s">
        <v>851</v>
      </c>
      <c r="J40" s="129" t="s">
        <v>852</v>
      </c>
      <c r="K40" s="129" t="s">
        <v>853</v>
      </c>
      <c r="L40" s="129" t="s">
        <v>853</v>
      </c>
      <c r="M40" s="129" t="s">
        <v>853</v>
      </c>
      <c r="N40" s="128">
        <v>7.6</v>
      </c>
      <c r="O40" s="128">
        <v>38.754710000000003</v>
      </c>
      <c r="P40" s="128">
        <v>48.378860000000003</v>
      </c>
      <c r="Q40" s="128">
        <v>1432</v>
      </c>
      <c r="R40" s="128">
        <v>11.74916</v>
      </c>
      <c r="S40" s="128">
        <v>355.31409000000002</v>
      </c>
      <c r="T40" s="128">
        <v>155.69999999999999</v>
      </c>
      <c r="U40" s="128">
        <v>109.6</v>
      </c>
      <c r="V40" s="128">
        <v>109.6</v>
      </c>
      <c r="W40" s="128">
        <v>293.89999</v>
      </c>
      <c r="X40" s="128">
        <v>38.200000000000003</v>
      </c>
      <c r="Y40" s="128">
        <v>25.7</v>
      </c>
      <c r="Z40" s="128">
        <v>120.2</v>
      </c>
      <c r="AA40" s="128">
        <v>786.90002000000004</v>
      </c>
      <c r="AB40" s="128">
        <v>-2.95</v>
      </c>
      <c r="AC40" s="128">
        <v>17.25</v>
      </c>
      <c r="AD40" s="128">
        <v>17.25</v>
      </c>
      <c r="AE40" s="128">
        <v>9.15</v>
      </c>
      <c r="AF40" s="128">
        <v>30.6</v>
      </c>
      <c r="AG40" s="128">
        <v>-8.0500000000000007</v>
      </c>
      <c r="AH40" s="128">
        <v>22.55</v>
      </c>
      <c r="AI40" s="128">
        <v>787</v>
      </c>
      <c r="AJ40" s="128">
        <v>0.28999999999999998</v>
      </c>
      <c r="AK40" s="128">
        <v>8.9</v>
      </c>
      <c r="AL40" s="128">
        <v>7.45</v>
      </c>
      <c r="AM40" s="128"/>
    </row>
    <row r="41" spans="1:39" ht="51" x14ac:dyDescent="0.35">
      <c r="A41" s="128">
        <v>40</v>
      </c>
      <c r="B41" s="129" t="s">
        <v>863</v>
      </c>
      <c r="C41" s="129" t="s">
        <v>105</v>
      </c>
      <c r="D41" s="128">
        <v>5</v>
      </c>
      <c r="E41" s="129" t="s">
        <v>114</v>
      </c>
      <c r="F41" s="129" t="s">
        <v>849</v>
      </c>
      <c r="G41" s="129" t="s">
        <v>850</v>
      </c>
      <c r="H41" s="129" t="s">
        <v>850</v>
      </c>
      <c r="I41" s="129" t="s">
        <v>851</v>
      </c>
      <c r="J41" s="129" t="s">
        <v>854</v>
      </c>
      <c r="K41" s="129" t="s">
        <v>854</v>
      </c>
      <c r="L41" s="129" t="s">
        <v>854</v>
      </c>
      <c r="M41" s="129" t="s">
        <v>854</v>
      </c>
      <c r="N41" s="128">
        <v>9.1</v>
      </c>
      <c r="O41" s="128">
        <v>36.707113999999997</v>
      </c>
      <c r="P41" s="128">
        <v>54.111314</v>
      </c>
      <c r="Q41" s="128">
        <v>740</v>
      </c>
      <c r="R41" s="128">
        <v>24.725290000000001</v>
      </c>
      <c r="S41" s="128">
        <v>60.124009999999998</v>
      </c>
      <c r="T41" s="128">
        <v>151.39999</v>
      </c>
      <c r="U41" s="128">
        <v>68.099999999999994</v>
      </c>
      <c r="V41" s="128">
        <v>68.099999999999994</v>
      </c>
      <c r="W41" s="128">
        <v>183.5</v>
      </c>
      <c r="X41" s="128">
        <v>35.5</v>
      </c>
      <c r="Y41" s="128">
        <v>18.5</v>
      </c>
      <c r="Z41" s="128">
        <v>75.8</v>
      </c>
      <c r="AA41" s="128">
        <v>570.59997999999996</v>
      </c>
      <c r="AB41" s="128">
        <v>4.8499999999999996</v>
      </c>
      <c r="AC41" s="128">
        <v>22.95</v>
      </c>
      <c r="AD41" s="128">
        <v>22.95</v>
      </c>
      <c r="AE41" s="128">
        <v>11.05</v>
      </c>
      <c r="AF41" s="128">
        <v>27</v>
      </c>
      <c r="AG41" s="128">
        <v>-0.05</v>
      </c>
      <c r="AH41" s="128">
        <v>26.95</v>
      </c>
      <c r="AI41" s="128">
        <v>712.40002000000004</v>
      </c>
      <c r="AJ41" s="128">
        <v>0.28499999999999998</v>
      </c>
      <c r="AK41" s="128">
        <v>7.7</v>
      </c>
      <c r="AL41" s="128">
        <v>14.15</v>
      </c>
      <c r="AM41" s="128"/>
    </row>
    <row r="42" spans="1:39" ht="51" x14ac:dyDescent="0.35">
      <c r="A42" s="128">
        <v>41</v>
      </c>
      <c r="B42" s="129" t="s">
        <v>863</v>
      </c>
      <c r="C42" s="129" t="s">
        <v>116</v>
      </c>
      <c r="D42" s="128">
        <v>2</v>
      </c>
      <c r="E42" s="129" t="s">
        <v>114</v>
      </c>
      <c r="F42" s="129" t="s">
        <v>849</v>
      </c>
      <c r="G42" s="129" t="s">
        <v>850</v>
      </c>
      <c r="H42" s="129" t="s">
        <v>850</v>
      </c>
      <c r="I42" s="129" t="s">
        <v>851</v>
      </c>
      <c r="J42" s="129" t="s">
        <v>854</v>
      </c>
      <c r="K42" s="129" t="s">
        <v>854</v>
      </c>
      <c r="L42" s="129" t="s">
        <v>854</v>
      </c>
      <c r="M42" s="129" t="s">
        <v>854</v>
      </c>
      <c r="N42" s="128">
        <v>9.1</v>
      </c>
      <c r="O42" s="128">
        <v>36.683</v>
      </c>
      <c r="P42" s="128">
        <v>54.1</v>
      </c>
      <c r="Q42" s="128">
        <v>1608</v>
      </c>
      <c r="R42" s="128">
        <v>19.547840000000001</v>
      </c>
      <c r="S42" s="128">
        <v>39.173659999999998</v>
      </c>
      <c r="T42" s="128">
        <v>176.3</v>
      </c>
      <c r="U42" s="128">
        <v>82.9</v>
      </c>
      <c r="V42" s="128">
        <v>82.9</v>
      </c>
      <c r="W42" s="128">
        <v>212.7</v>
      </c>
      <c r="X42" s="128">
        <v>34.6</v>
      </c>
      <c r="Y42" s="128">
        <v>22.7</v>
      </c>
      <c r="Z42" s="128">
        <v>87.2</v>
      </c>
      <c r="AA42" s="128">
        <v>676.70001000000002</v>
      </c>
      <c r="AB42" s="128">
        <v>-0.55000000000000004</v>
      </c>
      <c r="AC42" s="128">
        <v>18.25</v>
      </c>
      <c r="AD42" s="128">
        <v>18.25</v>
      </c>
      <c r="AE42" s="128">
        <v>10.85</v>
      </c>
      <c r="AF42" s="128">
        <v>27.7</v>
      </c>
      <c r="AG42" s="128">
        <v>-5.45</v>
      </c>
      <c r="AH42" s="128">
        <v>22.25</v>
      </c>
      <c r="AI42" s="128">
        <v>737.29998999999998</v>
      </c>
      <c r="AJ42" s="128">
        <v>0.28100000000000003</v>
      </c>
      <c r="AK42" s="128">
        <v>7.8</v>
      </c>
      <c r="AL42" s="128">
        <v>9.15</v>
      </c>
      <c r="AM42" s="128"/>
    </row>
    <row r="43" spans="1:39" ht="51" x14ac:dyDescent="0.35">
      <c r="A43" s="128">
        <v>42</v>
      </c>
      <c r="B43" s="129" t="s">
        <v>864</v>
      </c>
      <c r="C43" s="129" t="s">
        <v>120</v>
      </c>
      <c r="D43" s="128">
        <v>3</v>
      </c>
      <c r="E43" s="129" t="s">
        <v>121</v>
      </c>
      <c r="F43" s="129" t="s">
        <v>849</v>
      </c>
      <c r="G43" s="129" t="s">
        <v>850</v>
      </c>
      <c r="H43" s="129" t="s">
        <v>850</v>
      </c>
      <c r="I43" s="129" t="s">
        <v>851</v>
      </c>
      <c r="J43" s="129" t="s">
        <v>852</v>
      </c>
      <c r="K43" s="129" t="s">
        <v>855</v>
      </c>
      <c r="L43" s="129" t="s">
        <v>856</v>
      </c>
      <c r="M43" s="129" t="s">
        <v>856</v>
      </c>
      <c r="N43" s="128">
        <v>2.2999999999999998</v>
      </c>
      <c r="O43" s="128">
        <v>41.81174</v>
      </c>
      <c r="P43" s="128">
        <v>44.667679999999997</v>
      </c>
      <c r="Q43" s="128">
        <v>1117</v>
      </c>
      <c r="R43" s="128">
        <v>10.33963</v>
      </c>
      <c r="S43" s="128">
        <v>175.19204999999999</v>
      </c>
      <c r="T43" s="128">
        <v>93.6</v>
      </c>
      <c r="U43" s="128">
        <v>237.39999</v>
      </c>
      <c r="V43" s="128">
        <v>93.6</v>
      </c>
      <c r="W43" s="128">
        <v>301.70001000000002</v>
      </c>
      <c r="X43" s="128">
        <v>42.3</v>
      </c>
      <c r="Y43" s="128">
        <v>26.8</v>
      </c>
      <c r="Z43" s="128">
        <v>109</v>
      </c>
      <c r="AA43" s="128">
        <v>740.90002000000004</v>
      </c>
      <c r="AB43" s="128">
        <v>-2.75</v>
      </c>
      <c r="AC43" s="128">
        <v>18.25</v>
      </c>
      <c r="AD43" s="128">
        <v>-2.75</v>
      </c>
      <c r="AE43" s="128">
        <v>11.95</v>
      </c>
      <c r="AF43" s="128">
        <v>33</v>
      </c>
      <c r="AG43" s="128">
        <v>-8.85</v>
      </c>
      <c r="AH43" s="128">
        <v>24.15</v>
      </c>
      <c r="AI43" s="128">
        <v>813.79998999999998</v>
      </c>
      <c r="AJ43" s="128">
        <v>0.308</v>
      </c>
      <c r="AK43" s="128">
        <v>10.199999999999999</v>
      </c>
      <c r="AL43" s="128">
        <v>7.95</v>
      </c>
      <c r="AM43" s="128"/>
    </row>
    <row r="44" spans="1:39" ht="51" x14ac:dyDescent="0.35">
      <c r="A44" s="128">
        <v>43</v>
      </c>
      <c r="B44" s="129" t="s">
        <v>864</v>
      </c>
      <c r="C44" s="129" t="s">
        <v>115</v>
      </c>
      <c r="D44" s="128">
        <v>2</v>
      </c>
      <c r="E44" s="129" t="s">
        <v>121</v>
      </c>
      <c r="F44" s="129" t="s">
        <v>849</v>
      </c>
      <c r="G44" s="129" t="s">
        <v>850</v>
      </c>
      <c r="H44" s="129" t="s">
        <v>850</v>
      </c>
      <c r="I44" s="129" t="s">
        <v>851</v>
      </c>
      <c r="J44" s="129" t="s">
        <v>852</v>
      </c>
      <c r="K44" s="129" t="s">
        <v>855</v>
      </c>
      <c r="L44" s="129" t="s">
        <v>856</v>
      </c>
      <c r="M44" s="129" t="s">
        <v>856</v>
      </c>
      <c r="N44" s="128">
        <v>2.2999999999999998</v>
      </c>
      <c r="O44" s="128">
        <v>42.067639999999997</v>
      </c>
      <c r="P44" s="128">
        <v>45.608409999999999</v>
      </c>
      <c r="Q44" s="128">
        <v>692</v>
      </c>
      <c r="R44" s="128">
        <v>28.944569999999999</v>
      </c>
      <c r="S44" s="128">
        <v>324.50322999999997</v>
      </c>
      <c r="T44" s="128">
        <v>132.30000000000001</v>
      </c>
      <c r="U44" s="128">
        <v>263.60001</v>
      </c>
      <c r="V44" s="128">
        <v>132.30000000000001</v>
      </c>
      <c r="W44" s="128">
        <v>343.60001</v>
      </c>
      <c r="X44" s="128">
        <v>32.799999999999997</v>
      </c>
      <c r="Y44" s="128">
        <v>39</v>
      </c>
      <c r="Z44" s="128">
        <v>124</v>
      </c>
      <c r="AA44" s="128">
        <v>930.79998999999998</v>
      </c>
      <c r="AB44" s="128">
        <v>-0.05</v>
      </c>
      <c r="AC44" s="128">
        <v>22.45</v>
      </c>
      <c r="AD44" s="128">
        <v>-0.05</v>
      </c>
      <c r="AE44" s="128">
        <v>15.65</v>
      </c>
      <c r="AF44" s="128">
        <v>34.5</v>
      </c>
      <c r="AG44" s="128">
        <v>-6.55</v>
      </c>
      <c r="AH44" s="128">
        <v>27.95</v>
      </c>
      <c r="AI44" s="128">
        <v>873.70001000000002</v>
      </c>
      <c r="AJ44" s="128">
        <v>0.29299999999999998</v>
      </c>
      <c r="AK44" s="128">
        <v>10.1</v>
      </c>
      <c r="AL44" s="128">
        <v>11.35</v>
      </c>
      <c r="AM44" s="128"/>
    </row>
    <row r="45" spans="1:39" ht="51" x14ac:dyDescent="0.35">
      <c r="A45" s="128">
        <v>44</v>
      </c>
      <c r="B45" s="129" t="s">
        <v>864</v>
      </c>
      <c r="C45" s="129" t="s">
        <v>124</v>
      </c>
      <c r="D45" s="128">
        <v>3</v>
      </c>
      <c r="E45" s="129" t="s">
        <v>121</v>
      </c>
      <c r="F45" s="129" t="s">
        <v>849</v>
      </c>
      <c r="G45" s="129" t="s">
        <v>850</v>
      </c>
      <c r="H45" s="129" t="s">
        <v>850</v>
      </c>
      <c r="I45" s="129" t="s">
        <v>851</v>
      </c>
      <c r="J45" s="129" t="s">
        <v>852</v>
      </c>
      <c r="K45" s="129" t="s">
        <v>855</v>
      </c>
      <c r="L45" s="129" t="s">
        <v>856</v>
      </c>
      <c r="M45" s="129" t="s">
        <v>856</v>
      </c>
      <c r="N45" s="128">
        <v>2.2999999999999998</v>
      </c>
      <c r="O45" s="128">
        <v>42.176490000000001</v>
      </c>
      <c r="P45" s="128">
        <v>44.81073</v>
      </c>
      <c r="Q45" s="128">
        <v>1038</v>
      </c>
      <c r="R45" s="128">
        <v>35.053879999999999</v>
      </c>
      <c r="S45" s="128">
        <v>321.68689000000001</v>
      </c>
      <c r="T45" s="128">
        <v>139.89999</v>
      </c>
      <c r="U45" s="128">
        <v>276.39999</v>
      </c>
      <c r="V45" s="128">
        <v>139.89999</v>
      </c>
      <c r="W45" s="128">
        <v>337.39999</v>
      </c>
      <c r="X45" s="128">
        <v>33.6</v>
      </c>
      <c r="Y45" s="128">
        <v>40</v>
      </c>
      <c r="Z45" s="128">
        <v>128.5</v>
      </c>
      <c r="AA45" s="128">
        <v>906.20001000000002</v>
      </c>
      <c r="AB45" s="128">
        <v>-2.85</v>
      </c>
      <c r="AC45" s="128">
        <v>18.850000000000001</v>
      </c>
      <c r="AD45" s="128">
        <v>-2.85</v>
      </c>
      <c r="AE45" s="128">
        <v>12.75</v>
      </c>
      <c r="AF45" s="128">
        <v>34.9</v>
      </c>
      <c r="AG45" s="128">
        <v>-10.15</v>
      </c>
      <c r="AH45" s="128">
        <v>24.75</v>
      </c>
      <c r="AI45" s="128">
        <v>843.59997999999996</v>
      </c>
      <c r="AJ45" s="128">
        <v>0.316</v>
      </c>
      <c r="AK45" s="128">
        <v>11</v>
      </c>
      <c r="AL45" s="128">
        <v>8.35</v>
      </c>
      <c r="AM45" s="128"/>
    </row>
    <row r="46" spans="1:39" ht="51" x14ac:dyDescent="0.35">
      <c r="A46" s="128">
        <v>45</v>
      </c>
      <c r="B46" s="129" t="s">
        <v>864</v>
      </c>
      <c r="C46" s="129" t="s">
        <v>125</v>
      </c>
      <c r="D46" s="128">
        <v>1</v>
      </c>
      <c r="E46" s="129" t="s">
        <v>121</v>
      </c>
      <c r="F46" s="129" t="s">
        <v>849</v>
      </c>
      <c r="G46" s="129" t="s">
        <v>850</v>
      </c>
      <c r="H46" s="129" t="s">
        <v>850</v>
      </c>
      <c r="I46" s="129" t="s">
        <v>851</v>
      </c>
      <c r="J46" s="129" t="s">
        <v>852</v>
      </c>
      <c r="K46" s="129" t="s">
        <v>855</v>
      </c>
      <c r="L46" s="129" t="s">
        <v>856</v>
      </c>
      <c r="M46" s="129" t="s">
        <v>856</v>
      </c>
      <c r="N46" s="128">
        <v>2.2999999999999998</v>
      </c>
      <c r="O46" s="128">
        <v>42.172710000000002</v>
      </c>
      <c r="P46" s="128">
        <v>44.970280000000002</v>
      </c>
      <c r="Q46" s="128">
        <v>1304</v>
      </c>
      <c r="R46" s="128">
        <v>21.416609999999999</v>
      </c>
      <c r="S46" s="128">
        <v>22.677140000000001</v>
      </c>
      <c r="T46" s="128">
        <v>149.80000000000001</v>
      </c>
      <c r="U46" s="128">
        <v>315.79998999999998</v>
      </c>
      <c r="V46" s="128">
        <v>149.80000000000001</v>
      </c>
      <c r="W46" s="128">
        <v>387.89999</v>
      </c>
      <c r="X46" s="128">
        <v>35.700000000000003</v>
      </c>
      <c r="Y46" s="128">
        <v>42</v>
      </c>
      <c r="Z46" s="128">
        <v>148.10001</v>
      </c>
      <c r="AA46" s="128">
        <v>1022.70001</v>
      </c>
      <c r="AB46" s="128">
        <v>-5.05</v>
      </c>
      <c r="AC46" s="128">
        <v>16.649999999999999</v>
      </c>
      <c r="AD46" s="128">
        <v>-5.05</v>
      </c>
      <c r="AE46" s="128">
        <v>10.45</v>
      </c>
      <c r="AF46" s="128">
        <v>35</v>
      </c>
      <c r="AG46" s="128">
        <v>-12.55</v>
      </c>
      <c r="AH46" s="128">
        <v>22.45</v>
      </c>
      <c r="AI46" s="128">
        <v>843.59997999999996</v>
      </c>
      <c r="AJ46" s="128">
        <v>0.313</v>
      </c>
      <c r="AK46" s="128">
        <v>11</v>
      </c>
      <c r="AL46" s="128">
        <v>6.05</v>
      </c>
      <c r="AM46" s="128"/>
    </row>
    <row r="47" spans="1:39" ht="51" x14ac:dyDescent="0.35">
      <c r="A47" s="128">
        <v>46</v>
      </c>
      <c r="B47" s="129" t="s">
        <v>864</v>
      </c>
      <c r="C47" s="129" t="s">
        <v>126</v>
      </c>
      <c r="D47" s="128">
        <v>2</v>
      </c>
      <c r="E47" s="129" t="s">
        <v>140</v>
      </c>
      <c r="F47" s="129" t="s">
        <v>849</v>
      </c>
      <c r="G47" s="129" t="s">
        <v>850</v>
      </c>
      <c r="H47" s="129" t="s">
        <v>850</v>
      </c>
      <c r="I47" s="129" t="s">
        <v>851</v>
      </c>
      <c r="J47" s="129" t="s">
        <v>852</v>
      </c>
      <c r="K47" s="129" t="s">
        <v>855</v>
      </c>
      <c r="L47" s="129" t="s">
        <v>856</v>
      </c>
      <c r="M47" s="129" t="s">
        <v>856</v>
      </c>
      <c r="N47" s="128">
        <v>2.2999999999999998</v>
      </c>
      <c r="O47" s="128">
        <v>42.350610000000003</v>
      </c>
      <c r="P47" s="128">
        <v>43.575270000000003</v>
      </c>
      <c r="Q47" s="128">
        <v>700</v>
      </c>
      <c r="R47" s="128">
        <v>17.068760000000001</v>
      </c>
      <c r="S47" s="128">
        <v>117.69947000000001</v>
      </c>
      <c r="T47" s="128">
        <v>332.70001000000002</v>
      </c>
      <c r="U47" s="128">
        <v>278.10001</v>
      </c>
      <c r="V47" s="128">
        <v>253.2</v>
      </c>
      <c r="W47" s="128">
        <v>359.89999</v>
      </c>
      <c r="X47" s="128">
        <v>13.4</v>
      </c>
      <c r="Y47" s="128">
        <v>77.400000000000006</v>
      </c>
      <c r="Z47" s="128">
        <v>126.3</v>
      </c>
      <c r="AA47" s="128">
        <v>1250.6999499999999</v>
      </c>
      <c r="AB47" s="128">
        <v>0.15</v>
      </c>
      <c r="AC47" s="128">
        <v>20.350000000000001</v>
      </c>
      <c r="AD47" s="128">
        <v>20.05</v>
      </c>
      <c r="AE47" s="128">
        <v>1.85</v>
      </c>
      <c r="AF47" s="128">
        <v>30.5</v>
      </c>
      <c r="AG47" s="128">
        <v>-4.95</v>
      </c>
      <c r="AH47" s="128">
        <v>25.55</v>
      </c>
      <c r="AI47" s="128">
        <v>794.5</v>
      </c>
      <c r="AJ47" s="128">
        <v>0.28100000000000003</v>
      </c>
      <c r="AK47" s="128">
        <v>8.6</v>
      </c>
      <c r="AL47" s="128">
        <v>10.35</v>
      </c>
      <c r="AM47" s="128"/>
    </row>
    <row r="48" spans="1:39" ht="51" x14ac:dyDescent="0.35">
      <c r="A48" s="128">
        <v>47</v>
      </c>
      <c r="B48" s="129" t="s">
        <v>864</v>
      </c>
      <c r="C48" s="129" t="s">
        <v>127</v>
      </c>
      <c r="D48" s="128">
        <v>2</v>
      </c>
      <c r="E48" s="129" t="s">
        <v>140</v>
      </c>
      <c r="F48" s="129" t="s">
        <v>849</v>
      </c>
      <c r="G48" s="129" t="s">
        <v>850</v>
      </c>
      <c r="H48" s="129" t="s">
        <v>850</v>
      </c>
      <c r="I48" s="129" t="s">
        <v>851</v>
      </c>
      <c r="J48" s="129" t="s">
        <v>852</v>
      </c>
      <c r="K48" s="129" t="s">
        <v>855</v>
      </c>
      <c r="L48" s="129" t="s">
        <v>856</v>
      </c>
      <c r="M48" s="129" t="s">
        <v>856</v>
      </c>
      <c r="N48" s="128">
        <v>2.2999999999999998</v>
      </c>
      <c r="O48" s="128">
        <v>42.26173</v>
      </c>
      <c r="P48" s="128">
        <v>43.489049999999999</v>
      </c>
      <c r="Q48" s="128">
        <v>969</v>
      </c>
      <c r="R48" s="128">
        <v>4.8713300000000004</v>
      </c>
      <c r="S48" s="128">
        <v>66.501429999999999</v>
      </c>
      <c r="T48" s="128">
        <v>375.39999</v>
      </c>
      <c r="U48" s="128">
        <v>278</v>
      </c>
      <c r="V48" s="128">
        <v>257.29998999999998</v>
      </c>
      <c r="W48" s="128">
        <v>404.39999</v>
      </c>
      <c r="X48" s="128">
        <v>16.100000000000001</v>
      </c>
      <c r="Y48" s="128">
        <v>79.2</v>
      </c>
      <c r="Z48" s="128">
        <v>138.80000000000001</v>
      </c>
      <c r="AA48" s="128">
        <v>1330.09998</v>
      </c>
      <c r="AB48" s="128">
        <v>-1.05</v>
      </c>
      <c r="AC48" s="128">
        <v>18.850000000000001</v>
      </c>
      <c r="AD48" s="128">
        <v>18.55</v>
      </c>
      <c r="AE48" s="128">
        <v>0.75</v>
      </c>
      <c r="AF48" s="128">
        <v>30.6</v>
      </c>
      <c r="AG48" s="128">
        <v>-6.25</v>
      </c>
      <c r="AH48" s="128">
        <v>24.35</v>
      </c>
      <c r="AI48" s="128">
        <v>783.79998999999998</v>
      </c>
      <c r="AJ48" s="128">
        <v>0.29199999999999998</v>
      </c>
      <c r="AK48" s="128">
        <v>9</v>
      </c>
      <c r="AL48" s="128">
        <v>9.0500000000000007</v>
      </c>
      <c r="AM48" s="128"/>
    </row>
    <row r="49" spans="1:39" ht="51" x14ac:dyDescent="0.35">
      <c r="A49" s="128">
        <v>48</v>
      </c>
      <c r="B49" s="129" t="s">
        <v>864</v>
      </c>
      <c r="C49" s="129" t="s">
        <v>128</v>
      </c>
      <c r="D49" s="128">
        <v>3</v>
      </c>
      <c r="E49" s="129" t="s">
        <v>140</v>
      </c>
      <c r="F49" s="129" t="s">
        <v>849</v>
      </c>
      <c r="G49" s="129" t="s">
        <v>850</v>
      </c>
      <c r="H49" s="129" t="s">
        <v>850</v>
      </c>
      <c r="I49" s="129" t="s">
        <v>851</v>
      </c>
      <c r="J49" s="129" t="s">
        <v>852</v>
      </c>
      <c r="K49" s="129" t="s">
        <v>855</v>
      </c>
      <c r="L49" s="129" t="s">
        <v>856</v>
      </c>
      <c r="M49" s="129" t="s">
        <v>856</v>
      </c>
      <c r="N49" s="128">
        <v>2.2999999999999998</v>
      </c>
      <c r="O49" s="128">
        <v>42.193010000000001</v>
      </c>
      <c r="P49" s="128">
        <v>43.603439999999999</v>
      </c>
      <c r="Q49" s="128">
        <v>1006</v>
      </c>
      <c r="R49" s="128">
        <v>14.57902</v>
      </c>
      <c r="S49" s="128">
        <v>17.488</v>
      </c>
      <c r="T49" s="128">
        <v>338.29998999999998</v>
      </c>
      <c r="U49" s="128">
        <v>243.39999</v>
      </c>
      <c r="V49" s="128">
        <v>218</v>
      </c>
      <c r="W49" s="128">
        <v>359</v>
      </c>
      <c r="X49" s="128">
        <v>17.5</v>
      </c>
      <c r="Y49" s="128">
        <v>66.2</v>
      </c>
      <c r="Z49" s="128">
        <v>122.2</v>
      </c>
      <c r="AA49" s="128">
        <v>1173.1999499999999</v>
      </c>
      <c r="AB49" s="128">
        <v>-1.65</v>
      </c>
      <c r="AC49" s="128">
        <v>18.55</v>
      </c>
      <c r="AD49" s="128">
        <v>18.149999999999999</v>
      </c>
      <c r="AE49" s="128">
        <v>0.25</v>
      </c>
      <c r="AF49" s="128">
        <v>30.9</v>
      </c>
      <c r="AG49" s="128">
        <v>-6.95</v>
      </c>
      <c r="AH49" s="128">
        <v>23.95</v>
      </c>
      <c r="AI49" s="128">
        <v>788.40002000000004</v>
      </c>
      <c r="AJ49" s="128">
        <v>0.29099999999999998</v>
      </c>
      <c r="AK49" s="128">
        <v>9</v>
      </c>
      <c r="AL49" s="128">
        <v>8.65</v>
      </c>
      <c r="AM49" s="128"/>
    </row>
    <row r="50" spans="1:39" ht="51" x14ac:dyDescent="0.35">
      <c r="A50" s="128">
        <v>49</v>
      </c>
      <c r="B50" s="129" t="s">
        <v>864</v>
      </c>
      <c r="C50" s="129" t="s">
        <v>129</v>
      </c>
      <c r="D50" s="128">
        <v>1</v>
      </c>
      <c r="E50" s="129" t="s">
        <v>140</v>
      </c>
      <c r="F50" s="129" t="s">
        <v>849</v>
      </c>
      <c r="G50" s="129" t="s">
        <v>850</v>
      </c>
      <c r="H50" s="129" t="s">
        <v>850</v>
      </c>
      <c r="I50" s="129" t="s">
        <v>851</v>
      </c>
      <c r="J50" s="129" t="s">
        <v>852</v>
      </c>
      <c r="K50" s="129" t="s">
        <v>855</v>
      </c>
      <c r="L50" s="129" t="s">
        <v>856</v>
      </c>
      <c r="M50" s="129" t="s">
        <v>856</v>
      </c>
      <c r="N50" s="128">
        <v>2.2999999999999998</v>
      </c>
      <c r="O50" s="128">
        <v>42.135370000000002</v>
      </c>
      <c r="P50" s="128">
        <v>43.607230000000001</v>
      </c>
      <c r="Q50" s="128">
        <v>872</v>
      </c>
      <c r="R50" s="128">
        <v>25.658090000000001</v>
      </c>
      <c r="S50" s="128">
        <v>17.922249999999998</v>
      </c>
      <c r="T50" s="128">
        <v>300.20001000000002</v>
      </c>
      <c r="U50" s="128">
        <v>214.89999</v>
      </c>
      <c r="V50" s="128">
        <v>190.7</v>
      </c>
      <c r="W50" s="128">
        <v>317</v>
      </c>
      <c r="X50" s="128">
        <v>17.8</v>
      </c>
      <c r="Y50" s="128">
        <v>58</v>
      </c>
      <c r="Z50" s="128">
        <v>108.7</v>
      </c>
      <c r="AA50" s="128">
        <v>1039.1999499999999</v>
      </c>
      <c r="AB50" s="128">
        <v>-1.25</v>
      </c>
      <c r="AC50" s="128">
        <v>18.95</v>
      </c>
      <c r="AD50" s="128">
        <v>18.649999999999999</v>
      </c>
      <c r="AE50" s="128">
        <v>0.65</v>
      </c>
      <c r="AF50" s="128">
        <v>31.2</v>
      </c>
      <c r="AG50" s="128">
        <v>-6.75</v>
      </c>
      <c r="AH50" s="128">
        <v>24.45</v>
      </c>
      <c r="AI50" s="128">
        <v>791.90002000000004</v>
      </c>
      <c r="AJ50" s="128">
        <v>0.29199999999999998</v>
      </c>
      <c r="AK50" s="128">
        <v>9.1</v>
      </c>
      <c r="AL50" s="128">
        <v>9.0500000000000007</v>
      </c>
      <c r="AM50" s="128"/>
    </row>
    <row r="51" spans="1:39" ht="51" x14ac:dyDescent="0.35">
      <c r="A51" s="128">
        <v>50</v>
      </c>
      <c r="B51" s="129" t="s">
        <v>864</v>
      </c>
      <c r="C51" s="129" t="s">
        <v>130</v>
      </c>
      <c r="D51" s="128">
        <v>1</v>
      </c>
      <c r="E51" s="129" t="s">
        <v>148</v>
      </c>
      <c r="F51" s="129" t="s">
        <v>849</v>
      </c>
      <c r="G51" s="129" t="s">
        <v>850</v>
      </c>
      <c r="H51" s="129" t="s">
        <v>850</v>
      </c>
      <c r="I51" s="129" t="s">
        <v>851</v>
      </c>
      <c r="J51" s="129" t="s">
        <v>852</v>
      </c>
      <c r="K51" s="129" t="s">
        <v>855</v>
      </c>
      <c r="L51" s="129" t="s">
        <v>856</v>
      </c>
      <c r="M51" s="129" t="s">
        <v>856</v>
      </c>
      <c r="N51" s="128">
        <v>2.2999999999999998</v>
      </c>
      <c r="O51" s="128">
        <v>41.875839999999997</v>
      </c>
      <c r="P51" s="128">
        <v>43.377780000000001</v>
      </c>
      <c r="Q51" s="128">
        <v>941</v>
      </c>
      <c r="R51" s="128">
        <v>31.123940000000001</v>
      </c>
      <c r="S51" s="128">
        <v>348.31063999999998</v>
      </c>
      <c r="T51" s="128">
        <v>281.10001</v>
      </c>
      <c r="U51" s="128">
        <v>265.20001000000002</v>
      </c>
      <c r="V51" s="128">
        <v>223.39999</v>
      </c>
      <c r="W51" s="128">
        <v>316.60001</v>
      </c>
      <c r="X51" s="128">
        <v>15</v>
      </c>
      <c r="Y51" s="128">
        <v>70.8</v>
      </c>
      <c r="Z51" s="128">
        <v>116.2</v>
      </c>
      <c r="AA51" s="128">
        <v>1104.1999499999999</v>
      </c>
      <c r="AB51" s="128">
        <v>-1.55</v>
      </c>
      <c r="AC51" s="128">
        <v>18.75</v>
      </c>
      <c r="AD51" s="128">
        <v>18.45</v>
      </c>
      <c r="AE51" s="128">
        <v>12.85</v>
      </c>
      <c r="AF51" s="128">
        <v>31.7</v>
      </c>
      <c r="AG51" s="128">
        <v>-7.45</v>
      </c>
      <c r="AH51" s="128">
        <v>24.25</v>
      </c>
      <c r="AI51" s="128">
        <v>796.59997999999996</v>
      </c>
      <c r="AJ51" s="128">
        <v>0.30399999999999999</v>
      </c>
      <c r="AK51" s="128">
        <v>9.6</v>
      </c>
      <c r="AL51" s="128">
        <v>8.9499999999999993</v>
      </c>
      <c r="AM51" s="128"/>
    </row>
    <row r="52" spans="1:39" ht="51" x14ac:dyDescent="0.35">
      <c r="A52" s="128">
        <v>51</v>
      </c>
      <c r="B52" s="129" t="s">
        <v>864</v>
      </c>
      <c r="C52" s="129" t="s">
        <v>132</v>
      </c>
      <c r="D52" s="128">
        <v>1</v>
      </c>
      <c r="E52" s="129" t="s">
        <v>140</v>
      </c>
      <c r="F52" s="129" t="s">
        <v>849</v>
      </c>
      <c r="G52" s="129" t="s">
        <v>850</v>
      </c>
      <c r="H52" s="129" t="s">
        <v>850</v>
      </c>
      <c r="I52" s="129" t="s">
        <v>851</v>
      </c>
      <c r="J52" s="129" t="s">
        <v>852</v>
      </c>
      <c r="K52" s="129" t="s">
        <v>855</v>
      </c>
      <c r="L52" s="129" t="s">
        <v>856</v>
      </c>
      <c r="M52" s="129" t="s">
        <v>856</v>
      </c>
      <c r="N52" s="128">
        <v>2.2999999999999998</v>
      </c>
      <c r="O52" s="128">
        <v>42.217660000000002</v>
      </c>
      <c r="P52" s="128">
        <v>43.543750000000003</v>
      </c>
      <c r="Q52" s="128">
        <v>803</v>
      </c>
      <c r="R52" s="128">
        <v>13.97654</v>
      </c>
      <c r="S52" s="128">
        <v>330.10955999999999</v>
      </c>
      <c r="T52" s="128">
        <v>372.60001</v>
      </c>
      <c r="U52" s="128">
        <v>268.60001</v>
      </c>
      <c r="V52" s="128">
        <v>244.3</v>
      </c>
      <c r="W52" s="128">
        <v>396.79998999999998</v>
      </c>
      <c r="X52" s="128">
        <v>17.100000000000001</v>
      </c>
      <c r="Y52" s="128">
        <v>74.3</v>
      </c>
      <c r="Z52" s="128">
        <v>134.69999999999999</v>
      </c>
      <c r="AA52" s="128">
        <v>1295.90002</v>
      </c>
      <c r="AB52" s="128">
        <v>-0.55000000000000004</v>
      </c>
      <c r="AC52" s="128">
        <v>19.55</v>
      </c>
      <c r="AD52" s="128">
        <v>19.25</v>
      </c>
      <c r="AE52" s="128">
        <v>1.35</v>
      </c>
      <c r="AF52" s="128">
        <v>30.9</v>
      </c>
      <c r="AG52" s="128">
        <v>-5.85</v>
      </c>
      <c r="AH52" s="128">
        <v>25.05</v>
      </c>
      <c r="AI52" s="128">
        <v>788.59997999999996</v>
      </c>
      <c r="AJ52" s="128">
        <v>0.29099999999999998</v>
      </c>
      <c r="AK52" s="128">
        <v>9</v>
      </c>
      <c r="AL52" s="128">
        <v>9.65</v>
      </c>
      <c r="AM52" s="128"/>
    </row>
    <row r="53" spans="1:39" ht="51" x14ac:dyDescent="0.35">
      <c r="A53" s="128">
        <v>52</v>
      </c>
      <c r="B53" s="129" t="s">
        <v>864</v>
      </c>
      <c r="C53" s="129" t="s">
        <v>133</v>
      </c>
      <c r="D53" s="128">
        <v>4</v>
      </c>
      <c r="E53" s="129" t="s">
        <v>140</v>
      </c>
      <c r="F53" s="129" t="s">
        <v>849</v>
      </c>
      <c r="G53" s="129" t="s">
        <v>850</v>
      </c>
      <c r="H53" s="129" t="s">
        <v>850</v>
      </c>
      <c r="I53" s="129" t="s">
        <v>851</v>
      </c>
      <c r="J53" s="129" t="s">
        <v>852</v>
      </c>
      <c r="K53" s="129" t="s">
        <v>855</v>
      </c>
      <c r="L53" s="129" t="s">
        <v>856</v>
      </c>
      <c r="M53" s="129" t="s">
        <v>856</v>
      </c>
      <c r="N53" s="128">
        <v>2.2999999999999998</v>
      </c>
      <c r="O53" s="128">
        <v>42.388309999999997</v>
      </c>
      <c r="P53" s="128">
        <v>43.607100000000003</v>
      </c>
      <c r="Q53" s="128">
        <v>1067</v>
      </c>
      <c r="R53" s="128">
        <v>28.208069999999999</v>
      </c>
      <c r="S53" s="128">
        <v>122.58255</v>
      </c>
      <c r="T53" s="128">
        <v>356.79998999999998</v>
      </c>
      <c r="U53" s="128">
        <v>312.5</v>
      </c>
      <c r="V53" s="128">
        <v>282.5</v>
      </c>
      <c r="W53" s="128">
        <v>390</v>
      </c>
      <c r="X53" s="128">
        <v>12.7</v>
      </c>
      <c r="Y53" s="128">
        <v>86.3</v>
      </c>
      <c r="Z53" s="128">
        <v>136.80000000000001</v>
      </c>
      <c r="AA53" s="128">
        <v>1372.6999499999999</v>
      </c>
      <c r="AB53" s="128">
        <v>-1.65</v>
      </c>
      <c r="AC53" s="128">
        <v>18.55</v>
      </c>
      <c r="AD53" s="128">
        <v>18.25</v>
      </c>
      <c r="AE53" s="128">
        <v>4.25</v>
      </c>
      <c r="AF53" s="128">
        <v>30.3</v>
      </c>
      <c r="AG53" s="128">
        <v>-6.65</v>
      </c>
      <c r="AH53" s="128">
        <v>23.65</v>
      </c>
      <c r="AI53" s="128">
        <v>794.5</v>
      </c>
      <c r="AJ53" s="128">
        <v>0.27800000000000002</v>
      </c>
      <c r="AK53" s="128">
        <v>8.4</v>
      </c>
      <c r="AL53" s="128">
        <v>8.5500000000000007</v>
      </c>
      <c r="AM53" s="128"/>
    </row>
    <row r="54" spans="1:39" ht="51" x14ac:dyDescent="0.35">
      <c r="A54" s="128">
        <v>53</v>
      </c>
      <c r="B54" s="129" t="s">
        <v>864</v>
      </c>
      <c r="C54" s="129" t="s">
        <v>136</v>
      </c>
      <c r="D54" s="128">
        <v>2</v>
      </c>
      <c r="E54" s="129" t="s">
        <v>140</v>
      </c>
      <c r="F54" s="129" t="s">
        <v>849</v>
      </c>
      <c r="G54" s="129" t="s">
        <v>850</v>
      </c>
      <c r="H54" s="129" t="s">
        <v>850</v>
      </c>
      <c r="I54" s="129" t="s">
        <v>851</v>
      </c>
      <c r="J54" s="129" t="s">
        <v>852</v>
      </c>
      <c r="K54" s="129" t="s">
        <v>855</v>
      </c>
      <c r="L54" s="129" t="s">
        <v>856</v>
      </c>
      <c r="M54" s="129" t="s">
        <v>856</v>
      </c>
      <c r="N54" s="128">
        <v>2.2999999999999998</v>
      </c>
      <c r="O54" s="128">
        <v>42.086640000000003</v>
      </c>
      <c r="P54" s="128">
        <v>43.426110000000001</v>
      </c>
      <c r="Q54" s="128">
        <v>713</v>
      </c>
      <c r="R54" s="128">
        <v>8.3916599999999999</v>
      </c>
      <c r="S54" s="128">
        <v>212.77486999999999</v>
      </c>
      <c r="T54" s="128">
        <v>322.60001</v>
      </c>
      <c r="U54" s="128">
        <v>221.3</v>
      </c>
      <c r="V54" s="128">
        <v>199.8</v>
      </c>
      <c r="W54" s="128">
        <v>338.70001000000002</v>
      </c>
      <c r="X54" s="128">
        <v>18.600000000000001</v>
      </c>
      <c r="Y54" s="128">
        <v>60.7</v>
      </c>
      <c r="Z54" s="128">
        <v>117.2</v>
      </c>
      <c r="AA54" s="128">
        <v>1089.09998</v>
      </c>
      <c r="AB54" s="128">
        <v>-0.25</v>
      </c>
      <c r="AC54" s="128">
        <v>20.05</v>
      </c>
      <c r="AD54" s="128">
        <v>19.75</v>
      </c>
      <c r="AE54" s="128">
        <v>1.75</v>
      </c>
      <c r="AF54" s="128">
        <v>31.3</v>
      </c>
      <c r="AG54" s="128">
        <v>-5.65</v>
      </c>
      <c r="AH54" s="128">
        <v>25.65</v>
      </c>
      <c r="AI54" s="128">
        <v>795.09997999999996</v>
      </c>
      <c r="AJ54" s="128">
        <v>0.29699999999999999</v>
      </c>
      <c r="AK54" s="128">
        <v>9.3000000000000007</v>
      </c>
      <c r="AL54" s="128">
        <v>10.15</v>
      </c>
      <c r="AM54" s="128"/>
    </row>
    <row r="55" spans="1:39" ht="51" x14ac:dyDescent="0.35">
      <c r="A55" s="128">
        <v>54</v>
      </c>
      <c r="B55" s="129" t="s">
        <v>864</v>
      </c>
      <c r="C55" s="129" t="s">
        <v>142</v>
      </c>
      <c r="D55" s="128">
        <v>3</v>
      </c>
      <c r="E55" s="129" t="s">
        <v>137</v>
      </c>
      <c r="F55" s="129" t="s">
        <v>849</v>
      </c>
      <c r="G55" s="129" t="s">
        <v>850</v>
      </c>
      <c r="H55" s="129" t="s">
        <v>850</v>
      </c>
      <c r="I55" s="129" t="s">
        <v>851</v>
      </c>
      <c r="J55" s="129" t="s">
        <v>852</v>
      </c>
      <c r="K55" s="129" t="s">
        <v>855</v>
      </c>
      <c r="L55" s="129" t="s">
        <v>856</v>
      </c>
      <c r="M55" s="129" t="s">
        <v>856</v>
      </c>
      <c r="N55" s="128">
        <v>2.2999999999999998</v>
      </c>
      <c r="O55" s="128">
        <v>42.447249999999997</v>
      </c>
      <c r="P55" s="128">
        <v>43.37444</v>
      </c>
      <c r="Q55" s="128">
        <v>1805</v>
      </c>
      <c r="R55" s="128">
        <v>9.0500900000000009</v>
      </c>
      <c r="S55" s="128">
        <v>236.30994000000001</v>
      </c>
      <c r="T55" s="128">
        <v>443.79998999999998</v>
      </c>
      <c r="U55" s="128">
        <v>436.29998999999998</v>
      </c>
      <c r="V55" s="128">
        <v>407.89999</v>
      </c>
      <c r="W55" s="128">
        <v>504.70001000000002</v>
      </c>
      <c r="X55" s="128">
        <v>10.1</v>
      </c>
      <c r="Y55" s="128">
        <v>126.9</v>
      </c>
      <c r="Z55" s="128">
        <v>174.7</v>
      </c>
      <c r="AA55" s="128">
        <v>1818</v>
      </c>
      <c r="AB55" s="128">
        <v>-5.75</v>
      </c>
      <c r="AC55" s="128">
        <v>13.95</v>
      </c>
      <c r="AD55" s="128">
        <v>13.65</v>
      </c>
      <c r="AE55" s="128">
        <v>0.05</v>
      </c>
      <c r="AF55" s="128">
        <v>29.8</v>
      </c>
      <c r="AG55" s="128">
        <v>-10.65</v>
      </c>
      <c r="AH55" s="128">
        <v>19.149999999999999</v>
      </c>
      <c r="AI55" s="128">
        <v>776.40002000000004</v>
      </c>
      <c r="AJ55" s="128">
        <v>0.29099999999999998</v>
      </c>
      <c r="AK55" s="128">
        <v>8.6999999999999993</v>
      </c>
      <c r="AL55" s="128">
        <v>4.1500000000000004</v>
      </c>
      <c r="AM55" s="128"/>
    </row>
    <row r="56" spans="1:39" ht="51" x14ac:dyDescent="0.35">
      <c r="A56" s="128">
        <v>55</v>
      </c>
      <c r="B56" s="129" t="s">
        <v>864</v>
      </c>
      <c r="C56" s="129" t="s">
        <v>144</v>
      </c>
      <c r="D56" s="128">
        <v>3</v>
      </c>
      <c r="E56" s="129" t="s">
        <v>118</v>
      </c>
      <c r="F56" s="129" t="s">
        <v>849</v>
      </c>
      <c r="G56" s="129" t="s">
        <v>850</v>
      </c>
      <c r="H56" s="129" t="s">
        <v>850</v>
      </c>
      <c r="I56" s="129" t="s">
        <v>851</v>
      </c>
      <c r="J56" s="129" t="s">
        <v>852</v>
      </c>
      <c r="K56" s="129" t="s">
        <v>855</v>
      </c>
      <c r="L56" s="129" t="s">
        <v>856</v>
      </c>
      <c r="M56" s="129" t="s">
        <v>856</v>
      </c>
      <c r="N56" s="128">
        <v>2.2999999999999998</v>
      </c>
      <c r="O56" s="128">
        <v>43.500174999999999</v>
      </c>
      <c r="P56" s="128">
        <v>40.663657999999998</v>
      </c>
      <c r="Q56" s="128">
        <v>1529</v>
      </c>
      <c r="R56" s="128">
        <v>12.03867</v>
      </c>
      <c r="S56" s="128">
        <v>168.51102</v>
      </c>
      <c r="T56" s="128">
        <v>820.20001000000002</v>
      </c>
      <c r="U56" s="128">
        <v>580.09997999999996</v>
      </c>
      <c r="V56" s="128">
        <v>580.09997999999996</v>
      </c>
      <c r="W56" s="128">
        <v>932</v>
      </c>
      <c r="X56" s="128">
        <v>18.899999999999999</v>
      </c>
      <c r="Y56" s="128">
        <v>171.10001</v>
      </c>
      <c r="Z56" s="128">
        <v>339.29998999999998</v>
      </c>
      <c r="AA56" s="128">
        <v>2937.6001000000001</v>
      </c>
      <c r="AB56" s="128">
        <v>-3.95</v>
      </c>
      <c r="AC56" s="128">
        <v>14.85</v>
      </c>
      <c r="AD56" s="128">
        <v>14.85</v>
      </c>
      <c r="AE56" s="128">
        <v>1.45</v>
      </c>
      <c r="AF56" s="128">
        <v>27.8</v>
      </c>
      <c r="AG56" s="128">
        <v>-8.35</v>
      </c>
      <c r="AH56" s="128">
        <v>19.45</v>
      </c>
      <c r="AI56" s="128">
        <v>736.20001000000002</v>
      </c>
      <c r="AJ56" s="128">
        <v>0.28299999999999997</v>
      </c>
      <c r="AK56" s="128">
        <v>7.9</v>
      </c>
      <c r="AL56" s="128">
        <v>5.35</v>
      </c>
      <c r="AM56" s="128"/>
    </row>
    <row r="57" spans="1:39" ht="51" x14ac:dyDescent="0.35">
      <c r="A57" s="128">
        <v>56</v>
      </c>
      <c r="B57" s="129" t="s">
        <v>864</v>
      </c>
      <c r="C57" s="129" t="s">
        <v>151</v>
      </c>
      <c r="D57" s="128">
        <v>3</v>
      </c>
      <c r="E57" s="129" t="s">
        <v>118</v>
      </c>
      <c r="F57" s="129" t="s">
        <v>849</v>
      </c>
      <c r="G57" s="129" t="s">
        <v>850</v>
      </c>
      <c r="H57" s="129" t="s">
        <v>850</v>
      </c>
      <c r="I57" s="129" t="s">
        <v>851</v>
      </c>
      <c r="J57" s="129" t="s">
        <v>852</v>
      </c>
      <c r="K57" s="129" t="s">
        <v>855</v>
      </c>
      <c r="L57" s="129" t="s">
        <v>856</v>
      </c>
      <c r="M57" s="129" t="s">
        <v>856</v>
      </c>
      <c r="N57" s="128">
        <v>2.2999999999999998</v>
      </c>
      <c r="O57" s="128">
        <v>43.236494</v>
      </c>
      <c r="P57" s="128">
        <v>40.613833</v>
      </c>
      <c r="Q57" s="128">
        <v>521</v>
      </c>
      <c r="R57" s="128">
        <v>30.593769999999999</v>
      </c>
      <c r="S57" s="128">
        <v>196.87272999999999</v>
      </c>
      <c r="T57" s="128">
        <v>622.79998999999998</v>
      </c>
      <c r="U57" s="128">
        <v>445.60001</v>
      </c>
      <c r="V57" s="128">
        <v>445.60001</v>
      </c>
      <c r="W57" s="128">
        <v>694.79998999999998</v>
      </c>
      <c r="X57" s="128">
        <v>18</v>
      </c>
      <c r="Y57" s="128">
        <v>129.10001</v>
      </c>
      <c r="Z57" s="128">
        <v>253.7</v>
      </c>
      <c r="AA57" s="128">
        <v>2230.1001000000001</v>
      </c>
      <c r="AB57" s="128">
        <v>3.15</v>
      </c>
      <c r="AC57" s="128">
        <v>20.85</v>
      </c>
      <c r="AD57" s="128">
        <v>20.85</v>
      </c>
      <c r="AE57" s="128">
        <v>8.5500000000000007</v>
      </c>
      <c r="AF57" s="128">
        <v>26.5</v>
      </c>
      <c r="AG57" s="128">
        <v>-1.35</v>
      </c>
      <c r="AH57" s="128">
        <v>25.15</v>
      </c>
      <c r="AI57" s="128">
        <v>699.90002000000004</v>
      </c>
      <c r="AJ57" s="128">
        <v>0.29099999999999998</v>
      </c>
      <c r="AK57" s="128">
        <v>7.7</v>
      </c>
      <c r="AL57" s="128">
        <v>11.95</v>
      </c>
      <c r="AM57" s="128"/>
    </row>
    <row r="58" spans="1:39" ht="51" x14ac:dyDescent="0.35">
      <c r="A58" s="128">
        <v>57</v>
      </c>
      <c r="B58" s="129" t="s">
        <v>864</v>
      </c>
      <c r="C58" s="129" t="s">
        <v>154</v>
      </c>
      <c r="D58" s="128">
        <v>3</v>
      </c>
      <c r="E58" s="129" t="s">
        <v>121</v>
      </c>
      <c r="F58" s="129" t="s">
        <v>849</v>
      </c>
      <c r="G58" s="129" t="s">
        <v>850</v>
      </c>
      <c r="H58" s="129" t="s">
        <v>850</v>
      </c>
      <c r="I58" s="129" t="s">
        <v>851</v>
      </c>
      <c r="J58" s="129" t="s">
        <v>852</v>
      </c>
      <c r="K58" s="129" t="s">
        <v>855</v>
      </c>
      <c r="L58" s="129" t="s">
        <v>856</v>
      </c>
      <c r="M58" s="129" t="s">
        <v>856</v>
      </c>
      <c r="N58" s="128">
        <v>2.2999999999999998</v>
      </c>
      <c r="O58" s="128">
        <v>42.311852999999999</v>
      </c>
      <c r="P58" s="128">
        <v>44.185006000000001</v>
      </c>
      <c r="Q58" s="128">
        <v>1807</v>
      </c>
      <c r="R58" s="128">
        <v>22.51858</v>
      </c>
      <c r="S58" s="128">
        <v>292.15024</v>
      </c>
      <c r="T58" s="128">
        <v>255.39999</v>
      </c>
      <c r="U58" s="128">
        <v>301.20001000000002</v>
      </c>
      <c r="V58" s="128">
        <v>241</v>
      </c>
      <c r="W58" s="128">
        <v>370</v>
      </c>
      <c r="X58" s="128">
        <v>18.899999999999999</v>
      </c>
      <c r="Y58" s="128">
        <v>66.099999999999994</v>
      </c>
      <c r="Z58" s="128">
        <v>131.60001</v>
      </c>
      <c r="AA58" s="128">
        <v>1156.59998</v>
      </c>
      <c r="AB58" s="128">
        <v>-7.35</v>
      </c>
      <c r="AC58" s="128">
        <v>13.75</v>
      </c>
      <c r="AD58" s="128">
        <v>13.25</v>
      </c>
      <c r="AE58" s="128">
        <v>7.25</v>
      </c>
      <c r="AF58" s="128">
        <v>32.299999999999997</v>
      </c>
      <c r="AG58" s="128">
        <v>-13.15</v>
      </c>
      <c r="AH58" s="128">
        <v>19.149999999999999</v>
      </c>
      <c r="AI58" s="128">
        <v>820.79998999999998</v>
      </c>
      <c r="AJ58" s="128">
        <v>0.29499999999999998</v>
      </c>
      <c r="AK58" s="128">
        <v>9.5</v>
      </c>
      <c r="AL58" s="128">
        <v>3.35</v>
      </c>
      <c r="AM58" s="128"/>
    </row>
    <row r="59" spans="1:39" ht="51" x14ac:dyDescent="0.35">
      <c r="A59" s="128">
        <v>58</v>
      </c>
      <c r="B59" s="129" t="s">
        <v>864</v>
      </c>
      <c r="C59" s="129" t="s">
        <v>155</v>
      </c>
      <c r="D59" s="128">
        <v>3</v>
      </c>
      <c r="E59" s="129" t="s">
        <v>162</v>
      </c>
      <c r="F59" s="129" t="s">
        <v>849</v>
      </c>
      <c r="G59" s="129" t="s">
        <v>850</v>
      </c>
      <c r="H59" s="129" t="s">
        <v>850</v>
      </c>
      <c r="I59" s="129" t="s">
        <v>851</v>
      </c>
      <c r="J59" s="129" t="s">
        <v>852</v>
      </c>
      <c r="K59" s="129" t="s">
        <v>855</v>
      </c>
      <c r="L59" s="129" t="s">
        <v>856</v>
      </c>
      <c r="M59" s="129" t="s">
        <v>856</v>
      </c>
      <c r="N59" s="128">
        <v>2.2999999999999998</v>
      </c>
      <c r="O59" s="128">
        <v>41.358505999999998</v>
      </c>
      <c r="P59" s="128">
        <v>35.946613999999997</v>
      </c>
      <c r="Q59" s="128">
        <v>1063</v>
      </c>
      <c r="R59" s="128">
        <v>21.21612</v>
      </c>
      <c r="S59" s="128">
        <v>23.198589999999999</v>
      </c>
      <c r="T59" s="128">
        <v>275.10001</v>
      </c>
      <c r="U59" s="128">
        <v>198.10001</v>
      </c>
      <c r="V59" s="128">
        <v>190.5</v>
      </c>
      <c r="W59" s="128">
        <v>367.10001</v>
      </c>
      <c r="X59" s="128">
        <v>25.5</v>
      </c>
      <c r="Y59" s="128">
        <v>52.6</v>
      </c>
      <c r="Z59" s="128">
        <v>131.69999999999999</v>
      </c>
      <c r="AA59" s="128">
        <v>1073.09998</v>
      </c>
      <c r="AB59" s="128">
        <v>1.1499999999999999</v>
      </c>
      <c r="AC59" s="128">
        <v>17.25</v>
      </c>
      <c r="AD59" s="128">
        <v>17.149999999999999</v>
      </c>
      <c r="AE59" s="128">
        <v>6.45</v>
      </c>
      <c r="AF59" s="128">
        <v>26.3</v>
      </c>
      <c r="AG59" s="128">
        <v>-4.3499999999999996</v>
      </c>
      <c r="AH59" s="128">
        <v>21.95</v>
      </c>
      <c r="AI59" s="128">
        <v>634.59997999999996</v>
      </c>
      <c r="AJ59" s="128">
        <v>0.31900000000000001</v>
      </c>
      <c r="AK59" s="128">
        <v>8.4</v>
      </c>
      <c r="AL59" s="128">
        <v>9.25</v>
      </c>
      <c r="AM59" s="128"/>
    </row>
    <row r="60" spans="1:39" ht="51" x14ac:dyDescent="0.35">
      <c r="A60" s="128">
        <v>59</v>
      </c>
      <c r="B60" s="129" t="s">
        <v>864</v>
      </c>
      <c r="C60" s="129" t="s">
        <v>157</v>
      </c>
      <c r="D60" s="128">
        <v>3</v>
      </c>
      <c r="E60" s="129" t="s">
        <v>118</v>
      </c>
      <c r="F60" s="129" t="s">
        <v>849</v>
      </c>
      <c r="G60" s="129" t="s">
        <v>850</v>
      </c>
      <c r="H60" s="129" t="s">
        <v>850</v>
      </c>
      <c r="I60" s="129" t="s">
        <v>851</v>
      </c>
      <c r="J60" s="129" t="s">
        <v>852</v>
      </c>
      <c r="K60" s="129" t="s">
        <v>855</v>
      </c>
      <c r="L60" s="129" t="s">
        <v>856</v>
      </c>
      <c r="M60" s="129" t="s">
        <v>856</v>
      </c>
      <c r="N60" s="128">
        <v>2.2999999999999998</v>
      </c>
      <c r="O60" s="128">
        <v>43.763286000000001</v>
      </c>
      <c r="P60" s="128">
        <v>42.070574999999998</v>
      </c>
      <c r="Q60" s="128">
        <v>1220</v>
      </c>
      <c r="R60" s="128">
        <v>14.874510000000001</v>
      </c>
      <c r="S60" s="128">
        <v>3.6677900000000001</v>
      </c>
      <c r="T60" s="128">
        <v>79.2</v>
      </c>
      <c r="U60" s="128">
        <v>355.39999</v>
      </c>
      <c r="V60" s="128">
        <v>79.2</v>
      </c>
      <c r="W60" s="128">
        <v>365.70001000000002</v>
      </c>
      <c r="X60" s="128">
        <v>54.5</v>
      </c>
      <c r="Y60" s="128">
        <v>25.3</v>
      </c>
      <c r="Z60" s="128">
        <v>141.60001</v>
      </c>
      <c r="AA60" s="128">
        <v>827.20001000000002</v>
      </c>
      <c r="AB60" s="128">
        <v>-3.55</v>
      </c>
      <c r="AC60" s="128">
        <v>15.65</v>
      </c>
      <c r="AD60" s="128">
        <v>-3.55</v>
      </c>
      <c r="AE60" s="128">
        <v>13.65</v>
      </c>
      <c r="AF60" s="128">
        <v>30.7</v>
      </c>
      <c r="AG60" s="128">
        <v>-9.65</v>
      </c>
      <c r="AH60" s="128">
        <v>21.05</v>
      </c>
      <c r="AI60" s="128">
        <v>750.5</v>
      </c>
      <c r="AJ60" s="128">
        <v>0.34499999999999997</v>
      </c>
      <c r="AK60" s="128">
        <v>10.6</v>
      </c>
      <c r="AL60" s="128">
        <v>6.15</v>
      </c>
      <c r="AM60" s="128"/>
    </row>
    <row r="61" spans="1:39" ht="51" x14ac:dyDescent="0.35">
      <c r="A61" s="128">
        <v>60</v>
      </c>
      <c r="B61" s="129" t="s">
        <v>864</v>
      </c>
      <c r="C61" s="129" t="s">
        <v>160</v>
      </c>
      <c r="D61" s="128">
        <v>3</v>
      </c>
      <c r="E61" s="129" t="s">
        <v>118</v>
      </c>
      <c r="F61" s="129" t="s">
        <v>849</v>
      </c>
      <c r="G61" s="129" t="s">
        <v>850</v>
      </c>
      <c r="H61" s="129" t="s">
        <v>850</v>
      </c>
      <c r="I61" s="129" t="s">
        <v>851</v>
      </c>
      <c r="J61" s="129" t="s">
        <v>852</v>
      </c>
      <c r="K61" s="129" t="s">
        <v>855</v>
      </c>
      <c r="L61" s="129" t="s">
        <v>856</v>
      </c>
      <c r="M61" s="129" t="s">
        <v>856</v>
      </c>
      <c r="N61" s="128">
        <v>2.2999999999999998</v>
      </c>
      <c r="O61" s="128">
        <v>43.346938999999999</v>
      </c>
      <c r="P61" s="128">
        <v>41.078597000000002</v>
      </c>
      <c r="Q61" s="128">
        <v>1652</v>
      </c>
      <c r="R61" s="128">
        <v>38.857329999999997</v>
      </c>
      <c r="S61" s="128">
        <v>14.53445</v>
      </c>
      <c r="T61" s="128">
        <v>717.40002000000004</v>
      </c>
      <c r="U61" s="128">
        <v>563.40002000000004</v>
      </c>
      <c r="V61" s="128">
        <v>553.90002000000004</v>
      </c>
      <c r="W61" s="128">
        <v>845.59997999999996</v>
      </c>
      <c r="X61" s="128">
        <v>17.100000000000001</v>
      </c>
      <c r="Y61" s="128">
        <v>163.80000000000001</v>
      </c>
      <c r="Z61" s="128">
        <v>310.20001000000002</v>
      </c>
      <c r="AA61" s="128">
        <v>2716.1999500000002</v>
      </c>
      <c r="AB61" s="128">
        <v>-3.85</v>
      </c>
      <c r="AC61" s="128">
        <v>14.55</v>
      </c>
      <c r="AD61" s="128">
        <v>14.25</v>
      </c>
      <c r="AE61" s="128">
        <v>1.55</v>
      </c>
      <c r="AF61" s="128">
        <v>26.9</v>
      </c>
      <c r="AG61" s="128">
        <v>-8.0500000000000007</v>
      </c>
      <c r="AH61" s="128">
        <v>18.850000000000001</v>
      </c>
      <c r="AI61" s="128">
        <v>723.40002000000004</v>
      </c>
      <c r="AJ61" s="128">
        <v>0.27100000000000002</v>
      </c>
      <c r="AK61" s="128">
        <v>7.3</v>
      </c>
      <c r="AL61" s="128">
        <v>5.15</v>
      </c>
      <c r="AM61" s="128"/>
    </row>
    <row r="62" spans="1:39" ht="51" x14ac:dyDescent="0.35">
      <c r="A62" s="128">
        <v>61</v>
      </c>
      <c r="B62" s="129" t="s">
        <v>864</v>
      </c>
      <c r="C62" s="129" t="s">
        <v>161</v>
      </c>
      <c r="D62" s="128">
        <v>3</v>
      </c>
      <c r="E62" s="129" t="s">
        <v>121</v>
      </c>
      <c r="F62" s="129" t="s">
        <v>849</v>
      </c>
      <c r="G62" s="129" t="s">
        <v>850</v>
      </c>
      <c r="H62" s="129" t="s">
        <v>850</v>
      </c>
      <c r="I62" s="129" t="s">
        <v>851</v>
      </c>
      <c r="J62" s="129" t="s">
        <v>852</v>
      </c>
      <c r="K62" s="129" t="s">
        <v>855</v>
      </c>
      <c r="L62" s="129" t="s">
        <v>856</v>
      </c>
      <c r="M62" s="129" t="s">
        <v>856</v>
      </c>
      <c r="N62" s="128">
        <v>2.2999999999999998</v>
      </c>
      <c r="O62" s="128">
        <v>42.887267000000001</v>
      </c>
      <c r="P62" s="128">
        <v>43.592278</v>
      </c>
      <c r="Q62" s="128">
        <v>1872</v>
      </c>
      <c r="R62" s="128">
        <v>14.46232</v>
      </c>
      <c r="S62" s="128">
        <v>101.01383</v>
      </c>
      <c r="T62" s="128">
        <v>252.89999</v>
      </c>
      <c r="U62" s="128">
        <v>650.20001000000002</v>
      </c>
      <c r="V62" s="128">
        <v>252.89999</v>
      </c>
      <c r="W62" s="128">
        <v>656.40002000000004</v>
      </c>
      <c r="X62" s="128">
        <v>36.299999999999997</v>
      </c>
      <c r="Y62" s="128">
        <v>77</v>
      </c>
      <c r="Z62" s="128">
        <v>247.60001</v>
      </c>
      <c r="AA62" s="128">
        <v>1777.40002</v>
      </c>
      <c r="AB62" s="128">
        <v>-6.05</v>
      </c>
      <c r="AC62" s="128">
        <v>13.75</v>
      </c>
      <c r="AD62" s="128">
        <v>-6.05</v>
      </c>
      <c r="AE62" s="128">
        <v>11.25</v>
      </c>
      <c r="AF62" s="128">
        <v>28.7</v>
      </c>
      <c r="AG62" s="128">
        <v>-10.55</v>
      </c>
      <c r="AH62" s="128">
        <v>18.149999999999999</v>
      </c>
      <c r="AI62" s="128">
        <v>772</v>
      </c>
      <c r="AJ62" s="128">
        <v>0.26</v>
      </c>
      <c r="AK62" s="128">
        <v>7.5</v>
      </c>
      <c r="AL62" s="128">
        <v>3.85</v>
      </c>
      <c r="AM62" s="128"/>
    </row>
    <row r="63" spans="1:39" ht="51" x14ac:dyDescent="0.35">
      <c r="A63" s="128">
        <v>62</v>
      </c>
      <c r="B63" s="129" t="s">
        <v>864</v>
      </c>
      <c r="C63" s="129" t="s">
        <v>166</v>
      </c>
      <c r="D63" s="128">
        <v>3</v>
      </c>
      <c r="E63" s="129" t="s">
        <v>118</v>
      </c>
      <c r="F63" s="129" t="s">
        <v>849</v>
      </c>
      <c r="G63" s="129" t="s">
        <v>850</v>
      </c>
      <c r="H63" s="129" t="s">
        <v>850</v>
      </c>
      <c r="I63" s="129" t="s">
        <v>851</v>
      </c>
      <c r="J63" s="129" t="s">
        <v>852</v>
      </c>
      <c r="K63" s="129" t="s">
        <v>855</v>
      </c>
      <c r="L63" s="129" t="s">
        <v>856</v>
      </c>
      <c r="M63" s="129" t="s">
        <v>856</v>
      </c>
      <c r="N63" s="128">
        <v>2.2999999999999998</v>
      </c>
      <c r="O63" s="128">
        <v>44.018988999999998</v>
      </c>
      <c r="P63" s="128">
        <v>40.064619</v>
      </c>
      <c r="Q63" s="128">
        <v>1198</v>
      </c>
      <c r="R63" s="128">
        <v>8.5578199999999995</v>
      </c>
      <c r="S63" s="128">
        <v>96.483069999999998</v>
      </c>
      <c r="T63" s="128">
        <v>512.59997999999996</v>
      </c>
      <c r="U63" s="128">
        <v>522.20001000000002</v>
      </c>
      <c r="V63" s="128">
        <v>455.29998999999998</v>
      </c>
      <c r="W63" s="128">
        <v>603.59997999999996</v>
      </c>
      <c r="X63" s="128">
        <v>12</v>
      </c>
      <c r="Y63" s="128">
        <v>142.39999</v>
      </c>
      <c r="Z63" s="128">
        <v>218.10001</v>
      </c>
      <c r="AA63" s="128">
        <v>2127.5</v>
      </c>
      <c r="AB63" s="128">
        <v>-2.5499999999999998</v>
      </c>
      <c r="AC63" s="128">
        <v>15.85</v>
      </c>
      <c r="AD63" s="128">
        <v>1.05</v>
      </c>
      <c r="AE63" s="128">
        <v>2.65</v>
      </c>
      <c r="AF63" s="128">
        <v>27.9</v>
      </c>
      <c r="AG63" s="128">
        <v>-7.15</v>
      </c>
      <c r="AH63" s="128">
        <v>20.75</v>
      </c>
      <c r="AI63" s="128">
        <v>724</v>
      </c>
      <c r="AJ63" s="128">
        <v>0.316</v>
      </c>
      <c r="AK63" s="128">
        <v>8.8000000000000007</v>
      </c>
      <c r="AL63" s="128">
        <v>6.55</v>
      </c>
      <c r="AM63" s="128"/>
    </row>
    <row r="64" spans="1:39" ht="51" x14ac:dyDescent="0.35">
      <c r="A64" s="128">
        <v>63</v>
      </c>
      <c r="B64" s="129" t="s">
        <v>864</v>
      </c>
      <c r="C64" s="129" t="s">
        <v>168</v>
      </c>
      <c r="D64" s="128">
        <v>3</v>
      </c>
      <c r="E64" s="129" t="s">
        <v>162</v>
      </c>
      <c r="F64" s="129" t="s">
        <v>849</v>
      </c>
      <c r="G64" s="129" t="s">
        <v>850</v>
      </c>
      <c r="H64" s="129" t="s">
        <v>850</v>
      </c>
      <c r="I64" s="129" t="s">
        <v>851</v>
      </c>
      <c r="J64" s="129" t="s">
        <v>852</v>
      </c>
      <c r="K64" s="129" t="s">
        <v>855</v>
      </c>
      <c r="L64" s="129" t="s">
        <v>856</v>
      </c>
      <c r="M64" s="129" t="s">
        <v>856</v>
      </c>
      <c r="N64" s="128">
        <v>2.2999999999999998</v>
      </c>
      <c r="O64" s="128">
        <v>44.655527999999997</v>
      </c>
      <c r="P64" s="128">
        <v>34.375683000000002</v>
      </c>
      <c r="Q64" s="128">
        <v>258</v>
      </c>
      <c r="R64" s="128">
        <v>12.85882</v>
      </c>
      <c r="S64" s="128">
        <v>81.869900000000001</v>
      </c>
      <c r="T64" s="128">
        <v>224.5</v>
      </c>
      <c r="U64" s="128">
        <v>182.5</v>
      </c>
      <c r="V64" s="128">
        <v>156.19999999999999</v>
      </c>
      <c r="W64" s="128">
        <v>232.89999</v>
      </c>
      <c r="X64" s="128">
        <v>18.8</v>
      </c>
      <c r="Y64" s="128">
        <v>46.6</v>
      </c>
      <c r="Z64" s="128">
        <v>85.3</v>
      </c>
      <c r="AA64" s="128">
        <v>755.79998999999998</v>
      </c>
      <c r="AB64" s="128">
        <v>2.15</v>
      </c>
      <c r="AC64" s="128">
        <v>21.25</v>
      </c>
      <c r="AD64" s="128">
        <v>9.35</v>
      </c>
      <c r="AE64" s="128">
        <v>4.05</v>
      </c>
      <c r="AF64" s="128">
        <v>25.9</v>
      </c>
      <c r="AG64" s="128">
        <v>-1.05</v>
      </c>
      <c r="AH64" s="128">
        <v>24.85</v>
      </c>
      <c r="AI64" s="128">
        <v>753.29998999999998</v>
      </c>
      <c r="AJ64" s="128">
        <v>0.19600000000000001</v>
      </c>
      <c r="AK64" s="128">
        <v>5.0999999999999996</v>
      </c>
      <c r="AL64" s="128">
        <v>11.35</v>
      </c>
      <c r="AM64" s="128"/>
    </row>
    <row r="65" spans="1:39" ht="51" x14ac:dyDescent="0.35">
      <c r="A65" s="128">
        <v>64</v>
      </c>
      <c r="B65" s="129" t="s">
        <v>864</v>
      </c>
      <c r="C65" s="129" t="s">
        <v>169</v>
      </c>
      <c r="D65" s="128">
        <v>3</v>
      </c>
      <c r="E65" s="129" t="s">
        <v>162</v>
      </c>
      <c r="F65" s="129" t="s">
        <v>849</v>
      </c>
      <c r="G65" s="129" t="s">
        <v>850</v>
      </c>
      <c r="H65" s="129" t="s">
        <v>850</v>
      </c>
      <c r="I65" s="129" t="s">
        <v>851</v>
      </c>
      <c r="J65" s="129" t="s">
        <v>852</v>
      </c>
      <c r="K65" s="129" t="s">
        <v>855</v>
      </c>
      <c r="L65" s="129" t="s">
        <v>856</v>
      </c>
      <c r="M65" s="129" t="s">
        <v>856</v>
      </c>
      <c r="N65" s="128">
        <v>2.2999999999999998</v>
      </c>
      <c r="O65" s="128">
        <v>44.497971999999997</v>
      </c>
      <c r="P65" s="128">
        <v>34.027653000000001</v>
      </c>
      <c r="Q65" s="128">
        <v>1130</v>
      </c>
      <c r="R65" s="128">
        <v>3.7749600000000001</v>
      </c>
      <c r="S65" s="128">
        <v>11.88866</v>
      </c>
      <c r="T65" s="128">
        <v>302.79998999999998</v>
      </c>
      <c r="U65" s="128">
        <v>255.39999</v>
      </c>
      <c r="V65" s="128">
        <v>212.10001</v>
      </c>
      <c r="W65" s="128">
        <v>357.70001000000002</v>
      </c>
      <c r="X65" s="128">
        <v>21.9</v>
      </c>
      <c r="Y65" s="128">
        <v>61.1</v>
      </c>
      <c r="Z65" s="128">
        <v>132.89999</v>
      </c>
      <c r="AA65" s="128">
        <v>1101.59998</v>
      </c>
      <c r="AB65" s="128">
        <v>-0.85</v>
      </c>
      <c r="AC65" s="128">
        <v>15.35</v>
      </c>
      <c r="AD65" s="128">
        <v>4.95</v>
      </c>
      <c r="AE65" s="128">
        <v>1.1499999999999999</v>
      </c>
      <c r="AF65" s="128">
        <v>24.2</v>
      </c>
      <c r="AG65" s="128">
        <v>-4.6500000000000004</v>
      </c>
      <c r="AH65" s="128">
        <v>19.55</v>
      </c>
      <c r="AI65" s="128">
        <v>641.5</v>
      </c>
      <c r="AJ65" s="128">
        <v>0.248</v>
      </c>
      <c r="AK65" s="128">
        <v>6</v>
      </c>
      <c r="AL65" s="128">
        <v>6.95</v>
      </c>
      <c r="AM65" s="128"/>
    </row>
    <row r="66" spans="1:39" ht="51" x14ac:dyDescent="0.35">
      <c r="A66" s="128">
        <v>65</v>
      </c>
      <c r="B66" s="129" t="s">
        <v>864</v>
      </c>
      <c r="C66" s="129" t="s">
        <v>172</v>
      </c>
      <c r="D66" s="128">
        <v>3</v>
      </c>
      <c r="E66" s="129" t="s">
        <v>118</v>
      </c>
      <c r="F66" s="129" t="s">
        <v>849</v>
      </c>
      <c r="G66" s="129" t="s">
        <v>850</v>
      </c>
      <c r="H66" s="129" t="s">
        <v>850</v>
      </c>
      <c r="I66" s="129" t="s">
        <v>851</v>
      </c>
      <c r="J66" s="129" t="s">
        <v>852</v>
      </c>
      <c r="K66" s="129" t="s">
        <v>855</v>
      </c>
      <c r="L66" s="129" t="s">
        <v>856</v>
      </c>
      <c r="M66" s="129" t="s">
        <v>856</v>
      </c>
      <c r="N66" s="128">
        <v>2.2999999999999998</v>
      </c>
      <c r="O66" s="128">
        <v>44.825319</v>
      </c>
      <c r="P66" s="128">
        <v>41.979258000000002</v>
      </c>
      <c r="Q66" s="128">
        <v>726</v>
      </c>
      <c r="R66" s="128">
        <v>9.5488499999999998</v>
      </c>
      <c r="S66" s="128">
        <v>314.18155000000002</v>
      </c>
      <c r="T66" s="128">
        <v>117.7</v>
      </c>
      <c r="U66" s="128">
        <v>290.20001000000002</v>
      </c>
      <c r="V66" s="128">
        <v>117.7</v>
      </c>
      <c r="W66" s="128">
        <v>312.60001</v>
      </c>
      <c r="X66" s="128">
        <v>39</v>
      </c>
      <c r="Y66" s="128">
        <v>37.299999999999997</v>
      </c>
      <c r="Z66" s="128">
        <v>129.10001</v>
      </c>
      <c r="AA66" s="128">
        <v>801.40002000000004</v>
      </c>
      <c r="AB66" s="128">
        <v>-2.35</v>
      </c>
      <c r="AC66" s="128">
        <v>19.149999999999999</v>
      </c>
      <c r="AD66" s="128">
        <v>-2.35</v>
      </c>
      <c r="AE66" s="128">
        <v>16.95</v>
      </c>
      <c r="AF66" s="128">
        <v>31.4</v>
      </c>
      <c r="AG66" s="128">
        <v>-6.65</v>
      </c>
      <c r="AH66" s="128">
        <v>24.75</v>
      </c>
      <c r="AI66" s="128">
        <v>834.79998999999998</v>
      </c>
      <c r="AJ66" s="128">
        <v>0.27500000000000002</v>
      </c>
      <c r="AK66" s="128">
        <v>8.6</v>
      </c>
      <c r="AL66" s="128">
        <v>8.4499999999999993</v>
      </c>
      <c r="AM66" s="128"/>
    </row>
    <row r="67" spans="1:39" ht="51" x14ac:dyDescent="0.35">
      <c r="A67" s="128">
        <v>66</v>
      </c>
      <c r="B67" s="129" t="s">
        <v>864</v>
      </c>
      <c r="C67" s="129" t="s">
        <v>174</v>
      </c>
      <c r="D67" s="128">
        <v>3</v>
      </c>
      <c r="E67" s="129" t="s">
        <v>118</v>
      </c>
      <c r="F67" s="129" t="s">
        <v>849</v>
      </c>
      <c r="G67" s="129" t="s">
        <v>850</v>
      </c>
      <c r="H67" s="129" t="s">
        <v>850</v>
      </c>
      <c r="I67" s="129" t="s">
        <v>851</v>
      </c>
      <c r="J67" s="129" t="s">
        <v>852</v>
      </c>
      <c r="K67" s="129" t="s">
        <v>855</v>
      </c>
      <c r="L67" s="129" t="s">
        <v>856</v>
      </c>
      <c r="M67" s="129" t="s">
        <v>856</v>
      </c>
      <c r="N67" s="128">
        <v>2.2999999999999998</v>
      </c>
      <c r="O67" s="128">
        <v>44.778213999999998</v>
      </c>
      <c r="P67" s="128">
        <v>37.418292000000001</v>
      </c>
      <c r="Q67" s="128">
        <v>289</v>
      </c>
      <c r="R67" s="128">
        <v>23.704889999999999</v>
      </c>
      <c r="S67" s="128">
        <v>275.99741</v>
      </c>
      <c r="T67" s="128">
        <v>248.10001</v>
      </c>
      <c r="U67" s="128">
        <v>155.30000000000001</v>
      </c>
      <c r="V67" s="128">
        <v>153.30000000000001</v>
      </c>
      <c r="W67" s="128">
        <v>258.89999</v>
      </c>
      <c r="X67" s="128">
        <v>24.1</v>
      </c>
      <c r="Y67" s="128">
        <v>47.1</v>
      </c>
      <c r="Z67" s="128">
        <v>100.7</v>
      </c>
      <c r="AA67" s="128">
        <v>761.40002000000004</v>
      </c>
      <c r="AB67" s="128">
        <v>2.4500000000000002</v>
      </c>
      <c r="AC67" s="128">
        <v>21.25</v>
      </c>
      <c r="AD67" s="128">
        <v>18.55</v>
      </c>
      <c r="AE67" s="128">
        <v>4.25</v>
      </c>
      <c r="AF67" s="128">
        <v>26.2</v>
      </c>
      <c r="AG67" s="128">
        <v>-0.85</v>
      </c>
      <c r="AH67" s="128">
        <v>25.35</v>
      </c>
      <c r="AI67" s="128">
        <v>741.79998999999998</v>
      </c>
      <c r="AJ67" s="128">
        <v>0.20799999999999999</v>
      </c>
      <c r="AK67" s="128">
        <v>5.4</v>
      </c>
      <c r="AL67" s="128">
        <v>11.45</v>
      </c>
      <c r="AM67" s="128"/>
    </row>
    <row r="68" spans="1:39" ht="51" x14ac:dyDescent="0.35">
      <c r="A68" s="128">
        <v>67</v>
      </c>
      <c r="B68" s="129" t="s">
        <v>864</v>
      </c>
      <c r="C68" s="129" t="s">
        <v>177</v>
      </c>
      <c r="D68" s="128">
        <v>3</v>
      </c>
      <c r="E68" s="129" t="s">
        <v>118</v>
      </c>
      <c r="F68" s="129" t="s">
        <v>849</v>
      </c>
      <c r="G68" s="129" t="s">
        <v>850</v>
      </c>
      <c r="H68" s="129" t="s">
        <v>850</v>
      </c>
      <c r="I68" s="129" t="s">
        <v>851</v>
      </c>
      <c r="J68" s="129" t="s">
        <v>852</v>
      </c>
      <c r="K68" s="129" t="s">
        <v>855</v>
      </c>
      <c r="L68" s="129" t="s">
        <v>856</v>
      </c>
      <c r="M68" s="129" t="s">
        <v>856</v>
      </c>
      <c r="N68" s="128">
        <v>2.2999999999999998</v>
      </c>
      <c r="O68" s="128">
        <v>43.938831</v>
      </c>
      <c r="P68" s="128">
        <v>39.684660999999998</v>
      </c>
      <c r="Q68" s="128">
        <v>1830</v>
      </c>
      <c r="R68" s="128">
        <v>7.6104599999999998</v>
      </c>
      <c r="S68" s="128">
        <v>7.3057600000000003</v>
      </c>
      <c r="T68" s="128">
        <v>918.20001000000002</v>
      </c>
      <c r="U68" s="128">
        <v>578.29998999999998</v>
      </c>
      <c r="V68" s="128">
        <v>578.29998999999998</v>
      </c>
      <c r="W68" s="128">
        <v>1028.8000500000001</v>
      </c>
      <c r="X68" s="128">
        <v>23.2</v>
      </c>
      <c r="Y68" s="128">
        <v>175.8</v>
      </c>
      <c r="Z68" s="128">
        <v>359.29998999999998</v>
      </c>
      <c r="AA68" s="128">
        <v>3034.1999500000002</v>
      </c>
      <c r="AB68" s="128">
        <v>-4.45</v>
      </c>
      <c r="AC68" s="128">
        <v>13.05</v>
      </c>
      <c r="AD68" s="128">
        <v>13.05</v>
      </c>
      <c r="AE68" s="128">
        <v>-2.65</v>
      </c>
      <c r="AF68" s="128">
        <v>26.6</v>
      </c>
      <c r="AG68" s="128">
        <v>-8.85</v>
      </c>
      <c r="AH68" s="128">
        <v>17.75</v>
      </c>
      <c r="AI68" s="128">
        <v>692.90002000000004</v>
      </c>
      <c r="AJ68" s="128">
        <v>0.30199999999999999</v>
      </c>
      <c r="AK68" s="128">
        <v>8</v>
      </c>
      <c r="AL68" s="128">
        <v>4.1500000000000004</v>
      </c>
      <c r="AM68" s="128"/>
    </row>
    <row r="69" spans="1:39" ht="51" x14ac:dyDescent="0.35">
      <c r="A69" s="128">
        <v>68</v>
      </c>
      <c r="B69" s="129" t="s">
        <v>864</v>
      </c>
      <c r="C69" s="129" t="s">
        <v>180</v>
      </c>
      <c r="D69" s="128">
        <v>3</v>
      </c>
      <c r="E69" s="129" t="s">
        <v>118</v>
      </c>
      <c r="F69" s="129" t="s">
        <v>849</v>
      </c>
      <c r="G69" s="129" t="s">
        <v>850</v>
      </c>
      <c r="H69" s="129" t="s">
        <v>850</v>
      </c>
      <c r="I69" s="129" t="s">
        <v>851</v>
      </c>
      <c r="J69" s="129" t="s">
        <v>852</v>
      </c>
      <c r="K69" s="129" t="s">
        <v>855</v>
      </c>
      <c r="L69" s="129" t="s">
        <v>856</v>
      </c>
      <c r="M69" s="129" t="s">
        <v>856</v>
      </c>
      <c r="N69" s="128">
        <v>2.2999999999999998</v>
      </c>
      <c r="O69" s="128">
        <v>43.900731</v>
      </c>
      <c r="P69" s="128">
        <v>40.660569000000002</v>
      </c>
      <c r="Q69" s="128">
        <v>1753</v>
      </c>
      <c r="R69" s="128">
        <v>3.1363400000000001</v>
      </c>
      <c r="S69" s="128">
        <v>262.875</v>
      </c>
      <c r="T69" s="128">
        <v>354</v>
      </c>
      <c r="U69" s="128">
        <v>665.09997999999996</v>
      </c>
      <c r="V69" s="128">
        <v>346</v>
      </c>
      <c r="W69" s="128">
        <v>680.20001000000002</v>
      </c>
      <c r="X69" s="128">
        <v>25</v>
      </c>
      <c r="Y69" s="128">
        <v>107.8</v>
      </c>
      <c r="Z69" s="128">
        <v>240.39999</v>
      </c>
      <c r="AA69" s="128">
        <v>2047.90002</v>
      </c>
      <c r="AB69" s="128">
        <v>-5.55</v>
      </c>
      <c r="AC69" s="128">
        <v>13.25</v>
      </c>
      <c r="AD69" s="128">
        <v>-4.55</v>
      </c>
      <c r="AE69" s="128">
        <v>11.15</v>
      </c>
      <c r="AF69" s="128">
        <v>29</v>
      </c>
      <c r="AG69" s="128">
        <v>-10.65</v>
      </c>
      <c r="AH69" s="128">
        <v>18.350000000000001</v>
      </c>
      <c r="AI69" s="128">
        <v>733.5</v>
      </c>
      <c r="AJ69" s="128">
        <v>0.32800000000000001</v>
      </c>
      <c r="AK69" s="128">
        <v>9.5</v>
      </c>
      <c r="AL69" s="128">
        <v>3.85</v>
      </c>
      <c r="AM69" s="128"/>
    </row>
    <row r="70" spans="1:39" ht="51" x14ac:dyDescent="0.35">
      <c r="A70" s="128">
        <v>69</v>
      </c>
      <c r="B70" s="129" t="s">
        <v>864</v>
      </c>
      <c r="C70" s="129" t="s">
        <v>181</v>
      </c>
      <c r="D70" s="128">
        <v>3</v>
      </c>
      <c r="E70" s="129" t="s">
        <v>118</v>
      </c>
      <c r="F70" s="129" t="s">
        <v>849</v>
      </c>
      <c r="G70" s="129" t="s">
        <v>850</v>
      </c>
      <c r="H70" s="129" t="s">
        <v>850</v>
      </c>
      <c r="I70" s="129" t="s">
        <v>851</v>
      </c>
      <c r="J70" s="129" t="s">
        <v>852</v>
      </c>
      <c r="K70" s="129" t="s">
        <v>855</v>
      </c>
      <c r="L70" s="129" t="s">
        <v>856</v>
      </c>
      <c r="M70" s="129" t="s">
        <v>856</v>
      </c>
      <c r="N70" s="128">
        <v>2.2999999999999998</v>
      </c>
      <c r="O70" s="128">
        <v>43.924213999999999</v>
      </c>
      <c r="P70" s="128">
        <v>40.676403000000001</v>
      </c>
      <c r="Q70" s="128">
        <v>1184</v>
      </c>
      <c r="R70" s="128">
        <v>20.54852</v>
      </c>
      <c r="S70" s="128">
        <v>67.619870000000006</v>
      </c>
      <c r="T70" s="128">
        <v>279.89999</v>
      </c>
      <c r="U70" s="128">
        <v>565.79998999999998</v>
      </c>
      <c r="V70" s="128">
        <v>276.29998999999998</v>
      </c>
      <c r="W70" s="128">
        <v>577</v>
      </c>
      <c r="X70" s="128">
        <v>27.5</v>
      </c>
      <c r="Y70" s="128">
        <v>86</v>
      </c>
      <c r="Z70" s="128">
        <v>204.5</v>
      </c>
      <c r="AA70" s="128">
        <v>1695.40002</v>
      </c>
      <c r="AB70" s="128">
        <v>-2.95</v>
      </c>
      <c r="AC70" s="128">
        <v>15.95</v>
      </c>
      <c r="AD70" s="128">
        <v>-1.95</v>
      </c>
      <c r="AE70" s="128">
        <v>13.85</v>
      </c>
      <c r="AF70" s="128">
        <v>29.2</v>
      </c>
      <c r="AG70" s="128">
        <v>-8.15</v>
      </c>
      <c r="AH70" s="128">
        <v>21.05</v>
      </c>
      <c r="AI70" s="128">
        <v>737</v>
      </c>
      <c r="AJ70" s="128">
        <v>0.32900000000000001</v>
      </c>
      <c r="AK70" s="128">
        <v>9.6</v>
      </c>
      <c r="AL70" s="128">
        <v>6.45</v>
      </c>
      <c r="AM70" s="128"/>
    </row>
    <row r="71" spans="1:39" ht="51" x14ac:dyDescent="0.35">
      <c r="A71" s="128">
        <v>70</v>
      </c>
      <c r="B71" s="129" t="s">
        <v>864</v>
      </c>
      <c r="C71" s="129" t="s">
        <v>182</v>
      </c>
      <c r="D71" s="128">
        <v>3</v>
      </c>
      <c r="E71" s="129" t="s">
        <v>118</v>
      </c>
      <c r="F71" s="129" t="s">
        <v>849</v>
      </c>
      <c r="G71" s="129" t="s">
        <v>850</v>
      </c>
      <c r="H71" s="129" t="s">
        <v>850</v>
      </c>
      <c r="I71" s="129" t="s">
        <v>851</v>
      </c>
      <c r="J71" s="129" t="s">
        <v>852</v>
      </c>
      <c r="K71" s="129" t="s">
        <v>855</v>
      </c>
      <c r="L71" s="129" t="s">
        <v>856</v>
      </c>
      <c r="M71" s="129" t="s">
        <v>856</v>
      </c>
      <c r="N71" s="128">
        <v>2.2999999999999998</v>
      </c>
      <c r="O71" s="128">
        <v>43.889449999999997</v>
      </c>
      <c r="P71" s="128">
        <v>40.555636</v>
      </c>
      <c r="Q71" s="128">
        <v>1975</v>
      </c>
      <c r="R71" s="128">
        <v>20.728899999999999</v>
      </c>
      <c r="S71" s="128">
        <v>327.09476000000001</v>
      </c>
      <c r="T71" s="128">
        <v>456</v>
      </c>
      <c r="U71" s="128">
        <v>678.09997999999996</v>
      </c>
      <c r="V71" s="128">
        <v>431.79998999999998</v>
      </c>
      <c r="W71" s="128">
        <v>702.29998999999998</v>
      </c>
      <c r="X71" s="128">
        <v>17.5</v>
      </c>
      <c r="Y71" s="128">
        <v>135.30000000000001</v>
      </c>
      <c r="Z71" s="128">
        <v>244.60001</v>
      </c>
      <c r="AA71" s="128">
        <v>2294.5</v>
      </c>
      <c r="AB71" s="128">
        <v>-7.35</v>
      </c>
      <c r="AC71" s="128">
        <v>11.45</v>
      </c>
      <c r="AD71" s="128">
        <v>-6.35</v>
      </c>
      <c r="AE71" s="128">
        <v>9.25</v>
      </c>
      <c r="AF71" s="128">
        <v>28.6</v>
      </c>
      <c r="AG71" s="128">
        <v>-12.15</v>
      </c>
      <c r="AH71" s="128">
        <v>16.45</v>
      </c>
      <c r="AI71" s="128">
        <v>733.59997999999996</v>
      </c>
      <c r="AJ71" s="128">
        <v>0.315</v>
      </c>
      <c r="AK71" s="128">
        <v>9</v>
      </c>
      <c r="AL71" s="128">
        <v>1.95</v>
      </c>
      <c r="AM71" s="128"/>
    </row>
    <row r="72" spans="1:39" ht="51" x14ac:dyDescent="0.35">
      <c r="A72" s="128">
        <v>71</v>
      </c>
      <c r="B72" s="129" t="s">
        <v>864</v>
      </c>
      <c r="C72" s="129" t="s">
        <v>183</v>
      </c>
      <c r="D72" s="128">
        <v>3</v>
      </c>
      <c r="E72" s="129" t="s">
        <v>118</v>
      </c>
      <c r="F72" s="129" t="s">
        <v>849</v>
      </c>
      <c r="G72" s="129" t="s">
        <v>850</v>
      </c>
      <c r="H72" s="129" t="s">
        <v>850</v>
      </c>
      <c r="I72" s="129" t="s">
        <v>851</v>
      </c>
      <c r="J72" s="129" t="s">
        <v>852</v>
      </c>
      <c r="K72" s="129" t="s">
        <v>855</v>
      </c>
      <c r="L72" s="129" t="s">
        <v>856</v>
      </c>
      <c r="M72" s="129" t="s">
        <v>856</v>
      </c>
      <c r="N72" s="128">
        <v>2.2999999999999998</v>
      </c>
      <c r="O72" s="128">
        <v>44.480263999999998</v>
      </c>
      <c r="P72" s="128">
        <v>40.200349000000003</v>
      </c>
      <c r="Q72" s="128">
        <v>339</v>
      </c>
      <c r="R72" s="128">
        <v>9.7567799999999991</v>
      </c>
      <c r="S72" s="128">
        <v>348.02386000000001</v>
      </c>
      <c r="T72" s="128">
        <v>193</v>
      </c>
      <c r="U72" s="128">
        <v>271.70001000000002</v>
      </c>
      <c r="V72" s="128">
        <v>182.7</v>
      </c>
      <c r="W72" s="128">
        <v>300.5</v>
      </c>
      <c r="X72" s="128">
        <v>21.1</v>
      </c>
      <c r="Y72" s="128">
        <v>54.5</v>
      </c>
      <c r="Z72" s="128">
        <v>117.8</v>
      </c>
      <c r="AA72" s="128">
        <v>957.20001000000002</v>
      </c>
      <c r="AB72" s="128">
        <v>-0.25</v>
      </c>
      <c r="AC72" s="128">
        <v>20.55</v>
      </c>
      <c r="AD72" s="128">
        <v>1.05</v>
      </c>
      <c r="AE72" s="128">
        <v>18.45</v>
      </c>
      <c r="AF72" s="128">
        <v>31.4</v>
      </c>
      <c r="AG72" s="128">
        <v>-5.25</v>
      </c>
      <c r="AH72" s="128">
        <v>26.15</v>
      </c>
      <c r="AI72" s="128">
        <v>808.79998999999998</v>
      </c>
      <c r="AJ72" s="128">
        <v>0.313</v>
      </c>
      <c r="AK72" s="128">
        <v>9.8000000000000007</v>
      </c>
      <c r="AL72" s="128">
        <v>10.35</v>
      </c>
      <c r="AM72" s="128"/>
    </row>
    <row r="73" spans="1:39" ht="51" x14ac:dyDescent="0.35">
      <c r="A73" s="128">
        <v>72</v>
      </c>
      <c r="B73" s="129" t="s">
        <v>864</v>
      </c>
      <c r="C73" s="129" t="s">
        <v>189</v>
      </c>
      <c r="D73" s="128">
        <v>3</v>
      </c>
      <c r="E73" s="129" t="s">
        <v>118</v>
      </c>
      <c r="F73" s="129" t="s">
        <v>849</v>
      </c>
      <c r="G73" s="129" t="s">
        <v>850</v>
      </c>
      <c r="H73" s="129" t="s">
        <v>850</v>
      </c>
      <c r="I73" s="129" t="s">
        <v>851</v>
      </c>
      <c r="J73" s="129" t="s">
        <v>852</v>
      </c>
      <c r="K73" s="129" t="s">
        <v>855</v>
      </c>
      <c r="L73" s="129" t="s">
        <v>856</v>
      </c>
      <c r="M73" s="129" t="s">
        <v>856</v>
      </c>
      <c r="N73" s="128">
        <v>2.2999999999999998</v>
      </c>
      <c r="O73" s="128">
        <v>43.933183</v>
      </c>
      <c r="P73" s="128">
        <v>40.640303000000003</v>
      </c>
      <c r="Q73" s="128">
        <v>996</v>
      </c>
      <c r="R73" s="128">
        <v>17.966529999999999</v>
      </c>
      <c r="S73" s="128">
        <v>354.58812999999998</v>
      </c>
      <c r="T73" s="128">
        <v>309.79998999999998</v>
      </c>
      <c r="U73" s="128">
        <v>595.29998999999998</v>
      </c>
      <c r="V73" s="128">
        <v>302.60001</v>
      </c>
      <c r="W73" s="128">
        <v>608.90002000000004</v>
      </c>
      <c r="X73" s="128">
        <v>25.9</v>
      </c>
      <c r="Y73" s="128">
        <v>94.2</v>
      </c>
      <c r="Z73" s="128">
        <v>215.10001</v>
      </c>
      <c r="AA73" s="128">
        <v>1814.8000500000001</v>
      </c>
      <c r="AB73" s="128">
        <v>-2.15</v>
      </c>
      <c r="AC73" s="128">
        <v>16.649999999999999</v>
      </c>
      <c r="AD73" s="128">
        <v>-1.1499999999999999</v>
      </c>
      <c r="AE73" s="128">
        <v>14.55</v>
      </c>
      <c r="AF73" s="128">
        <v>29.1</v>
      </c>
      <c r="AG73" s="128">
        <v>-7.35</v>
      </c>
      <c r="AH73" s="128">
        <v>21.75</v>
      </c>
      <c r="AI73" s="128">
        <v>735</v>
      </c>
      <c r="AJ73" s="128">
        <v>0.32800000000000001</v>
      </c>
      <c r="AK73" s="128">
        <v>9.6</v>
      </c>
      <c r="AL73" s="128">
        <v>7.25</v>
      </c>
      <c r="AM73" s="128"/>
    </row>
    <row r="74" spans="1:39" ht="51" x14ac:dyDescent="0.35">
      <c r="A74" s="128">
        <v>73</v>
      </c>
      <c r="B74" s="129" t="s">
        <v>864</v>
      </c>
      <c r="C74" s="129" t="s">
        <v>192</v>
      </c>
      <c r="D74" s="128">
        <v>3</v>
      </c>
      <c r="E74" s="129" t="s">
        <v>118</v>
      </c>
      <c r="F74" s="129" t="s">
        <v>849</v>
      </c>
      <c r="G74" s="129" t="s">
        <v>850</v>
      </c>
      <c r="H74" s="129" t="s">
        <v>850</v>
      </c>
      <c r="I74" s="129" t="s">
        <v>851</v>
      </c>
      <c r="J74" s="129" t="s">
        <v>852</v>
      </c>
      <c r="K74" s="129" t="s">
        <v>855</v>
      </c>
      <c r="L74" s="129" t="s">
        <v>856</v>
      </c>
      <c r="M74" s="129" t="s">
        <v>856</v>
      </c>
      <c r="N74" s="128">
        <v>2.2999999999999998</v>
      </c>
      <c r="O74" s="128">
        <v>43.859730999999996</v>
      </c>
      <c r="P74" s="128">
        <v>40.492153000000002</v>
      </c>
      <c r="Q74" s="128">
        <v>1681</v>
      </c>
      <c r="R74" s="128">
        <v>25.21566</v>
      </c>
      <c r="S74" s="128">
        <v>125.00896</v>
      </c>
      <c r="T74" s="128">
        <v>465.79998999999998</v>
      </c>
      <c r="U74" s="128">
        <v>607</v>
      </c>
      <c r="V74" s="128">
        <v>432.39999</v>
      </c>
      <c r="W74" s="128">
        <v>635.70001000000002</v>
      </c>
      <c r="X74" s="128">
        <v>14.2</v>
      </c>
      <c r="Y74" s="128">
        <v>135.69999999999999</v>
      </c>
      <c r="Z74" s="128">
        <v>218.3</v>
      </c>
      <c r="AA74" s="128">
        <v>2184.1001000000001</v>
      </c>
      <c r="AB74" s="128">
        <v>-4.45</v>
      </c>
      <c r="AC74" s="128">
        <v>14.25</v>
      </c>
      <c r="AD74" s="128">
        <v>-3.55</v>
      </c>
      <c r="AE74" s="128">
        <v>12.05</v>
      </c>
      <c r="AF74" s="128">
        <v>28.4</v>
      </c>
      <c r="AG74" s="128">
        <v>-9.25</v>
      </c>
      <c r="AH74" s="128">
        <v>19.149999999999999</v>
      </c>
      <c r="AI74" s="128">
        <v>731.90002000000004</v>
      </c>
      <c r="AJ74" s="128">
        <v>0.30599999999999999</v>
      </c>
      <c r="AK74" s="128">
        <v>8.6999999999999993</v>
      </c>
      <c r="AL74" s="128">
        <v>4.75</v>
      </c>
      <c r="AM74" s="128"/>
    </row>
    <row r="75" spans="1:39" ht="51" x14ac:dyDescent="0.35">
      <c r="A75" s="128">
        <v>74</v>
      </c>
      <c r="B75" s="129" t="s">
        <v>864</v>
      </c>
      <c r="C75" s="129" t="s">
        <v>193</v>
      </c>
      <c r="D75" s="128">
        <v>3</v>
      </c>
      <c r="E75" s="129" t="s">
        <v>118</v>
      </c>
      <c r="F75" s="129" t="s">
        <v>849</v>
      </c>
      <c r="G75" s="129" t="s">
        <v>850</v>
      </c>
      <c r="H75" s="129" t="s">
        <v>850</v>
      </c>
      <c r="I75" s="129" t="s">
        <v>851</v>
      </c>
      <c r="J75" s="129" t="s">
        <v>852</v>
      </c>
      <c r="K75" s="129" t="s">
        <v>855</v>
      </c>
      <c r="L75" s="129" t="s">
        <v>856</v>
      </c>
      <c r="M75" s="129" t="s">
        <v>856</v>
      </c>
      <c r="N75" s="128">
        <v>2.2999999999999998</v>
      </c>
      <c r="O75" s="128">
        <v>43.977513999999999</v>
      </c>
      <c r="P75" s="128">
        <v>40.165380999999996</v>
      </c>
      <c r="Q75" s="128">
        <v>1181</v>
      </c>
      <c r="R75" s="128">
        <v>8.3399099999999997</v>
      </c>
      <c r="S75" s="128">
        <v>224.06081</v>
      </c>
      <c r="T75" s="128">
        <v>409.20001000000002</v>
      </c>
      <c r="U75" s="128">
        <v>425.60001</v>
      </c>
      <c r="V75" s="128">
        <v>366.79998999999998</v>
      </c>
      <c r="W75" s="128">
        <v>483.29998999999998</v>
      </c>
      <c r="X75" s="128">
        <v>11.9</v>
      </c>
      <c r="Y75" s="128">
        <v>115.2</v>
      </c>
      <c r="Z75" s="128">
        <v>175.3</v>
      </c>
      <c r="AA75" s="128">
        <v>1716.5</v>
      </c>
      <c r="AB75" s="128">
        <v>-1.45</v>
      </c>
      <c r="AC75" s="128">
        <v>17.05</v>
      </c>
      <c r="AD75" s="128">
        <v>2.15</v>
      </c>
      <c r="AE75" s="128">
        <v>3.75</v>
      </c>
      <c r="AF75" s="128">
        <v>27.9</v>
      </c>
      <c r="AG75" s="128">
        <v>-6.05</v>
      </c>
      <c r="AH75" s="128">
        <v>21.85</v>
      </c>
      <c r="AI75" s="128">
        <v>727.29998999999998</v>
      </c>
      <c r="AJ75" s="128">
        <v>0.317</v>
      </c>
      <c r="AK75" s="128">
        <v>8.8000000000000007</v>
      </c>
      <c r="AL75" s="128">
        <v>7.65</v>
      </c>
      <c r="AM75" s="128"/>
    </row>
    <row r="76" spans="1:39" ht="51" x14ac:dyDescent="0.35">
      <c r="A76" s="128">
        <v>75</v>
      </c>
      <c r="B76" s="129" t="s">
        <v>864</v>
      </c>
      <c r="C76" s="129" t="s">
        <v>109</v>
      </c>
      <c r="D76" s="128">
        <v>5</v>
      </c>
      <c r="E76" s="129" t="s">
        <v>118</v>
      </c>
      <c r="F76" s="129" t="s">
        <v>849</v>
      </c>
      <c r="G76" s="129" t="s">
        <v>850</v>
      </c>
      <c r="H76" s="129" t="s">
        <v>850</v>
      </c>
      <c r="I76" s="129" t="s">
        <v>851</v>
      </c>
      <c r="J76" s="129" t="s">
        <v>852</v>
      </c>
      <c r="K76" s="129" t="s">
        <v>855</v>
      </c>
      <c r="L76" s="129" t="s">
        <v>856</v>
      </c>
      <c r="M76" s="129" t="s">
        <v>856</v>
      </c>
      <c r="N76" s="128">
        <v>2.2999999999999998</v>
      </c>
      <c r="O76" s="128">
        <v>43.035227999999996</v>
      </c>
      <c r="P76" s="128">
        <v>41.298214000000002</v>
      </c>
      <c r="Q76" s="128">
        <v>636</v>
      </c>
      <c r="R76" s="128">
        <v>12.43778</v>
      </c>
      <c r="S76" s="128">
        <v>111.22765</v>
      </c>
      <c r="T76" s="128">
        <v>574.59997999999996</v>
      </c>
      <c r="U76" s="128">
        <v>597.40002000000004</v>
      </c>
      <c r="V76" s="128">
        <v>555.20001000000002</v>
      </c>
      <c r="W76" s="128">
        <v>687.09997999999996</v>
      </c>
      <c r="X76" s="128">
        <v>11</v>
      </c>
      <c r="Y76" s="128">
        <v>169.5</v>
      </c>
      <c r="Z76" s="128">
        <v>250.39999</v>
      </c>
      <c r="AA76" s="128">
        <v>2411.3000499999998</v>
      </c>
      <c r="AB76" s="128">
        <v>2.25</v>
      </c>
      <c r="AC76" s="128">
        <v>19.850000000000001</v>
      </c>
      <c r="AD76" s="128">
        <v>5.35</v>
      </c>
      <c r="AE76" s="128">
        <v>7.85</v>
      </c>
      <c r="AF76" s="128">
        <v>25.9</v>
      </c>
      <c r="AG76" s="128">
        <v>-2.25</v>
      </c>
      <c r="AH76" s="128">
        <v>23.65</v>
      </c>
      <c r="AI76" s="128">
        <v>700.20001000000002</v>
      </c>
      <c r="AJ76" s="128">
        <v>0.28699999999999998</v>
      </c>
      <c r="AK76" s="128">
        <v>7.4</v>
      </c>
      <c r="AL76" s="128">
        <v>11.05</v>
      </c>
      <c r="AM76" s="128"/>
    </row>
    <row r="77" spans="1:39" ht="51" x14ac:dyDescent="0.35">
      <c r="A77" s="128">
        <v>76</v>
      </c>
      <c r="B77" s="129" t="s">
        <v>865</v>
      </c>
      <c r="C77" s="129" t="s">
        <v>199</v>
      </c>
      <c r="D77" s="128">
        <v>3</v>
      </c>
      <c r="E77" s="129" t="s">
        <v>118</v>
      </c>
      <c r="F77" s="129" t="s">
        <v>849</v>
      </c>
      <c r="G77" s="129" t="s">
        <v>850</v>
      </c>
      <c r="H77" s="129" t="s">
        <v>850</v>
      </c>
      <c r="I77" s="129" t="s">
        <v>851</v>
      </c>
      <c r="J77" s="129" t="s">
        <v>852</v>
      </c>
      <c r="K77" s="129" t="s">
        <v>855</v>
      </c>
      <c r="L77" s="129" t="s">
        <v>857</v>
      </c>
      <c r="M77" s="129" t="s">
        <v>857</v>
      </c>
      <c r="N77" s="128">
        <v>3.3</v>
      </c>
      <c r="O77" s="128">
        <v>42.649721999999997</v>
      </c>
      <c r="P77" s="128">
        <v>41.875556000000003</v>
      </c>
      <c r="Q77" s="128">
        <v>193</v>
      </c>
      <c r="R77" s="128">
        <v>4.6179899999999998</v>
      </c>
      <c r="S77" s="128">
        <v>112.24902</v>
      </c>
      <c r="T77" s="128">
        <v>536.20001000000002</v>
      </c>
      <c r="U77" s="128">
        <v>766.70001000000002</v>
      </c>
      <c r="V77" s="128">
        <v>536.20001000000002</v>
      </c>
      <c r="W77" s="128">
        <v>766.70001000000002</v>
      </c>
      <c r="X77" s="128">
        <v>15.3</v>
      </c>
      <c r="Y77" s="128">
        <v>160.5</v>
      </c>
      <c r="Z77" s="128">
        <v>278.20001000000002</v>
      </c>
      <c r="AA77" s="128">
        <v>2531</v>
      </c>
      <c r="AB77" s="128">
        <v>4.55</v>
      </c>
      <c r="AC77" s="128">
        <v>22.05</v>
      </c>
      <c r="AD77" s="128">
        <v>4.55</v>
      </c>
      <c r="AE77" s="128">
        <v>22.05</v>
      </c>
      <c r="AF77" s="128">
        <v>27</v>
      </c>
      <c r="AG77" s="128">
        <v>-0.65</v>
      </c>
      <c r="AH77" s="128">
        <v>26.35</v>
      </c>
      <c r="AI77" s="128">
        <v>689.09997999999996</v>
      </c>
      <c r="AJ77" s="128">
        <v>0.32800000000000001</v>
      </c>
      <c r="AK77" s="128">
        <v>8.9</v>
      </c>
      <c r="AL77" s="128">
        <v>13.55</v>
      </c>
      <c r="AM77" s="128"/>
    </row>
    <row r="78" spans="1:39" ht="51" x14ac:dyDescent="0.35">
      <c r="A78" s="128">
        <v>77</v>
      </c>
      <c r="B78" s="129" t="s">
        <v>865</v>
      </c>
      <c r="C78" s="129" t="s">
        <v>29</v>
      </c>
      <c r="D78" s="128">
        <v>1</v>
      </c>
      <c r="E78" s="129" t="s">
        <v>137</v>
      </c>
      <c r="F78" s="129" t="s">
        <v>849</v>
      </c>
      <c r="G78" s="129" t="s">
        <v>850</v>
      </c>
      <c r="H78" s="129" t="s">
        <v>850</v>
      </c>
      <c r="I78" s="129" t="s">
        <v>851</v>
      </c>
      <c r="J78" s="129" t="s">
        <v>852</v>
      </c>
      <c r="K78" s="129" t="s">
        <v>855</v>
      </c>
      <c r="L78" s="129" t="s">
        <v>857</v>
      </c>
      <c r="M78" s="129" t="s">
        <v>857</v>
      </c>
      <c r="N78" s="128">
        <v>3.3</v>
      </c>
      <c r="O78" s="128">
        <v>42.092500000000001</v>
      </c>
      <c r="P78" s="128">
        <v>43.392221999999997</v>
      </c>
      <c r="Q78" s="128">
        <v>543</v>
      </c>
      <c r="R78" s="128">
        <v>15.555720000000001</v>
      </c>
      <c r="S78" s="128">
        <v>231.94098</v>
      </c>
      <c r="T78" s="128">
        <v>333.79998999999998</v>
      </c>
      <c r="U78" s="128">
        <v>229.10001</v>
      </c>
      <c r="V78" s="128">
        <v>208.39999</v>
      </c>
      <c r="W78" s="128">
        <v>351</v>
      </c>
      <c r="X78" s="128">
        <v>18.5</v>
      </c>
      <c r="Y78" s="128">
        <v>63.5</v>
      </c>
      <c r="Z78" s="128">
        <v>121.4</v>
      </c>
      <c r="AA78" s="128">
        <v>1127.3000500000001</v>
      </c>
      <c r="AB78" s="128">
        <v>0.85</v>
      </c>
      <c r="AC78" s="128">
        <v>21.15</v>
      </c>
      <c r="AD78" s="128">
        <v>20.85</v>
      </c>
      <c r="AE78" s="128">
        <v>2.75</v>
      </c>
      <c r="AF78" s="128">
        <v>31.5</v>
      </c>
      <c r="AG78" s="128">
        <v>-4.6500000000000004</v>
      </c>
      <c r="AH78" s="128">
        <v>26.85</v>
      </c>
      <c r="AI78" s="128">
        <v>797</v>
      </c>
      <c r="AJ78" s="128">
        <v>0.29599999999999999</v>
      </c>
      <c r="AK78" s="128">
        <v>9.3000000000000007</v>
      </c>
      <c r="AL78" s="128">
        <v>11.25</v>
      </c>
      <c r="AM78" s="128"/>
    </row>
    <row r="79" spans="1:39" ht="51" x14ac:dyDescent="0.35">
      <c r="A79" s="128">
        <v>78</v>
      </c>
      <c r="B79" s="129" t="s">
        <v>865</v>
      </c>
      <c r="C79" s="129" t="s">
        <v>200</v>
      </c>
      <c r="D79" s="128">
        <v>5</v>
      </c>
      <c r="E79" s="129" t="s">
        <v>121</v>
      </c>
      <c r="F79" s="129" t="s">
        <v>849</v>
      </c>
      <c r="G79" s="129" t="s">
        <v>850</v>
      </c>
      <c r="H79" s="129" t="s">
        <v>850</v>
      </c>
      <c r="I79" s="129" t="s">
        <v>851</v>
      </c>
      <c r="J79" s="129" t="s">
        <v>852</v>
      </c>
      <c r="K79" s="129" t="s">
        <v>855</v>
      </c>
      <c r="L79" s="129" t="s">
        <v>857</v>
      </c>
      <c r="M79" s="129" t="s">
        <v>857</v>
      </c>
      <c r="N79" s="128">
        <v>3.3</v>
      </c>
      <c r="O79" s="128">
        <v>42.224139999999998</v>
      </c>
      <c r="P79" s="128">
        <v>45.302410000000002</v>
      </c>
      <c r="Q79" s="128">
        <v>840</v>
      </c>
      <c r="R79" s="128">
        <v>20.138290000000001</v>
      </c>
      <c r="S79" s="128">
        <v>200.61819</v>
      </c>
      <c r="T79" s="128">
        <v>120.4</v>
      </c>
      <c r="U79" s="128">
        <v>240.10001</v>
      </c>
      <c r="V79" s="128">
        <v>120.4</v>
      </c>
      <c r="W79" s="128">
        <v>302.29998999999998</v>
      </c>
      <c r="X79" s="128">
        <v>33.6</v>
      </c>
      <c r="Y79" s="128">
        <v>34.799999999999997</v>
      </c>
      <c r="Z79" s="128">
        <v>112.9</v>
      </c>
      <c r="AA79" s="128">
        <v>807.40002000000004</v>
      </c>
      <c r="AB79" s="128">
        <v>-1.65</v>
      </c>
      <c r="AC79" s="128">
        <v>20.65</v>
      </c>
      <c r="AD79" s="128">
        <v>-1.65</v>
      </c>
      <c r="AE79" s="128">
        <v>13.95</v>
      </c>
      <c r="AF79" s="128">
        <v>34</v>
      </c>
      <c r="AG79" s="128">
        <v>-8.15</v>
      </c>
      <c r="AH79" s="128">
        <v>25.85</v>
      </c>
      <c r="AI79" s="128">
        <v>864.29998999999998</v>
      </c>
      <c r="AJ79" s="128">
        <v>0.28899999999999998</v>
      </c>
      <c r="AK79" s="128">
        <v>9.8000000000000007</v>
      </c>
      <c r="AL79" s="128">
        <v>9.65</v>
      </c>
      <c r="AM79" s="128"/>
    </row>
    <row r="80" spans="1:39" ht="51" x14ac:dyDescent="0.35">
      <c r="A80" s="128">
        <v>79</v>
      </c>
      <c r="B80" s="129" t="s">
        <v>865</v>
      </c>
      <c r="C80" s="129" t="s">
        <v>201</v>
      </c>
      <c r="D80" s="128">
        <v>1</v>
      </c>
      <c r="E80" s="129" t="s">
        <v>121</v>
      </c>
      <c r="F80" s="129" t="s">
        <v>849</v>
      </c>
      <c r="G80" s="129" t="s">
        <v>850</v>
      </c>
      <c r="H80" s="129" t="s">
        <v>850</v>
      </c>
      <c r="I80" s="129" t="s">
        <v>851</v>
      </c>
      <c r="J80" s="129" t="s">
        <v>852</v>
      </c>
      <c r="K80" s="129" t="s">
        <v>855</v>
      </c>
      <c r="L80" s="129" t="s">
        <v>857</v>
      </c>
      <c r="M80" s="129" t="s">
        <v>857</v>
      </c>
      <c r="N80" s="128">
        <v>3.3</v>
      </c>
      <c r="O80" s="128">
        <v>42.093130000000002</v>
      </c>
      <c r="P80" s="128">
        <v>45.38588</v>
      </c>
      <c r="Q80" s="128">
        <v>630</v>
      </c>
      <c r="R80" s="128">
        <v>26.4499</v>
      </c>
      <c r="S80" s="128">
        <v>9.2371300000000005</v>
      </c>
      <c r="T80" s="128">
        <v>100.9</v>
      </c>
      <c r="U80" s="128">
        <v>199.10001</v>
      </c>
      <c r="V80" s="128">
        <v>100.9</v>
      </c>
      <c r="W80" s="128">
        <v>262</v>
      </c>
      <c r="X80" s="128">
        <v>33.9</v>
      </c>
      <c r="Y80" s="128">
        <v>28.7</v>
      </c>
      <c r="Z80" s="128">
        <v>98.4</v>
      </c>
      <c r="AA80" s="128">
        <v>700.79998999999998</v>
      </c>
      <c r="AB80" s="128">
        <v>0.05</v>
      </c>
      <c r="AC80" s="128">
        <v>22.65</v>
      </c>
      <c r="AD80" s="128">
        <v>0.05</v>
      </c>
      <c r="AE80" s="128">
        <v>16.05</v>
      </c>
      <c r="AF80" s="128">
        <v>35.299999999999997</v>
      </c>
      <c r="AG80" s="128">
        <v>-6.95</v>
      </c>
      <c r="AH80" s="128">
        <v>28.35</v>
      </c>
      <c r="AI80" s="128">
        <v>877.70001000000002</v>
      </c>
      <c r="AJ80" s="128">
        <v>0.29899999999999999</v>
      </c>
      <c r="AK80" s="128">
        <v>10.5</v>
      </c>
      <c r="AL80" s="128">
        <v>11.55</v>
      </c>
      <c r="AM80" s="128"/>
    </row>
    <row r="81" spans="1:39" ht="51" x14ac:dyDescent="0.35">
      <c r="A81" s="128">
        <v>80</v>
      </c>
      <c r="B81" s="129" t="s">
        <v>865</v>
      </c>
      <c r="C81" s="129" t="s">
        <v>202</v>
      </c>
      <c r="D81" s="128">
        <v>2</v>
      </c>
      <c r="E81" s="129" t="s">
        <v>137</v>
      </c>
      <c r="F81" s="129" t="s">
        <v>849</v>
      </c>
      <c r="G81" s="129" t="s">
        <v>850</v>
      </c>
      <c r="H81" s="129" t="s">
        <v>850</v>
      </c>
      <c r="I81" s="129" t="s">
        <v>851</v>
      </c>
      <c r="J81" s="129" t="s">
        <v>852</v>
      </c>
      <c r="K81" s="129" t="s">
        <v>855</v>
      </c>
      <c r="L81" s="129" t="s">
        <v>857</v>
      </c>
      <c r="M81" s="129" t="s">
        <v>857</v>
      </c>
      <c r="N81" s="128">
        <v>3.3</v>
      </c>
      <c r="O81" s="128">
        <v>42.298169999999999</v>
      </c>
      <c r="P81" s="128">
        <v>42.965440000000001</v>
      </c>
      <c r="Q81" s="128">
        <v>624</v>
      </c>
      <c r="R81" s="128">
        <v>21.618130000000001</v>
      </c>
      <c r="S81" s="128">
        <v>275.90613000000002</v>
      </c>
      <c r="T81" s="128">
        <v>560.79998999999998</v>
      </c>
      <c r="U81" s="128">
        <v>446.89999</v>
      </c>
      <c r="V81" s="128">
        <v>436.70001000000002</v>
      </c>
      <c r="W81" s="128">
        <v>608.5</v>
      </c>
      <c r="X81" s="128">
        <v>14.4</v>
      </c>
      <c r="Y81" s="128">
        <v>141.5</v>
      </c>
      <c r="Z81" s="128">
        <v>208.8</v>
      </c>
      <c r="AA81" s="128">
        <v>2009.90002</v>
      </c>
      <c r="AB81" s="128">
        <v>1.05</v>
      </c>
      <c r="AC81" s="128">
        <v>20.65</v>
      </c>
      <c r="AD81" s="128">
        <v>20.25</v>
      </c>
      <c r="AE81" s="128">
        <v>2.95</v>
      </c>
      <c r="AF81" s="128">
        <v>30.1</v>
      </c>
      <c r="AG81" s="128">
        <v>-3.85</v>
      </c>
      <c r="AH81" s="128">
        <v>26.25</v>
      </c>
      <c r="AI81" s="128">
        <v>767.70001000000002</v>
      </c>
      <c r="AJ81" s="128">
        <v>0.29899999999999999</v>
      </c>
      <c r="AK81" s="128">
        <v>9</v>
      </c>
      <c r="AL81" s="128">
        <v>11.05</v>
      </c>
      <c r="AM81" s="128"/>
    </row>
    <row r="82" spans="1:39" ht="51" x14ac:dyDescent="0.35">
      <c r="A82" s="128">
        <v>81</v>
      </c>
      <c r="B82" s="129" t="s">
        <v>865</v>
      </c>
      <c r="C82" s="129" t="s">
        <v>206</v>
      </c>
      <c r="D82" s="128">
        <v>1</v>
      </c>
      <c r="E82" s="129" t="s">
        <v>137</v>
      </c>
      <c r="F82" s="129" t="s">
        <v>849</v>
      </c>
      <c r="G82" s="129" t="s">
        <v>850</v>
      </c>
      <c r="H82" s="129" t="s">
        <v>850</v>
      </c>
      <c r="I82" s="129" t="s">
        <v>851</v>
      </c>
      <c r="J82" s="129" t="s">
        <v>852</v>
      </c>
      <c r="K82" s="129" t="s">
        <v>855</v>
      </c>
      <c r="L82" s="129" t="s">
        <v>857</v>
      </c>
      <c r="M82" s="129" t="s">
        <v>857</v>
      </c>
      <c r="N82" s="128">
        <v>3.3</v>
      </c>
      <c r="O82" s="128">
        <v>42.316569999999999</v>
      </c>
      <c r="P82" s="128">
        <v>42.804819999999999</v>
      </c>
      <c r="Q82" s="128">
        <v>402</v>
      </c>
      <c r="R82" s="128">
        <v>12.195539999999999</v>
      </c>
      <c r="S82" s="128">
        <v>216.68973</v>
      </c>
      <c r="T82" s="128">
        <v>547.90002000000004</v>
      </c>
      <c r="U82" s="128">
        <v>451.10001</v>
      </c>
      <c r="V82" s="128">
        <v>439.70001000000002</v>
      </c>
      <c r="W82" s="128">
        <v>598.40002000000004</v>
      </c>
      <c r="X82" s="128">
        <v>14.1</v>
      </c>
      <c r="Y82" s="128">
        <v>138.60001</v>
      </c>
      <c r="Z82" s="128">
        <v>205.8</v>
      </c>
      <c r="AA82" s="128">
        <v>1985.3000500000001</v>
      </c>
      <c r="AB82" s="128">
        <v>2.75</v>
      </c>
      <c r="AC82" s="128">
        <v>22.15</v>
      </c>
      <c r="AD82" s="128">
        <v>21.85</v>
      </c>
      <c r="AE82" s="128">
        <v>4.6500000000000004</v>
      </c>
      <c r="AF82" s="128">
        <v>29.4</v>
      </c>
      <c r="AG82" s="128">
        <v>-1.95</v>
      </c>
      <c r="AH82" s="128">
        <v>27.45</v>
      </c>
      <c r="AI82" s="128">
        <v>764.40002000000004</v>
      </c>
      <c r="AJ82" s="128">
        <v>0.29099999999999998</v>
      </c>
      <c r="AK82" s="128">
        <v>8.6</v>
      </c>
      <c r="AL82" s="128">
        <v>12.75</v>
      </c>
      <c r="AM82" s="128"/>
    </row>
    <row r="83" spans="1:39" ht="51" x14ac:dyDescent="0.35">
      <c r="A83" s="128">
        <v>82</v>
      </c>
      <c r="B83" s="129" t="s">
        <v>865</v>
      </c>
      <c r="C83" s="129" t="s">
        <v>207</v>
      </c>
      <c r="D83" s="128">
        <v>2</v>
      </c>
      <c r="E83" s="129" t="s">
        <v>137</v>
      </c>
      <c r="F83" s="129" t="s">
        <v>849</v>
      </c>
      <c r="G83" s="129" t="s">
        <v>850</v>
      </c>
      <c r="H83" s="129" t="s">
        <v>850</v>
      </c>
      <c r="I83" s="129" t="s">
        <v>851</v>
      </c>
      <c r="J83" s="129" t="s">
        <v>852</v>
      </c>
      <c r="K83" s="129" t="s">
        <v>855</v>
      </c>
      <c r="L83" s="129" t="s">
        <v>857</v>
      </c>
      <c r="M83" s="129" t="s">
        <v>857</v>
      </c>
      <c r="N83" s="128">
        <v>3.3</v>
      </c>
      <c r="O83" s="128">
        <v>42.527769999999997</v>
      </c>
      <c r="P83" s="128">
        <v>42.722360000000002</v>
      </c>
      <c r="Q83" s="128">
        <v>1528</v>
      </c>
      <c r="R83" s="128">
        <v>19.47484</v>
      </c>
      <c r="S83" s="128">
        <v>19.65382</v>
      </c>
      <c r="T83" s="128">
        <v>538.20001000000002</v>
      </c>
      <c r="U83" s="128">
        <v>520.40002000000004</v>
      </c>
      <c r="V83" s="128">
        <v>479.5</v>
      </c>
      <c r="W83" s="128">
        <v>604.40002000000004</v>
      </c>
      <c r="X83" s="128">
        <v>10.3</v>
      </c>
      <c r="Y83" s="128">
        <v>149.30000000000001</v>
      </c>
      <c r="Z83" s="128">
        <v>210.60001</v>
      </c>
      <c r="AA83" s="128">
        <v>2123.8000499999998</v>
      </c>
      <c r="AB83" s="128">
        <v>-4.05</v>
      </c>
      <c r="AC83" s="128">
        <v>15.45</v>
      </c>
      <c r="AD83" s="128">
        <v>-0.05</v>
      </c>
      <c r="AE83" s="128">
        <v>1.65</v>
      </c>
      <c r="AF83" s="128">
        <v>29</v>
      </c>
      <c r="AG83" s="128">
        <v>-8.65</v>
      </c>
      <c r="AH83" s="128">
        <v>20.350000000000001</v>
      </c>
      <c r="AI83" s="128">
        <v>767.70001000000002</v>
      </c>
      <c r="AJ83" s="128">
        <v>0.29599999999999999</v>
      </c>
      <c r="AK83" s="128">
        <v>8.6</v>
      </c>
      <c r="AL83" s="128">
        <v>5.75</v>
      </c>
      <c r="AM83" s="128"/>
    </row>
    <row r="84" spans="1:39" ht="51" x14ac:dyDescent="0.35">
      <c r="A84" s="128">
        <v>83</v>
      </c>
      <c r="B84" s="129" t="s">
        <v>865</v>
      </c>
      <c r="C84" s="129" t="s">
        <v>208</v>
      </c>
      <c r="D84" s="128">
        <v>2</v>
      </c>
      <c r="E84" s="129" t="s">
        <v>137</v>
      </c>
      <c r="F84" s="129" t="s">
        <v>849</v>
      </c>
      <c r="G84" s="129" t="s">
        <v>850</v>
      </c>
      <c r="H84" s="129" t="s">
        <v>850</v>
      </c>
      <c r="I84" s="129" t="s">
        <v>851</v>
      </c>
      <c r="J84" s="129" t="s">
        <v>852</v>
      </c>
      <c r="K84" s="129" t="s">
        <v>855</v>
      </c>
      <c r="L84" s="129" t="s">
        <v>857</v>
      </c>
      <c r="M84" s="129" t="s">
        <v>857</v>
      </c>
      <c r="N84" s="128">
        <v>3.3</v>
      </c>
      <c r="O84" s="128">
        <v>42.472639999999998</v>
      </c>
      <c r="P84" s="128">
        <v>42.604990000000001</v>
      </c>
      <c r="Q84" s="128">
        <v>342</v>
      </c>
      <c r="R84" s="128">
        <v>33.243929999999999</v>
      </c>
      <c r="S84" s="128">
        <v>293.04257000000001</v>
      </c>
      <c r="T84" s="128">
        <v>477.29998999999998</v>
      </c>
      <c r="U84" s="128">
        <v>476</v>
      </c>
      <c r="V84" s="128">
        <v>424.60001</v>
      </c>
      <c r="W84" s="128">
        <v>532.5</v>
      </c>
      <c r="X84" s="128">
        <v>10.7</v>
      </c>
      <c r="Y84" s="128">
        <v>133.89999</v>
      </c>
      <c r="Z84" s="128">
        <v>188.10001</v>
      </c>
      <c r="AA84" s="128">
        <v>1891.6999499999999</v>
      </c>
      <c r="AB84" s="128">
        <v>2.65</v>
      </c>
      <c r="AC84" s="128">
        <v>21.95</v>
      </c>
      <c r="AD84" s="128">
        <v>11.35</v>
      </c>
      <c r="AE84" s="128">
        <v>8.4499999999999993</v>
      </c>
      <c r="AF84" s="128">
        <v>28.6</v>
      </c>
      <c r="AG84" s="128">
        <v>-1.75</v>
      </c>
      <c r="AH84" s="128">
        <v>26.85</v>
      </c>
      <c r="AI84" s="128">
        <v>757.29998999999998</v>
      </c>
      <c r="AJ84" s="128">
        <v>0.29499999999999998</v>
      </c>
      <c r="AK84" s="128">
        <v>8.4</v>
      </c>
      <c r="AL84" s="128">
        <v>12.45</v>
      </c>
      <c r="AM84" s="128"/>
    </row>
    <row r="85" spans="1:39" ht="51" x14ac:dyDescent="0.35">
      <c r="A85" s="128">
        <v>84</v>
      </c>
      <c r="B85" s="129" t="s">
        <v>865</v>
      </c>
      <c r="C85" s="129" t="s">
        <v>209</v>
      </c>
      <c r="D85" s="128">
        <v>2</v>
      </c>
      <c r="E85" s="129" t="s">
        <v>137</v>
      </c>
      <c r="F85" s="129" t="s">
        <v>849</v>
      </c>
      <c r="G85" s="129" t="s">
        <v>850</v>
      </c>
      <c r="H85" s="129" t="s">
        <v>850</v>
      </c>
      <c r="I85" s="129" t="s">
        <v>851</v>
      </c>
      <c r="J85" s="129" t="s">
        <v>852</v>
      </c>
      <c r="K85" s="129" t="s">
        <v>855</v>
      </c>
      <c r="L85" s="129" t="s">
        <v>857</v>
      </c>
      <c r="M85" s="129" t="s">
        <v>857</v>
      </c>
      <c r="N85" s="128">
        <v>3.3</v>
      </c>
      <c r="O85" s="128">
        <v>42.635669999999998</v>
      </c>
      <c r="P85" s="128">
        <v>42.618209999999998</v>
      </c>
      <c r="Q85" s="128">
        <v>1024</v>
      </c>
      <c r="R85" s="128">
        <v>12.000019999999999</v>
      </c>
      <c r="S85" s="128">
        <v>39.160510000000002</v>
      </c>
      <c r="T85" s="128">
        <v>524.59997999999996</v>
      </c>
      <c r="U85" s="128">
        <v>507.10001</v>
      </c>
      <c r="V85" s="128">
        <v>475.70001000000002</v>
      </c>
      <c r="W85" s="128">
        <v>594.09997999999996</v>
      </c>
      <c r="X85" s="128">
        <v>10.199999999999999</v>
      </c>
      <c r="Y85" s="128">
        <v>143.10001</v>
      </c>
      <c r="Z85" s="128">
        <v>204.60001</v>
      </c>
      <c r="AA85" s="128">
        <v>2085.1001000000001</v>
      </c>
      <c r="AB85" s="128">
        <v>-1.25</v>
      </c>
      <c r="AC85" s="128">
        <v>18.95</v>
      </c>
      <c r="AD85" s="128">
        <v>3.05</v>
      </c>
      <c r="AE85" s="128">
        <v>4.45</v>
      </c>
      <c r="AF85" s="128">
        <v>29.5</v>
      </c>
      <c r="AG85" s="128">
        <v>-5.95</v>
      </c>
      <c r="AH85" s="128">
        <v>23.55</v>
      </c>
      <c r="AI85" s="128">
        <v>791.79998999999998</v>
      </c>
      <c r="AJ85" s="128">
        <v>0.29099999999999998</v>
      </c>
      <c r="AK85" s="128">
        <v>8.6</v>
      </c>
      <c r="AL85" s="128">
        <v>8.85</v>
      </c>
      <c r="AM85" s="128"/>
    </row>
    <row r="86" spans="1:39" ht="51" x14ac:dyDescent="0.35">
      <c r="A86" s="128">
        <v>85</v>
      </c>
      <c r="B86" s="129" t="s">
        <v>865</v>
      </c>
      <c r="C86" s="129" t="s">
        <v>210</v>
      </c>
      <c r="D86" s="128">
        <v>2</v>
      </c>
      <c r="E86" s="129" t="s">
        <v>137</v>
      </c>
      <c r="F86" s="129" t="s">
        <v>849</v>
      </c>
      <c r="G86" s="129" t="s">
        <v>850</v>
      </c>
      <c r="H86" s="129" t="s">
        <v>850</v>
      </c>
      <c r="I86" s="129" t="s">
        <v>851</v>
      </c>
      <c r="J86" s="129" t="s">
        <v>852</v>
      </c>
      <c r="K86" s="129" t="s">
        <v>855</v>
      </c>
      <c r="L86" s="129" t="s">
        <v>857</v>
      </c>
      <c r="M86" s="129" t="s">
        <v>857</v>
      </c>
      <c r="N86" s="128">
        <v>3.3</v>
      </c>
      <c r="O86" s="128">
        <v>42.489379999999997</v>
      </c>
      <c r="P86" s="128">
        <v>42.749459999999999</v>
      </c>
      <c r="Q86" s="128">
        <v>730</v>
      </c>
      <c r="R86" s="128">
        <v>19.292020000000001</v>
      </c>
      <c r="S86" s="128">
        <v>140.51490999999999</v>
      </c>
      <c r="T86" s="128">
        <v>521.29998999999998</v>
      </c>
      <c r="U86" s="128">
        <v>484.89999</v>
      </c>
      <c r="V86" s="128">
        <v>454.20001000000002</v>
      </c>
      <c r="W86" s="128">
        <v>579.59997999999996</v>
      </c>
      <c r="X86" s="128">
        <v>11.3</v>
      </c>
      <c r="Y86" s="128">
        <v>144.19999999999999</v>
      </c>
      <c r="Z86" s="128">
        <v>202.5</v>
      </c>
      <c r="AA86" s="128">
        <v>2009.90002</v>
      </c>
      <c r="AB86" s="128">
        <v>0.35</v>
      </c>
      <c r="AC86" s="128">
        <v>20.05</v>
      </c>
      <c r="AD86" s="128">
        <v>4.45</v>
      </c>
      <c r="AE86" s="128">
        <v>2.0499999999999998</v>
      </c>
      <c r="AF86" s="128">
        <v>29.2</v>
      </c>
      <c r="AG86" s="128">
        <v>-4.25</v>
      </c>
      <c r="AH86" s="128">
        <v>24.95</v>
      </c>
      <c r="AI86" s="128">
        <v>774.40002000000004</v>
      </c>
      <c r="AJ86" s="128">
        <v>0.29299999999999998</v>
      </c>
      <c r="AK86" s="128">
        <v>8.5</v>
      </c>
      <c r="AL86" s="128">
        <v>10.25</v>
      </c>
      <c r="AM86" s="128"/>
    </row>
    <row r="87" spans="1:39" ht="51" x14ac:dyDescent="0.35">
      <c r="A87" s="128">
        <v>86</v>
      </c>
      <c r="B87" s="129" t="s">
        <v>865</v>
      </c>
      <c r="C87" s="129" t="s">
        <v>215</v>
      </c>
      <c r="D87" s="128">
        <v>2</v>
      </c>
      <c r="E87" s="129" t="s">
        <v>137</v>
      </c>
      <c r="F87" s="129" t="s">
        <v>849</v>
      </c>
      <c r="G87" s="129" t="s">
        <v>850</v>
      </c>
      <c r="H87" s="129" t="s">
        <v>850</v>
      </c>
      <c r="I87" s="129" t="s">
        <v>851</v>
      </c>
      <c r="J87" s="129" t="s">
        <v>852</v>
      </c>
      <c r="K87" s="129" t="s">
        <v>855</v>
      </c>
      <c r="L87" s="129" t="s">
        <v>857</v>
      </c>
      <c r="M87" s="129" t="s">
        <v>857</v>
      </c>
      <c r="N87" s="128">
        <v>3.3</v>
      </c>
      <c r="O87" s="128">
        <v>42.50685</v>
      </c>
      <c r="P87" s="128">
        <v>42.709899999999998</v>
      </c>
      <c r="Q87" s="128">
        <v>1660</v>
      </c>
      <c r="R87" s="128">
        <v>25.897210000000001</v>
      </c>
      <c r="S87" s="128">
        <v>305.02487000000002</v>
      </c>
      <c r="T87" s="128">
        <v>563</v>
      </c>
      <c r="U87" s="128">
        <v>551.70001000000002</v>
      </c>
      <c r="V87" s="128">
        <v>503</v>
      </c>
      <c r="W87" s="128">
        <v>630.70001000000002</v>
      </c>
      <c r="X87" s="128">
        <v>10.199999999999999</v>
      </c>
      <c r="Y87" s="128">
        <v>158</v>
      </c>
      <c r="Z87" s="128">
        <v>220.7</v>
      </c>
      <c r="AA87" s="128">
        <v>2230.6999500000002</v>
      </c>
      <c r="AB87" s="128">
        <v>-5.65</v>
      </c>
      <c r="AC87" s="128">
        <v>13.55</v>
      </c>
      <c r="AD87" s="128">
        <v>-1.85</v>
      </c>
      <c r="AE87" s="128">
        <v>0.15</v>
      </c>
      <c r="AF87" s="128">
        <v>28.6</v>
      </c>
      <c r="AG87" s="128">
        <v>-10.15</v>
      </c>
      <c r="AH87" s="128">
        <v>18.45</v>
      </c>
      <c r="AI87" s="128">
        <v>757.09997999999996</v>
      </c>
      <c r="AJ87" s="128">
        <v>0.29899999999999999</v>
      </c>
      <c r="AK87" s="128">
        <v>8.6</v>
      </c>
      <c r="AL87" s="128">
        <v>3.95</v>
      </c>
      <c r="AM87" s="128"/>
    </row>
    <row r="88" spans="1:39" ht="51" x14ac:dyDescent="0.35">
      <c r="A88" s="128">
        <v>87</v>
      </c>
      <c r="B88" s="129" t="s">
        <v>865</v>
      </c>
      <c r="C88" s="129" t="s">
        <v>216</v>
      </c>
      <c r="D88" s="128">
        <v>2</v>
      </c>
      <c r="E88" s="129" t="s">
        <v>137</v>
      </c>
      <c r="F88" s="129" t="s">
        <v>849</v>
      </c>
      <c r="G88" s="129" t="s">
        <v>850</v>
      </c>
      <c r="H88" s="129" t="s">
        <v>850</v>
      </c>
      <c r="I88" s="129" t="s">
        <v>851</v>
      </c>
      <c r="J88" s="129" t="s">
        <v>852</v>
      </c>
      <c r="K88" s="129" t="s">
        <v>855</v>
      </c>
      <c r="L88" s="129" t="s">
        <v>857</v>
      </c>
      <c r="M88" s="129" t="s">
        <v>857</v>
      </c>
      <c r="N88" s="128">
        <v>3.3</v>
      </c>
      <c r="O88" s="128">
        <v>42.388109999999998</v>
      </c>
      <c r="P88" s="128">
        <v>42.982959999999999</v>
      </c>
      <c r="Q88" s="128">
        <v>1549</v>
      </c>
      <c r="R88" s="128">
        <v>25.481719999999999</v>
      </c>
      <c r="S88" s="128">
        <v>169.73168999999999</v>
      </c>
      <c r="T88" s="128">
        <v>592.90002000000004</v>
      </c>
      <c r="U88" s="128">
        <v>536.29998999999998</v>
      </c>
      <c r="V88" s="128">
        <v>517.90002000000004</v>
      </c>
      <c r="W88" s="128">
        <v>651.09997999999996</v>
      </c>
      <c r="X88" s="128">
        <v>10.9</v>
      </c>
      <c r="Y88" s="128">
        <v>165.3</v>
      </c>
      <c r="Z88" s="128">
        <v>226</v>
      </c>
      <c r="AA88" s="128">
        <v>2268.8000499999998</v>
      </c>
      <c r="AB88" s="128">
        <v>-3.35</v>
      </c>
      <c r="AC88" s="128">
        <v>15.45</v>
      </c>
      <c r="AD88" s="128">
        <v>0.45</v>
      </c>
      <c r="AE88" s="128">
        <v>-1.45</v>
      </c>
      <c r="AF88" s="128">
        <v>29.1</v>
      </c>
      <c r="AG88" s="128">
        <v>-8.25</v>
      </c>
      <c r="AH88" s="128">
        <v>20.85</v>
      </c>
      <c r="AI88" s="128">
        <v>740</v>
      </c>
      <c r="AJ88" s="128">
        <v>0.31</v>
      </c>
      <c r="AK88" s="128">
        <v>9</v>
      </c>
      <c r="AL88" s="128">
        <v>6.15</v>
      </c>
      <c r="AM88" s="128"/>
    </row>
    <row r="89" spans="1:39" ht="51" x14ac:dyDescent="0.35">
      <c r="A89" s="128">
        <v>88</v>
      </c>
      <c r="B89" s="129" t="s">
        <v>865</v>
      </c>
      <c r="C89" s="129" t="s">
        <v>218</v>
      </c>
      <c r="D89" s="128">
        <v>4</v>
      </c>
      <c r="E89" s="129" t="s">
        <v>137</v>
      </c>
      <c r="F89" s="129" t="s">
        <v>849</v>
      </c>
      <c r="G89" s="129" t="s">
        <v>850</v>
      </c>
      <c r="H89" s="129" t="s">
        <v>850</v>
      </c>
      <c r="I89" s="129" t="s">
        <v>851</v>
      </c>
      <c r="J89" s="129" t="s">
        <v>852</v>
      </c>
      <c r="K89" s="129" t="s">
        <v>855</v>
      </c>
      <c r="L89" s="129" t="s">
        <v>857</v>
      </c>
      <c r="M89" s="129" t="s">
        <v>857</v>
      </c>
      <c r="N89" s="128">
        <v>3.3</v>
      </c>
      <c r="O89" s="128">
        <v>42.388109999999998</v>
      </c>
      <c r="P89" s="128">
        <v>42.982959999999999</v>
      </c>
      <c r="Q89" s="128">
        <v>1549</v>
      </c>
      <c r="R89" s="128">
        <v>25.481719999999999</v>
      </c>
      <c r="S89" s="128">
        <v>169.73168999999999</v>
      </c>
      <c r="T89" s="128">
        <v>592.90002000000004</v>
      </c>
      <c r="U89" s="128">
        <v>536.29998999999998</v>
      </c>
      <c r="V89" s="128">
        <v>517.90002000000004</v>
      </c>
      <c r="W89" s="128">
        <v>651.09997999999996</v>
      </c>
      <c r="X89" s="128">
        <v>10.9</v>
      </c>
      <c r="Y89" s="128">
        <v>165.3</v>
      </c>
      <c r="Z89" s="128">
        <v>226</v>
      </c>
      <c r="AA89" s="128">
        <v>2268.8000499999998</v>
      </c>
      <c r="AB89" s="128">
        <v>-3.35</v>
      </c>
      <c r="AC89" s="128">
        <v>15.45</v>
      </c>
      <c r="AD89" s="128">
        <v>0.45</v>
      </c>
      <c r="AE89" s="128">
        <v>-1.45</v>
      </c>
      <c r="AF89" s="128">
        <v>29.1</v>
      </c>
      <c r="AG89" s="128">
        <v>-8.25</v>
      </c>
      <c r="AH89" s="128">
        <v>20.85</v>
      </c>
      <c r="AI89" s="128">
        <v>740</v>
      </c>
      <c r="AJ89" s="128">
        <v>0.31</v>
      </c>
      <c r="AK89" s="128">
        <v>9</v>
      </c>
      <c r="AL89" s="128">
        <v>6.15</v>
      </c>
      <c r="AM89" s="128"/>
    </row>
    <row r="90" spans="1:39" ht="51" x14ac:dyDescent="0.35">
      <c r="A90" s="128">
        <v>89</v>
      </c>
      <c r="B90" s="129" t="s">
        <v>865</v>
      </c>
      <c r="C90" s="129" t="s">
        <v>220</v>
      </c>
      <c r="D90" s="128">
        <v>2</v>
      </c>
      <c r="E90" s="129" t="s">
        <v>137</v>
      </c>
      <c r="F90" s="129" t="s">
        <v>849</v>
      </c>
      <c r="G90" s="129" t="s">
        <v>850</v>
      </c>
      <c r="H90" s="129" t="s">
        <v>850</v>
      </c>
      <c r="I90" s="129" t="s">
        <v>851</v>
      </c>
      <c r="J90" s="129" t="s">
        <v>852</v>
      </c>
      <c r="K90" s="129" t="s">
        <v>855</v>
      </c>
      <c r="L90" s="129" t="s">
        <v>857</v>
      </c>
      <c r="M90" s="129" t="s">
        <v>857</v>
      </c>
      <c r="N90" s="128">
        <v>3.3</v>
      </c>
      <c r="O90" s="128">
        <v>42.493989999999997</v>
      </c>
      <c r="P90" s="128">
        <v>43.041350000000001</v>
      </c>
      <c r="Q90" s="128">
        <v>1243</v>
      </c>
      <c r="R90" s="128">
        <v>22.649789999999999</v>
      </c>
      <c r="S90" s="128">
        <v>332.07846000000001</v>
      </c>
      <c r="T90" s="128">
        <v>537.40002000000004</v>
      </c>
      <c r="U90" s="128">
        <v>484.39999</v>
      </c>
      <c r="V90" s="128">
        <v>464.70001000000002</v>
      </c>
      <c r="W90" s="128">
        <v>602</v>
      </c>
      <c r="X90" s="128">
        <v>11.6</v>
      </c>
      <c r="Y90" s="128">
        <v>144.30000000000001</v>
      </c>
      <c r="Z90" s="128">
        <v>207.8</v>
      </c>
      <c r="AA90" s="128">
        <v>2071.1999500000002</v>
      </c>
      <c r="AB90" s="128">
        <v>-2.15</v>
      </c>
      <c r="AC90" s="128">
        <v>17.649999999999999</v>
      </c>
      <c r="AD90" s="128">
        <v>2.0499999999999998</v>
      </c>
      <c r="AE90" s="128">
        <v>3.65</v>
      </c>
      <c r="AF90" s="128">
        <v>29.8</v>
      </c>
      <c r="AG90" s="128">
        <v>-7.15</v>
      </c>
      <c r="AH90" s="128">
        <v>22.65</v>
      </c>
      <c r="AI90" s="128">
        <v>775.5</v>
      </c>
      <c r="AJ90" s="128">
        <v>0.30099999999999999</v>
      </c>
      <c r="AK90" s="128">
        <v>9</v>
      </c>
      <c r="AL90" s="128">
        <v>7.85</v>
      </c>
      <c r="AM90" s="128"/>
    </row>
    <row r="91" spans="1:39" ht="51" x14ac:dyDescent="0.35">
      <c r="A91" s="128">
        <v>90</v>
      </c>
      <c r="B91" s="129" t="s">
        <v>865</v>
      </c>
      <c r="C91" s="129" t="s">
        <v>221</v>
      </c>
      <c r="D91" s="128">
        <v>2</v>
      </c>
      <c r="E91" s="129" t="s">
        <v>137</v>
      </c>
      <c r="F91" s="129" t="s">
        <v>849</v>
      </c>
      <c r="G91" s="129" t="s">
        <v>850</v>
      </c>
      <c r="H91" s="129" t="s">
        <v>850</v>
      </c>
      <c r="I91" s="129" t="s">
        <v>851</v>
      </c>
      <c r="J91" s="129" t="s">
        <v>852</v>
      </c>
      <c r="K91" s="129" t="s">
        <v>855</v>
      </c>
      <c r="L91" s="129" t="s">
        <v>857</v>
      </c>
      <c r="M91" s="129" t="s">
        <v>857</v>
      </c>
      <c r="N91" s="128">
        <v>3.3</v>
      </c>
      <c r="O91" s="128">
        <v>42.493989999999997</v>
      </c>
      <c r="P91" s="128">
        <v>43.041350000000001</v>
      </c>
      <c r="Q91" s="128">
        <v>1243</v>
      </c>
      <c r="R91" s="128">
        <v>22.649789999999999</v>
      </c>
      <c r="S91" s="128">
        <v>332.07846000000001</v>
      </c>
      <c r="T91" s="128">
        <v>537.40002000000004</v>
      </c>
      <c r="U91" s="128">
        <v>484.39999</v>
      </c>
      <c r="V91" s="128">
        <v>464.70001000000002</v>
      </c>
      <c r="W91" s="128">
        <v>602</v>
      </c>
      <c r="X91" s="128">
        <v>11.6</v>
      </c>
      <c r="Y91" s="128">
        <v>144.30000000000001</v>
      </c>
      <c r="Z91" s="128">
        <v>207.8</v>
      </c>
      <c r="AA91" s="128">
        <v>2071.1999500000002</v>
      </c>
      <c r="AB91" s="128">
        <v>-2.15</v>
      </c>
      <c r="AC91" s="128">
        <v>17.649999999999999</v>
      </c>
      <c r="AD91" s="128">
        <v>2.0499999999999998</v>
      </c>
      <c r="AE91" s="128">
        <v>3.65</v>
      </c>
      <c r="AF91" s="128">
        <v>29.8</v>
      </c>
      <c r="AG91" s="128">
        <v>-7.15</v>
      </c>
      <c r="AH91" s="128">
        <v>22.65</v>
      </c>
      <c r="AI91" s="128">
        <v>775.5</v>
      </c>
      <c r="AJ91" s="128">
        <v>0.30099999999999999</v>
      </c>
      <c r="AK91" s="128">
        <v>9</v>
      </c>
      <c r="AL91" s="128">
        <v>7.85</v>
      </c>
      <c r="AM91" s="128"/>
    </row>
    <row r="92" spans="1:39" ht="51" x14ac:dyDescent="0.35">
      <c r="A92" s="128">
        <v>91</v>
      </c>
      <c r="B92" s="129" t="s">
        <v>865</v>
      </c>
      <c r="C92" s="129" t="s">
        <v>222</v>
      </c>
      <c r="D92" s="128">
        <v>2</v>
      </c>
      <c r="E92" s="129" t="s">
        <v>137</v>
      </c>
      <c r="F92" s="129" t="s">
        <v>849</v>
      </c>
      <c r="G92" s="129" t="s">
        <v>850</v>
      </c>
      <c r="H92" s="129" t="s">
        <v>850</v>
      </c>
      <c r="I92" s="129" t="s">
        <v>851</v>
      </c>
      <c r="J92" s="129" t="s">
        <v>852</v>
      </c>
      <c r="K92" s="129" t="s">
        <v>855</v>
      </c>
      <c r="L92" s="129" t="s">
        <v>857</v>
      </c>
      <c r="M92" s="129" t="s">
        <v>857</v>
      </c>
      <c r="N92" s="128">
        <v>3.3</v>
      </c>
      <c r="O92" s="128">
        <v>42.592820000000003</v>
      </c>
      <c r="P92" s="128">
        <v>43.12079</v>
      </c>
      <c r="Q92" s="128">
        <v>989</v>
      </c>
      <c r="R92" s="128">
        <v>27.96416</v>
      </c>
      <c r="S92" s="128">
        <v>109.24678</v>
      </c>
      <c r="T92" s="128">
        <v>383.10001</v>
      </c>
      <c r="U92" s="128">
        <v>421.79998999999998</v>
      </c>
      <c r="V92" s="128">
        <v>361.60001</v>
      </c>
      <c r="W92" s="128">
        <v>449</v>
      </c>
      <c r="X92" s="128">
        <v>9.6</v>
      </c>
      <c r="Y92" s="128">
        <v>106.7</v>
      </c>
      <c r="Z92" s="128">
        <v>157.39999</v>
      </c>
      <c r="AA92" s="128">
        <v>1645.6999499999999</v>
      </c>
      <c r="AB92" s="128">
        <v>-1.45</v>
      </c>
      <c r="AC92" s="128">
        <v>18.75</v>
      </c>
      <c r="AD92" s="128">
        <v>2.95</v>
      </c>
      <c r="AE92" s="128">
        <v>4.25</v>
      </c>
      <c r="AF92" s="128">
        <v>30.1</v>
      </c>
      <c r="AG92" s="128">
        <v>-6.45</v>
      </c>
      <c r="AH92" s="128">
        <v>23.65</v>
      </c>
      <c r="AI92" s="128">
        <v>794.40002000000004</v>
      </c>
      <c r="AJ92" s="128">
        <v>0.28899999999999998</v>
      </c>
      <c r="AK92" s="128">
        <v>8.6999999999999993</v>
      </c>
      <c r="AL92" s="128">
        <v>8.65</v>
      </c>
      <c r="AM92" s="128"/>
    </row>
    <row r="93" spans="1:39" ht="51" x14ac:dyDescent="0.35">
      <c r="A93" s="128">
        <v>92</v>
      </c>
      <c r="B93" s="129" t="s">
        <v>865</v>
      </c>
      <c r="C93" s="129" t="s">
        <v>225</v>
      </c>
      <c r="D93" s="128">
        <v>2</v>
      </c>
      <c r="E93" s="129" t="s">
        <v>137</v>
      </c>
      <c r="F93" s="129" t="s">
        <v>849</v>
      </c>
      <c r="G93" s="129" t="s">
        <v>850</v>
      </c>
      <c r="H93" s="129" t="s">
        <v>850</v>
      </c>
      <c r="I93" s="129" t="s">
        <v>851</v>
      </c>
      <c r="J93" s="129" t="s">
        <v>852</v>
      </c>
      <c r="K93" s="129" t="s">
        <v>855</v>
      </c>
      <c r="L93" s="129" t="s">
        <v>857</v>
      </c>
      <c r="M93" s="129" t="s">
        <v>857</v>
      </c>
      <c r="N93" s="128">
        <v>3.3</v>
      </c>
      <c r="O93" s="128">
        <v>42.767829999999996</v>
      </c>
      <c r="P93" s="128">
        <v>42.661879999999996</v>
      </c>
      <c r="Q93" s="128">
        <v>1355</v>
      </c>
      <c r="R93" s="128">
        <v>39.732320000000001</v>
      </c>
      <c r="S93" s="128">
        <v>139.14462</v>
      </c>
      <c r="T93" s="128">
        <v>435.79998999999998</v>
      </c>
      <c r="U93" s="128">
        <v>427.5</v>
      </c>
      <c r="V93" s="128">
        <v>404.20001000000002</v>
      </c>
      <c r="W93" s="128">
        <v>497.89999</v>
      </c>
      <c r="X93" s="128">
        <v>10</v>
      </c>
      <c r="Y93" s="128">
        <v>115.6</v>
      </c>
      <c r="Z93" s="128">
        <v>169.8</v>
      </c>
      <c r="AA93" s="128">
        <v>1761.3000500000001</v>
      </c>
      <c r="AB93" s="128">
        <v>-4.8499999999999996</v>
      </c>
      <c r="AC93" s="128">
        <v>16.05</v>
      </c>
      <c r="AD93" s="128">
        <v>-0.15</v>
      </c>
      <c r="AE93" s="128">
        <v>0.75</v>
      </c>
      <c r="AF93" s="128">
        <v>30.5</v>
      </c>
      <c r="AG93" s="128">
        <v>-9.9499999999999993</v>
      </c>
      <c r="AH93" s="128">
        <v>20.55</v>
      </c>
      <c r="AI93" s="128">
        <v>817.40002000000004</v>
      </c>
      <c r="AJ93" s="128">
        <v>0.28599999999999998</v>
      </c>
      <c r="AK93" s="128">
        <v>8.6999999999999993</v>
      </c>
      <c r="AL93" s="128">
        <v>5.55</v>
      </c>
      <c r="AM93" s="128"/>
    </row>
    <row r="94" spans="1:39" ht="51" x14ac:dyDescent="0.35">
      <c r="A94" s="128">
        <v>93</v>
      </c>
      <c r="B94" s="129" t="s">
        <v>865</v>
      </c>
      <c r="C94" s="129" t="s">
        <v>226</v>
      </c>
      <c r="D94" s="128">
        <v>2</v>
      </c>
      <c r="E94" s="129" t="s">
        <v>137</v>
      </c>
      <c r="F94" s="129" t="s">
        <v>849</v>
      </c>
      <c r="G94" s="129" t="s">
        <v>850</v>
      </c>
      <c r="H94" s="129" t="s">
        <v>850</v>
      </c>
      <c r="I94" s="129" t="s">
        <v>851</v>
      </c>
      <c r="J94" s="129" t="s">
        <v>852</v>
      </c>
      <c r="K94" s="129" t="s">
        <v>855</v>
      </c>
      <c r="L94" s="129" t="s">
        <v>857</v>
      </c>
      <c r="M94" s="129" t="s">
        <v>857</v>
      </c>
      <c r="N94" s="128">
        <v>3.3</v>
      </c>
      <c r="O94" s="128">
        <v>42.593069999999997</v>
      </c>
      <c r="P94" s="128">
        <v>43.231140000000003</v>
      </c>
      <c r="Q94" s="128">
        <v>782</v>
      </c>
      <c r="R94" s="128">
        <v>31.989380000000001</v>
      </c>
      <c r="S94" s="128">
        <v>143.62886</v>
      </c>
      <c r="T94" s="128">
        <v>335</v>
      </c>
      <c r="U94" s="128">
        <v>346.39999</v>
      </c>
      <c r="V94" s="128">
        <v>312.89999</v>
      </c>
      <c r="W94" s="128">
        <v>392.5</v>
      </c>
      <c r="X94" s="128">
        <v>10.6</v>
      </c>
      <c r="Y94" s="128">
        <v>91.8</v>
      </c>
      <c r="Z94" s="128">
        <v>134.30000000000001</v>
      </c>
      <c r="AA94" s="128">
        <v>1402.40002</v>
      </c>
      <c r="AB94" s="128">
        <v>-0.45</v>
      </c>
      <c r="AC94" s="128">
        <v>19.75</v>
      </c>
      <c r="AD94" s="128">
        <v>3.85</v>
      </c>
      <c r="AE94" s="128">
        <v>5.25</v>
      </c>
      <c r="AF94" s="128">
        <v>30</v>
      </c>
      <c r="AG94" s="128">
        <v>-5.35</v>
      </c>
      <c r="AH94" s="128">
        <v>24.65</v>
      </c>
      <c r="AI94" s="128">
        <v>792</v>
      </c>
      <c r="AJ94" s="128">
        <v>0.28399999999999997</v>
      </c>
      <c r="AK94" s="128">
        <v>8.5</v>
      </c>
      <c r="AL94" s="128">
        <v>9.65</v>
      </c>
      <c r="AM94" s="128"/>
    </row>
    <row r="95" spans="1:39" ht="51" x14ac:dyDescent="0.35">
      <c r="A95" s="128">
        <v>94</v>
      </c>
      <c r="B95" s="129" t="s">
        <v>865</v>
      </c>
      <c r="C95" s="129" t="s">
        <v>227</v>
      </c>
      <c r="D95" s="128">
        <v>1</v>
      </c>
      <c r="E95" s="129" t="s">
        <v>137</v>
      </c>
      <c r="F95" s="129" t="s">
        <v>849</v>
      </c>
      <c r="G95" s="129" t="s">
        <v>850</v>
      </c>
      <c r="H95" s="129" t="s">
        <v>850</v>
      </c>
      <c r="I95" s="129" t="s">
        <v>851</v>
      </c>
      <c r="J95" s="129" t="s">
        <v>852</v>
      </c>
      <c r="K95" s="129" t="s">
        <v>855</v>
      </c>
      <c r="L95" s="129" t="s">
        <v>857</v>
      </c>
      <c r="M95" s="129" t="s">
        <v>857</v>
      </c>
      <c r="N95" s="128">
        <v>3.3</v>
      </c>
      <c r="O95" s="128">
        <v>42.70364</v>
      </c>
      <c r="P95" s="128">
        <v>43.57629</v>
      </c>
      <c r="Q95" s="128">
        <v>1366</v>
      </c>
      <c r="R95" s="128">
        <v>34.523650000000004</v>
      </c>
      <c r="S95" s="128">
        <v>96.809049999999999</v>
      </c>
      <c r="T95" s="128">
        <v>267.29998999999998</v>
      </c>
      <c r="U95" s="128">
        <v>385.10001</v>
      </c>
      <c r="V95" s="128">
        <v>264.39999</v>
      </c>
      <c r="W95" s="128">
        <v>409.79998999999998</v>
      </c>
      <c r="X95" s="128">
        <v>17.5</v>
      </c>
      <c r="Y95" s="128">
        <v>80.2</v>
      </c>
      <c r="Z95" s="128">
        <v>148.39999</v>
      </c>
      <c r="AA95" s="128">
        <v>1331</v>
      </c>
      <c r="AB95" s="128">
        <v>-1.35</v>
      </c>
      <c r="AC95" s="128">
        <v>18.350000000000001</v>
      </c>
      <c r="AD95" s="128">
        <v>-0.45</v>
      </c>
      <c r="AE95" s="128">
        <v>15.85</v>
      </c>
      <c r="AF95" s="128">
        <v>28.5</v>
      </c>
      <c r="AG95" s="128">
        <v>-5.65</v>
      </c>
      <c r="AH95" s="128">
        <v>22.85</v>
      </c>
      <c r="AI95" s="128">
        <v>768.79998999999998</v>
      </c>
      <c r="AJ95" s="128">
        <v>0.25800000000000001</v>
      </c>
      <c r="AK95" s="128">
        <v>7.3</v>
      </c>
      <c r="AL95" s="128">
        <v>8.5500000000000007</v>
      </c>
      <c r="AM95" s="128"/>
    </row>
    <row r="96" spans="1:39" ht="51" x14ac:dyDescent="0.35">
      <c r="A96" s="128">
        <v>95</v>
      </c>
      <c r="B96" s="129" t="s">
        <v>865</v>
      </c>
      <c r="C96" s="129" t="s">
        <v>228</v>
      </c>
      <c r="D96" s="128">
        <v>1</v>
      </c>
      <c r="E96" s="129" t="s">
        <v>137</v>
      </c>
      <c r="F96" s="129" t="s">
        <v>849</v>
      </c>
      <c r="G96" s="129" t="s">
        <v>850</v>
      </c>
      <c r="H96" s="129" t="s">
        <v>850</v>
      </c>
      <c r="I96" s="129" t="s">
        <v>851</v>
      </c>
      <c r="J96" s="129" t="s">
        <v>852</v>
      </c>
      <c r="K96" s="129" t="s">
        <v>855</v>
      </c>
      <c r="L96" s="129" t="s">
        <v>857</v>
      </c>
      <c r="M96" s="129" t="s">
        <v>857</v>
      </c>
      <c r="N96" s="128">
        <v>3.3</v>
      </c>
      <c r="O96" s="128">
        <v>42.607950000000002</v>
      </c>
      <c r="P96" s="128">
        <v>42.88109</v>
      </c>
      <c r="Q96" s="128">
        <v>863</v>
      </c>
      <c r="R96" s="128">
        <v>4.4352799999999997</v>
      </c>
      <c r="S96" s="128">
        <v>151.18921</v>
      </c>
      <c r="T96" s="128">
        <v>434.20001000000002</v>
      </c>
      <c r="U96" s="128">
        <v>447.79998999999998</v>
      </c>
      <c r="V96" s="128">
        <v>392.70001000000002</v>
      </c>
      <c r="W96" s="128">
        <v>500</v>
      </c>
      <c r="X96" s="128">
        <v>9.6</v>
      </c>
      <c r="Y96" s="128">
        <v>118.6</v>
      </c>
      <c r="Z96" s="128">
        <v>171.8</v>
      </c>
      <c r="AA96" s="128">
        <v>1778.5</v>
      </c>
      <c r="AB96" s="128">
        <v>-0.45</v>
      </c>
      <c r="AC96" s="128">
        <v>19.850000000000001</v>
      </c>
      <c r="AD96" s="128">
        <v>3.95</v>
      </c>
      <c r="AE96" s="128">
        <v>5.25</v>
      </c>
      <c r="AF96" s="128">
        <v>30.1</v>
      </c>
      <c r="AG96" s="128">
        <v>-5.45</v>
      </c>
      <c r="AH96" s="128">
        <v>24.65</v>
      </c>
      <c r="AI96" s="128">
        <v>796.59997999999996</v>
      </c>
      <c r="AJ96" s="128">
        <v>0.29199999999999998</v>
      </c>
      <c r="AK96" s="128">
        <v>8.8000000000000007</v>
      </c>
      <c r="AL96" s="128">
        <v>9.65</v>
      </c>
      <c r="AM96" s="128"/>
    </row>
    <row r="97" spans="1:39" ht="51" x14ac:dyDescent="0.35">
      <c r="A97" s="128">
        <v>96</v>
      </c>
      <c r="B97" s="129" t="s">
        <v>865</v>
      </c>
      <c r="C97" s="129" t="s">
        <v>229</v>
      </c>
      <c r="D97" s="128">
        <v>1</v>
      </c>
      <c r="E97" s="129" t="s">
        <v>137</v>
      </c>
      <c r="F97" s="129" t="s">
        <v>849</v>
      </c>
      <c r="G97" s="129" t="s">
        <v>850</v>
      </c>
      <c r="H97" s="129" t="s">
        <v>850</v>
      </c>
      <c r="I97" s="129" t="s">
        <v>851</v>
      </c>
      <c r="J97" s="129" t="s">
        <v>852</v>
      </c>
      <c r="K97" s="129" t="s">
        <v>855</v>
      </c>
      <c r="L97" s="129" t="s">
        <v>857</v>
      </c>
      <c r="M97" s="129" t="s">
        <v>857</v>
      </c>
      <c r="N97" s="128">
        <v>3.3</v>
      </c>
      <c r="O97" s="128">
        <v>42.513649999999998</v>
      </c>
      <c r="P97" s="128">
        <v>43.330280000000002</v>
      </c>
      <c r="Q97" s="128">
        <v>1667</v>
      </c>
      <c r="R97" s="128">
        <v>9.2364200000000007</v>
      </c>
      <c r="S97" s="128">
        <v>296.02960000000002</v>
      </c>
      <c r="T97" s="128">
        <v>462.20001000000002</v>
      </c>
      <c r="U97" s="128">
        <v>426.5</v>
      </c>
      <c r="V97" s="128">
        <v>399.39999</v>
      </c>
      <c r="W97" s="128">
        <v>529.29998999999998</v>
      </c>
      <c r="X97" s="128">
        <v>11.9</v>
      </c>
      <c r="Y97" s="128">
        <v>126.9</v>
      </c>
      <c r="Z97" s="128">
        <v>183</v>
      </c>
      <c r="AA97" s="128">
        <v>1837.1999499999999</v>
      </c>
      <c r="AB97" s="128">
        <v>-5.15</v>
      </c>
      <c r="AC97" s="128">
        <v>14.85</v>
      </c>
      <c r="AD97" s="128">
        <v>14.45</v>
      </c>
      <c r="AE97" s="128">
        <v>0.65</v>
      </c>
      <c r="AF97" s="128">
        <v>29.9</v>
      </c>
      <c r="AG97" s="128">
        <v>-9.9499999999999993</v>
      </c>
      <c r="AH97" s="128">
        <v>19.95</v>
      </c>
      <c r="AI97" s="128">
        <v>783.90002000000004</v>
      </c>
      <c r="AJ97" s="128">
        <v>0.28599999999999998</v>
      </c>
      <c r="AK97" s="128">
        <v>8.6</v>
      </c>
      <c r="AL97" s="128">
        <v>4.8499999999999996</v>
      </c>
      <c r="AM97" s="128"/>
    </row>
    <row r="98" spans="1:39" ht="51" x14ac:dyDescent="0.35">
      <c r="A98" s="128">
        <v>97</v>
      </c>
      <c r="B98" s="129" t="s">
        <v>865</v>
      </c>
      <c r="C98" s="129" t="s">
        <v>230</v>
      </c>
      <c r="D98" s="128">
        <v>1</v>
      </c>
      <c r="E98" s="129" t="s">
        <v>137</v>
      </c>
      <c r="F98" s="129" t="s">
        <v>849</v>
      </c>
      <c r="G98" s="129" t="s">
        <v>850</v>
      </c>
      <c r="H98" s="129" t="s">
        <v>850</v>
      </c>
      <c r="I98" s="129" t="s">
        <v>851</v>
      </c>
      <c r="J98" s="129" t="s">
        <v>852</v>
      </c>
      <c r="K98" s="129" t="s">
        <v>855</v>
      </c>
      <c r="L98" s="129" t="s">
        <v>857</v>
      </c>
      <c r="M98" s="129" t="s">
        <v>857</v>
      </c>
      <c r="N98" s="128">
        <v>3.3</v>
      </c>
      <c r="O98" s="128">
        <v>42.515990000000002</v>
      </c>
      <c r="P98" s="128">
        <v>43.40502</v>
      </c>
      <c r="Q98" s="128">
        <v>1628</v>
      </c>
      <c r="R98" s="128">
        <v>13.75484</v>
      </c>
      <c r="S98" s="128">
        <v>283.65042</v>
      </c>
      <c r="T98" s="128">
        <v>439</v>
      </c>
      <c r="U98" s="128">
        <v>410.39999</v>
      </c>
      <c r="V98" s="128">
        <v>379.89999</v>
      </c>
      <c r="W98" s="128">
        <v>504.20001000000002</v>
      </c>
      <c r="X98" s="128">
        <v>11.9</v>
      </c>
      <c r="Y98" s="128">
        <v>120.5</v>
      </c>
      <c r="Z98" s="128">
        <v>174.3</v>
      </c>
      <c r="AA98" s="128">
        <v>1759.90002</v>
      </c>
      <c r="AB98" s="128">
        <v>-5.65</v>
      </c>
      <c r="AC98" s="128">
        <v>14.45</v>
      </c>
      <c r="AD98" s="128">
        <v>14.05</v>
      </c>
      <c r="AE98" s="128">
        <v>0.15</v>
      </c>
      <c r="AF98" s="128">
        <v>29.9</v>
      </c>
      <c r="AG98" s="128">
        <v>-10.45</v>
      </c>
      <c r="AH98" s="128">
        <v>19.45</v>
      </c>
      <c r="AI98" s="128">
        <v>787.09997999999996</v>
      </c>
      <c r="AJ98" s="128">
        <v>0.28199999999999997</v>
      </c>
      <c r="AK98" s="128">
        <v>8.4</v>
      </c>
      <c r="AL98" s="128">
        <v>4.45</v>
      </c>
      <c r="AM98" s="128"/>
    </row>
    <row r="99" spans="1:39" ht="51" x14ac:dyDescent="0.35">
      <c r="A99" s="128">
        <v>98</v>
      </c>
      <c r="B99" s="129" t="s">
        <v>865</v>
      </c>
      <c r="C99" s="129" t="s">
        <v>142</v>
      </c>
      <c r="D99" s="128">
        <v>1</v>
      </c>
      <c r="E99" s="129" t="s">
        <v>137</v>
      </c>
      <c r="F99" s="129" t="s">
        <v>849</v>
      </c>
      <c r="G99" s="129" t="s">
        <v>850</v>
      </c>
      <c r="H99" s="129" t="s">
        <v>850</v>
      </c>
      <c r="I99" s="129" t="s">
        <v>851</v>
      </c>
      <c r="J99" s="129" t="s">
        <v>852</v>
      </c>
      <c r="K99" s="129" t="s">
        <v>855</v>
      </c>
      <c r="L99" s="129" t="s">
        <v>857</v>
      </c>
      <c r="M99" s="129" t="s">
        <v>857</v>
      </c>
      <c r="N99" s="128">
        <v>3.3</v>
      </c>
      <c r="O99" s="128">
        <v>42.447249999999997</v>
      </c>
      <c r="P99" s="128">
        <v>43.37444</v>
      </c>
      <c r="Q99" s="128">
        <v>1805</v>
      </c>
      <c r="R99" s="128">
        <v>9.0500900000000009</v>
      </c>
      <c r="S99" s="128">
        <v>236.30994000000001</v>
      </c>
      <c r="T99" s="128">
        <v>443.79998999999998</v>
      </c>
      <c r="U99" s="128">
        <v>436.29998999999998</v>
      </c>
      <c r="V99" s="128">
        <v>407.89999</v>
      </c>
      <c r="W99" s="128">
        <v>504.70001000000002</v>
      </c>
      <c r="X99" s="128">
        <v>10.1</v>
      </c>
      <c r="Y99" s="128">
        <v>126.9</v>
      </c>
      <c r="Z99" s="128">
        <v>174.7</v>
      </c>
      <c r="AA99" s="128">
        <v>1818</v>
      </c>
      <c r="AB99" s="128">
        <v>-5.75</v>
      </c>
      <c r="AC99" s="128">
        <v>13.95</v>
      </c>
      <c r="AD99" s="128">
        <v>13.65</v>
      </c>
      <c r="AE99" s="128">
        <v>0.05</v>
      </c>
      <c r="AF99" s="128">
        <v>29.8</v>
      </c>
      <c r="AG99" s="128">
        <v>-10.65</v>
      </c>
      <c r="AH99" s="128">
        <v>19.149999999999999</v>
      </c>
      <c r="AI99" s="128">
        <v>776.40002000000004</v>
      </c>
      <c r="AJ99" s="128">
        <v>0.29099999999999998</v>
      </c>
      <c r="AK99" s="128">
        <v>8.6999999999999993</v>
      </c>
      <c r="AL99" s="128">
        <v>4.1500000000000004</v>
      </c>
      <c r="AM99" s="128"/>
    </row>
    <row r="100" spans="1:39" ht="51" x14ac:dyDescent="0.35">
      <c r="A100" s="128">
        <v>99</v>
      </c>
      <c r="B100" s="129" t="s">
        <v>865</v>
      </c>
      <c r="C100" s="129" t="s">
        <v>231</v>
      </c>
      <c r="D100" s="128">
        <v>2</v>
      </c>
      <c r="E100" s="129" t="s">
        <v>137</v>
      </c>
      <c r="F100" s="129" t="s">
        <v>849</v>
      </c>
      <c r="G100" s="129" t="s">
        <v>850</v>
      </c>
      <c r="H100" s="129" t="s">
        <v>850</v>
      </c>
      <c r="I100" s="129" t="s">
        <v>851</v>
      </c>
      <c r="J100" s="129" t="s">
        <v>852</v>
      </c>
      <c r="K100" s="129" t="s">
        <v>855</v>
      </c>
      <c r="L100" s="129" t="s">
        <v>857</v>
      </c>
      <c r="M100" s="129" t="s">
        <v>857</v>
      </c>
      <c r="N100" s="128">
        <v>3.3</v>
      </c>
      <c r="O100" s="128">
        <v>42.584629999999997</v>
      </c>
      <c r="P100" s="128">
        <v>42.94341</v>
      </c>
      <c r="Q100" s="128">
        <v>890</v>
      </c>
      <c r="R100" s="128">
        <v>21.574780000000001</v>
      </c>
      <c r="S100" s="128">
        <v>24.362449999999999</v>
      </c>
      <c r="T100" s="128">
        <v>446.5</v>
      </c>
      <c r="U100" s="128">
        <v>469.79998999999998</v>
      </c>
      <c r="V100" s="128">
        <v>405.70001000000002</v>
      </c>
      <c r="W100" s="128">
        <v>515.59997999999996</v>
      </c>
      <c r="X100" s="128">
        <v>9.5</v>
      </c>
      <c r="Y100" s="128">
        <v>122.7</v>
      </c>
      <c r="Z100" s="128">
        <v>176.60001</v>
      </c>
      <c r="AA100" s="128">
        <v>1850.8000500000001</v>
      </c>
      <c r="AB100" s="128">
        <v>-0.15</v>
      </c>
      <c r="AC100" s="128">
        <v>20.149999999999999</v>
      </c>
      <c r="AD100" s="128">
        <v>4.3499999999999996</v>
      </c>
      <c r="AE100" s="128">
        <v>5.65</v>
      </c>
      <c r="AF100" s="128">
        <v>30.1</v>
      </c>
      <c r="AG100" s="128">
        <v>-5.15</v>
      </c>
      <c r="AH100" s="128">
        <v>24.95</v>
      </c>
      <c r="AI100" s="128">
        <v>794.79998999999998</v>
      </c>
      <c r="AJ100" s="128">
        <v>0.29399999999999998</v>
      </c>
      <c r="AK100" s="128">
        <v>8.9</v>
      </c>
      <c r="AL100" s="128">
        <v>10.050000000000001</v>
      </c>
      <c r="AM100" s="128"/>
    </row>
    <row r="101" spans="1:39" ht="51" x14ac:dyDescent="0.35">
      <c r="A101" s="128">
        <v>100</v>
      </c>
      <c r="B101" s="129" t="s">
        <v>865</v>
      </c>
      <c r="C101" s="129" t="s">
        <v>243</v>
      </c>
      <c r="D101" s="128">
        <v>1</v>
      </c>
      <c r="E101" s="129" t="s">
        <v>137</v>
      </c>
      <c r="F101" s="129" t="s">
        <v>849</v>
      </c>
      <c r="G101" s="129" t="s">
        <v>850</v>
      </c>
      <c r="H101" s="129" t="s">
        <v>850</v>
      </c>
      <c r="I101" s="129" t="s">
        <v>851</v>
      </c>
      <c r="J101" s="129" t="s">
        <v>852</v>
      </c>
      <c r="K101" s="129" t="s">
        <v>855</v>
      </c>
      <c r="L101" s="129" t="s">
        <v>857</v>
      </c>
      <c r="M101" s="129" t="s">
        <v>857</v>
      </c>
      <c r="N101" s="128">
        <v>3.3</v>
      </c>
      <c r="O101" s="128">
        <v>42.844059999999999</v>
      </c>
      <c r="P101" s="128">
        <v>42.819519999999997</v>
      </c>
      <c r="Q101" s="128">
        <v>1046</v>
      </c>
      <c r="R101" s="128">
        <v>18.73818</v>
      </c>
      <c r="S101" s="128">
        <v>227.84213</v>
      </c>
      <c r="T101" s="128">
        <v>316.39999</v>
      </c>
      <c r="U101" s="128">
        <v>363.89999</v>
      </c>
      <c r="V101" s="128">
        <v>305</v>
      </c>
      <c r="W101" s="128">
        <v>377.29998999999998</v>
      </c>
      <c r="X101" s="128">
        <v>10</v>
      </c>
      <c r="Y101" s="128">
        <v>85.6</v>
      </c>
      <c r="Z101" s="128">
        <v>130</v>
      </c>
      <c r="AA101" s="128">
        <v>1392.5</v>
      </c>
      <c r="AB101" s="128">
        <v>-2.35</v>
      </c>
      <c r="AC101" s="128">
        <v>18.649999999999999</v>
      </c>
      <c r="AD101" s="128">
        <v>-0.95</v>
      </c>
      <c r="AE101" s="128">
        <v>3.25</v>
      </c>
      <c r="AF101" s="128">
        <v>30.7</v>
      </c>
      <c r="AG101" s="128">
        <v>-7.55</v>
      </c>
      <c r="AH101" s="128">
        <v>23.15</v>
      </c>
      <c r="AI101" s="128">
        <v>819.5</v>
      </c>
      <c r="AJ101" s="128">
        <v>0.28399999999999997</v>
      </c>
      <c r="AK101" s="128">
        <v>8.6999999999999993</v>
      </c>
      <c r="AL101" s="128">
        <v>8.15</v>
      </c>
      <c r="AM101" s="128"/>
    </row>
    <row r="102" spans="1:39" ht="51" x14ac:dyDescent="0.35">
      <c r="A102" s="128">
        <v>101</v>
      </c>
      <c r="B102" s="129" t="s">
        <v>865</v>
      </c>
      <c r="C102" s="129" t="s">
        <v>244</v>
      </c>
      <c r="D102" s="128">
        <v>2</v>
      </c>
      <c r="E102" s="129" t="s">
        <v>137</v>
      </c>
      <c r="F102" s="129" t="s">
        <v>849</v>
      </c>
      <c r="G102" s="129" t="s">
        <v>850</v>
      </c>
      <c r="H102" s="129" t="s">
        <v>850</v>
      </c>
      <c r="I102" s="129" t="s">
        <v>851</v>
      </c>
      <c r="J102" s="129" t="s">
        <v>852</v>
      </c>
      <c r="K102" s="129" t="s">
        <v>855</v>
      </c>
      <c r="L102" s="129" t="s">
        <v>857</v>
      </c>
      <c r="M102" s="129" t="s">
        <v>857</v>
      </c>
      <c r="N102" s="128">
        <v>3.3</v>
      </c>
      <c r="O102" s="128">
        <v>42.649709999999999</v>
      </c>
      <c r="P102" s="128">
        <v>42.892580000000002</v>
      </c>
      <c r="Q102" s="128">
        <v>740</v>
      </c>
      <c r="R102" s="128">
        <v>17.395669999999999</v>
      </c>
      <c r="S102" s="128">
        <v>266.26862</v>
      </c>
      <c r="T102" s="128">
        <v>438.29998999999998</v>
      </c>
      <c r="U102" s="128">
        <v>474.39999</v>
      </c>
      <c r="V102" s="128">
        <v>405.79998999999998</v>
      </c>
      <c r="W102" s="128">
        <v>511.60001</v>
      </c>
      <c r="X102" s="128">
        <v>9.4</v>
      </c>
      <c r="Y102" s="128">
        <v>120.3</v>
      </c>
      <c r="Z102" s="128">
        <v>175.2</v>
      </c>
      <c r="AA102" s="128">
        <v>1845</v>
      </c>
      <c r="AB102" s="128">
        <v>-0.85</v>
      </c>
      <c r="AC102" s="128">
        <v>19.649999999999999</v>
      </c>
      <c r="AD102" s="128">
        <v>3.75</v>
      </c>
      <c r="AE102" s="128">
        <v>4.8499999999999996</v>
      </c>
      <c r="AF102" s="128">
        <v>30.2</v>
      </c>
      <c r="AG102" s="128">
        <v>-5.85</v>
      </c>
      <c r="AH102" s="128">
        <v>24.35</v>
      </c>
      <c r="AI102" s="128">
        <v>802.5</v>
      </c>
      <c r="AJ102" s="128">
        <v>0.28999999999999998</v>
      </c>
      <c r="AK102" s="128">
        <v>8.8000000000000007</v>
      </c>
      <c r="AL102" s="128">
        <v>9.4499999999999993</v>
      </c>
      <c r="AM102" s="128"/>
    </row>
    <row r="103" spans="1:39" ht="51" x14ac:dyDescent="0.35">
      <c r="A103" s="128">
        <v>102</v>
      </c>
      <c r="B103" s="129" t="s">
        <v>865</v>
      </c>
      <c r="C103" s="129" t="s">
        <v>254</v>
      </c>
      <c r="D103" s="128">
        <v>2</v>
      </c>
      <c r="E103" s="129" t="s">
        <v>137</v>
      </c>
      <c r="F103" s="129" t="s">
        <v>849</v>
      </c>
      <c r="G103" s="129" t="s">
        <v>850</v>
      </c>
      <c r="H103" s="129" t="s">
        <v>850</v>
      </c>
      <c r="I103" s="129" t="s">
        <v>851</v>
      </c>
      <c r="J103" s="129" t="s">
        <v>852</v>
      </c>
      <c r="K103" s="129" t="s">
        <v>855</v>
      </c>
      <c r="L103" s="129" t="s">
        <v>857</v>
      </c>
      <c r="M103" s="129" t="s">
        <v>857</v>
      </c>
      <c r="N103" s="128">
        <v>3.3</v>
      </c>
      <c r="O103" s="128">
        <v>42.589039999999997</v>
      </c>
      <c r="P103" s="128">
        <v>42.933590000000002</v>
      </c>
      <c r="Q103" s="128">
        <v>937</v>
      </c>
      <c r="R103" s="128">
        <v>13.17465</v>
      </c>
      <c r="S103" s="128">
        <v>39.699069999999999</v>
      </c>
      <c r="T103" s="128">
        <v>460</v>
      </c>
      <c r="U103" s="128">
        <v>483.89999</v>
      </c>
      <c r="V103" s="128">
        <v>418</v>
      </c>
      <c r="W103" s="128">
        <v>530.70001000000002</v>
      </c>
      <c r="X103" s="128">
        <v>9.4</v>
      </c>
      <c r="Y103" s="128">
        <v>126.6</v>
      </c>
      <c r="Z103" s="128">
        <v>181.89999</v>
      </c>
      <c r="AA103" s="128">
        <v>1905.40002</v>
      </c>
      <c r="AB103" s="128">
        <v>-0.75</v>
      </c>
      <c r="AC103" s="128">
        <v>19.55</v>
      </c>
      <c r="AD103" s="128">
        <v>3.75</v>
      </c>
      <c r="AE103" s="128">
        <v>5.05</v>
      </c>
      <c r="AF103" s="128">
        <v>30</v>
      </c>
      <c r="AG103" s="128">
        <v>-5.65</v>
      </c>
      <c r="AH103" s="128">
        <v>24.35</v>
      </c>
      <c r="AI103" s="128">
        <v>796</v>
      </c>
      <c r="AJ103" s="128">
        <v>0.29499999999999998</v>
      </c>
      <c r="AK103" s="128">
        <v>8.9</v>
      </c>
      <c r="AL103" s="128">
        <v>9.4499999999999993</v>
      </c>
      <c r="AM103" s="128"/>
    </row>
    <row r="104" spans="1:39" ht="51" x14ac:dyDescent="0.35">
      <c r="A104" s="128">
        <v>103</v>
      </c>
      <c r="B104" s="129" t="s">
        <v>865</v>
      </c>
      <c r="C104" s="129" t="s">
        <v>255</v>
      </c>
      <c r="D104" s="128">
        <v>1</v>
      </c>
      <c r="E104" s="129" t="s">
        <v>148</v>
      </c>
      <c r="F104" s="129" t="s">
        <v>849</v>
      </c>
      <c r="G104" s="129" t="s">
        <v>850</v>
      </c>
      <c r="H104" s="129" t="s">
        <v>850</v>
      </c>
      <c r="I104" s="129" t="s">
        <v>851</v>
      </c>
      <c r="J104" s="129" t="s">
        <v>852</v>
      </c>
      <c r="K104" s="129" t="s">
        <v>855</v>
      </c>
      <c r="L104" s="129" t="s">
        <v>857</v>
      </c>
      <c r="M104" s="129" t="s">
        <v>857</v>
      </c>
      <c r="N104" s="128">
        <v>3.3</v>
      </c>
      <c r="O104" s="128">
        <v>41.76258</v>
      </c>
      <c r="P104" s="128">
        <v>41.976100000000002</v>
      </c>
      <c r="Q104" s="128">
        <v>329</v>
      </c>
      <c r="R104" s="128">
        <v>12.371790000000001</v>
      </c>
      <c r="S104" s="128">
        <v>200.40020999999999</v>
      </c>
      <c r="T104" s="128">
        <v>852.79998999999998</v>
      </c>
      <c r="U104" s="128">
        <v>634.20001000000002</v>
      </c>
      <c r="V104" s="128">
        <v>479.39999</v>
      </c>
      <c r="W104" s="128">
        <v>1042.6999499999999</v>
      </c>
      <c r="X104" s="128">
        <v>30</v>
      </c>
      <c r="Y104" s="128">
        <v>134.80000000000001</v>
      </c>
      <c r="Z104" s="128">
        <v>371.20001000000002</v>
      </c>
      <c r="AA104" s="128">
        <v>3006.3000499999998</v>
      </c>
      <c r="AB104" s="128">
        <v>4.45</v>
      </c>
      <c r="AC104" s="128">
        <v>21.15</v>
      </c>
      <c r="AD104" s="128">
        <v>15.55</v>
      </c>
      <c r="AE104" s="128">
        <v>10.35</v>
      </c>
      <c r="AF104" s="128">
        <v>24.9</v>
      </c>
      <c r="AG104" s="128">
        <v>-0.25</v>
      </c>
      <c r="AH104" s="128">
        <v>24.65</v>
      </c>
      <c r="AI104" s="128">
        <v>668.5</v>
      </c>
      <c r="AJ104" s="128">
        <v>0.308</v>
      </c>
      <c r="AK104" s="128">
        <v>7.7</v>
      </c>
      <c r="AL104" s="128">
        <v>12.95</v>
      </c>
      <c r="AM104" s="128"/>
    </row>
    <row r="105" spans="1:39" ht="51" x14ac:dyDescent="0.35">
      <c r="A105" s="128">
        <v>104</v>
      </c>
      <c r="B105" s="129" t="s">
        <v>865</v>
      </c>
      <c r="C105" s="129" t="s">
        <v>256</v>
      </c>
      <c r="D105" s="128">
        <v>2</v>
      </c>
      <c r="E105" s="129" t="s">
        <v>148</v>
      </c>
      <c r="F105" s="129" t="s">
        <v>849</v>
      </c>
      <c r="G105" s="129" t="s">
        <v>850</v>
      </c>
      <c r="H105" s="129" t="s">
        <v>850</v>
      </c>
      <c r="I105" s="129" t="s">
        <v>851</v>
      </c>
      <c r="J105" s="129" t="s">
        <v>852</v>
      </c>
      <c r="K105" s="129" t="s">
        <v>855</v>
      </c>
      <c r="L105" s="129" t="s">
        <v>857</v>
      </c>
      <c r="M105" s="129" t="s">
        <v>857</v>
      </c>
      <c r="N105" s="128">
        <v>3.3</v>
      </c>
      <c r="O105" s="128">
        <v>41.760980000000004</v>
      </c>
      <c r="P105" s="128">
        <v>41.980530000000002</v>
      </c>
      <c r="Q105" s="128">
        <v>405</v>
      </c>
      <c r="R105" s="128">
        <v>39.266260000000003</v>
      </c>
      <c r="S105" s="128">
        <v>277.52379999999999</v>
      </c>
      <c r="T105" s="128">
        <v>852.79998999999998</v>
      </c>
      <c r="U105" s="128">
        <v>634.20001000000002</v>
      </c>
      <c r="V105" s="128">
        <v>479.39999</v>
      </c>
      <c r="W105" s="128">
        <v>1042.6999499999999</v>
      </c>
      <c r="X105" s="128">
        <v>30</v>
      </c>
      <c r="Y105" s="128">
        <v>134.80000000000001</v>
      </c>
      <c r="Z105" s="128">
        <v>371.20001000000002</v>
      </c>
      <c r="AA105" s="128">
        <v>3006.3000499999998</v>
      </c>
      <c r="AB105" s="128">
        <v>4.45</v>
      </c>
      <c r="AC105" s="128">
        <v>21.15</v>
      </c>
      <c r="AD105" s="128">
        <v>15.55</v>
      </c>
      <c r="AE105" s="128">
        <v>10.35</v>
      </c>
      <c r="AF105" s="128">
        <v>24.9</v>
      </c>
      <c r="AG105" s="128">
        <v>-0.25</v>
      </c>
      <c r="AH105" s="128">
        <v>24.65</v>
      </c>
      <c r="AI105" s="128">
        <v>668.5</v>
      </c>
      <c r="AJ105" s="128">
        <v>0.308</v>
      </c>
      <c r="AK105" s="128">
        <v>7.7</v>
      </c>
      <c r="AL105" s="128">
        <v>12.95</v>
      </c>
      <c r="AM105" s="128"/>
    </row>
    <row r="106" spans="1:39" ht="51" x14ac:dyDescent="0.35">
      <c r="A106" s="128">
        <v>105</v>
      </c>
      <c r="B106" s="129" t="s">
        <v>865</v>
      </c>
      <c r="C106" s="129" t="s">
        <v>257</v>
      </c>
      <c r="D106" s="128">
        <v>1</v>
      </c>
      <c r="E106" s="129" t="s">
        <v>137</v>
      </c>
      <c r="F106" s="129" t="s">
        <v>849</v>
      </c>
      <c r="G106" s="129" t="s">
        <v>850</v>
      </c>
      <c r="H106" s="129" t="s">
        <v>850</v>
      </c>
      <c r="I106" s="129" t="s">
        <v>851</v>
      </c>
      <c r="J106" s="129" t="s">
        <v>852</v>
      </c>
      <c r="K106" s="129" t="s">
        <v>855</v>
      </c>
      <c r="L106" s="129" t="s">
        <v>857</v>
      </c>
      <c r="M106" s="129" t="s">
        <v>857</v>
      </c>
      <c r="N106" s="128">
        <v>3.3</v>
      </c>
      <c r="O106" s="128">
        <v>42.519365999999998</v>
      </c>
      <c r="P106" s="128">
        <v>42.496727999999997</v>
      </c>
      <c r="Q106" s="128">
        <v>1086</v>
      </c>
      <c r="R106" s="128">
        <v>14.714689999999999</v>
      </c>
      <c r="S106" s="128">
        <v>347.67223999999999</v>
      </c>
      <c r="T106" s="128">
        <v>587.59997999999996</v>
      </c>
      <c r="U106" s="128">
        <v>640.59997999999996</v>
      </c>
      <c r="V106" s="128">
        <v>541.5</v>
      </c>
      <c r="W106" s="128">
        <v>664.5</v>
      </c>
      <c r="X106" s="128">
        <v>10.1</v>
      </c>
      <c r="Y106" s="128">
        <v>170.3</v>
      </c>
      <c r="Z106" s="128">
        <v>235.39999</v>
      </c>
      <c r="AA106" s="128">
        <v>2435.6001000000001</v>
      </c>
      <c r="AB106" s="128">
        <v>-1.45</v>
      </c>
      <c r="AC106" s="128">
        <v>17.55</v>
      </c>
      <c r="AD106" s="128">
        <v>2.35</v>
      </c>
      <c r="AE106" s="128">
        <v>4.25</v>
      </c>
      <c r="AF106" s="128">
        <v>28.3</v>
      </c>
      <c r="AG106" s="128">
        <v>-5.95</v>
      </c>
      <c r="AH106" s="128">
        <v>22.35</v>
      </c>
      <c r="AI106" s="128">
        <v>749.29998999999998</v>
      </c>
      <c r="AJ106" s="128">
        <v>0.30099999999999999</v>
      </c>
      <c r="AK106" s="128">
        <v>8.5</v>
      </c>
      <c r="AL106" s="128">
        <v>8.0500000000000007</v>
      </c>
      <c r="AM106" s="128"/>
    </row>
    <row r="107" spans="1:39" ht="51" x14ac:dyDescent="0.35">
      <c r="A107" s="128">
        <v>106</v>
      </c>
      <c r="B107" s="129" t="s">
        <v>865</v>
      </c>
      <c r="C107" s="129" t="s">
        <v>258</v>
      </c>
      <c r="D107" s="128">
        <v>2</v>
      </c>
      <c r="E107" s="129" t="s">
        <v>137</v>
      </c>
      <c r="F107" s="129" t="s">
        <v>849</v>
      </c>
      <c r="G107" s="129" t="s">
        <v>850</v>
      </c>
      <c r="H107" s="129" t="s">
        <v>850</v>
      </c>
      <c r="I107" s="129" t="s">
        <v>851</v>
      </c>
      <c r="J107" s="129" t="s">
        <v>852</v>
      </c>
      <c r="K107" s="129" t="s">
        <v>855</v>
      </c>
      <c r="L107" s="129" t="s">
        <v>857</v>
      </c>
      <c r="M107" s="129" t="s">
        <v>857</v>
      </c>
      <c r="N107" s="128">
        <v>3.3</v>
      </c>
      <c r="O107" s="128">
        <v>42.531922000000002</v>
      </c>
      <c r="P107" s="128">
        <v>42.464390999999999</v>
      </c>
      <c r="Q107" s="128">
        <v>879</v>
      </c>
      <c r="R107" s="128">
        <v>14.000920000000001</v>
      </c>
      <c r="S107" s="128">
        <v>107.44719000000001</v>
      </c>
      <c r="T107" s="128">
        <v>581.59997999999996</v>
      </c>
      <c r="U107" s="128">
        <v>648.79998999999998</v>
      </c>
      <c r="V107" s="128">
        <v>538.29998999999998</v>
      </c>
      <c r="W107" s="128">
        <v>657.70001000000002</v>
      </c>
      <c r="X107" s="128">
        <v>10.3</v>
      </c>
      <c r="Y107" s="128">
        <v>169</v>
      </c>
      <c r="Z107" s="128">
        <v>237.7</v>
      </c>
      <c r="AA107" s="128">
        <v>2432.8998999999999</v>
      </c>
      <c r="AB107" s="128">
        <v>0.05</v>
      </c>
      <c r="AC107" s="128">
        <v>19.149999999999999</v>
      </c>
      <c r="AD107" s="128">
        <v>3.95</v>
      </c>
      <c r="AE107" s="128">
        <v>5.75</v>
      </c>
      <c r="AF107" s="128">
        <v>28.3</v>
      </c>
      <c r="AG107" s="128">
        <v>-4.45</v>
      </c>
      <c r="AH107" s="128">
        <v>23.85</v>
      </c>
      <c r="AI107" s="128">
        <v>750.29998999999998</v>
      </c>
      <c r="AJ107" s="128">
        <v>0.3</v>
      </c>
      <c r="AK107" s="128">
        <v>8.5</v>
      </c>
      <c r="AL107" s="128">
        <v>9.65</v>
      </c>
      <c r="AM107" s="128"/>
    </row>
    <row r="108" spans="1:39" ht="51" x14ac:dyDescent="0.35">
      <c r="A108" s="128">
        <v>107</v>
      </c>
      <c r="B108" s="129" t="s">
        <v>865</v>
      </c>
      <c r="C108" s="129" t="s">
        <v>155</v>
      </c>
      <c r="D108" s="128">
        <v>1</v>
      </c>
      <c r="E108" s="129" t="s">
        <v>137</v>
      </c>
      <c r="F108" s="129" t="s">
        <v>849</v>
      </c>
      <c r="G108" s="129" t="s">
        <v>850</v>
      </c>
      <c r="H108" s="129" t="s">
        <v>850</v>
      </c>
      <c r="I108" s="129" t="s">
        <v>851</v>
      </c>
      <c r="J108" s="129" t="s">
        <v>852</v>
      </c>
      <c r="K108" s="129" t="s">
        <v>855</v>
      </c>
      <c r="L108" s="129" t="s">
        <v>857</v>
      </c>
      <c r="M108" s="129" t="s">
        <v>857</v>
      </c>
      <c r="N108" s="128">
        <v>3.3</v>
      </c>
      <c r="O108" s="128">
        <v>42.523487000000003</v>
      </c>
      <c r="P108" s="128">
        <v>42.453037999999999</v>
      </c>
      <c r="Q108" s="128">
        <v>951</v>
      </c>
      <c r="R108" s="128">
        <v>21.50808</v>
      </c>
      <c r="S108" s="128">
        <v>122.31962</v>
      </c>
      <c r="T108" s="128">
        <v>573.40002000000004</v>
      </c>
      <c r="U108" s="128">
        <v>639.70001000000002</v>
      </c>
      <c r="V108" s="128">
        <v>528.90002000000004</v>
      </c>
      <c r="W108" s="128">
        <v>647.20001000000002</v>
      </c>
      <c r="X108" s="128">
        <v>10.4</v>
      </c>
      <c r="Y108" s="128">
        <v>166.7</v>
      </c>
      <c r="Z108" s="128">
        <v>234.39999</v>
      </c>
      <c r="AA108" s="128">
        <v>2394.6001000000001</v>
      </c>
      <c r="AB108" s="128">
        <v>0.45</v>
      </c>
      <c r="AC108" s="128">
        <v>19.45</v>
      </c>
      <c r="AD108" s="128">
        <v>4.25</v>
      </c>
      <c r="AE108" s="128">
        <v>6.15</v>
      </c>
      <c r="AF108" s="128">
        <v>28.3</v>
      </c>
      <c r="AG108" s="128">
        <v>-4.1500000000000004</v>
      </c>
      <c r="AH108" s="128">
        <v>24.15</v>
      </c>
      <c r="AI108" s="128">
        <v>748.40002000000004</v>
      </c>
      <c r="AJ108" s="128">
        <v>0.3</v>
      </c>
      <c r="AK108" s="128">
        <v>8.5</v>
      </c>
      <c r="AL108" s="128">
        <v>9.9499999999999993</v>
      </c>
      <c r="AM108" s="128"/>
    </row>
    <row r="109" spans="1:39" ht="51" x14ac:dyDescent="0.35">
      <c r="A109" s="128">
        <v>108</v>
      </c>
      <c r="B109" s="129" t="s">
        <v>865</v>
      </c>
      <c r="C109" s="129" t="s">
        <v>262</v>
      </c>
      <c r="D109" s="128">
        <v>1</v>
      </c>
      <c r="E109" s="129" t="s">
        <v>137</v>
      </c>
      <c r="F109" s="129" t="s">
        <v>849</v>
      </c>
      <c r="G109" s="129" t="s">
        <v>850</v>
      </c>
      <c r="H109" s="129" t="s">
        <v>850</v>
      </c>
      <c r="I109" s="129" t="s">
        <v>851</v>
      </c>
      <c r="J109" s="129" t="s">
        <v>852</v>
      </c>
      <c r="K109" s="129" t="s">
        <v>855</v>
      </c>
      <c r="L109" s="129" t="s">
        <v>857</v>
      </c>
      <c r="M109" s="129" t="s">
        <v>857</v>
      </c>
      <c r="N109" s="128">
        <v>3.3</v>
      </c>
      <c r="O109" s="128">
        <v>42.521900000000002</v>
      </c>
      <c r="P109" s="128">
        <v>42.421959999999999</v>
      </c>
      <c r="Q109" s="128">
        <v>883</v>
      </c>
      <c r="R109" s="128">
        <v>17.07122</v>
      </c>
      <c r="S109" s="128">
        <v>172.04921999999999</v>
      </c>
      <c r="T109" s="128">
        <v>593.79998999999998</v>
      </c>
      <c r="U109" s="128">
        <v>677.29998999999998</v>
      </c>
      <c r="V109" s="128">
        <v>549.70001000000002</v>
      </c>
      <c r="W109" s="128">
        <v>677.29998999999998</v>
      </c>
      <c r="X109" s="128">
        <v>10.7</v>
      </c>
      <c r="Y109" s="128">
        <v>172.7</v>
      </c>
      <c r="Z109" s="128">
        <v>247.60001</v>
      </c>
      <c r="AA109" s="128">
        <v>2500</v>
      </c>
      <c r="AB109" s="128">
        <v>0.05</v>
      </c>
      <c r="AC109" s="128">
        <v>18.95</v>
      </c>
      <c r="AD109" s="128">
        <v>3.95</v>
      </c>
      <c r="AE109" s="128">
        <v>18.95</v>
      </c>
      <c r="AF109" s="128">
        <v>28.2</v>
      </c>
      <c r="AG109" s="128">
        <v>-4.55</v>
      </c>
      <c r="AH109" s="128">
        <v>23.65</v>
      </c>
      <c r="AI109" s="128">
        <v>743.90002000000004</v>
      </c>
      <c r="AJ109" s="128">
        <v>0.30299999999999999</v>
      </c>
      <c r="AK109" s="128">
        <v>8.6</v>
      </c>
      <c r="AL109" s="128">
        <v>9.5500000000000007</v>
      </c>
      <c r="AM109" s="128"/>
    </row>
    <row r="110" spans="1:39" ht="51" x14ac:dyDescent="0.35">
      <c r="A110" s="128">
        <v>109</v>
      </c>
      <c r="B110" s="129" t="s">
        <v>865</v>
      </c>
      <c r="C110" s="129" t="s">
        <v>263</v>
      </c>
      <c r="D110" s="128">
        <v>2</v>
      </c>
      <c r="E110" s="129" t="s">
        <v>137</v>
      </c>
      <c r="F110" s="129" t="s">
        <v>849</v>
      </c>
      <c r="G110" s="129" t="s">
        <v>850</v>
      </c>
      <c r="H110" s="129" t="s">
        <v>850</v>
      </c>
      <c r="I110" s="129" t="s">
        <v>851</v>
      </c>
      <c r="J110" s="129" t="s">
        <v>852</v>
      </c>
      <c r="K110" s="129" t="s">
        <v>855</v>
      </c>
      <c r="L110" s="129" t="s">
        <v>857</v>
      </c>
      <c r="M110" s="129" t="s">
        <v>857</v>
      </c>
      <c r="N110" s="128">
        <v>3.3</v>
      </c>
      <c r="O110" s="128">
        <v>42.509507999999997</v>
      </c>
      <c r="P110" s="128">
        <v>42.413798999999997</v>
      </c>
      <c r="Q110" s="128">
        <v>722</v>
      </c>
      <c r="R110" s="128">
        <v>3.4377499999999999</v>
      </c>
      <c r="S110" s="128">
        <v>208.73979</v>
      </c>
      <c r="T110" s="128">
        <v>587.20001000000002</v>
      </c>
      <c r="U110" s="128">
        <v>668.29998999999998</v>
      </c>
      <c r="V110" s="128">
        <v>541.90002000000004</v>
      </c>
      <c r="W110" s="128">
        <v>668.29998999999998</v>
      </c>
      <c r="X110" s="128">
        <v>10.8</v>
      </c>
      <c r="Y110" s="128">
        <v>169.3</v>
      </c>
      <c r="Z110" s="128">
        <v>244.3</v>
      </c>
      <c r="AA110" s="128">
        <v>2465.8000499999998</v>
      </c>
      <c r="AB110" s="128">
        <v>0.85</v>
      </c>
      <c r="AC110" s="128">
        <v>19.649999999999999</v>
      </c>
      <c r="AD110" s="128">
        <v>4.75</v>
      </c>
      <c r="AE110" s="128">
        <v>19.649999999999999</v>
      </c>
      <c r="AF110" s="128">
        <v>28.1</v>
      </c>
      <c r="AG110" s="128">
        <v>-3.75</v>
      </c>
      <c r="AH110" s="128">
        <v>24.35</v>
      </c>
      <c r="AI110" s="128">
        <v>740.29998999999998</v>
      </c>
      <c r="AJ110" s="128">
        <v>0.30399999999999999</v>
      </c>
      <c r="AK110" s="128">
        <v>8.5</v>
      </c>
      <c r="AL110" s="128">
        <v>10.35</v>
      </c>
      <c r="AM110" s="128"/>
    </row>
    <row r="111" spans="1:39" ht="51" x14ac:dyDescent="0.35">
      <c r="A111" s="128">
        <v>110</v>
      </c>
      <c r="B111" s="129" t="s">
        <v>865</v>
      </c>
      <c r="C111" s="129" t="s">
        <v>264</v>
      </c>
      <c r="D111" s="128">
        <v>2</v>
      </c>
      <c r="E111" s="129" t="s">
        <v>137</v>
      </c>
      <c r="F111" s="129" t="s">
        <v>849</v>
      </c>
      <c r="G111" s="129" t="s">
        <v>850</v>
      </c>
      <c r="H111" s="129" t="s">
        <v>850</v>
      </c>
      <c r="I111" s="129" t="s">
        <v>851</v>
      </c>
      <c r="J111" s="129" t="s">
        <v>852</v>
      </c>
      <c r="K111" s="129" t="s">
        <v>855</v>
      </c>
      <c r="L111" s="129" t="s">
        <v>857</v>
      </c>
      <c r="M111" s="129" t="s">
        <v>857</v>
      </c>
      <c r="N111" s="128">
        <v>3.3</v>
      </c>
      <c r="O111" s="128">
        <v>42.622520000000002</v>
      </c>
      <c r="P111" s="128">
        <v>42.304960000000001</v>
      </c>
      <c r="Q111" s="128">
        <v>1032</v>
      </c>
      <c r="R111" s="128">
        <v>24.031569999999999</v>
      </c>
      <c r="S111" s="128">
        <v>190.53917999999999</v>
      </c>
      <c r="T111" s="128">
        <v>666</v>
      </c>
      <c r="U111" s="128">
        <v>872.29998999999998</v>
      </c>
      <c r="V111" s="128">
        <v>653.20001000000002</v>
      </c>
      <c r="W111" s="128">
        <v>872.29998999999998</v>
      </c>
      <c r="X111" s="128">
        <v>12.4</v>
      </c>
      <c r="Y111" s="128">
        <v>196.2</v>
      </c>
      <c r="Z111" s="128">
        <v>313.60001</v>
      </c>
      <c r="AA111" s="128">
        <v>3009.6001000000001</v>
      </c>
      <c r="AB111" s="128">
        <v>-0.95</v>
      </c>
      <c r="AC111" s="128">
        <v>18.25</v>
      </c>
      <c r="AD111" s="128">
        <v>3.15</v>
      </c>
      <c r="AE111" s="128">
        <v>18.25</v>
      </c>
      <c r="AF111" s="128">
        <v>28.7</v>
      </c>
      <c r="AG111" s="128">
        <v>-5.85</v>
      </c>
      <c r="AH111" s="128">
        <v>22.85</v>
      </c>
      <c r="AI111" s="128">
        <v>755.70001000000002</v>
      </c>
      <c r="AJ111" s="128">
        <v>0.30299999999999999</v>
      </c>
      <c r="AK111" s="128">
        <v>8.6999999999999993</v>
      </c>
      <c r="AL111" s="128">
        <v>8.75</v>
      </c>
      <c r="AM111" s="128"/>
    </row>
    <row r="112" spans="1:39" ht="51" x14ac:dyDescent="0.35">
      <c r="A112" s="128">
        <v>111</v>
      </c>
      <c r="B112" s="129" t="s">
        <v>865</v>
      </c>
      <c r="C112" s="129" t="s">
        <v>267</v>
      </c>
      <c r="D112" s="128">
        <v>1</v>
      </c>
      <c r="E112" s="129" t="s">
        <v>137</v>
      </c>
      <c r="F112" s="129" t="s">
        <v>849</v>
      </c>
      <c r="G112" s="129" t="s">
        <v>850</v>
      </c>
      <c r="H112" s="129" t="s">
        <v>850</v>
      </c>
      <c r="I112" s="129" t="s">
        <v>851</v>
      </c>
      <c r="J112" s="129" t="s">
        <v>852</v>
      </c>
      <c r="K112" s="129" t="s">
        <v>855</v>
      </c>
      <c r="L112" s="129" t="s">
        <v>857</v>
      </c>
      <c r="M112" s="129" t="s">
        <v>857</v>
      </c>
      <c r="N112" s="128">
        <v>3.3</v>
      </c>
      <c r="O112" s="128">
        <v>42.647869999999998</v>
      </c>
      <c r="P112" s="128">
        <v>42.351550000000003</v>
      </c>
      <c r="Q112" s="128">
        <v>1743</v>
      </c>
      <c r="R112" s="128">
        <v>11.676489999999999</v>
      </c>
      <c r="S112" s="128">
        <v>21.713940000000001</v>
      </c>
      <c r="T112" s="128">
        <v>681.09997999999996</v>
      </c>
      <c r="U112" s="128">
        <v>853.59997999999996</v>
      </c>
      <c r="V112" s="128">
        <v>665.20001000000002</v>
      </c>
      <c r="W112" s="128">
        <v>853.59997999999996</v>
      </c>
      <c r="X112" s="128">
        <v>11</v>
      </c>
      <c r="Y112" s="128">
        <v>198.39999</v>
      </c>
      <c r="Z112" s="128">
        <v>307.5</v>
      </c>
      <c r="AA112" s="128">
        <v>3036.8000499999998</v>
      </c>
      <c r="AB112" s="128">
        <v>-4.55</v>
      </c>
      <c r="AC112" s="128">
        <v>15.05</v>
      </c>
      <c r="AD112" s="128">
        <v>-0.45</v>
      </c>
      <c r="AE112" s="128">
        <v>15.05</v>
      </c>
      <c r="AF112" s="128">
        <v>29</v>
      </c>
      <c r="AG112" s="128">
        <v>-9.4499999999999993</v>
      </c>
      <c r="AH112" s="128">
        <v>19.55</v>
      </c>
      <c r="AI112" s="128">
        <v>769.29998999999998</v>
      </c>
      <c r="AJ112" s="128">
        <v>0.29899999999999999</v>
      </c>
      <c r="AK112" s="128">
        <v>8.6999999999999993</v>
      </c>
      <c r="AL112" s="128">
        <v>5.25</v>
      </c>
      <c r="AM112" s="128"/>
    </row>
    <row r="113" spans="1:39" ht="51" x14ac:dyDescent="0.35">
      <c r="A113" s="128">
        <v>112</v>
      </c>
      <c r="B113" s="129" t="s">
        <v>865</v>
      </c>
      <c r="C113" s="129" t="s">
        <v>268</v>
      </c>
      <c r="D113" s="128">
        <v>2</v>
      </c>
      <c r="E113" s="129" t="s">
        <v>137</v>
      </c>
      <c r="F113" s="129" t="s">
        <v>849</v>
      </c>
      <c r="G113" s="129" t="s">
        <v>850</v>
      </c>
      <c r="H113" s="129" t="s">
        <v>850</v>
      </c>
      <c r="I113" s="129" t="s">
        <v>851</v>
      </c>
      <c r="J113" s="129" t="s">
        <v>852</v>
      </c>
      <c r="K113" s="129" t="s">
        <v>855</v>
      </c>
      <c r="L113" s="129" t="s">
        <v>857</v>
      </c>
      <c r="M113" s="129" t="s">
        <v>857</v>
      </c>
      <c r="N113" s="128">
        <v>3.3</v>
      </c>
      <c r="O113" s="128">
        <v>42.637630000000001</v>
      </c>
      <c r="P113" s="128">
        <v>42.33202</v>
      </c>
      <c r="Q113" s="128">
        <v>1669</v>
      </c>
      <c r="R113" s="128">
        <v>32.861960000000003</v>
      </c>
      <c r="S113" s="128">
        <v>340.32589999999999</v>
      </c>
      <c r="T113" s="128">
        <v>693.09997999999996</v>
      </c>
      <c r="U113" s="128">
        <v>897.5</v>
      </c>
      <c r="V113" s="128">
        <v>682.40002000000004</v>
      </c>
      <c r="W113" s="128">
        <v>897.5</v>
      </c>
      <c r="X113" s="128">
        <v>11.9</v>
      </c>
      <c r="Y113" s="128">
        <v>203.3</v>
      </c>
      <c r="Z113" s="128">
        <v>323.39999</v>
      </c>
      <c r="AA113" s="128">
        <v>3131.3000499999998</v>
      </c>
      <c r="AB113" s="128">
        <v>-4.8499999999999996</v>
      </c>
      <c r="AC113" s="128">
        <v>14.65</v>
      </c>
      <c r="AD113" s="128">
        <v>-0.85</v>
      </c>
      <c r="AE113" s="128">
        <v>14.65</v>
      </c>
      <c r="AF113" s="128">
        <v>29</v>
      </c>
      <c r="AG113" s="128">
        <v>-9.85</v>
      </c>
      <c r="AH113" s="128">
        <v>19.149999999999999</v>
      </c>
      <c r="AI113" s="128">
        <v>765.79998999999998</v>
      </c>
      <c r="AJ113" s="128">
        <v>0.3</v>
      </c>
      <c r="AK113" s="128">
        <v>8.6999999999999993</v>
      </c>
      <c r="AL113" s="128">
        <v>4.8499999999999996</v>
      </c>
      <c r="AM113" s="128"/>
    </row>
    <row r="114" spans="1:39" ht="51" x14ac:dyDescent="0.35">
      <c r="A114" s="128">
        <v>113</v>
      </c>
      <c r="B114" s="129" t="s">
        <v>865</v>
      </c>
      <c r="C114" s="129" t="s">
        <v>269</v>
      </c>
      <c r="D114" s="128">
        <v>1</v>
      </c>
      <c r="E114" s="129" t="s">
        <v>137</v>
      </c>
      <c r="F114" s="129" t="s">
        <v>849</v>
      </c>
      <c r="G114" s="129" t="s">
        <v>850</v>
      </c>
      <c r="H114" s="129" t="s">
        <v>850</v>
      </c>
      <c r="I114" s="129" t="s">
        <v>851</v>
      </c>
      <c r="J114" s="129" t="s">
        <v>852</v>
      </c>
      <c r="K114" s="129" t="s">
        <v>855</v>
      </c>
      <c r="L114" s="129" t="s">
        <v>857</v>
      </c>
      <c r="M114" s="129" t="s">
        <v>857</v>
      </c>
      <c r="N114" s="128">
        <v>3.3</v>
      </c>
      <c r="O114" s="128">
        <v>42.65943</v>
      </c>
      <c r="P114" s="128">
        <v>42.252079999999999</v>
      </c>
      <c r="Q114" s="128">
        <v>592</v>
      </c>
      <c r="R114" s="128">
        <v>21.597919999999998</v>
      </c>
      <c r="S114" s="128">
        <v>191.88865999999999</v>
      </c>
      <c r="T114" s="128">
        <v>636.59997999999996</v>
      </c>
      <c r="U114" s="128">
        <v>866.5</v>
      </c>
      <c r="V114" s="128">
        <v>636.5</v>
      </c>
      <c r="W114" s="128">
        <v>866.5</v>
      </c>
      <c r="X114" s="128">
        <v>13.3</v>
      </c>
      <c r="Y114" s="128">
        <v>186.8</v>
      </c>
      <c r="Z114" s="128">
        <v>310.89999</v>
      </c>
      <c r="AA114" s="128">
        <v>2938.6001000000001</v>
      </c>
      <c r="AB114" s="128">
        <v>0.75</v>
      </c>
      <c r="AC114" s="128">
        <v>20.05</v>
      </c>
      <c r="AD114" s="128">
        <v>4.95</v>
      </c>
      <c r="AE114" s="128">
        <v>20.05</v>
      </c>
      <c r="AF114" s="128">
        <v>28.9</v>
      </c>
      <c r="AG114" s="128">
        <v>-4.25</v>
      </c>
      <c r="AH114" s="128">
        <v>24.65</v>
      </c>
      <c r="AI114" s="128">
        <v>757</v>
      </c>
      <c r="AJ114" s="128">
        <v>0.30299999999999999</v>
      </c>
      <c r="AK114" s="128">
        <v>8.8000000000000007</v>
      </c>
      <c r="AL114" s="128">
        <v>10.55</v>
      </c>
      <c r="AM114" s="128"/>
    </row>
    <row r="115" spans="1:39" ht="51" x14ac:dyDescent="0.35">
      <c r="A115" s="128">
        <v>114</v>
      </c>
      <c r="B115" s="129" t="s">
        <v>865</v>
      </c>
      <c r="C115" s="129" t="s">
        <v>270</v>
      </c>
      <c r="D115" s="128">
        <v>1</v>
      </c>
      <c r="E115" s="129" t="s">
        <v>137</v>
      </c>
      <c r="F115" s="129" t="s">
        <v>849</v>
      </c>
      <c r="G115" s="129" t="s">
        <v>850</v>
      </c>
      <c r="H115" s="129" t="s">
        <v>850</v>
      </c>
      <c r="I115" s="129" t="s">
        <v>851</v>
      </c>
      <c r="J115" s="129" t="s">
        <v>852</v>
      </c>
      <c r="K115" s="129" t="s">
        <v>855</v>
      </c>
      <c r="L115" s="129" t="s">
        <v>857</v>
      </c>
      <c r="M115" s="129" t="s">
        <v>857</v>
      </c>
      <c r="N115" s="128">
        <v>3.3</v>
      </c>
      <c r="O115" s="128">
        <v>43.059469999999997</v>
      </c>
      <c r="P115" s="128">
        <v>42.376609999999999</v>
      </c>
      <c r="Q115" s="128">
        <v>1057</v>
      </c>
      <c r="R115" s="128">
        <v>18.290500000000002</v>
      </c>
      <c r="S115" s="128">
        <v>104.89346999999999</v>
      </c>
      <c r="T115" s="128">
        <v>352.89999</v>
      </c>
      <c r="U115" s="128">
        <v>431.79998999999998</v>
      </c>
      <c r="V115" s="128">
        <v>343.39999</v>
      </c>
      <c r="W115" s="128">
        <v>435.10001</v>
      </c>
      <c r="X115" s="128">
        <v>11.1</v>
      </c>
      <c r="Y115" s="128">
        <v>95.2</v>
      </c>
      <c r="Z115" s="128">
        <v>150.69999999999999</v>
      </c>
      <c r="AA115" s="128">
        <v>1607.6999499999999</v>
      </c>
      <c r="AB115" s="128">
        <v>-2.4500000000000002</v>
      </c>
      <c r="AC115" s="128">
        <v>17.95</v>
      </c>
      <c r="AD115" s="128">
        <v>-1.1499999999999999</v>
      </c>
      <c r="AE115" s="128">
        <v>3.15</v>
      </c>
      <c r="AF115" s="128">
        <v>30.3</v>
      </c>
      <c r="AG115" s="128">
        <v>-7.55</v>
      </c>
      <c r="AH115" s="128">
        <v>22.75</v>
      </c>
      <c r="AI115" s="128">
        <v>796.40002000000004</v>
      </c>
      <c r="AJ115" s="128">
        <v>0.28699999999999998</v>
      </c>
      <c r="AK115" s="128">
        <v>8.6999999999999993</v>
      </c>
      <c r="AL115" s="128">
        <v>7.85</v>
      </c>
      <c r="AM115" s="128"/>
    </row>
    <row r="116" spans="1:39" ht="51" x14ac:dyDescent="0.35">
      <c r="A116" s="128">
        <v>115</v>
      </c>
      <c r="B116" s="129" t="s">
        <v>865</v>
      </c>
      <c r="C116" s="129" t="s">
        <v>271</v>
      </c>
      <c r="D116" s="128">
        <v>2</v>
      </c>
      <c r="E116" s="129" t="s">
        <v>137</v>
      </c>
      <c r="F116" s="129" t="s">
        <v>849</v>
      </c>
      <c r="G116" s="129" t="s">
        <v>850</v>
      </c>
      <c r="H116" s="129" t="s">
        <v>850</v>
      </c>
      <c r="I116" s="129" t="s">
        <v>851</v>
      </c>
      <c r="J116" s="129" t="s">
        <v>852</v>
      </c>
      <c r="K116" s="129" t="s">
        <v>855</v>
      </c>
      <c r="L116" s="129" t="s">
        <v>857</v>
      </c>
      <c r="M116" s="129" t="s">
        <v>857</v>
      </c>
      <c r="N116" s="128">
        <v>3.3</v>
      </c>
      <c r="O116" s="128">
        <v>43.046529999999997</v>
      </c>
      <c r="P116" s="128">
        <v>42.6145</v>
      </c>
      <c r="Q116" s="128">
        <v>1546</v>
      </c>
      <c r="R116" s="128">
        <v>33.777389999999997</v>
      </c>
      <c r="S116" s="128">
        <v>283.36554000000001</v>
      </c>
      <c r="T116" s="128">
        <v>267.29998999999998</v>
      </c>
      <c r="U116" s="128">
        <v>325.39999</v>
      </c>
      <c r="V116" s="128">
        <v>259.79998999999998</v>
      </c>
      <c r="W116" s="128">
        <v>328.70001000000002</v>
      </c>
      <c r="X116" s="128">
        <v>11</v>
      </c>
      <c r="Y116" s="128">
        <v>71.7</v>
      </c>
      <c r="Z116" s="128">
        <v>115.5</v>
      </c>
      <c r="AA116" s="128">
        <v>1215</v>
      </c>
      <c r="AB116" s="128">
        <v>-4.75</v>
      </c>
      <c r="AC116" s="128">
        <v>16.25</v>
      </c>
      <c r="AD116" s="128">
        <v>-3.35</v>
      </c>
      <c r="AE116" s="128">
        <v>13.55</v>
      </c>
      <c r="AF116" s="128">
        <v>31.1</v>
      </c>
      <c r="AG116" s="128">
        <v>-10.050000000000001</v>
      </c>
      <c r="AH116" s="128">
        <v>21.05</v>
      </c>
      <c r="AI116" s="128">
        <v>819.20001000000002</v>
      </c>
      <c r="AJ116" s="128">
        <v>0.28199999999999997</v>
      </c>
      <c r="AK116" s="128">
        <v>8.8000000000000007</v>
      </c>
      <c r="AL116" s="128">
        <v>5.75</v>
      </c>
      <c r="AM116" s="128"/>
    </row>
    <row r="117" spans="1:39" ht="51" x14ac:dyDescent="0.35">
      <c r="A117" s="128">
        <v>116</v>
      </c>
      <c r="B117" s="129" t="s">
        <v>865</v>
      </c>
      <c r="C117" s="129" t="s">
        <v>276</v>
      </c>
      <c r="D117" s="128">
        <v>1</v>
      </c>
      <c r="E117" s="129" t="s">
        <v>137</v>
      </c>
      <c r="F117" s="129" t="s">
        <v>849</v>
      </c>
      <c r="G117" s="129" t="s">
        <v>850</v>
      </c>
      <c r="H117" s="129" t="s">
        <v>850</v>
      </c>
      <c r="I117" s="129" t="s">
        <v>851</v>
      </c>
      <c r="J117" s="129" t="s">
        <v>852</v>
      </c>
      <c r="K117" s="129" t="s">
        <v>855</v>
      </c>
      <c r="L117" s="129" t="s">
        <v>857</v>
      </c>
      <c r="M117" s="129" t="s">
        <v>857</v>
      </c>
      <c r="N117" s="128">
        <v>3.3</v>
      </c>
      <c r="O117" s="128">
        <v>43.038080000000001</v>
      </c>
      <c r="P117" s="128">
        <v>42.748719999999999</v>
      </c>
      <c r="Q117" s="128">
        <v>1584</v>
      </c>
      <c r="R117" s="128">
        <v>27.776430000000001</v>
      </c>
      <c r="S117" s="128">
        <v>352.02672999999999</v>
      </c>
      <c r="T117" s="128">
        <v>227.7</v>
      </c>
      <c r="U117" s="128">
        <v>295.60001</v>
      </c>
      <c r="V117" s="128">
        <v>223.39999</v>
      </c>
      <c r="W117" s="128">
        <v>299.29998999999998</v>
      </c>
      <c r="X117" s="128">
        <v>12.6</v>
      </c>
      <c r="Y117" s="128">
        <v>61.4</v>
      </c>
      <c r="Z117" s="128">
        <v>106.4</v>
      </c>
      <c r="AA117" s="128">
        <v>1073.5</v>
      </c>
      <c r="AB117" s="128">
        <v>-5.75</v>
      </c>
      <c r="AC117" s="128">
        <v>15.45</v>
      </c>
      <c r="AD117" s="128">
        <v>-4.3499999999999996</v>
      </c>
      <c r="AE117" s="128">
        <v>12.75</v>
      </c>
      <c r="AF117" s="128">
        <v>31.4</v>
      </c>
      <c r="AG117" s="128">
        <v>-11.15</v>
      </c>
      <c r="AH117" s="128">
        <v>20.25</v>
      </c>
      <c r="AI117" s="128">
        <v>827.29998999999998</v>
      </c>
      <c r="AJ117" s="128">
        <v>0.28100000000000003</v>
      </c>
      <c r="AK117" s="128">
        <v>8.8000000000000007</v>
      </c>
      <c r="AL117" s="128">
        <v>4.8499999999999996</v>
      </c>
      <c r="AM117" s="128"/>
    </row>
    <row r="118" spans="1:39" ht="51" x14ac:dyDescent="0.35">
      <c r="A118" s="128">
        <v>117</v>
      </c>
      <c r="B118" s="129" t="s">
        <v>865</v>
      </c>
      <c r="C118" s="129" t="s">
        <v>277</v>
      </c>
      <c r="D118" s="128">
        <v>1</v>
      </c>
      <c r="E118" s="129" t="s">
        <v>137</v>
      </c>
      <c r="F118" s="129" t="s">
        <v>849</v>
      </c>
      <c r="G118" s="129" t="s">
        <v>850</v>
      </c>
      <c r="H118" s="129" t="s">
        <v>850</v>
      </c>
      <c r="I118" s="129" t="s">
        <v>851</v>
      </c>
      <c r="J118" s="129" t="s">
        <v>852</v>
      </c>
      <c r="K118" s="129" t="s">
        <v>855</v>
      </c>
      <c r="L118" s="129" t="s">
        <v>857</v>
      </c>
      <c r="M118" s="129" t="s">
        <v>857</v>
      </c>
      <c r="N118" s="128">
        <v>3.3</v>
      </c>
      <c r="O118" s="128">
        <v>42.978749999999998</v>
      </c>
      <c r="P118" s="128">
        <v>42.183729999999997</v>
      </c>
      <c r="Q118" s="128">
        <v>720</v>
      </c>
      <c r="R118" s="128">
        <v>29.485980000000001</v>
      </c>
      <c r="S118" s="128">
        <v>76.798910000000006</v>
      </c>
      <c r="T118" s="128">
        <v>388.39999</v>
      </c>
      <c r="U118" s="128">
        <v>481.20001000000002</v>
      </c>
      <c r="V118" s="128">
        <v>378.79998999999998</v>
      </c>
      <c r="W118" s="128">
        <v>481.20001000000002</v>
      </c>
      <c r="X118" s="128">
        <v>11.4</v>
      </c>
      <c r="Y118" s="128">
        <v>105.6</v>
      </c>
      <c r="Z118" s="128">
        <v>170.8</v>
      </c>
      <c r="AA118" s="128">
        <v>1772.1999499999999</v>
      </c>
      <c r="AB118" s="128">
        <v>0.55000000000000004</v>
      </c>
      <c r="AC118" s="128">
        <v>20.55</v>
      </c>
      <c r="AD118" s="128">
        <v>1.65</v>
      </c>
      <c r="AE118" s="128">
        <v>20.55</v>
      </c>
      <c r="AF118" s="128">
        <v>29.9</v>
      </c>
      <c r="AG118" s="128">
        <v>-4.6500000000000004</v>
      </c>
      <c r="AH118" s="128">
        <v>25.25</v>
      </c>
      <c r="AI118" s="128">
        <v>783.29998999999998</v>
      </c>
      <c r="AJ118" s="128">
        <v>0.29399999999999998</v>
      </c>
      <c r="AK118" s="128">
        <v>8.8000000000000007</v>
      </c>
      <c r="AL118" s="128">
        <v>10.55</v>
      </c>
      <c r="AM118" s="128"/>
    </row>
    <row r="119" spans="1:39" ht="51" x14ac:dyDescent="0.35">
      <c r="A119" s="128">
        <v>118</v>
      </c>
      <c r="B119" s="129" t="s">
        <v>865</v>
      </c>
      <c r="C119" s="129" t="s">
        <v>278</v>
      </c>
      <c r="D119" s="128">
        <v>1</v>
      </c>
      <c r="E119" s="129" t="s">
        <v>148</v>
      </c>
      <c r="F119" s="129" t="s">
        <v>849</v>
      </c>
      <c r="G119" s="129" t="s">
        <v>850</v>
      </c>
      <c r="H119" s="129" t="s">
        <v>850</v>
      </c>
      <c r="I119" s="129" t="s">
        <v>851</v>
      </c>
      <c r="J119" s="129" t="s">
        <v>852</v>
      </c>
      <c r="K119" s="129" t="s">
        <v>855</v>
      </c>
      <c r="L119" s="129" t="s">
        <v>857</v>
      </c>
      <c r="M119" s="129" t="s">
        <v>857</v>
      </c>
      <c r="N119" s="128">
        <v>3.3</v>
      </c>
      <c r="O119" s="128">
        <v>41.838299999999997</v>
      </c>
      <c r="P119" s="128">
        <v>42.145679999999999</v>
      </c>
      <c r="Q119" s="128">
        <v>1532</v>
      </c>
      <c r="R119" s="128">
        <v>27.654789999999998</v>
      </c>
      <c r="S119" s="128">
        <v>232.90717000000001</v>
      </c>
      <c r="T119" s="128">
        <v>886</v>
      </c>
      <c r="U119" s="128">
        <v>660.70001000000002</v>
      </c>
      <c r="V119" s="128">
        <v>535.29998999999998</v>
      </c>
      <c r="W119" s="128">
        <v>1056.90002</v>
      </c>
      <c r="X119" s="128">
        <v>27</v>
      </c>
      <c r="Y119" s="128">
        <v>149.69999999999999</v>
      </c>
      <c r="Z119" s="128">
        <v>378.39999</v>
      </c>
      <c r="AA119" s="128">
        <v>3112.8998999999999</v>
      </c>
      <c r="AB119" s="128">
        <v>-3.25</v>
      </c>
      <c r="AC119" s="128">
        <v>14.65</v>
      </c>
      <c r="AD119" s="128">
        <v>4.6500000000000004</v>
      </c>
      <c r="AE119" s="128">
        <v>2.5499999999999998</v>
      </c>
      <c r="AF119" s="128">
        <v>27.1</v>
      </c>
      <c r="AG119" s="128">
        <v>-8.35</v>
      </c>
      <c r="AH119" s="128">
        <v>18.75</v>
      </c>
      <c r="AI119" s="128">
        <v>707.90002000000004</v>
      </c>
      <c r="AJ119" s="128">
        <v>0.32500000000000001</v>
      </c>
      <c r="AK119" s="128">
        <v>8.8000000000000007</v>
      </c>
      <c r="AL119" s="128">
        <v>5.85</v>
      </c>
      <c r="AM119" s="128"/>
    </row>
    <row r="120" spans="1:39" ht="51" x14ac:dyDescent="0.35">
      <c r="A120" s="128">
        <v>119</v>
      </c>
      <c r="B120" s="129" t="s">
        <v>865</v>
      </c>
      <c r="C120" s="129" t="s">
        <v>279</v>
      </c>
      <c r="D120" s="128">
        <v>2</v>
      </c>
      <c r="E120" s="129" t="s">
        <v>148</v>
      </c>
      <c r="F120" s="129" t="s">
        <v>849</v>
      </c>
      <c r="G120" s="129" t="s">
        <v>850</v>
      </c>
      <c r="H120" s="129" t="s">
        <v>850</v>
      </c>
      <c r="I120" s="129" t="s">
        <v>851</v>
      </c>
      <c r="J120" s="129" t="s">
        <v>852</v>
      </c>
      <c r="K120" s="129" t="s">
        <v>855</v>
      </c>
      <c r="L120" s="129" t="s">
        <v>857</v>
      </c>
      <c r="M120" s="129" t="s">
        <v>857</v>
      </c>
      <c r="N120" s="128">
        <v>3.3</v>
      </c>
      <c r="O120" s="128">
        <v>41.978180000000002</v>
      </c>
      <c r="P120" s="128">
        <v>42.06812</v>
      </c>
      <c r="Q120" s="128">
        <v>171</v>
      </c>
      <c r="R120" s="128">
        <v>2.67123</v>
      </c>
      <c r="S120" s="128">
        <v>56.888660000000002</v>
      </c>
      <c r="T120" s="128">
        <v>693.79998999999998</v>
      </c>
      <c r="U120" s="128">
        <v>596.29998999999998</v>
      </c>
      <c r="V120" s="128">
        <v>427.10001</v>
      </c>
      <c r="W120" s="128">
        <v>857.59997999999996</v>
      </c>
      <c r="X120" s="128">
        <v>26.2</v>
      </c>
      <c r="Y120" s="128">
        <v>121.2</v>
      </c>
      <c r="Z120" s="128">
        <v>301.10001</v>
      </c>
      <c r="AA120" s="128">
        <v>2574.8000499999998</v>
      </c>
      <c r="AB120" s="128">
        <v>4.95</v>
      </c>
      <c r="AC120" s="128">
        <v>22.45</v>
      </c>
      <c r="AD120" s="128">
        <v>13.05</v>
      </c>
      <c r="AE120" s="128">
        <v>15.35</v>
      </c>
      <c r="AF120" s="128">
        <v>27.4</v>
      </c>
      <c r="AG120" s="128">
        <v>-0.65</v>
      </c>
      <c r="AH120" s="128">
        <v>26.75</v>
      </c>
      <c r="AI120" s="128">
        <v>688.09997999999996</v>
      </c>
      <c r="AJ120" s="128">
        <v>0.34100000000000003</v>
      </c>
      <c r="AK120" s="128">
        <v>9.4</v>
      </c>
      <c r="AL120" s="128">
        <v>13.95</v>
      </c>
      <c r="AM120" s="128"/>
    </row>
    <row r="121" spans="1:39" ht="51" x14ac:dyDescent="0.35">
      <c r="A121" s="128">
        <v>120</v>
      </c>
      <c r="B121" s="129" t="s">
        <v>865</v>
      </c>
      <c r="C121" s="129" t="s">
        <v>284</v>
      </c>
      <c r="D121" s="128">
        <v>2</v>
      </c>
      <c r="E121" s="129" t="s">
        <v>148</v>
      </c>
      <c r="F121" s="129" t="s">
        <v>849</v>
      </c>
      <c r="G121" s="129" t="s">
        <v>850</v>
      </c>
      <c r="H121" s="129" t="s">
        <v>850</v>
      </c>
      <c r="I121" s="129" t="s">
        <v>851</v>
      </c>
      <c r="J121" s="129" t="s">
        <v>852</v>
      </c>
      <c r="K121" s="129" t="s">
        <v>855</v>
      </c>
      <c r="L121" s="129" t="s">
        <v>857</v>
      </c>
      <c r="M121" s="129" t="s">
        <v>857</v>
      </c>
      <c r="N121" s="128">
        <v>3.3</v>
      </c>
      <c r="O121" s="128">
        <v>41.886279999999999</v>
      </c>
      <c r="P121" s="128">
        <v>42.360120000000002</v>
      </c>
      <c r="Q121" s="128">
        <v>1640</v>
      </c>
      <c r="R121" s="128">
        <v>14.030860000000001</v>
      </c>
      <c r="S121" s="128">
        <v>292.38013000000001</v>
      </c>
      <c r="T121" s="128">
        <v>597.90002000000004</v>
      </c>
      <c r="U121" s="128">
        <v>421.29998999999998</v>
      </c>
      <c r="V121" s="128">
        <v>388.79998999999998</v>
      </c>
      <c r="W121" s="128">
        <v>693.5</v>
      </c>
      <c r="X121" s="128">
        <v>25.1</v>
      </c>
      <c r="Y121" s="128">
        <v>111.5</v>
      </c>
      <c r="Z121" s="128">
        <v>248.8</v>
      </c>
      <c r="AA121" s="128">
        <v>2069</v>
      </c>
      <c r="AB121" s="128">
        <v>-3.95</v>
      </c>
      <c r="AC121" s="128">
        <v>14.35</v>
      </c>
      <c r="AD121" s="128">
        <v>4.25</v>
      </c>
      <c r="AE121" s="128">
        <v>1.95</v>
      </c>
      <c r="AF121" s="128">
        <v>28.1</v>
      </c>
      <c r="AG121" s="128">
        <v>-9.35</v>
      </c>
      <c r="AH121" s="128">
        <v>18.75</v>
      </c>
      <c r="AI121" s="128">
        <v>722.40002000000004</v>
      </c>
      <c r="AJ121" s="128">
        <v>0.32500000000000001</v>
      </c>
      <c r="AK121" s="128">
        <v>9.1</v>
      </c>
      <c r="AL121" s="128">
        <v>5.35</v>
      </c>
      <c r="AM121" s="128"/>
    </row>
    <row r="122" spans="1:39" ht="51" x14ac:dyDescent="0.35">
      <c r="A122" s="128">
        <v>121</v>
      </c>
      <c r="B122" s="129" t="s">
        <v>865</v>
      </c>
      <c r="C122" s="129" t="s">
        <v>285</v>
      </c>
      <c r="D122" s="128">
        <v>2</v>
      </c>
      <c r="E122" s="129" t="s">
        <v>148</v>
      </c>
      <c r="F122" s="129" t="s">
        <v>849</v>
      </c>
      <c r="G122" s="129" t="s">
        <v>850</v>
      </c>
      <c r="H122" s="129" t="s">
        <v>850</v>
      </c>
      <c r="I122" s="129" t="s">
        <v>851</v>
      </c>
      <c r="J122" s="129" t="s">
        <v>852</v>
      </c>
      <c r="K122" s="129" t="s">
        <v>855</v>
      </c>
      <c r="L122" s="129" t="s">
        <v>857</v>
      </c>
      <c r="M122" s="129" t="s">
        <v>857</v>
      </c>
      <c r="N122" s="128">
        <v>3.3</v>
      </c>
      <c r="O122" s="128">
        <v>41.88749</v>
      </c>
      <c r="P122" s="128">
        <v>42.437010000000001</v>
      </c>
      <c r="Q122" s="128">
        <v>1099</v>
      </c>
      <c r="R122" s="128">
        <v>11.89452</v>
      </c>
      <c r="S122" s="128">
        <v>72.149680000000004</v>
      </c>
      <c r="T122" s="128">
        <v>486.5</v>
      </c>
      <c r="U122" s="128">
        <v>364.20001000000002</v>
      </c>
      <c r="V122" s="128">
        <v>337.29998999999998</v>
      </c>
      <c r="W122" s="128">
        <v>561.5</v>
      </c>
      <c r="X122" s="128">
        <v>22.3</v>
      </c>
      <c r="Y122" s="128">
        <v>97.9</v>
      </c>
      <c r="Z122" s="128">
        <v>201.2</v>
      </c>
      <c r="AA122" s="128">
        <v>1725.1999499999999</v>
      </c>
      <c r="AB122" s="128">
        <v>-0.65</v>
      </c>
      <c r="AC122" s="128">
        <v>18.05</v>
      </c>
      <c r="AD122" s="128">
        <v>7.85</v>
      </c>
      <c r="AE122" s="128">
        <v>5.25</v>
      </c>
      <c r="AF122" s="128">
        <v>28.4</v>
      </c>
      <c r="AG122" s="128">
        <v>-6.05</v>
      </c>
      <c r="AH122" s="128">
        <v>22.35</v>
      </c>
      <c r="AI122" s="128">
        <v>735.40002000000004</v>
      </c>
      <c r="AJ122" s="128">
        <v>0.316</v>
      </c>
      <c r="AK122" s="128">
        <v>9</v>
      </c>
      <c r="AL122" s="128">
        <v>8.85</v>
      </c>
      <c r="AM122" s="128"/>
    </row>
    <row r="123" spans="1:39" ht="51" x14ac:dyDescent="0.35">
      <c r="A123" s="128">
        <v>122</v>
      </c>
      <c r="B123" s="129" t="s">
        <v>865</v>
      </c>
      <c r="C123" s="129" t="s">
        <v>286</v>
      </c>
      <c r="D123" s="128">
        <v>2</v>
      </c>
      <c r="E123" s="129" t="s">
        <v>148</v>
      </c>
      <c r="F123" s="129" t="s">
        <v>849</v>
      </c>
      <c r="G123" s="129" t="s">
        <v>850</v>
      </c>
      <c r="H123" s="129" t="s">
        <v>850</v>
      </c>
      <c r="I123" s="129" t="s">
        <v>851</v>
      </c>
      <c r="J123" s="129" t="s">
        <v>852</v>
      </c>
      <c r="K123" s="129" t="s">
        <v>855</v>
      </c>
      <c r="L123" s="129" t="s">
        <v>857</v>
      </c>
      <c r="M123" s="129" t="s">
        <v>857</v>
      </c>
      <c r="N123" s="128">
        <v>3.3</v>
      </c>
      <c r="O123" s="128">
        <v>41.920140000000004</v>
      </c>
      <c r="P123" s="128">
        <v>42.403590000000001</v>
      </c>
      <c r="Q123" s="128">
        <v>559</v>
      </c>
      <c r="R123" s="128">
        <v>29.516539999999999</v>
      </c>
      <c r="S123" s="128">
        <v>216.45721</v>
      </c>
      <c r="T123" s="128">
        <v>477.70001000000002</v>
      </c>
      <c r="U123" s="128">
        <v>345.60001</v>
      </c>
      <c r="V123" s="128">
        <v>319.20001000000002</v>
      </c>
      <c r="W123" s="128">
        <v>554.40002000000004</v>
      </c>
      <c r="X123" s="128">
        <v>23.9</v>
      </c>
      <c r="Y123" s="128">
        <v>93</v>
      </c>
      <c r="Z123" s="128">
        <v>198.7</v>
      </c>
      <c r="AA123" s="128">
        <v>1672.6999499999999</v>
      </c>
      <c r="AB123" s="128">
        <v>1.45</v>
      </c>
      <c r="AC123" s="128">
        <v>20.25</v>
      </c>
      <c r="AD123" s="128">
        <v>10.25</v>
      </c>
      <c r="AE123" s="128">
        <v>7.45</v>
      </c>
      <c r="AF123" s="128">
        <v>28.6</v>
      </c>
      <c r="AG123" s="128">
        <v>-4.05</v>
      </c>
      <c r="AH123" s="128">
        <v>24.55</v>
      </c>
      <c r="AI123" s="128">
        <v>736.70001000000002</v>
      </c>
      <c r="AJ123" s="128">
        <v>0.32</v>
      </c>
      <c r="AK123" s="128">
        <v>9.1999999999999993</v>
      </c>
      <c r="AL123" s="128">
        <v>11.15</v>
      </c>
      <c r="AM123" s="128"/>
    </row>
    <row r="124" spans="1:39" ht="51" x14ac:dyDescent="0.35">
      <c r="A124" s="128">
        <v>123</v>
      </c>
      <c r="B124" s="129" t="s">
        <v>865</v>
      </c>
      <c r="C124" s="129" t="s">
        <v>287</v>
      </c>
      <c r="D124" s="128">
        <v>2</v>
      </c>
      <c r="E124" s="129" t="s">
        <v>148</v>
      </c>
      <c r="F124" s="129" t="s">
        <v>849</v>
      </c>
      <c r="G124" s="129" t="s">
        <v>850</v>
      </c>
      <c r="H124" s="129" t="s">
        <v>850</v>
      </c>
      <c r="I124" s="129" t="s">
        <v>851</v>
      </c>
      <c r="J124" s="129" t="s">
        <v>852</v>
      </c>
      <c r="K124" s="129" t="s">
        <v>855</v>
      </c>
      <c r="L124" s="129" t="s">
        <v>857</v>
      </c>
      <c r="M124" s="129" t="s">
        <v>857</v>
      </c>
      <c r="N124" s="128">
        <v>3.3</v>
      </c>
      <c r="O124" s="128">
        <v>41.879060000000003</v>
      </c>
      <c r="P124" s="128">
        <v>42.343960000000003</v>
      </c>
      <c r="Q124" s="128">
        <v>1818</v>
      </c>
      <c r="R124" s="128">
        <v>20.85378</v>
      </c>
      <c r="S124" s="128">
        <v>229.70361</v>
      </c>
      <c r="T124" s="128">
        <v>627.90002000000004</v>
      </c>
      <c r="U124" s="128">
        <v>439.29998999999998</v>
      </c>
      <c r="V124" s="128">
        <v>402.79998999999998</v>
      </c>
      <c r="W124" s="128">
        <v>727</v>
      </c>
      <c r="X124" s="128">
        <v>25.5</v>
      </c>
      <c r="Y124" s="128">
        <v>114.9</v>
      </c>
      <c r="Z124" s="128">
        <v>261.20001000000002</v>
      </c>
      <c r="AA124" s="128">
        <v>2162.6999500000002</v>
      </c>
      <c r="AB124" s="128">
        <v>-5.05</v>
      </c>
      <c r="AC124" s="128">
        <v>13.15</v>
      </c>
      <c r="AD124" s="128">
        <v>3.05</v>
      </c>
      <c r="AE124" s="128">
        <v>0.85</v>
      </c>
      <c r="AF124" s="128">
        <v>27.9</v>
      </c>
      <c r="AG124" s="128">
        <v>-10.35</v>
      </c>
      <c r="AH124" s="128">
        <v>17.55</v>
      </c>
      <c r="AI124" s="128">
        <v>718</v>
      </c>
      <c r="AJ124" s="128">
        <v>0.32700000000000001</v>
      </c>
      <c r="AK124" s="128">
        <v>9.1</v>
      </c>
      <c r="AL124" s="128">
        <v>4.25</v>
      </c>
      <c r="AM124" s="128"/>
    </row>
    <row r="125" spans="1:39" ht="51" x14ac:dyDescent="0.35">
      <c r="A125" s="128">
        <v>124</v>
      </c>
      <c r="B125" s="129" t="s">
        <v>865</v>
      </c>
      <c r="C125" s="129" t="s">
        <v>288</v>
      </c>
      <c r="D125" s="128">
        <v>2</v>
      </c>
      <c r="E125" s="129" t="s">
        <v>148</v>
      </c>
      <c r="F125" s="129" t="s">
        <v>849</v>
      </c>
      <c r="G125" s="129" t="s">
        <v>850</v>
      </c>
      <c r="H125" s="129" t="s">
        <v>850</v>
      </c>
      <c r="I125" s="129" t="s">
        <v>851</v>
      </c>
      <c r="J125" s="129" t="s">
        <v>852</v>
      </c>
      <c r="K125" s="129" t="s">
        <v>855</v>
      </c>
      <c r="L125" s="129" t="s">
        <v>857</v>
      </c>
      <c r="M125" s="129" t="s">
        <v>857</v>
      </c>
      <c r="N125" s="128">
        <v>3.3</v>
      </c>
      <c r="O125" s="128">
        <v>41.897350000000003</v>
      </c>
      <c r="P125" s="128">
        <v>42.371540000000003</v>
      </c>
      <c r="Q125" s="128">
        <v>1272</v>
      </c>
      <c r="R125" s="128">
        <v>30.520849999999999</v>
      </c>
      <c r="S125" s="128">
        <v>48.037329999999997</v>
      </c>
      <c r="T125" s="128">
        <v>573.90002000000004</v>
      </c>
      <c r="U125" s="128">
        <v>406.70001000000002</v>
      </c>
      <c r="V125" s="128">
        <v>376</v>
      </c>
      <c r="W125" s="128">
        <v>666.79998999999998</v>
      </c>
      <c r="X125" s="128">
        <v>24.9</v>
      </c>
      <c r="Y125" s="128">
        <v>108.3</v>
      </c>
      <c r="Z125" s="128">
        <v>239</v>
      </c>
      <c r="AA125" s="128">
        <v>1992.6999499999999</v>
      </c>
      <c r="AB125" s="128">
        <v>-2.75</v>
      </c>
      <c r="AC125" s="128">
        <v>15.65</v>
      </c>
      <c r="AD125" s="128">
        <v>5.55</v>
      </c>
      <c r="AE125" s="128">
        <v>3.15</v>
      </c>
      <c r="AF125" s="128">
        <v>28.2</v>
      </c>
      <c r="AG125" s="128">
        <v>-8.15</v>
      </c>
      <c r="AH125" s="128">
        <v>20.05</v>
      </c>
      <c r="AI125" s="128">
        <v>724.40002000000004</v>
      </c>
      <c r="AJ125" s="128">
        <v>0.32400000000000001</v>
      </c>
      <c r="AK125" s="128">
        <v>9.1</v>
      </c>
      <c r="AL125" s="128">
        <v>6.65</v>
      </c>
      <c r="AM125" s="128"/>
    </row>
    <row r="126" spans="1:39" ht="51" x14ac:dyDescent="0.35">
      <c r="A126" s="128">
        <v>125</v>
      </c>
      <c r="B126" s="129" t="s">
        <v>865</v>
      </c>
      <c r="C126" s="129" t="s">
        <v>296</v>
      </c>
      <c r="D126" s="128">
        <v>2</v>
      </c>
      <c r="E126" s="129" t="s">
        <v>148</v>
      </c>
      <c r="F126" s="129" t="s">
        <v>849</v>
      </c>
      <c r="G126" s="129" t="s">
        <v>850</v>
      </c>
      <c r="H126" s="129" t="s">
        <v>850</v>
      </c>
      <c r="I126" s="129" t="s">
        <v>851</v>
      </c>
      <c r="J126" s="129" t="s">
        <v>852</v>
      </c>
      <c r="K126" s="129" t="s">
        <v>855</v>
      </c>
      <c r="L126" s="129" t="s">
        <v>857</v>
      </c>
      <c r="M126" s="129" t="s">
        <v>857</v>
      </c>
      <c r="N126" s="128">
        <v>3.3</v>
      </c>
      <c r="O126" s="128">
        <v>41.929609999999997</v>
      </c>
      <c r="P126" s="128">
        <v>42.370890000000003</v>
      </c>
      <c r="Q126" s="128">
        <v>479</v>
      </c>
      <c r="R126" s="128">
        <v>25.407440000000001</v>
      </c>
      <c r="S126" s="128">
        <v>17.916450000000001</v>
      </c>
      <c r="T126" s="128">
        <v>501.39999</v>
      </c>
      <c r="U126" s="128">
        <v>358.79998999999998</v>
      </c>
      <c r="V126" s="128">
        <v>328.29998999999998</v>
      </c>
      <c r="W126" s="128">
        <v>584.09997999999996</v>
      </c>
      <c r="X126" s="128">
        <v>24.7</v>
      </c>
      <c r="Y126" s="128">
        <v>95.5</v>
      </c>
      <c r="Z126" s="128">
        <v>209.3</v>
      </c>
      <c r="AA126" s="128">
        <v>1747.90002</v>
      </c>
      <c r="AB126" s="128">
        <v>1.95</v>
      </c>
      <c r="AC126" s="128">
        <v>20.55</v>
      </c>
      <c r="AD126" s="128">
        <v>10.65</v>
      </c>
      <c r="AE126" s="128">
        <v>7.95</v>
      </c>
      <c r="AF126" s="128">
        <v>28.5</v>
      </c>
      <c r="AG126" s="128">
        <v>-3.65</v>
      </c>
      <c r="AH126" s="128">
        <v>24.85</v>
      </c>
      <c r="AI126" s="128">
        <v>730</v>
      </c>
      <c r="AJ126" s="128">
        <v>0.32400000000000001</v>
      </c>
      <c r="AK126" s="128">
        <v>9.1999999999999993</v>
      </c>
      <c r="AL126" s="128">
        <v>11.55</v>
      </c>
      <c r="AM126" s="128"/>
    </row>
    <row r="127" spans="1:39" ht="51" x14ac:dyDescent="0.35">
      <c r="A127" s="128">
        <v>126</v>
      </c>
      <c r="B127" s="129" t="s">
        <v>865</v>
      </c>
      <c r="C127" s="129" t="s">
        <v>31</v>
      </c>
      <c r="D127" s="128">
        <v>1</v>
      </c>
      <c r="E127" s="129" t="s">
        <v>148</v>
      </c>
      <c r="F127" s="129" t="s">
        <v>849</v>
      </c>
      <c r="G127" s="129" t="s">
        <v>850</v>
      </c>
      <c r="H127" s="129" t="s">
        <v>850</v>
      </c>
      <c r="I127" s="129" t="s">
        <v>851</v>
      </c>
      <c r="J127" s="129" t="s">
        <v>852</v>
      </c>
      <c r="K127" s="129" t="s">
        <v>855</v>
      </c>
      <c r="L127" s="129" t="s">
        <v>857</v>
      </c>
      <c r="M127" s="129" t="s">
        <v>857</v>
      </c>
      <c r="N127" s="128">
        <v>3.3</v>
      </c>
      <c r="O127" s="128">
        <v>41.865083300000002</v>
      </c>
      <c r="P127" s="128">
        <v>42.111166670000003</v>
      </c>
      <c r="Q127" s="128">
        <v>514</v>
      </c>
      <c r="R127" s="128">
        <v>3.3572299999999999</v>
      </c>
      <c r="S127" s="128">
        <v>349.99200000000002</v>
      </c>
      <c r="T127" s="128">
        <v>762.70001000000002</v>
      </c>
      <c r="U127" s="128">
        <v>571.29998999999998</v>
      </c>
      <c r="V127" s="128">
        <v>453</v>
      </c>
      <c r="W127" s="128">
        <v>917.20001000000002</v>
      </c>
      <c r="X127" s="128">
        <v>27.8</v>
      </c>
      <c r="Y127" s="128">
        <v>127.1</v>
      </c>
      <c r="Z127" s="128">
        <v>327.10001</v>
      </c>
      <c r="AA127" s="128">
        <v>2681.6001000000001</v>
      </c>
      <c r="AB127" s="128">
        <v>2.95</v>
      </c>
      <c r="AC127" s="128">
        <v>20.45</v>
      </c>
      <c r="AD127" s="128">
        <v>10.65</v>
      </c>
      <c r="AE127" s="128">
        <v>8.65</v>
      </c>
      <c r="AF127" s="128">
        <v>26.8</v>
      </c>
      <c r="AG127" s="128">
        <v>-2.25</v>
      </c>
      <c r="AH127" s="128">
        <v>24.55</v>
      </c>
      <c r="AI127" s="128">
        <v>693.40002000000004</v>
      </c>
      <c r="AJ127" s="128">
        <v>0.33100000000000002</v>
      </c>
      <c r="AK127" s="128">
        <v>8.9</v>
      </c>
      <c r="AL127" s="128">
        <v>11.85</v>
      </c>
      <c r="AM127" s="128"/>
    </row>
    <row r="128" spans="1:39" ht="51" x14ac:dyDescent="0.35">
      <c r="A128" s="128">
        <v>127</v>
      </c>
      <c r="B128" s="129" t="s">
        <v>865</v>
      </c>
      <c r="C128" s="129" t="s">
        <v>32</v>
      </c>
      <c r="D128" s="128">
        <v>1</v>
      </c>
      <c r="E128" s="129" t="s">
        <v>148</v>
      </c>
      <c r="F128" s="129" t="s">
        <v>849</v>
      </c>
      <c r="G128" s="129" t="s">
        <v>850</v>
      </c>
      <c r="H128" s="129" t="s">
        <v>850</v>
      </c>
      <c r="I128" s="129" t="s">
        <v>851</v>
      </c>
      <c r="J128" s="129" t="s">
        <v>852</v>
      </c>
      <c r="K128" s="129" t="s">
        <v>855</v>
      </c>
      <c r="L128" s="129" t="s">
        <v>857</v>
      </c>
      <c r="M128" s="129" t="s">
        <v>857</v>
      </c>
      <c r="N128" s="128">
        <v>3.3</v>
      </c>
      <c r="O128" s="128">
        <v>41.865083300000002</v>
      </c>
      <c r="P128" s="128">
        <v>42.111166670000003</v>
      </c>
      <c r="Q128" s="128">
        <v>514</v>
      </c>
      <c r="R128" s="128">
        <v>3.3572299999999999</v>
      </c>
      <c r="S128" s="128">
        <v>349.99200000000002</v>
      </c>
      <c r="T128" s="128">
        <v>762.70001000000002</v>
      </c>
      <c r="U128" s="128">
        <v>571.29998999999998</v>
      </c>
      <c r="V128" s="128">
        <v>453</v>
      </c>
      <c r="W128" s="128">
        <v>917.20001000000002</v>
      </c>
      <c r="X128" s="128">
        <v>27.8</v>
      </c>
      <c r="Y128" s="128">
        <v>127.1</v>
      </c>
      <c r="Z128" s="128">
        <v>327.10001</v>
      </c>
      <c r="AA128" s="128">
        <v>2681.6001000000001</v>
      </c>
      <c r="AB128" s="128">
        <v>2.95</v>
      </c>
      <c r="AC128" s="128">
        <v>20.45</v>
      </c>
      <c r="AD128" s="128">
        <v>10.65</v>
      </c>
      <c r="AE128" s="128">
        <v>8.65</v>
      </c>
      <c r="AF128" s="128">
        <v>26.8</v>
      </c>
      <c r="AG128" s="128">
        <v>-2.25</v>
      </c>
      <c r="AH128" s="128">
        <v>24.55</v>
      </c>
      <c r="AI128" s="128">
        <v>693.40002000000004</v>
      </c>
      <c r="AJ128" s="128">
        <v>0.33100000000000002</v>
      </c>
      <c r="AK128" s="128">
        <v>8.9</v>
      </c>
      <c r="AL128" s="128">
        <v>11.85</v>
      </c>
      <c r="AM128" s="128"/>
    </row>
    <row r="129" spans="1:39" ht="51" x14ac:dyDescent="0.35">
      <c r="A129" s="128">
        <v>128</v>
      </c>
      <c r="B129" s="129" t="s">
        <v>865</v>
      </c>
      <c r="C129" s="129" t="s">
        <v>33</v>
      </c>
      <c r="D129" s="128">
        <v>1</v>
      </c>
      <c r="E129" s="129" t="s">
        <v>148</v>
      </c>
      <c r="F129" s="129" t="s">
        <v>849</v>
      </c>
      <c r="G129" s="129" t="s">
        <v>850</v>
      </c>
      <c r="H129" s="129" t="s">
        <v>850</v>
      </c>
      <c r="I129" s="129" t="s">
        <v>851</v>
      </c>
      <c r="J129" s="129" t="s">
        <v>852</v>
      </c>
      <c r="K129" s="129" t="s">
        <v>855</v>
      </c>
      <c r="L129" s="129" t="s">
        <v>857</v>
      </c>
      <c r="M129" s="129" t="s">
        <v>857</v>
      </c>
      <c r="N129" s="128">
        <v>3.3</v>
      </c>
      <c r="O129" s="128">
        <v>41.865083300000002</v>
      </c>
      <c r="P129" s="128">
        <v>42.111166670000003</v>
      </c>
      <c r="Q129" s="128">
        <v>514</v>
      </c>
      <c r="R129" s="128">
        <v>3.3572299999999999</v>
      </c>
      <c r="S129" s="128">
        <v>349.99200000000002</v>
      </c>
      <c r="T129" s="128">
        <v>762.70001000000002</v>
      </c>
      <c r="U129" s="128">
        <v>571.29998999999998</v>
      </c>
      <c r="V129" s="128">
        <v>453</v>
      </c>
      <c r="W129" s="128">
        <v>917.20001000000002</v>
      </c>
      <c r="X129" s="128">
        <v>27.8</v>
      </c>
      <c r="Y129" s="128">
        <v>127.1</v>
      </c>
      <c r="Z129" s="128">
        <v>327.10001</v>
      </c>
      <c r="AA129" s="128">
        <v>2681.6001000000001</v>
      </c>
      <c r="AB129" s="128">
        <v>2.95</v>
      </c>
      <c r="AC129" s="128">
        <v>20.45</v>
      </c>
      <c r="AD129" s="128">
        <v>10.65</v>
      </c>
      <c r="AE129" s="128">
        <v>8.65</v>
      </c>
      <c r="AF129" s="128">
        <v>26.8</v>
      </c>
      <c r="AG129" s="128">
        <v>-2.25</v>
      </c>
      <c r="AH129" s="128">
        <v>24.55</v>
      </c>
      <c r="AI129" s="128">
        <v>693.40002000000004</v>
      </c>
      <c r="AJ129" s="128">
        <v>0.33100000000000002</v>
      </c>
      <c r="AK129" s="128">
        <v>8.9</v>
      </c>
      <c r="AL129" s="128">
        <v>11.85</v>
      </c>
      <c r="AM129" s="128"/>
    </row>
    <row r="130" spans="1:39" ht="51" x14ac:dyDescent="0.35">
      <c r="A130" s="128">
        <v>129</v>
      </c>
      <c r="B130" s="129" t="s">
        <v>865</v>
      </c>
      <c r="C130" s="129" t="s">
        <v>34</v>
      </c>
      <c r="D130" s="128">
        <v>1</v>
      </c>
      <c r="E130" s="129" t="s">
        <v>148</v>
      </c>
      <c r="F130" s="129" t="s">
        <v>849</v>
      </c>
      <c r="G130" s="129" t="s">
        <v>850</v>
      </c>
      <c r="H130" s="129" t="s">
        <v>850</v>
      </c>
      <c r="I130" s="129" t="s">
        <v>851</v>
      </c>
      <c r="J130" s="129" t="s">
        <v>852</v>
      </c>
      <c r="K130" s="129" t="s">
        <v>855</v>
      </c>
      <c r="L130" s="129" t="s">
        <v>857</v>
      </c>
      <c r="M130" s="129" t="s">
        <v>857</v>
      </c>
      <c r="N130" s="128">
        <v>3.3</v>
      </c>
      <c r="O130" s="128">
        <v>41.803880999999997</v>
      </c>
      <c r="P130" s="128">
        <v>42.173501000000002</v>
      </c>
      <c r="Q130" s="128">
        <v>1948</v>
      </c>
      <c r="R130" s="128">
        <v>16.33081</v>
      </c>
      <c r="S130" s="128">
        <v>255.56084000000001</v>
      </c>
      <c r="T130" s="128">
        <v>954.59997999999996</v>
      </c>
      <c r="U130" s="128">
        <v>700</v>
      </c>
      <c r="V130" s="128">
        <v>578</v>
      </c>
      <c r="W130" s="128">
        <v>1121.3000500000001</v>
      </c>
      <c r="X130" s="128">
        <v>26.6</v>
      </c>
      <c r="Y130" s="128">
        <v>161.10001</v>
      </c>
      <c r="Z130" s="128">
        <v>402.10001</v>
      </c>
      <c r="AA130" s="128">
        <v>3323.6999500000002</v>
      </c>
      <c r="AB130" s="128">
        <v>-5.65</v>
      </c>
      <c r="AC130" s="128">
        <v>12.25</v>
      </c>
      <c r="AD130" s="128">
        <v>2.15</v>
      </c>
      <c r="AE130" s="128">
        <v>0.15</v>
      </c>
      <c r="AF130" s="128">
        <v>27.1</v>
      </c>
      <c r="AG130" s="128">
        <v>-10.65</v>
      </c>
      <c r="AH130" s="128">
        <v>16.45</v>
      </c>
      <c r="AI130" s="128">
        <v>709.40002000000004</v>
      </c>
      <c r="AJ130" s="128">
        <v>0.32200000000000001</v>
      </c>
      <c r="AK130" s="128">
        <v>8.6999999999999993</v>
      </c>
      <c r="AL130" s="128">
        <v>3.45</v>
      </c>
      <c r="AM130" s="128"/>
    </row>
    <row r="131" spans="1:39" ht="51" x14ac:dyDescent="0.35">
      <c r="A131" s="128">
        <v>130</v>
      </c>
      <c r="B131" s="129" t="s">
        <v>865</v>
      </c>
      <c r="C131" s="129" t="s">
        <v>35</v>
      </c>
      <c r="D131" s="128">
        <v>1</v>
      </c>
      <c r="E131" s="129" t="s">
        <v>148</v>
      </c>
      <c r="F131" s="129" t="s">
        <v>849</v>
      </c>
      <c r="G131" s="129" t="s">
        <v>850</v>
      </c>
      <c r="H131" s="129" t="s">
        <v>850</v>
      </c>
      <c r="I131" s="129" t="s">
        <v>851</v>
      </c>
      <c r="J131" s="129" t="s">
        <v>852</v>
      </c>
      <c r="K131" s="129" t="s">
        <v>855</v>
      </c>
      <c r="L131" s="129" t="s">
        <v>857</v>
      </c>
      <c r="M131" s="129" t="s">
        <v>857</v>
      </c>
      <c r="N131" s="128">
        <v>3.3</v>
      </c>
      <c r="O131" s="128">
        <v>41.803880999999997</v>
      </c>
      <c r="P131" s="128">
        <v>42.173501000000002</v>
      </c>
      <c r="Q131" s="128">
        <v>1948</v>
      </c>
      <c r="R131" s="128">
        <v>16.33081</v>
      </c>
      <c r="S131" s="128">
        <v>255.56084000000001</v>
      </c>
      <c r="T131" s="128">
        <v>954.59997999999996</v>
      </c>
      <c r="U131" s="128">
        <v>700</v>
      </c>
      <c r="V131" s="128">
        <v>578</v>
      </c>
      <c r="W131" s="128">
        <v>1121.3000500000001</v>
      </c>
      <c r="X131" s="128">
        <v>26.6</v>
      </c>
      <c r="Y131" s="128">
        <v>161.10001</v>
      </c>
      <c r="Z131" s="128">
        <v>402.10001</v>
      </c>
      <c r="AA131" s="128">
        <v>3323.6999500000002</v>
      </c>
      <c r="AB131" s="128">
        <v>-5.65</v>
      </c>
      <c r="AC131" s="128">
        <v>12.25</v>
      </c>
      <c r="AD131" s="128">
        <v>2.15</v>
      </c>
      <c r="AE131" s="128">
        <v>0.15</v>
      </c>
      <c r="AF131" s="128">
        <v>27.1</v>
      </c>
      <c r="AG131" s="128">
        <v>-10.65</v>
      </c>
      <c r="AH131" s="128">
        <v>16.45</v>
      </c>
      <c r="AI131" s="128">
        <v>709.40002000000004</v>
      </c>
      <c r="AJ131" s="128">
        <v>0.32200000000000001</v>
      </c>
      <c r="AK131" s="128">
        <v>8.6999999999999993</v>
      </c>
      <c r="AL131" s="128">
        <v>3.45</v>
      </c>
      <c r="AM131" s="128"/>
    </row>
    <row r="132" spans="1:39" ht="51" x14ac:dyDescent="0.35">
      <c r="A132" s="128">
        <v>131</v>
      </c>
      <c r="B132" s="129" t="s">
        <v>865</v>
      </c>
      <c r="C132" s="129" t="s">
        <v>36</v>
      </c>
      <c r="D132" s="128">
        <v>1</v>
      </c>
      <c r="E132" s="129" t="s">
        <v>148</v>
      </c>
      <c r="F132" s="129" t="s">
        <v>849</v>
      </c>
      <c r="G132" s="129" t="s">
        <v>850</v>
      </c>
      <c r="H132" s="129" t="s">
        <v>850</v>
      </c>
      <c r="I132" s="129" t="s">
        <v>851</v>
      </c>
      <c r="J132" s="129" t="s">
        <v>852</v>
      </c>
      <c r="K132" s="129" t="s">
        <v>855</v>
      </c>
      <c r="L132" s="129" t="s">
        <v>857</v>
      </c>
      <c r="M132" s="129" t="s">
        <v>857</v>
      </c>
      <c r="N132" s="128">
        <v>3.3</v>
      </c>
      <c r="O132" s="128">
        <v>41.803880999999997</v>
      </c>
      <c r="P132" s="128">
        <v>42.173501000000002</v>
      </c>
      <c r="Q132" s="128">
        <v>1948</v>
      </c>
      <c r="R132" s="128">
        <v>16.33081</v>
      </c>
      <c r="S132" s="128">
        <v>255.56084000000001</v>
      </c>
      <c r="T132" s="128">
        <v>954.59997999999996</v>
      </c>
      <c r="U132" s="128">
        <v>700</v>
      </c>
      <c r="V132" s="128">
        <v>578</v>
      </c>
      <c r="W132" s="128">
        <v>1121.3000500000001</v>
      </c>
      <c r="X132" s="128">
        <v>26.6</v>
      </c>
      <c r="Y132" s="128">
        <v>161.10001</v>
      </c>
      <c r="Z132" s="128">
        <v>402.10001</v>
      </c>
      <c r="AA132" s="128">
        <v>3323.6999500000002</v>
      </c>
      <c r="AB132" s="128">
        <v>-5.65</v>
      </c>
      <c r="AC132" s="128">
        <v>12.25</v>
      </c>
      <c r="AD132" s="128">
        <v>2.15</v>
      </c>
      <c r="AE132" s="128">
        <v>0.15</v>
      </c>
      <c r="AF132" s="128">
        <v>27.1</v>
      </c>
      <c r="AG132" s="128">
        <v>-10.65</v>
      </c>
      <c r="AH132" s="128">
        <v>16.45</v>
      </c>
      <c r="AI132" s="128">
        <v>709.40002000000004</v>
      </c>
      <c r="AJ132" s="128">
        <v>0.32200000000000001</v>
      </c>
      <c r="AK132" s="128">
        <v>8.6999999999999993</v>
      </c>
      <c r="AL132" s="128">
        <v>3.45</v>
      </c>
      <c r="AM132" s="128"/>
    </row>
    <row r="133" spans="1:39" ht="51" x14ac:dyDescent="0.35">
      <c r="A133" s="128">
        <v>132</v>
      </c>
      <c r="B133" s="129" t="s">
        <v>865</v>
      </c>
      <c r="C133" s="129" t="s">
        <v>37</v>
      </c>
      <c r="D133" s="128">
        <v>1</v>
      </c>
      <c r="E133" s="129" t="s">
        <v>148</v>
      </c>
      <c r="F133" s="129" t="s">
        <v>849</v>
      </c>
      <c r="G133" s="129" t="s">
        <v>850</v>
      </c>
      <c r="H133" s="129" t="s">
        <v>850</v>
      </c>
      <c r="I133" s="129" t="s">
        <v>851</v>
      </c>
      <c r="J133" s="129" t="s">
        <v>852</v>
      </c>
      <c r="K133" s="129" t="s">
        <v>855</v>
      </c>
      <c r="L133" s="129" t="s">
        <v>857</v>
      </c>
      <c r="M133" s="129" t="s">
        <v>857</v>
      </c>
      <c r="N133" s="128">
        <v>3.3</v>
      </c>
      <c r="O133" s="128">
        <v>41.803880999999997</v>
      </c>
      <c r="P133" s="128">
        <v>42.173501000000002</v>
      </c>
      <c r="Q133" s="128">
        <v>1948</v>
      </c>
      <c r="R133" s="128">
        <v>16.33081</v>
      </c>
      <c r="S133" s="128">
        <v>255.56084000000001</v>
      </c>
      <c r="T133" s="128">
        <v>954.59997999999996</v>
      </c>
      <c r="U133" s="128">
        <v>700</v>
      </c>
      <c r="V133" s="128">
        <v>578</v>
      </c>
      <c r="W133" s="128">
        <v>1121.3000500000001</v>
      </c>
      <c r="X133" s="128">
        <v>26.6</v>
      </c>
      <c r="Y133" s="128">
        <v>161.10001</v>
      </c>
      <c r="Z133" s="128">
        <v>402.10001</v>
      </c>
      <c r="AA133" s="128">
        <v>3323.6999500000002</v>
      </c>
      <c r="AB133" s="128">
        <v>-5.65</v>
      </c>
      <c r="AC133" s="128">
        <v>12.25</v>
      </c>
      <c r="AD133" s="128">
        <v>2.15</v>
      </c>
      <c r="AE133" s="128">
        <v>0.15</v>
      </c>
      <c r="AF133" s="128">
        <v>27.1</v>
      </c>
      <c r="AG133" s="128">
        <v>-10.65</v>
      </c>
      <c r="AH133" s="128">
        <v>16.45</v>
      </c>
      <c r="AI133" s="128">
        <v>709.40002000000004</v>
      </c>
      <c r="AJ133" s="128">
        <v>0.32200000000000001</v>
      </c>
      <c r="AK133" s="128">
        <v>8.6999999999999993</v>
      </c>
      <c r="AL133" s="128">
        <v>3.45</v>
      </c>
      <c r="AM133" s="128"/>
    </row>
    <row r="134" spans="1:39" ht="51" x14ac:dyDescent="0.35">
      <c r="A134" s="128">
        <v>133</v>
      </c>
      <c r="B134" s="129" t="s">
        <v>865</v>
      </c>
      <c r="C134" s="129" t="s">
        <v>38</v>
      </c>
      <c r="D134" s="128">
        <v>1</v>
      </c>
      <c r="E134" s="129" t="s">
        <v>148</v>
      </c>
      <c r="F134" s="129" t="s">
        <v>849</v>
      </c>
      <c r="G134" s="129" t="s">
        <v>850</v>
      </c>
      <c r="H134" s="129" t="s">
        <v>850</v>
      </c>
      <c r="I134" s="129" t="s">
        <v>851</v>
      </c>
      <c r="J134" s="129" t="s">
        <v>852</v>
      </c>
      <c r="K134" s="129" t="s">
        <v>855</v>
      </c>
      <c r="L134" s="129" t="s">
        <v>857</v>
      </c>
      <c r="M134" s="129" t="s">
        <v>857</v>
      </c>
      <c r="N134" s="128">
        <v>3.3</v>
      </c>
      <c r="O134" s="128">
        <v>41.803880999999997</v>
      </c>
      <c r="P134" s="128">
        <v>42.173501000000002</v>
      </c>
      <c r="Q134" s="128">
        <v>1948</v>
      </c>
      <c r="R134" s="128">
        <v>16.33081</v>
      </c>
      <c r="S134" s="128">
        <v>255.56084000000001</v>
      </c>
      <c r="T134" s="128">
        <v>954.59997999999996</v>
      </c>
      <c r="U134" s="128">
        <v>700</v>
      </c>
      <c r="V134" s="128">
        <v>578</v>
      </c>
      <c r="W134" s="128">
        <v>1121.3000500000001</v>
      </c>
      <c r="X134" s="128">
        <v>26.6</v>
      </c>
      <c r="Y134" s="128">
        <v>161.10001</v>
      </c>
      <c r="Z134" s="128">
        <v>402.10001</v>
      </c>
      <c r="AA134" s="128">
        <v>3323.6999500000002</v>
      </c>
      <c r="AB134" s="128">
        <v>-5.65</v>
      </c>
      <c r="AC134" s="128">
        <v>12.25</v>
      </c>
      <c r="AD134" s="128">
        <v>2.15</v>
      </c>
      <c r="AE134" s="128">
        <v>0.15</v>
      </c>
      <c r="AF134" s="128">
        <v>27.1</v>
      </c>
      <c r="AG134" s="128">
        <v>-10.65</v>
      </c>
      <c r="AH134" s="128">
        <v>16.45</v>
      </c>
      <c r="AI134" s="128">
        <v>709.40002000000004</v>
      </c>
      <c r="AJ134" s="128">
        <v>0.32200000000000001</v>
      </c>
      <c r="AK134" s="128">
        <v>8.6999999999999993</v>
      </c>
      <c r="AL134" s="128">
        <v>3.45</v>
      </c>
      <c r="AM134" s="128"/>
    </row>
    <row r="135" spans="1:39" ht="51" x14ac:dyDescent="0.35">
      <c r="A135" s="128">
        <v>134</v>
      </c>
      <c r="B135" s="129" t="s">
        <v>865</v>
      </c>
      <c r="C135" s="129" t="s">
        <v>39</v>
      </c>
      <c r="D135" s="128">
        <v>1</v>
      </c>
      <c r="E135" s="129" t="s">
        <v>148</v>
      </c>
      <c r="F135" s="129" t="s">
        <v>849</v>
      </c>
      <c r="G135" s="129" t="s">
        <v>850</v>
      </c>
      <c r="H135" s="129" t="s">
        <v>850</v>
      </c>
      <c r="I135" s="129" t="s">
        <v>851</v>
      </c>
      <c r="J135" s="129" t="s">
        <v>852</v>
      </c>
      <c r="K135" s="129" t="s">
        <v>855</v>
      </c>
      <c r="L135" s="129" t="s">
        <v>857</v>
      </c>
      <c r="M135" s="129" t="s">
        <v>857</v>
      </c>
      <c r="N135" s="128">
        <v>3.3</v>
      </c>
      <c r="O135" s="128">
        <v>41.803880999999997</v>
      </c>
      <c r="P135" s="128">
        <v>42.173501000000002</v>
      </c>
      <c r="Q135" s="128">
        <v>1948</v>
      </c>
      <c r="R135" s="128">
        <v>16.33081</v>
      </c>
      <c r="S135" s="128">
        <v>255.56084000000001</v>
      </c>
      <c r="T135" s="128">
        <v>954.59997999999996</v>
      </c>
      <c r="U135" s="128">
        <v>700</v>
      </c>
      <c r="V135" s="128">
        <v>578</v>
      </c>
      <c r="W135" s="128">
        <v>1121.3000500000001</v>
      </c>
      <c r="X135" s="128">
        <v>26.6</v>
      </c>
      <c r="Y135" s="128">
        <v>161.10001</v>
      </c>
      <c r="Z135" s="128">
        <v>402.10001</v>
      </c>
      <c r="AA135" s="128">
        <v>3323.6999500000002</v>
      </c>
      <c r="AB135" s="128">
        <v>-5.65</v>
      </c>
      <c r="AC135" s="128">
        <v>12.25</v>
      </c>
      <c r="AD135" s="128">
        <v>2.15</v>
      </c>
      <c r="AE135" s="128">
        <v>0.15</v>
      </c>
      <c r="AF135" s="128">
        <v>27.1</v>
      </c>
      <c r="AG135" s="128">
        <v>-10.65</v>
      </c>
      <c r="AH135" s="128">
        <v>16.45</v>
      </c>
      <c r="AI135" s="128">
        <v>709.40002000000004</v>
      </c>
      <c r="AJ135" s="128">
        <v>0.32200000000000001</v>
      </c>
      <c r="AK135" s="128">
        <v>8.6999999999999993</v>
      </c>
      <c r="AL135" s="128">
        <v>3.45</v>
      </c>
      <c r="AM135" s="128"/>
    </row>
    <row r="136" spans="1:39" ht="51" x14ac:dyDescent="0.35">
      <c r="A136" s="128">
        <v>135</v>
      </c>
      <c r="B136" s="129" t="s">
        <v>865</v>
      </c>
      <c r="C136" s="129" t="s">
        <v>40</v>
      </c>
      <c r="D136" s="128">
        <v>1</v>
      </c>
      <c r="E136" s="129" t="s">
        <v>148</v>
      </c>
      <c r="F136" s="129" t="s">
        <v>849</v>
      </c>
      <c r="G136" s="129" t="s">
        <v>850</v>
      </c>
      <c r="H136" s="129" t="s">
        <v>850</v>
      </c>
      <c r="I136" s="129" t="s">
        <v>851</v>
      </c>
      <c r="J136" s="129" t="s">
        <v>852</v>
      </c>
      <c r="K136" s="129" t="s">
        <v>855</v>
      </c>
      <c r="L136" s="129" t="s">
        <v>857</v>
      </c>
      <c r="M136" s="129" t="s">
        <v>857</v>
      </c>
      <c r="N136" s="128">
        <v>3.3</v>
      </c>
      <c r="O136" s="128">
        <v>41.800117999999998</v>
      </c>
      <c r="P136" s="128">
        <v>41.937506999999997</v>
      </c>
      <c r="Q136" s="128">
        <v>158</v>
      </c>
      <c r="R136" s="128">
        <v>3.2804799999999998</v>
      </c>
      <c r="S136" s="128">
        <v>11.976139999999999</v>
      </c>
      <c r="T136" s="128">
        <v>883.29998999999998</v>
      </c>
      <c r="U136" s="128">
        <v>677.79998999999998</v>
      </c>
      <c r="V136" s="128">
        <v>488.20001000000002</v>
      </c>
      <c r="W136" s="128">
        <v>1094.40002</v>
      </c>
      <c r="X136" s="128">
        <v>30.7</v>
      </c>
      <c r="Y136" s="128">
        <v>137.19999999999999</v>
      </c>
      <c r="Z136" s="128">
        <v>388.89999</v>
      </c>
      <c r="AA136" s="128">
        <v>3153.5</v>
      </c>
      <c r="AB136" s="128">
        <v>5.25</v>
      </c>
      <c r="AC136" s="128">
        <v>21.75</v>
      </c>
      <c r="AD136" s="128">
        <v>16.25</v>
      </c>
      <c r="AE136" s="128">
        <v>15.65</v>
      </c>
      <c r="AF136" s="128">
        <v>24.7</v>
      </c>
      <c r="AG136" s="128">
        <v>0.45</v>
      </c>
      <c r="AH136" s="128">
        <v>25.15</v>
      </c>
      <c r="AI136" s="128">
        <v>655.79998999999998</v>
      </c>
      <c r="AJ136" s="128">
        <v>0.309</v>
      </c>
      <c r="AK136" s="128">
        <v>7.6</v>
      </c>
      <c r="AL136" s="128">
        <v>13.65</v>
      </c>
      <c r="AM136" s="128"/>
    </row>
    <row r="137" spans="1:39" ht="51" x14ac:dyDescent="0.35">
      <c r="A137" s="128">
        <v>136</v>
      </c>
      <c r="B137" s="129" t="s">
        <v>865</v>
      </c>
      <c r="C137" s="129" t="s">
        <v>41</v>
      </c>
      <c r="D137" s="128">
        <v>1</v>
      </c>
      <c r="E137" s="129" t="s">
        <v>148</v>
      </c>
      <c r="F137" s="129" t="s">
        <v>849</v>
      </c>
      <c r="G137" s="129" t="s">
        <v>850</v>
      </c>
      <c r="H137" s="129" t="s">
        <v>850</v>
      </c>
      <c r="I137" s="129" t="s">
        <v>851</v>
      </c>
      <c r="J137" s="129" t="s">
        <v>852</v>
      </c>
      <c r="K137" s="129" t="s">
        <v>855</v>
      </c>
      <c r="L137" s="129" t="s">
        <v>857</v>
      </c>
      <c r="M137" s="129" t="s">
        <v>857</v>
      </c>
      <c r="N137" s="128">
        <v>3.3</v>
      </c>
      <c r="O137" s="128">
        <v>41.771431</v>
      </c>
      <c r="P137" s="128">
        <v>41.972088999999997</v>
      </c>
      <c r="Q137" s="128">
        <v>317</v>
      </c>
      <c r="R137" s="128">
        <v>20.510169999999999</v>
      </c>
      <c r="S137" s="128">
        <v>19.916399999999999</v>
      </c>
      <c r="T137" s="128">
        <v>862.79998999999998</v>
      </c>
      <c r="U137" s="128">
        <v>644.5</v>
      </c>
      <c r="V137" s="128">
        <v>482.70001000000002</v>
      </c>
      <c r="W137" s="128">
        <v>1057.5</v>
      </c>
      <c r="X137" s="128">
        <v>30.1</v>
      </c>
      <c r="Y137" s="128">
        <v>135.80000000000001</v>
      </c>
      <c r="Z137" s="128">
        <v>376.29998999999998</v>
      </c>
      <c r="AA137" s="128">
        <v>3046.8000499999998</v>
      </c>
      <c r="AB137" s="128">
        <v>4.55</v>
      </c>
      <c r="AC137" s="128">
        <v>21.25</v>
      </c>
      <c r="AD137" s="128">
        <v>15.65</v>
      </c>
      <c r="AE137" s="128">
        <v>10.45</v>
      </c>
      <c r="AF137" s="128">
        <v>24.9</v>
      </c>
      <c r="AG137" s="128">
        <v>-0.15</v>
      </c>
      <c r="AH137" s="128">
        <v>24.75</v>
      </c>
      <c r="AI137" s="128">
        <v>664.20001000000002</v>
      </c>
      <c r="AJ137" s="128">
        <v>0.308</v>
      </c>
      <c r="AK137" s="128">
        <v>7.7</v>
      </c>
      <c r="AL137" s="128">
        <v>13.05</v>
      </c>
      <c r="AM137" s="128"/>
    </row>
    <row r="138" spans="1:39" ht="51" x14ac:dyDescent="0.35">
      <c r="A138" s="128">
        <v>137</v>
      </c>
      <c r="B138" s="129" t="s">
        <v>865</v>
      </c>
      <c r="C138" s="129" t="s">
        <v>42</v>
      </c>
      <c r="D138" s="128">
        <v>1</v>
      </c>
      <c r="E138" s="129" t="s">
        <v>148</v>
      </c>
      <c r="F138" s="129" t="s">
        <v>849</v>
      </c>
      <c r="G138" s="129" t="s">
        <v>850</v>
      </c>
      <c r="H138" s="129" t="s">
        <v>850</v>
      </c>
      <c r="I138" s="129" t="s">
        <v>851</v>
      </c>
      <c r="J138" s="129" t="s">
        <v>852</v>
      </c>
      <c r="K138" s="129" t="s">
        <v>855</v>
      </c>
      <c r="L138" s="129" t="s">
        <v>857</v>
      </c>
      <c r="M138" s="129" t="s">
        <v>857</v>
      </c>
      <c r="N138" s="128">
        <v>3.3</v>
      </c>
      <c r="O138" s="128">
        <v>41.751432999999999</v>
      </c>
      <c r="P138" s="128">
        <v>41.978214999999999</v>
      </c>
      <c r="Q138" s="128">
        <v>576</v>
      </c>
      <c r="R138" s="128">
        <v>38.588619999999999</v>
      </c>
      <c r="S138" s="128">
        <v>286.19677999999999</v>
      </c>
      <c r="T138" s="128">
        <v>866</v>
      </c>
      <c r="U138" s="128">
        <v>640.20001000000002</v>
      </c>
      <c r="V138" s="128">
        <v>486</v>
      </c>
      <c r="W138" s="128">
        <v>1057.59998</v>
      </c>
      <c r="X138" s="128">
        <v>30</v>
      </c>
      <c r="Y138" s="128">
        <v>136.89999</v>
      </c>
      <c r="Z138" s="128">
        <v>376.70001000000002</v>
      </c>
      <c r="AA138" s="128">
        <v>3046.3998999999999</v>
      </c>
      <c r="AB138" s="128">
        <v>3.65</v>
      </c>
      <c r="AC138" s="128">
        <v>20.45</v>
      </c>
      <c r="AD138" s="128">
        <v>14.85</v>
      </c>
      <c r="AE138" s="128">
        <v>9.5500000000000007</v>
      </c>
      <c r="AF138" s="128">
        <v>25.1</v>
      </c>
      <c r="AG138" s="128">
        <v>-1.05</v>
      </c>
      <c r="AH138" s="128">
        <v>24.05</v>
      </c>
      <c r="AI138" s="128">
        <v>670.20001000000002</v>
      </c>
      <c r="AJ138" s="128">
        <v>0.30499999999999999</v>
      </c>
      <c r="AK138" s="128">
        <v>7.7</v>
      </c>
      <c r="AL138" s="128">
        <v>12.25</v>
      </c>
      <c r="AM138" s="128"/>
    </row>
    <row r="139" spans="1:39" ht="51" x14ac:dyDescent="0.35">
      <c r="A139" s="128">
        <v>138</v>
      </c>
      <c r="B139" s="129" t="s">
        <v>865</v>
      </c>
      <c r="C139" s="129" t="s">
        <v>43</v>
      </c>
      <c r="D139" s="128">
        <v>1</v>
      </c>
      <c r="E139" s="129" t="s">
        <v>148</v>
      </c>
      <c r="F139" s="129" t="s">
        <v>849</v>
      </c>
      <c r="G139" s="129" t="s">
        <v>850</v>
      </c>
      <c r="H139" s="129" t="s">
        <v>850</v>
      </c>
      <c r="I139" s="129" t="s">
        <v>851</v>
      </c>
      <c r="J139" s="129" t="s">
        <v>852</v>
      </c>
      <c r="K139" s="129" t="s">
        <v>855</v>
      </c>
      <c r="L139" s="129" t="s">
        <v>857</v>
      </c>
      <c r="M139" s="129" t="s">
        <v>857</v>
      </c>
      <c r="N139" s="128">
        <v>3.3</v>
      </c>
      <c r="O139" s="128">
        <v>41.703426999999998</v>
      </c>
      <c r="P139" s="128">
        <v>41.807775999999997</v>
      </c>
      <c r="Q139" s="128">
        <v>91</v>
      </c>
      <c r="R139" s="128">
        <v>15.66117</v>
      </c>
      <c r="S139" s="128">
        <v>180.34724</v>
      </c>
      <c r="T139" s="128">
        <v>950.09997999999996</v>
      </c>
      <c r="U139" s="128">
        <v>929.79998999999998</v>
      </c>
      <c r="V139" s="128">
        <v>517.29998999999998</v>
      </c>
      <c r="W139" s="128">
        <v>1241.90002</v>
      </c>
      <c r="X139" s="128">
        <v>32.1</v>
      </c>
      <c r="Y139" s="128">
        <v>147</v>
      </c>
      <c r="Z139" s="128">
        <v>428.70001000000002</v>
      </c>
      <c r="AA139" s="128">
        <v>3485.6001000000001</v>
      </c>
      <c r="AB139" s="128">
        <v>6.65</v>
      </c>
      <c r="AC139" s="128">
        <v>22.55</v>
      </c>
      <c r="AD139" s="128">
        <v>16.75</v>
      </c>
      <c r="AE139" s="128">
        <v>17.149999999999999</v>
      </c>
      <c r="AF139" s="128">
        <v>23.2</v>
      </c>
      <c r="AG139" s="128">
        <v>1.95</v>
      </c>
      <c r="AH139" s="128">
        <v>25.15</v>
      </c>
      <c r="AI139" s="128">
        <v>635.79998999999998</v>
      </c>
      <c r="AJ139" s="128">
        <v>0.27400000000000002</v>
      </c>
      <c r="AK139" s="128">
        <v>6.4</v>
      </c>
      <c r="AL139" s="128">
        <v>14.65</v>
      </c>
      <c r="AM139" s="128"/>
    </row>
    <row r="140" spans="1:39" ht="51" x14ac:dyDescent="0.35">
      <c r="A140" s="128">
        <v>139</v>
      </c>
      <c r="B140" s="129" t="s">
        <v>865</v>
      </c>
      <c r="C140" s="129" t="s">
        <v>44</v>
      </c>
      <c r="D140" s="128">
        <v>1</v>
      </c>
      <c r="E140" s="129" t="s">
        <v>148</v>
      </c>
      <c r="F140" s="129" t="s">
        <v>849</v>
      </c>
      <c r="G140" s="129" t="s">
        <v>850</v>
      </c>
      <c r="H140" s="129" t="s">
        <v>850</v>
      </c>
      <c r="I140" s="129" t="s">
        <v>851</v>
      </c>
      <c r="J140" s="129" t="s">
        <v>852</v>
      </c>
      <c r="K140" s="129" t="s">
        <v>855</v>
      </c>
      <c r="L140" s="129" t="s">
        <v>857</v>
      </c>
      <c r="M140" s="129" t="s">
        <v>857</v>
      </c>
      <c r="N140" s="128">
        <v>3.3</v>
      </c>
      <c r="O140" s="128">
        <v>41.679819000000002</v>
      </c>
      <c r="P140" s="128">
        <v>41.859853999999999</v>
      </c>
      <c r="Q140" s="128">
        <v>264</v>
      </c>
      <c r="R140" s="128">
        <v>5.0639799999999999</v>
      </c>
      <c r="S140" s="128">
        <v>4.3986999999999998</v>
      </c>
      <c r="T140" s="128">
        <v>892.70001000000002</v>
      </c>
      <c r="U140" s="128">
        <v>806.90002000000004</v>
      </c>
      <c r="V140" s="128">
        <v>479.10001</v>
      </c>
      <c r="W140" s="128">
        <v>1113.09998</v>
      </c>
      <c r="X140" s="128">
        <v>31.6</v>
      </c>
      <c r="Y140" s="128">
        <v>138.5</v>
      </c>
      <c r="Z140" s="128">
        <v>395.5</v>
      </c>
      <c r="AA140" s="128">
        <v>3172.8998999999999</v>
      </c>
      <c r="AB140" s="128">
        <v>4.75</v>
      </c>
      <c r="AC140" s="128">
        <v>21.25</v>
      </c>
      <c r="AD140" s="128">
        <v>15.55</v>
      </c>
      <c r="AE140" s="128">
        <v>15.45</v>
      </c>
      <c r="AF140" s="128">
        <v>24.2</v>
      </c>
      <c r="AG140" s="128">
        <v>0.15</v>
      </c>
      <c r="AH140" s="128">
        <v>24.35</v>
      </c>
      <c r="AI140" s="128">
        <v>660</v>
      </c>
      <c r="AJ140" s="128">
        <v>0.28499999999999998</v>
      </c>
      <c r="AK140" s="128">
        <v>6.9</v>
      </c>
      <c r="AL140" s="128">
        <v>13.15</v>
      </c>
      <c r="AM140" s="128"/>
    </row>
    <row r="141" spans="1:39" ht="51" x14ac:dyDescent="0.35">
      <c r="A141" s="128">
        <v>140</v>
      </c>
      <c r="B141" s="129" t="s">
        <v>865</v>
      </c>
      <c r="C141" s="129" t="s">
        <v>301</v>
      </c>
      <c r="D141" s="128">
        <v>2</v>
      </c>
      <c r="E141" s="129" t="s">
        <v>137</v>
      </c>
      <c r="F141" s="129" t="s">
        <v>849</v>
      </c>
      <c r="G141" s="129" t="s">
        <v>850</v>
      </c>
      <c r="H141" s="129" t="s">
        <v>850</v>
      </c>
      <c r="I141" s="129" t="s">
        <v>851</v>
      </c>
      <c r="J141" s="129" t="s">
        <v>852</v>
      </c>
      <c r="K141" s="129" t="s">
        <v>855</v>
      </c>
      <c r="L141" s="129" t="s">
        <v>857</v>
      </c>
      <c r="M141" s="129" t="s">
        <v>857</v>
      </c>
      <c r="N141" s="128">
        <v>3.3</v>
      </c>
      <c r="O141" s="128">
        <v>42.745280000000001</v>
      </c>
      <c r="P141" s="128">
        <v>42.27413</v>
      </c>
      <c r="Q141" s="128">
        <v>2170</v>
      </c>
      <c r="R141" s="128">
        <v>36.492159999999998</v>
      </c>
      <c r="S141" s="128">
        <v>78.741680000000002</v>
      </c>
      <c r="T141" s="128">
        <v>793.79998999999998</v>
      </c>
      <c r="U141" s="128">
        <v>961.59997999999996</v>
      </c>
      <c r="V141" s="128">
        <v>770.90002000000004</v>
      </c>
      <c r="W141" s="128">
        <v>961.59997999999996</v>
      </c>
      <c r="X141" s="128">
        <v>10.6</v>
      </c>
      <c r="Y141" s="128">
        <v>222.60001</v>
      </c>
      <c r="Z141" s="128">
        <v>344</v>
      </c>
      <c r="AA141" s="128">
        <v>3501.6999500000002</v>
      </c>
      <c r="AB141" s="128">
        <v>-9.75</v>
      </c>
      <c r="AC141" s="128">
        <v>10.35</v>
      </c>
      <c r="AD141" s="128">
        <v>-5.45</v>
      </c>
      <c r="AE141" s="128">
        <v>10.35</v>
      </c>
      <c r="AF141" s="128">
        <v>29.6</v>
      </c>
      <c r="AG141" s="128">
        <v>-14.75</v>
      </c>
      <c r="AH141" s="128">
        <v>14.85</v>
      </c>
      <c r="AI141" s="128">
        <v>784.79998999999998</v>
      </c>
      <c r="AJ141" s="128">
        <v>0.29699999999999999</v>
      </c>
      <c r="AK141" s="128">
        <v>8.8000000000000007</v>
      </c>
      <c r="AL141" s="128">
        <v>0.35</v>
      </c>
      <c r="AM141" s="128"/>
    </row>
    <row r="142" spans="1:39" ht="51" x14ac:dyDescent="0.35">
      <c r="A142" s="128">
        <v>141</v>
      </c>
      <c r="B142" s="129" t="s">
        <v>865</v>
      </c>
      <c r="C142" s="129" t="s">
        <v>302</v>
      </c>
      <c r="D142" s="128">
        <v>1</v>
      </c>
      <c r="E142" s="129" t="s">
        <v>121</v>
      </c>
      <c r="F142" s="129" t="s">
        <v>849</v>
      </c>
      <c r="G142" s="129" t="s">
        <v>850</v>
      </c>
      <c r="H142" s="129" t="s">
        <v>850</v>
      </c>
      <c r="I142" s="129" t="s">
        <v>851</v>
      </c>
      <c r="J142" s="129" t="s">
        <v>852</v>
      </c>
      <c r="K142" s="129" t="s">
        <v>855</v>
      </c>
      <c r="L142" s="129" t="s">
        <v>857</v>
      </c>
      <c r="M142" s="129" t="s">
        <v>857</v>
      </c>
      <c r="N142" s="128">
        <v>3.3</v>
      </c>
      <c r="O142" s="128">
        <v>42.959597000000002</v>
      </c>
      <c r="P142" s="128">
        <v>45.084435999999997</v>
      </c>
      <c r="Q142" s="128">
        <v>960</v>
      </c>
      <c r="R142" s="128">
        <v>17.415849999999999</v>
      </c>
      <c r="S142" s="128">
        <v>247.04590999999999</v>
      </c>
      <c r="T142" s="128">
        <v>114.2</v>
      </c>
      <c r="U142" s="128">
        <v>586.40002000000004</v>
      </c>
      <c r="V142" s="128">
        <v>114.2</v>
      </c>
      <c r="W142" s="128">
        <v>589.40002000000004</v>
      </c>
      <c r="X142" s="128">
        <v>60.5</v>
      </c>
      <c r="Y142" s="128">
        <v>36.6</v>
      </c>
      <c r="Z142" s="128">
        <v>226.5</v>
      </c>
      <c r="AA142" s="128">
        <v>1271.90002</v>
      </c>
      <c r="AB142" s="128">
        <v>-3.35</v>
      </c>
      <c r="AC142" s="128">
        <v>17.25</v>
      </c>
      <c r="AD142" s="128">
        <v>-3.35</v>
      </c>
      <c r="AE142" s="128">
        <v>15.15</v>
      </c>
      <c r="AF142" s="128">
        <v>31.3</v>
      </c>
      <c r="AG142" s="128">
        <v>-8.85</v>
      </c>
      <c r="AH142" s="128">
        <v>22.45</v>
      </c>
      <c r="AI142" s="128">
        <v>804.79998999999998</v>
      </c>
      <c r="AJ142" s="128">
        <v>0.30099999999999999</v>
      </c>
      <c r="AK142" s="128">
        <v>9.4</v>
      </c>
      <c r="AL142" s="128">
        <v>7.15</v>
      </c>
      <c r="AM142" s="128"/>
    </row>
    <row r="143" spans="1:39" ht="51" x14ac:dyDescent="0.35">
      <c r="A143" s="128">
        <v>142</v>
      </c>
      <c r="B143" s="129" t="s">
        <v>865</v>
      </c>
      <c r="C143" s="129" t="s">
        <v>306</v>
      </c>
      <c r="D143" s="128">
        <v>1</v>
      </c>
      <c r="E143" s="129" t="s">
        <v>518</v>
      </c>
      <c r="F143" s="129" t="s">
        <v>849</v>
      </c>
      <c r="G143" s="129" t="s">
        <v>850</v>
      </c>
      <c r="H143" s="129" t="s">
        <v>850</v>
      </c>
      <c r="I143" s="129" t="s">
        <v>851</v>
      </c>
      <c r="J143" s="129" t="s">
        <v>852</v>
      </c>
      <c r="K143" s="129" t="s">
        <v>855</v>
      </c>
      <c r="L143" s="129" t="s">
        <v>857</v>
      </c>
      <c r="M143" s="129" t="s">
        <v>857</v>
      </c>
      <c r="N143" s="128">
        <v>3.3</v>
      </c>
      <c r="O143" s="128">
        <v>43.035159999999998</v>
      </c>
      <c r="P143" s="128">
        <v>42.732930000000003</v>
      </c>
      <c r="Q143" s="128">
        <v>1666</v>
      </c>
      <c r="R143" s="128">
        <v>28.057950000000002</v>
      </c>
      <c r="S143" s="128">
        <v>341.79608000000002</v>
      </c>
      <c r="T143" s="128">
        <v>229.8</v>
      </c>
      <c r="U143" s="128">
        <v>293.60001</v>
      </c>
      <c r="V143" s="128">
        <v>225.39999</v>
      </c>
      <c r="W143" s="128">
        <v>297.29998999999998</v>
      </c>
      <c r="X143" s="128">
        <v>12.2</v>
      </c>
      <c r="Y143" s="128">
        <v>62</v>
      </c>
      <c r="Z143" s="128">
        <v>105.5</v>
      </c>
      <c r="AA143" s="128">
        <v>1074.1999499999999</v>
      </c>
      <c r="AB143" s="128">
        <v>-5.05</v>
      </c>
      <c r="AC143" s="128">
        <v>16.05</v>
      </c>
      <c r="AD143" s="128">
        <v>-3.65</v>
      </c>
      <c r="AE143" s="128">
        <v>13.45</v>
      </c>
      <c r="AF143" s="128">
        <v>31.3</v>
      </c>
      <c r="AG143" s="128">
        <v>-10.45</v>
      </c>
      <c r="AH143" s="128">
        <v>20.85</v>
      </c>
      <c r="AI143" s="128">
        <v>826.40002000000004</v>
      </c>
      <c r="AJ143" s="128">
        <v>0.28199999999999997</v>
      </c>
      <c r="AK143" s="128">
        <v>8.8000000000000007</v>
      </c>
      <c r="AL143" s="128">
        <v>5.55</v>
      </c>
      <c r="AM143" s="128"/>
    </row>
    <row r="144" spans="1:39" ht="51" x14ac:dyDescent="0.35">
      <c r="A144" s="128">
        <v>143</v>
      </c>
      <c r="B144" s="129" t="s">
        <v>865</v>
      </c>
      <c r="C144" s="129" t="s">
        <v>307</v>
      </c>
      <c r="D144" s="128">
        <v>1</v>
      </c>
      <c r="E144" s="129" t="s">
        <v>148</v>
      </c>
      <c r="F144" s="129" t="s">
        <v>849</v>
      </c>
      <c r="G144" s="129" t="s">
        <v>850</v>
      </c>
      <c r="H144" s="129" t="s">
        <v>850</v>
      </c>
      <c r="I144" s="129" t="s">
        <v>851</v>
      </c>
      <c r="J144" s="129" t="s">
        <v>852</v>
      </c>
      <c r="K144" s="129" t="s">
        <v>855</v>
      </c>
      <c r="L144" s="129" t="s">
        <v>857</v>
      </c>
      <c r="M144" s="129" t="s">
        <v>857</v>
      </c>
      <c r="N144" s="128">
        <v>3.3</v>
      </c>
      <c r="O144" s="128">
        <v>41.684289999999997</v>
      </c>
      <c r="P144" s="128">
        <v>41.834490000000002</v>
      </c>
      <c r="Q144" s="128">
        <v>191</v>
      </c>
      <c r="R144" s="128">
        <v>4.8539599999999998</v>
      </c>
      <c r="S144" s="128">
        <v>199.88516000000001</v>
      </c>
      <c r="T144" s="128">
        <v>959.59997999999996</v>
      </c>
      <c r="U144" s="128">
        <v>896.79998999999998</v>
      </c>
      <c r="V144" s="128">
        <v>517.70001000000002</v>
      </c>
      <c r="W144" s="128">
        <v>1220.6999499999999</v>
      </c>
      <c r="X144" s="128">
        <v>31.8</v>
      </c>
      <c r="Y144" s="128">
        <v>148.69999999999999</v>
      </c>
      <c r="Z144" s="128">
        <v>428.60001</v>
      </c>
      <c r="AA144" s="128">
        <v>3456.1001000000001</v>
      </c>
      <c r="AB144" s="128">
        <v>4.6500000000000004</v>
      </c>
      <c r="AC144" s="128">
        <v>21.05</v>
      </c>
      <c r="AD144" s="128">
        <v>15.35</v>
      </c>
      <c r="AE144" s="128">
        <v>15.35</v>
      </c>
      <c r="AF144" s="128">
        <v>23.9</v>
      </c>
      <c r="AG144" s="128">
        <v>0.05</v>
      </c>
      <c r="AH144" s="128">
        <v>23.95</v>
      </c>
      <c r="AI144" s="128">
        <v>656.20001000000002</v>
      </c>
      <c r="AJ144" s="128">
        <v>0.28100000000000003</v>
      </c>
      <c r="AK144" s="128">
        <v>6.7</v>
      </c>
      <c r="AL144" s="128">
        <v>13.05</v>
      </c>
      <c r="AM144" s="128"/>
    </row>
    <row r="145" spans="1:39" ht="51" x14ac:dyDescent="0.35">
      <c r="A145" s="128">
        <v>144</v>
      </c>
      <c r="B145" s="129" t="s">
        <v>865</v>
      </c>
      <c r="C145" s="129" t="s">
        <v>312</v>
      </c>
      <c r="D145" s="128">
        <v>5</v>
      </c>
      <c r="E145" s="129" t="s">
        <v>137</v>
      </c>
      <c r="F145" s="129" t="s">
        <v>849</v>
      </c>
      <c r="G145" s="129" t="s">
        <v>850</v>
      </c>
      <c r="H145" s="129" t="s">
        <v>850</v>
      </c>
      <c r="I145" s="129" t="s">
        <v>851</v>
      </c>
      <c r="J145" s="129" t="s">
        <v>852</v>
      </c>
      <c r="K145" s="129" t="s">
        <v>855</v>
      </c>
      <c r="L145" s="129" t="s">
        <v>857</v>
      </c>
      <c r="M145" s="129" t="s">
        <v>857</v>
      </c>
      <c r="N145" s="128">
        <v>3.3</v>
      </c>
      <c r="O145" s="128">
        <v>41.961660000000002</v>
      </c>
      <c r="P145" s="128">
        <v>43.834470000000003</v>
      </c>
      <c r="Q145" s="128">
        <v>1001</v>
      </c>
      <c r="R145" s="128">
        <v>17.985440000000001</v>
      </c>
      <c r="S145" s="128">
        <v>1.4995499999999999</v>
      </c>
      <c r="T145" s="128">
        <v>189.5</v>
      </c>
      <c r="U145" s="128">
        <v>212.60001</v>
      </c>
      <c r="V145" s="128">
        <v>172.39999</v>
      </c>
      <c r="W145" s="128">
        <v>265.29998999999998</v>
      </c>
      <c r="X145" s="128">
        <v>18.8</v>
      </c>
      <c r="Y145" s="128">
        <v>52.4</v>
      </c>
      <c r="Z145" s="128">
        <v>97.3</v>
      </c>
      <c r="AA145" s="128">
        <v>833</v>
      </c>
      <c r="AB145" s="128">
        <v>-2.35</v>
      </c>
      <c r="AC145" s="128">
        <v>18.05</v>
      </c>
      <c r="AD145" s="128">
        <v>17.649999999999999</v>
      </c>
      <c r="AE145" s="128">
        <v>12.05</v>
      </c>
      <c r="AF145" s="128">
        <v>31.2</v>
      </c>
      <c r="AG145" s="128">
        <v>-7.85</v>
      </c>
      <c r="AH145" s="128">
        <v>23.35</v>
      </c>
      <c r="AI145" s="128">
        <v>796.5</v>
      </c>
      <c r="AJ145" s="128">
        <v>0.29199999999999998</v>
      </c>
      <c r="AK145" s="128">
        <v>9.1</v>
      </c>
      <c r="AL145" s="128">
        <v>8.0500000000000007</v>
      </c>
      <c r="AM145" s="128"/>
    </row>
    <row r="146" spans="1:39" ht="51" x14ac:dyDescent="0.35">
      <c r="A146" s="128">
        <v>145</v>
      </c>
      <c r="B146" s="129" t="s">
        <v>865</v>
      </c>
      <c r="C146" s="129" t="s">
        <v>218</v>
      </c>
      <c r="D146" s="128">
        <v>1</v>
      </c>
      <c r="E146" s="129" t="s">
        <v>137</v>
      </c>
      <c r="F146" s="129" t="s">
        <v>849</v>
      </c>
      <c r="G146" s="129" t="s">
        <v>850</v>
      </c>
      <c r="H146" s="129" t="s">
        <v>850</v>
      </c>
      <c r="I146" s="129" t="s">
        <v>851</v>
      </c>
      <c r="J146" s="129" t="s">
        <v>852</v>
      </c>
      <c r="K146" s="129" t="s">
        <v>855</v>
      </c>
      <c r="L146" s="129" t="s">
        <v>857</v>
      </c>
      <c r="M146" s="129" t="s">
        <v>857</v>
      </c>
      <c r="N146" s="128">
        <v>3.3</v>
      </c>
      <c r="O146" s="128">
        <v>42.388109999999998</v>
      </c>
      <c r="P146" s="128">
        <v>42.982959999999999</v>
      </c>
      <c r="Q146" s="128">
        <v>1549</v>
      </c>
      <c r="R146" s="128">
        <v>25.481719999999999</v>
      </c>
      <c r="S146" s="128">
        <v>169.73168999999999</v>
      </c>
      <c r="T146" s="128">
        <v>592.90002000000004</v>
      </c>
      <c r="U146" s="128">
        <v>536.29998999999998</v>
      </c>
      <c r="V146" s="128">
        <v>517.90002000000004</v>
      </c>
      <c r="W146" s="128">
        <v>651.09997999999996</v>
      </c>
      <c r="X146" s="128">
        <v>10.9</v>
      </c>
      <c r="Y146" s="128">
        <v>165.3</v>
      </c>
      <c r="Z146" s="128">
        <v>226</v>
      </c>
      <c r="AA146" s="128">
        <v>2268.8000499999998</v>
      </c>
      <c r="AB146" s="128">
        <v>-3.35</v>
      </c>
      <c r="AC146" s="128">
        <v>15.45</v>
      </c>
      <c r="AD146" s="128">
        <v>0.45</v>
      </c>
      <c r="AE146" s="128">
        <v>-1.45</v>
      </c>
      <c r="AF146" s="128">
        <v>29.1</v>
      </c>
      <c r="AG146" s="128">
        <v>-8.25</v>
      </c>
      <c r="AH146" s="128">
        <v>20.85</v>
      </c>
      <c r="AI146" s="128">
        <v>740</v>
      </c>
      <c r="AJ146" s="128">
        <v>0.31</v>
      </c>
      <c r="AK146" s="128">
        <v>9</v>
      </c>
      <c r="AL146" s="128">
        <v>6.15</v>
      </c>
      <c r="AM146" s="128"/>
    </row>
    <row r="147" spans="1:39" ht="51" x14ac:dyDescent="0.35">
      <c r="A147" s="128">
        <v>146</v>
      </c>
      <c r="B147" s="129" t="s">
        <v>865</v>
      </c>
      <c r="C147" s="129" t="s">
        <v>313</v>
      </c>
      <c r="D147" s="128">
        <v>5</v>
      </c>
      <c r="E147" s="129" t="s">
        <v>137</v>
      </c>
      <c r="F147" s="129" t="s">
        <v>849</v>
      </c>
      <c r="G147" s="129" t="s">
        <v>850</v>
      </c>
      <c r="H147" s="129" t="s">
        <v>850</v>
      </c>
      <c r="I147" s="129" t="s">
        <v>851</v>
      </c>
      <c r="J147" s="129" t="s">
        <v>852</v>
      </c>
      <c r="K147" s="129" t="s">
        <v>855</v>
      </c>
      <c r="L147" s="129" t="s">
        <v>857</v>
      </c>
      <c r="M147" s="129" t="s">
        <v>857</v>
      </c>
      <c r="N147" s="128">
        <v>3.3</v>
      </c>
      <c r="O147" s="128">
        <v>42.62979</v>
      </c>
      <c r="P147" s="128">
        <v>43.442149999999998</v>
      </c>
      <c r="Q147" s="128">
        <v>1091</v>
      </c>
      <c r="R147" s="128">
        <v>26.285160000000001</v>
      </c>
      <c r="S147" s="128">
        <v>192.31502</v>
      </c>
      <c r="T147" s="128">
        <v>293.29998999999998</v>
      </c>
      <c r="U147" s="128">
        <v>351</v>
      </c>
      <c r="V147" s="128">
        <v>288.20001000000002</v>
      </c>
      <c r="W147" s="128">
        <v>380.5</v>
      </c>
      <c r="X147" s="128">
        <v>12.9</v>
      </c>
      <c r="Y147" s="128">
        <v>86.6</v>
      </c>
      <c r="Z147" s="128">
        <v>135.10001</v>
      </c>
      <c r="AA147" s="128">
        <v>1337.09998</v>
      </c>
      <c r="AB147" s="128">
        <v>-0.75</v>
      </c>
      <c r="AC147" s="128">
        <v>19.25</v>
      </c>
      <c r="AD147" s="128">
        <v>0.15</v>
      </c>
      <c r="AE147" s="128">
        <v>16.75</v>
      </c>
      <c r="AF147" s="128">
        <v>29.3</v>
      </c>
      <c r="AG147" s="128">
        <v>-5.35</v>
      </c>
      <c r="AH147" s="128">
        <v>23.95</v>
      </c>
      <c r="AI147" s="128">
        <v>782.09997999999996</v>
      </c>
      <c r="AJ147" s="128">
        <v>0.26800000000000002</v>
      </c>
      <c r="AK147" s="128">
        <v>7.9</v>
      </c>
      <c r="AL147" s="128">
        <v>9.15</v>
      </c>
      <c r="AM147" s="128"/>
    </row>
    <row r="148" spans="1:39" ht="51" x14ac:dyDescent="0.35">
      <c r="A148" s="128">
        <v>147</v>
      </c>
      <c r="B148" s="129" t="s">
        <v>865</v>
      </c>
      <c r="C148" s="129" t="s">
        <v>314</v>
      </c>
      <c r="D148" s="128">
        <v>2</v>
      </c>
      <c r="E148" s="129" t="s">
        <v>121</v>
      </c>
      <c r="F148" s="129" t="s">
        <v>849</v>
      </c>
      <c r="G148" s="129" t="s">
        <v>850</v>
      </c>
      <c r="H148" s="129" t="s">
        <v>850</v>
      </c>
      <c r="I148" s="129" t="s">
        <v>851</v>
      </c>
      <c r="J148" s="129" t="s">
        <v>852</v>
      </c>
      <c r="K148" s="129" t="s">
        <v>855</v>
      </c>
      <c r="L148" s="129" t="s">
        <v>857</v>
      </c>
      <c r="M148" s="129" t="s">
        <v>857</v>
      </c>
      <c r="N148" s="128">
        <v>3.3</v>
      </c>
      <c r="O148" s="128">
        <v>42.025002999999998</v>
      </c>
      <c r="P148" s="128">
        <v>48.253718999999997</v>
      </c>
      <c r="Q148" s="128">
        <v>644</v>
      </c>
      <c r="R148" s="128">
        <v>10.430440000000001</v>
      </c>
      <c r="S148" s="128">
        <v>189.02762000000001</v>
      </c>
      <c r="T148" s="128">
        <v>112.6</v>
      </c>
      <c r="U148" s="128">
        <v>101.6</v>
      </c>
      <c r="V148" s="128">
        <v>98.1</v>
      </c>
      <c r="W148" s="128">
        <v>173.7</v>
      </c>
      <c r="X148" s="128">
        <v>27.6</v>
      </c>
      <c r="Y148" s="128">
        <v>28.5</v>
      </c>
      <c r="Z148" s="128">
        <v>64.7</v>
      </c>
      <c r="AA148" s="128">
        <v>489.70001000000002</v>
      </c>
      <c r="AB148" s="128">
        <v>1.1499999999999999</v>
      </c>
      <c r="AC148" s="128">
        <v>20.350000000000001</v>
      </c>
      <c r="AD148" s="128">
        <v>13.35</v>
      </c>
      <c r="AE148" s="128">
        <v>11.85</v>
      </c>
      <c r="AF148" s="128">
        <v>26.9</v>
      </c>
      <c r="AG148" s="128">
        <v>-2.35</v>
      </c>
      <c r="AH148" s="128">
        <v>24.55</v>
      </c>
      <c r="AI148" s="128">
        <v>754.59997999999996</v>
      </c>
      <c r="AJ148" s="128">
        <v>0.22500000000000001</v>
      </c>
      <c r="AK148" s="128">
        <v>6.1</v>
      </c>
      <c r="AL148" s="128">
        <v>10.45</v>
      </c>
      <c r="AM148" s="128"/>
    </row>
    <row r="149" spans="1:39" ht="51" x14ac:dyDescent="0.35">
      <c r="A149" s="128">
        <v>148</v>
      </c>
      <c r="B149" s="129" t="s">
        <v>865</v>
      </c>
      <c r="C149" s="129" t="s">
        <v>317</v>
      </c>
      <c r="D149" s="128">
        <v>3</v>
      </c>
      <c r="E149" s="129" t="s">
        <v>121</v>
      </c>
      <c r="F149" s="129" t="s">
        <v>849</v>
      </c>
      <c r="G149" s="129" t="s">
        <v>850</v>
      </c>
      <c r="H149" s="129" t="s">
        <v>850</v>
      </c>
      <c r="I149" s="129" t="s">
        <v>851</v>
      </c>
      <c r="J149" s="129" t="s">
        <v>852</v>
      </c>
      <c r="K149" s="129" t="s">
        <v>855</v>
      </c>
      <c r="L149" s="129" t="s">
        <v>857</v>
      </c>
      <c r="M149" s="129" t="s">
        <v>857</v>
      </c>
      <c r="N149" s="128">
        <v>3.3</v>
      </c>
      <c r="O149" s="128">
        <v>42.004441999999997</v>
      </c>
      <c r="P149" s="128">
        <v>47.806657999999999</v>
      </c>
      <c r="Q149" s="128">
        <v>1264</v>
      </c>
      <c r="R149" s="128">
        <v>22.549189999999999</v>
      </c>
      <c r="S149" s="128">
        <v>7.9974699999999999</v>
      </c>
      <c r="T149" s="128">
        <v>100.8</v>
      </c>
      <c r="U149" s="128">
        <v>324</v>
      </c>
      <c r="V149" s="128">
        <v>100.8</v>
      </c>
      <c r="W149" s="128">
        <v>324</v>
      </c>
      <c r="X149" s="128">
        <v>42.6</v>
      </c>
      <c r="Y149" s="128">
        <v>29.5</v>
      </c>
      <c r="Z149" s="128">
        <v>109.9</v>
      </c>
      <c r="AA149" s="128">
        <v>863.29998999999998</v>
      </c>
      <c r="AB149" s="128">
        <v>-4.45</v>
      </c>
      <c r="AC149" s="128">
        <v>15.95</v>
      </c>
      <c r="AD149" s="128">
        <v>-4.45</v>
      </c>
      <c r="AE149" s="128">
        <v>15.95</v>
      </c>
      <c r="AF149" s="128">
        <v>30.3</v>
      </c>
      <c r="AG149" s="128">
        <v>-9.4499999999999993</v>
      </c>
      <c r="AH149" s="128">
        <v>20.85</v>
      </c>
      <c r="AI149" s="128">
        <v>796.90002000000004</v>
      </c>
      <c r="AJ149" s="128">
        <v>0.29399999999999998</v>
      </c>
      <c r="AK149" s="128">
        <v>8.9</v>
      </c>
      <c r="AL149" s="128">
        <v>5.85</v>
      </c>
      <c r="AM149" s="128"/>
    </row>
    <row r="150" spans="1:39" ht="51" x14ac:dyDescent="0.35">
      <c r="A150" s="128">
        <v>149</v>
      </c>
      <c r="B150" s="129" t="s">
        <v>865</v>
      </c>
      <c r="C150" s="129" t="s">
        <v>318</v>
      </c>
      <c r="D150" s="128">
        <v>3</v>
      </c>
      <c r="E150" s="129" t="s">
        <v>121</v>
      </c>
      <c r="F150" s="129" t="s">
        <v>849</v>
      </c>
      <c r="G150" s="129" t="s">
        <v>850</v>
      </c>
      <c r="H150" s="129" t="s">
        <v>850</v>
      </c>
      <c r="I150" s="129" t="s">
        <v>851</v>
      </c>
      <c r="J150" s="129" t="s">
        <v>852</v>
      </c>
      <c r="K150" s="129" t="s">
        <v>855</v>
      </c>
      <c r="L150" s="129" t="s">
        <v>857</v>
      </c>
      <c r="M150" s="129" t="s">
        <v>857</v>
      </c>
      <c r="N150" s="128">
        <v>3.3</v>
      </c>
      <c r="O150" s="128">
        <v>43.224322000000001</v>
      </c>
      <c r="P150" s="128">
        <v>43.551461000000003</v>
      </c>
      <c r="Q150" s="128">
        <v>975</v>
      </c>
      <c r="R150" s="128">
        <v>12.71674</v>
      </c>
      <c r="S150" s="128">
        <v>341.56506000000002</v>
      </c>
      <c r="T150" s="128">
        <v>120.3</v>
      </c>
      <c r="U150" s="128">
        <v>692.40002000000004</v>
      </c>
      <c r="V150" s="128">
        <v>120.3</v>
      </c>
      <c r="W150" s="128">
        <v>692.40002000000004</v>
      </c>
      <c r="X150" s="128">
        <v>59.9</v>
      </c>
      <c r="Y150" s="128">
        <v>38.200000000000003</v>
      </c>
      <c r="Z150" s="128">
        <v>274.10001</v>
      </c>
      <c r="AA150" s="128">
        <v>1555</v>
      </c>
      <c r="AB150" s="128">
        <v>-2.85</v>
      </c>
      <c r="AC150" s="128">
        <v>17.75</v>
      </c>
      <c r="AD150" s="128">
        <v>-2.85</v>
      </c>
      <c r="AE150" s="128">
        <v>17.75</v>
      </c>
      <c r="AF150" s="128">
        <v>30.2</v>
      </c>
      <c r="AG150" s="128">
        <v>-8.4499999999999993</v>
      </c>
      <c r="AH150" s="128">
        <v>21.75</v>
      </c>
      <c r="AI150" s="128">
        <v>803.90002000000004</v>
      </c>
      <c r="AJ150" s="128">
        <v>0.28299999999999997</v>
      </c>
      <c r="AK150" s="128">
        <v>8.6</v>
      </c>
      <c r="AL150" s="128">
        <v>7.55</v>
      </c>
      <c r="AM150" s="128"/>
    </row>
    <row r="151" spans="1:39" ht="51" x14ac:dyDescent="0.35">
      <c r="A151" s="128">
        <v>150</v>
      </c>
      <c r="B151" s="129" t="s">
        <v>865</v>
      </c>
      <c r="C151" s="129" t="s">
        <v>302</v>
      </c>
      <c r="D151" s="128">
        <v>2</v>
      </c>
      <c r="E151" s="129" t="s">
        <v>121</v>
      </c>
      <c r="F151" s="129" t="s">
        <v>849</v>
      </c>
      <c r="G151" s="129" t="s">
        <v>850</v>
      </c>
      <c r="H151" s="129" t="s">
        <v>850</v>
      </c>
      <c r="I151" s="129" t="s">
        <v>851</v>
      </c>
      <c r="J151" s="129" t="s">
        <v>852</v>
      </c>
      <c r="K151" s="129" t="s">
        <v>855</v>
      </c>
      <c r="L151" s="129" t="s">
        <v>857</v>
      </c>
      <c r="M151" s="129" t="s">
        <v>857</v>
      </c>
      <c r="N151" s="128">
        <v>3.3</v>
      </c>
      <c r="O151" s="128">
        <v>42.959597000000002</v>
      </c>
      <c r="P151" s="128">
        <v>45.084435999999997</v>
      </c>
      <c r="Q151" s="128">
        <v>960</v>
      </c>
      <c r="R151" s="128">
        <v>17.415849999999999</v>
      </c>
      <c r="S151" s="128">
        <v>247.04590999999999</v>
      </c>
      <c r="T151" s="128">
        <v>114.2</v>
      </c>
      <c r="U151" s="128">
        <v>586.40002000000004</v>
      </c>
      <c r="V151" s="128">
        <v>114.2</v>
      </c>
      <c r="W151" s="128">
        <v>589.40002000000004</v>
      </c>
      <c r="X151" s="128">
        <v>60.5</v>
      </c>
      <c r="Y151" s="128">
        <v>36.6</v>
      </c>
      <c r="Z151" s="128">
        <v>226.5</v>
      </c>
      <c r="AA151" s="128">
        <v>1271.90002</v>
      </c>
      <c r="AB151" s="128">
        <v>-3.35</v>
      </c>
      <c r="AC151" s="128">
        <v>17.25</v>
      </c>
      <c r="AD151" s="128">
        <v>-3.35</v>
      </c>
      <c r="AE151" s="128">
        <v>15.15</v>
      </c>
      <c r="AF151" s="128">
        <v>31.3</v>
      </c>
      <c r="AG151" s="128">
        <v>-8.85</v>
      </c>
      <c r="AH151" s="128">
        <v>22.45</v>
      </c>
      <c r="AI151" s="128">
        <v>804.79998999999998</v>
      </c>
      <c r="AJ151" s="128">
        <v>0.30099999999999999</v>
      </c>
      <c r="AK151" s="128">
        <v>9.4</v>
      </c>
      <c r="AL151" s="128">
        <v>7.15</v>
      </c>
      <c r="AM151" s="128"/>
    </row>
    <row r="152" spans="1:39" ht="51" x14ac:dyDescent="0.35">
      <c r="A152" s="128">
        <v>151</v>
      </c>
      <c r="B152" s="129" t="s">
        <v>865</v>
      </c>
      <c r="C152" s="129" t="s">
        <v>324</v>
      </c>
      <c r="D152" s="128">
        <v>1</v>
      </c>
      <c r="E152" s="129" t="s">
        <v>121</v>
      </c>
      <c r="F152" s="129" t="s">
        <v>849</v>
      </c>
      <c r="G152" s="129" t="s">
        <v>850</v>
      </c>
      <c r="H152" s="129" t="s">
        <v>850</v>
      </c>
      <c r="I152" s="129" t="s">
        <v>851</v>
      </c>
      <c r="J152" s="129" t="s">
        <v>852</v>
      </c>
      <c r="K152" s="129" t="s">
        <v>855</v>
      </c>
      <c r="L152" s="129" t="s">
        <v>857</v>
      </c>
      <c r="M152" s="129" t="s">
        <v>857</v>
      </c>
      <c r="N152" s="128">
        <v>3.3</v>
      </c>
      <c r="O152" s="128">
        <v>41.447899999999997</v>
      </c>
      <c r="P152" s="128">
        <v>48.214689999999997</v>
      </c>
      <c r="Q152" s="128">
        <v>987</v>
      </c>
      <c r="R152" s="128">
        <v>12.9521</v>
      </c>
      <c r="S152" s="128">
        <v>72.368210000000005</v>
      </c>
      <c r="T152" s="128">
        <v>109.2</v>
      </c>
      <c r="U152" s="128">
        <v>198</v>
      </c>
      <c r="V152" s="128">
        <v>109.2</v>
      </c>
      <c r="W152" s="128">
        <v>220.2</v>
      </c>
      <c r="X152" s="128">
        <v>27.4</v>
      </c>
      <c r="Y152" s="128">
        <v>31.9</v>
      </c>
      <c r="Z152" s="128">
        <v>79.5</v>
      </c>
      <c r="AA152" s="128">
        <v>709.5</v>
      </c>
      <c r="AB152" s="128">
        <v>-2.75</v>
      </c>
      <c r="AC152" s="128">
        <v>17.75</v>
      </c>
      <c r="AD152" s="128">
        <v>-2.75</v>
      </c>
      <c r="AE152" s="128">
        <v>13.95</v>
      </c>
      <c r="AF152" s="128">
        <v>30.2</v>
      </c>
      <c r="AG152" s="128">
        <v>-7.55</v>
      </c>
      <c r="AH152" s="128">
        <v>22.65</v>
      </c>
      <c r="AI152" s="128">
        <v>802</v>
      </c>
      <c r="AJ152" s="128">
        <v>0.27600000000000002</v>
      </c>
      <c r="AK152" s="128">
        <v>8.3000000000000007</v>
      </c>
      <c r="AL152" s="128">
        <v>7.55</v>
      </c>
      <c r="AM152" s="128"/>
    </row>
    <row r="153" spans="1:39" ht="51" x14ac:dyDescent="0.35">
      <c r="A153" s="128">
        <v>152</v>
      </c>
      <c r="B153" s="129" t="s">
        <v>866</v>
      </c>
      <c r="C153" s="129" t="s">
        <v>329</v>
      </c>
      <c r="D153" s="128">
        <v>5</v>
      </c>
      <c r="E153" s="129" t="s">
        <v>148</v>
      </c>
      <c r="F153" s="129" t="s">
        <v>849</v>
      </c>
      <c r="G153" s="129" t="s">
        <v>850</v>
      </c>
      <c r="H153" s="129" t="s">
        <v>850</v>
      </c>
      <c r="I153" s="129" t="s">
        <v>858</v>
      </c>
      <c r="J153" s="129" t="s">
        <v>858</v>
      </c>
      <c r="K153" s="129" t="s">
        <v>858</v>
      </c>
      <c r="L153" s="129" t="s">
        <v>858</v>
      </c>
      <c r="M153" s="129" t="s">
        <v>858</v>
      </c>
      <c r="N153" s="128">
        <v>3.7</v>
      </c>
      <c r="O153" s="128">
        <v>40.760556000000001</v>
      </c>
      <c r="P153" s="128">
        <v>45.287500000000001</v>
      </c>
      <c r="Q153" s="128">
        <v>1857</v>
      </c>
      <c r="R153" s="128">
        <v>15.50433</v>
      </c>
      <c r="S153" s="128">
        <v>120.96375999999999</v>
      </c>
      <c r="T153" s="128">
        <v>88.6</v>
      </c>
      <c r="U153" s="128">
        <v>226.89999</v>
      </c>
      <c r="V153" s="128">
        <v>88.6</v>
      </c>
      <c r="W153" s="128">
        <v>302.60001</v>
      </c>
      <c r="X153" s="128">
        <v>43.6</v>
      </c>
      <c r="Y153" s="128">
        <v>25.4</v>
      </c>
      <c r="Z153" s="128">
        <v>110.8</v>
      </c>
      <c r="AA153" s="128">
        <v>739.40002000000004</v>
      </c>
      <c r="AB153" s="128">
        <v>-5.05</v>
      </c>
      <c r="AC153" s="128">
        <v>14.55</v>
      </c>
      <c r="AD153" s="128">
        <v>-5.05</v>
      </c>
      <c r="AE153" s="128">
        <v>8.5500000000000007</v>
      </c>
      <c r="AF153" s="128">
        <v>29.8</v>
      </c>
      <c r="AG153" s="128">
        <v>-10.95</v>
      </c>
      <c r="AH153" s="128">
        <v>18.850000000000001</v>
      </c>
      <c r="AI153" s="128">
        <v>768.5</v>
      </c>
      <c r="AJ153" s="128">
        <v>0.28399999999999997</v>
      </c>
      <c r="AK153" s="128">
        <v>8.5</v>
      </c>
      <c r="AL153" s="128">
        <v>4.95</v>
      </c>
      <c r="AM153" s="128"/>
    </row>
    <row r="154" spans="1:39" ht="51" x14ac:dyDescent="0.35">
      <c r="A154" s="128">
        <v>153</v>
      </c>
      <c r="B154" s="129" t="s">
        <v>866</v>
      </c>
      <c r="C154" s="129" t="s">
        <v>337</v>
      </c>
      <c r="D154" s="128">
        <v>3</v>
      </c>
      <c r="E154" s="129" t="s">
        <v>121</v>
      </c>
      <c r="F154" s="129" t="s">
        <v>849</v>
      </c>
      <c r="G154" s="129" t="s">
        <v>850</v>
      </c>
      <c r="H154" s="129" t="s">
        <v>850</v>
      </c>
      <c r="I154" s="129" t="s">
        <v>858</v>
      </c>
      <c r="J154" s="129" t="s">
        <v>858</v>
      </c>
      <c r="K154" s="129" t="s">
        <v>858</v>
      </c>
      <c r="L154" s="129" t="s">
        <v>858</v>
      </c>
      <c r="M154" s="129" t="s">
        <v>858</v>
      </c>
      <c r="N154" s="128">
        <v>3.7</v>
      </c>
      <c r="O154" s="128">
        <v>41.864789999999999</v>
      </c>
      <c r="P154" s="128">
        <v>44.910789999999999</v>
      </c>
      <c r="Q154" s="128">
        <v>946</v>
      </c>
      <c r="R154" s="128">
        <v>8.8096999999999994</v>
      </c>
      <c r="S154" s="128">
        <v>217.87497999999999</v>
      </c>
      <c r="T154" s="128">
        <v>114.6</v>
      </c>
      <c r="U154" s="128">
        <v>320.29998999999998</v>
      </c>
      <c r="V154" s="128">
        <v>114.6</v>
      </c>
      <c r="W154" s="128">
        <v>392.39999</v>
      </c>
      <c r="X154" s="128">
        <v>44</v>
      </c>
      <c r="Y154" s="128">
        <v>31.6</v>
      </c>
      <c r="Z154" s="128">
        <v>143.69999999999999</v>
      </c>
      <c r="AA154" s="128">
        <v>960.5</v>
      </c>
      <c r="AB154" s="128">
        <v>-2.25</v>
      </c>
      <c r="AC154" s="128">
        <v>19.149999999999999</v>
      </c>
      <c r="AD154" s="128">
        <v>-2.25</v>
      </c>
      <c r="AE154" s="128">
        <v>12.95</v>
      </c>
      <c r="AF154" s="128">
        <v>34.299999999999997</v>
      </c>
      <c r="AG154" s="128">
        <v>-8.9499999999999993</v>
      </c>
      <c r="AH154" s="128">
        <v>25.35</v>
      </c>
      <c r="AI154" s="128">
        <v>828.5</v>
      </c>
      <c r="AJ154" s="128">
        <v>0.317</v>
      </c>
      <c r="AK154" s="128">
        <v>10.9</v>
      </c>
      <c r="AL154" s="128">
        <v>8.65</v>
      </c>
      <c r="AM154" s="128"/>
    </row>
    <row r="155" spans="1:39" ht="51" x14ac:dyDescent="0.35">
      <c r="A155" s="128">
        <v>154</v>
      </c>
      <c r="B155" s="129" t="s">
        <v>866</v>
      </c>
      <c r="C155" s="129" t="s">
        <v>341</v>
      </c>
      <c r="D155" s="128">
        <v>1</v>
      </c>
      <c r="E155" s="129" t="s">
        <v>121</v>
      </c>
      <c r="F155" s="129" t="s">
        <v>849</v>
      </c>
      <c r="G155" s="129" t="s">
        <v>850</v>
      </c>
      <c r="H155" s="129" t="s">
        <v>850</v>
      </c>
      <c r="I155" s="129" t="s">
        <v>858</v>
      </c>
      <c r="J155" s="129" t="s">
        <v>858</v>
      </c>
      <c r="K155" s="129" t="s">
        <v>858</v>
      </c>
      <c r="L155" s="129" t="s">
        <v>858</v>
      </c>
      <c r="M155" s="129" t="s">
        <v>858</v>
      </c>
      <c r="N155" s="128">
        <v>3.7</v>
      </c>
      <c r="O155" s="128">
        <v>41.900739999999999</v>
      </c>
      <c r="P155" s="128">
        <v>44.911290000000001</v>
      </c>
      <c r="Q155" s="128">
        <v>1422</v>
      </c>
      <c r="R155" s="128">
        <v>21.19463</v>
      </c>
      <c r="S155" s="128">
        <v>182.51134999999999</v>
      </c>
      <c r="T155" s="128">
        <v>136.89999</v>
      </c>
      <c r="U155" s="128">
        <v>376.20001000000002</v>
      </c>
      <c r="V155" s="128">
        <v>136.89999</v>
      </c>
      <c r="W155" s="128">
        <v>460.20001000000002</v>
      </c>
      <c r="X155" s="128">
        <v>43.2</v>
      </c>
      <c r="Y155" s="128">
        <v>37.4</v>
      </c>
      <c r="Z155" s="128">
        <v>168.5</v>
      </c>
      <c r="AA155" s="128">
        <v>1137.5</v>
      </c>
      <c r="AB155" s="128">
        <v>-5.35</v>
      </c>
      <c r="AC155" s="128">
        <v>15.55</v>
      </c>
      <c r="AD155" s="128">
        <v>-5.35</v>
      </c>
      <c r="AE155" s="128">
        <v>9.4499999999999993</v>
      </c>
      <c r="AF155" s="128">
        <v>34.299999999999997</v>
      </c>
      <c r="AG155" s="128">
        <v>-12.45</v>
      </c>
      <c r="AH155" s="128">
        <v>21.85</v>
      </c>
      <c r="AI155" s="128">
        <v>810.20001000000002</v>
      </c>
      <c r="AJ155" s="128">
        <v>0.32600000000000001</v>
      </c>
      <c r="AK155" s="128">
        <v>11.2</v>
      </c>
      <c r="AL155" s="128">
        <v>5.35</v>
      </c>
      <c r="AM155" s="128"/>
    </row>
    <row r="156" spans="1:39" ht="51" x14ac:dyDescent="0.35">
      <c r="A156" s="128">
        <v>155</v>
      </c>
      <c r="B156" s="129" t="s">
        <v>866</v>
      </c>
      <c r="C156" s="129" t="s">
        <v>342</v>
      </c>
      <c r="D156" s="128">
        <v>1</v>
      </c>
      <c r="E156" s="129" t="s">
        <v>121</v>
      </c>
      <c r="F156" s="129" t="s">
        <v>849</v>
      </c>
      <c r="G156" s="129" t="s">
        <v>850</v>
      </c>
      <c r="H156" s="129" t="s">
        <v>850</v>
      </c>
      <c r="I156" s="129" t="s">
        <v>858</v>
      </c>
      <c r="J156" s="129" t="s">
        <v>858</v>
      </c>
      <c r="K156" s="129" t="s">
        <v>858</v>
      </c>
      <c r="L156" s="129" t="s">
        <v>858</v>
      </c>
      <c r="M156" s="129" t="s">
        <v>858</v>
      </c>
      <c r="N156" s="128">
        <v>3.7</v>
      </c>
      <c r="O156" s="128">
        <v>41.90869</v>
      </c>
      <c r="P156" s="128">
        <v>44.91433</v>
      </c>
      <c r="Q156" s="128">
        <v>1408</v>
      </c>
      <c r="R156" s="128">
        <v>8.2766999999999999</v>
      </c>
      <c r="S156" s="128">
        <v>22.671340000000001</v>
      </c>
      <c r="T156" s="128">
        <v>140.60001</v>
      </c>
      <c r="U156" s="128">
        <v>383.70001000000002</v>
      </c>
      <c r="V156" s="128">
        <v>140.60001</v>
      </c>
      <c r="W156" s="128">
        <v>469.29998999999998</v>
      </c>
      <c r="X156" s="128">
        <v>43</v>
      </c>
      <c r="Y156" s="128">
        <v>38.4</v>
      </c>
      <c r="Z156" s="128">
        <v>172.5</v>
      </c>
      <c r="AA156" s="128">
        <v>1162.8000500000001</v>
      </c>
      <c r="AB156" s="128">
        <v>-5.05</v>
      </c>
      <c r="AC156" s="128">
        <v>15.95</v>
      </c>
      <c r="AD156" s="128">
        <v>-5.05</v>
      </c>
      <c r="AE156" s="128">
        <v>9.85</v>
      </c>
      <c r="AF156" s="128">
        <v>34.4</v>
      </c>
      <c r="AG156" s="128">
        <v>-12.25</v>
      </c>
      <c r="AH156" s="128">
        <v>22.15</v>
      </c>
      <c r="AI156" s="128">
        <v>814.5</v>
      </c>
      <c r="AJ156" s="128">
        <v>0.32600000000000001</v>
      </c>
      <c r="AK156" s="128">
        <v>11.2</v>
      </c>
      <c r="AL156" s="128">
        <v>5.65</v>
      </c>
      <c r="AM156" s="128"/>
    </row>
    <row r="157" spans="1:39" ht="51" x14ac:dyDescent="0.35">
      <c r="A157" s="128">
        <v>156</v>
      </c>
      <c r="B157" s="129" t="s">
        <v>866</v>
      </c>
      <c r="C157" s="129" t="s">
        <v>346</v>
      </c>
      <c r="D157" s="128">
        <v>1</v>
      </c>
      <c r="E157" s="129" t="s">
        <v>121</v>
      </c>
      <c r="F157" s="129" t="s">
        <v>849</v>
      </c>
      <c r="G157" s="129" t="s">
        <v>850</v>
      </c>
      <c r="H157" s="129" t="s">
        <v>850</v>
      </c>
      <c r="I157" s="129" t="s">
        <v>858</v>
      </c>
      <c r="J157" s="129" t="s">
        <v>858</v>
      </c>
      <c r="K157" s="129" t="s">
        <v>858</v>
      </c>
      <c r="L157" s="129" t="s">
        <v>858</v>
      </c>
      <c r="M157" s="129" t="s">
        <v>858</v>
      </c>
      <c r="N157" s="128">
        <v>3.7</v>
      </c>
      <c r="O157" s="128">
        <v>42.1524</v>
      </c>
      <c r="P157" s="128">
        <v>44.726610000000001</v>
      </c>
      <c r="Q157" s="128">
        <v>1081</v>
      </c>
      <c r="R157" s="128">
        <v>25.936869999999999</v>
      </c>
      <c r="S157" s="128">
        <v>334.33013999999997</v>
      </c>
      <c r="T157" s="128">
        <v>126</v>
      </c>
      <c r="U157" s="128">
        <v>244.2</v>
      </c>
      <c r="V157" s="128">
        <v>126</v>
      </c>
      <c r="W157" s="128">
        <v>301</v>
      </c>
      <c r="X157" s="128">
        <v>33.200000000000003</v>
      </c>
      <c r="Y157" s="128">
        <v>36.4</v>
      </c>
      <c r="Z157" s="128">
        <v>114.9</v>
      </c>
      <c r="AA157" s="128">
        <v>809.5</v>
      </c>
      <c r="AB157" s="128">
        <v>-3.05</v>
      </c>
      <c r="AC157" s="128">
        <v>18.55</v>
      </c>
      <c r="AD157" s="128">
        <v>-3.05</v>
      </c>
      <c r="AE157" s="128">
        <v>12.45</v>
      </c>
      <c r="AF157" s="128">
        <v>34.799999999999997</v>
      </c>
      <c r="AG157" s="128">
        <v>-10.35</v>
      </c>
      <c r="AH157" s="128">
        <v>24.45</v>
      </c>
      <c r="AI157" s="128">
        <v>841.5</v>
      </c>
      <c r="AJ157" s="128">
        <v>0.318</v>
      </c>
      <c r="AK157" s="128">
        <v>11.1</v>
      </c>
      <c r="AL157" s="128">
        <v>8.0500000000000007</v>
      </c>
      <c r="AM157" s="128"/>
    </row>
    <row r="158" spans="1:39" ht="51" x14ac:dyDescent="0.35">
      <c r="A158" s="128">
        <v>157</v>
      </c>
      <c r="B158" s="129" t="s">
        <v>866</v>
      </c>
      <c r="C158" s="129" t="s">
        <v>349</v>
      </c>
      <c r="D158" s="128">
        <v>1</v>
      </c>
      <c r="E158" s="129" t="s">
        <v>121</v>
      </c>
      <c r="F158" s="129" t="s">
        <v>849</v>
      </c>
      <c r="G158" s="129" t="s">
        <v>850</v>
      </c>
      <c r="H158" s="129" t="s">
        <v>850</v>
      </c>
      <c r="I158" s="129" t="s">
        <v>858</v>
      </c>
      <c r="J158" s="129" t="s">
        <v>858</v>
      </c>
      <c r="K158" s="129" t="s">
        <v>858</v>
      </c>
      <c r="L158" s="129" t="s">
        <v>858</v>
      </c>
      <c r="M158" s="129" t="s">
        <v>858</v>
      </c>
      <c r="N158" s="128">
        <v>3.7</v>
      </c>
      <c r="O158" s="128">
        <v>41.78595</v>
      </c>
      <c r="P158" s="128">
        <v>44.518830000000001</v>
      </c>
      <c r="Q158" s="128">
        <v>1443</v>
      </c>
      <c r="R158" s="128">
        <v>22.780239999999999</v>
      </c>
      <c r="S158" s="128">
        <v>55.216880000000003</v>
      </c>
      <c r="T158" s="128">
        <v>104.1</v>
      </c>
      <c r="U158" s="128">
        <v>279.39999</v>
      </c>
      <c r="V158" s="128">
        <v>104.1</v>
      </c>
      <c r="W158" s="128">
        <v>349.60001</v>
      </c>
      <c r="X158" s="128">
        <v>43.5</v>
      </c>
      <c r="Y158" s="128">
        <v>29.7</v>
      </c>
      <c r="Z158" s="128">
        <v>126.3</v>
      </c>
      <c r="AA158" s="128">
        <v>852.90002000000004</v>
      </c>
      <c r="AB158" s="128">
        <v>-4.1500000000000004</v>
      </c>
      <c r="AC158" s="128">
        <v>16.350000000000001</v>
      </c>
      <c r="AD158" s="128">
        <v>-4.1500000000000004</v>
      </c>
      <c r="AE158" s="128">
        <v>10.15</v>
      </c>
      <c r="AF158" s="128">
        <v>32.200000000000003</v>
      </c>
      <c r="AG158" s="128">
        <v>-10.050000000000001</v>
      </c>
      <c r="AH158" s="128">
        <v>22.15</v>
      </c>
      <c r="AI158" s="128">
        <v>799.09997999999996</v>
      </c>
      <c r="AJ158" s="128">
        <v>0.30299999999999999</v>
      </c>
      <c r="AK158" s="128">
        <v>9.8000000000000007</v>
      </c>
      <c r="AL158" s="128">
        <v>6.25</v>
      </c>
      <c r="AM158" s="128"/>
    </row>
    <row r="159" spans="1:39" ht="51" x14ac:dyDescent="0.35">
      <c r="A159" s="128">
        <v>158</v>
      </c>
      <c r="B159" s="129" t="s">
        <v>866</v>
      </c>
      <c r="C159" s="129" t="s">
        <v>350</v>
      </c>
      <c r="D159" s="128">
        <v>1</v>
      </c>
      <c r="E159" s="129" t="s">
        <v>121</v>
      </c>
      <c r="F159" s="129" t="s">
        <v>849</v>
      </c>
      <c r="G159" s="129" t="s">
        <v>850</v>
      </c>
      <c r="H159" s="129" t="s">
        <v>850</v>
      </c>
      <c r="I159" s="129" t="s">
        <v>858</v>
      </c>
      <c r="J159" s="129" t="s">
        <v>858</v>
      </c>
      <c r="K159" s="129" t="s">
        <v>858</v>
      </c>
      <c r="L159" s="129" t="s">
        <v>858</v>
      </c>
      <c r="M159" s="129" t="s">
        <v>858</v>
      </c>
      <c r="N159" s="128">
        <v>3.7</v>
      </c>
      <c r="O159" s="128">
        <v>41.76634</v>
      </c>
      <c r="P159" s="128">
        <v>44.50665</v>
      </c>
      <c r="Q159" s="128">
        <v>1574</v>
      </c>
      <c r="R159" s="128">
        <v>11.78645</v>
      </c>
      <c r="S159" s="128">
        <v>99.845830000000007</v>
      </c>
      <c r="T159" s="128">
        <v>109.6</v>
      </c>
      <c r="U159" s="128">
        <v>307</v>
      </c>
      <c r="V159" s="128">
        <v>109.6</v>
      </c>
      <c r="W159" s="128">
        <v>380.79998999999998</v>
      </c>
      <c r="X159" s="128">
        <v>44.5</v>
      </c>
      <c r="Y159" s="128">
        <v>31.2</v>
      </c>
      <c r="Z159" s="128">
        <v>139.69999999999999</v>
      </c>
      <c r="AA159" s="128">
        <v>921.5</v>
      </c>
      <c r="AB159" s="128">
        <v>-5.05</v>
      </c>
      <c r="AC159" s="128">
        <v>15.35</v>
      </c>
      <c r="AD159" s="128">
        <v>-5.05</v>
      </c>
      <c r="AE159" s="128">
        <v>9.15</v>
      </c>
      <c r="AF159" s="128">
        <v>31.8</v>
      </c>
      <c r="AG159" s="128">
        <v>-10.75</v>
      </c>
      <c r="AH159" s="128">
        <v>21.05</v>
      </c>
      <c r="AI159" s="128">
        <v>794.5</v>
      </c>
      <c r="AJ159" s="128">
        <v>0.30299999999999999</v>
      </c>
      <c r="AK159" s="128">
        <v>9.6</v>
      </c>
      <c r="AL159" s="128">
        <v>5.35</v>
      </c>
      <c r="AM159" s="128"/>
    </row>
    <row r="160" spans="1:39" ht="51" x14ac:dyDescent="0.35">
      <c r="A160" s="128">
        <v>159</v>
      </c>
      <c r="B160" s="129" t="s">
        <v>866</v>
      </c>
      <c r="C160" s="129" t="s">
        <v>351</v>
      </c>
      <c r="D160" s="128">
        <v>1</v>
      </c>
      <c r="E160" s="129" t="s">
        <v>121</v>
      </c>
      <c r="F160" s="129" t="s">
        <v>849</v>
      </c>
      <c r="G160" s="129" t="s">
        <v>850</v>
      </c>
      <c r="H160" s="129" t="s">
        <v>850</v>
      </c>
      <c r="I160" s="129" t="s">
        <v>858</v>
      </c>
      <c r="J160" s="129" t="s">
        <v>858</v>
      </c>
      <c r="K160" s="129" t="s">
        <v>858</v>
      </c>
      <c r="L160" s="129" t="s">
        <v>858</v>
      </c>
      <c r="M160" s="129" t="s">
        <v>858</v>
      </c>
      <c r="N160" s="128">
        <v>3.7</v>
      </c>
      <c r="O160" s="128">
        <v>41.694980000000001</v>
      </c>
      <c r="P160" s="128">
        <v>44.49973</v>
      </c>
      <c r="Q160" s="128">
        <v>1384</v>
      </c>
      <c r="R160" s="128">
        <v>8.0976099999999995</v>
      </c>
      <c r="S160" s="128">
        <v>229.84398999999999</v>
      </c>
      <c r="T160" s="128">
        <v>100.6</v>
      </c>
      <c r="U160" s="128">
        <v>276.70001000000002</v>
      </c>
      <c r="V160" s="128">
        <v>100.6</v>
      </c>
      <c r="W160" s="128">
        <v>349.20001000000002</v>
      </c>
      <c r="X160" s="128">
        <v>44.4</v>
      </c>
      <c r="Y160" s="128">
        <v>28.4</v>
      </c>
      <c r="Z160" s="128">
        <v>128.80000000000001</v>
      </c>
      <c r="AA160" s="128">
        <v>843.20001000000002</v>
      </c>
      <c r="AB160" s="128">
        <v>-3.85</v>
      </c>
      <c r="AC160" s="128">
        <v>16.850000000000001</v>
      </c>
      <c r="AD160" s="128">
        <v>-3.85</v>
      </c>
      <c r="AE160" s="128">
        <v>10.55</v>
      </c>
      <c r="AF160" s="128">
        <v>32</v>
      </c>
      <c r="AG160" s="128">
        <v>-9.5500000000000007</v>
      </c>
      <c r="AH160" s="128">
        <v>22.45</v>
      </c>
      <c r="AI160" s="128">
        <v>802.5</v>
      </c>
      <c r="AJ160" s="128">
        <v>0.29899999999999999</v>
      </c>
      <c r="AK160" s="128">
        <v>9.6</v>
      </c>
      <c r="AL160" s="128">
        <v>6.65</v>
      </c>
      <c r="AM160" s="128"/>
    </row>
    <row r="161" spans="1:39" ht="51" x14ac:dyDescent="0.35">
      <c r="A161" s="128">
        <v>160</v>
      </c>
      <c r="B161" s="129" t="s">
        <v>866</v>
      </c>
      <c r="C161" s="129" t="s">
        <v>52</v>
      </c>
      <c r="D161" s="128">
        <v>1</v>
      </c>
      <c r="E161" s="129" t="s">
        <v>137</v>
      </c>
      <c r="F161" s="129" t="s">
        <v>849</v>
      </c>
      <c r="G161" s="129" t="s">
        <v>850</v>
      </c>
      <c r="H161" s="129" t="s">
        <v>850</v>
      </c>
      <c r="I161" s="129" t="s">
        <v>858</v>
      </c>
      <c r="J161" s="129" t="s">
        <v>858</v>
      </c>
      <c r="K161" s="129" t="s">
        <v>858</v>
      </c>
      <c r="L161" s="129" t="s">
        <v>858</v>
      </c>
      <c r="M161" s="129" t="s">
        <v>858</v>
      </c>
      <c r="N161" s="128">
        <v>3.7</v>
      </c>
      <c r="O161" s="128">
        <v>42.084443999999998</v>
      </c>
      <c r="P161" s="128">
        <v>43.323056000000001</v>
      </c>
      <c r="Q161" s="128">
        <v>671</v>
      </c>
      <c r="R161" s="128">
        <v>20.419910000000002</v>
      </c>
      <c r="S161" s="128">
        <v>38.700650000000003</v>
      </c>
      <c r="T161" s="128">
        <v>389.39999</v>
      </c>
      <c r="U161" s="128">
        <v>276.79998999999998</v>
      </c>
      <c r="V161" s="128">
        <v>252.89999</v>
      </c>
      <c r="W161" s="128">
        <v>410.20001000000002</v>
      </c>
      <c r="X161" s="128">
        <v>17.399999999999999</v>
      </c>
      <c r="Y161" s="128">
        <v>77.8</v>
      </c>
      <c r="Z161" s="128">
        <v>142.39999</v>
      </c>
      <c r="AA161" s="128">
        <v>1330</v>
      </c>
      <c r="AB161" s="128">
        <v>-0.25</v>
      </c>
      <c r="AC161" s="128">
        <v>19.850000000000001</v>
      </c>
      <c r="AD161" s="128">
        <v>19.45</v>
      </c>
      <c r="AE161" s="128">
        <v>1.65</v>
      </c>
      <c r="AF161" s="128">
        <v>31.2</v>
      </c>
      <c r="AG161" s="128">
        <v>-5.75</v>
      </c>
      <c r="AH161" s="128">
        <v>25.45</v>
      </c>
      <c r="AI161" s="128">
        <v>788</v>
      </c>
      <c r="AJ161" s="128">
        <v>0.29899999999999999</v>
      </c>
      <c r="AK161" s="128">
        <v>9.3000000000000007</v>
      </c>
      <c r="AL161" s="128">
        <v>10.050000000000001</v>
      </c>
      <c r="AM161" s="128"/>
    </row>
    <row r="162" spans="1:39" ht="51" x14ac:dyDescent="0.35">
      <c r="A162" s="128">
        <v>161</v>
      </c>
      <c r="B162" s="129" t="s">
        <v>866</v>
      </c>
      <c r="C162" s="129" t="s">
        <v>338</v>
      </c>
      <c r="D162" s="128">
        <v>1</v>
      </c>
      <c r="E162" s="129" t="s">
        <v>121</v>
      </c>
      <c r="F162" s="129" t="s">
        <v>849</v>
      </c>
      <c r="G162" s="129" t="s">
        <v>850</v>
      </c>
      <c r="H162" s="129" t="s">
        <v>850</v>
      </c>
      <c r="I162" s="129" t="s">
        <v>858</v>
      </c>
      <c r="J162" s="129" t="s">
        <v>858</v>
      </c>
      <c r="K162" s="129" t="s">
        <v>858</v>
      </c>
      <c r="L162" s="129" t="s">
        <v>858</v>
      </c>
      <c r="M162" s="129" t="s">
        <v>858</v>
      </c>
      <c r="N162" s="128">
        <v>3.7</v>
      </c>
      <c r="O162" s="128">
        <v>42.420679999999997</v>
      </c>
      <c r="P162" s="128">
        <v>44.504750000000001</v>
      </c>
      <c r="Q162" s="128">
        <v>1851</v>
      </c>
      <c r="R162" s="128">
        <v>22.018380000000001</v>
      </c>
      <c r="S162" s="128">
        <v>41.593559999999997</v>
      </c>
      <c r="T162" s="128">
        <v>213.8</v>
      </c>
      <c r="U162" s="128">
        <v>384.79998999999998</v>
      </c>
      <c r="V162" s="128">
        <v>213.8</v>
      </c>
      <c r="W162" s="128">
        <v>416.39999</v>
      </c>
      <c r="X162" s="128">
        <v>27.8</v>
      </c>
      <c r="Y162" s="128">
        <v>65.7</v>
      </c>
      <c r="Z162" s="128">
        <v>149.80000000000001</v>
      </c>
      <c r="AA162" s="128">
        <v>1209.90002</v>
      </c>
      <c r="AB162" s="128">
        <v>-6.75</v>
      </c>
      <c r="AC162" s="128">
        <v>14.35</v>
      </c>
      <c r="AD162" s="128">
        <v>-6.75</v>
      </c>
      <c r="AE162" s="128">
        <v>7.65</v>
      </c>
      <c r="AF162" s="128">
        <v>32.1</v>
      </c>
      <c r="AG162" s="128">
        <v>-12.45</v>
      </c>
      <c r="AH162" s="128">
        <v>19.649999999999999</v>
      </c>
      <c r="AI162" s="128">
        <v>823.29998999999998</v>
      </c>
      <c r="AJ162" s="128">
        <v>0.27900000000000003</v>
      </c>
      <c r="AK162" s="128">
        <v>8.9</v>
      </c>
      <c r="AL162" s="128">
        <v>3.85</v>
      </c>
      <c r="AM162" s="128"/>
    </row>
    <row r="163" spans="1:39" ht="51" x14ac:dyDescent="0.35">
      <c r="A163" s="128">
        <v>162</v>
      </c>
      <c r="B163" s="129" t="s">
        <v>866</v>
      </c>
      <c r="C163" s="129" t="s">
        <v>352</v>
      </c>
      <c r="D163" s="128">
        <v>2</v>
      </c>
      <c r="E163" s="129" t="s">
        <v>121</v>
      </c>
      <c r="F163" s="129" t="s">
        <v>849</v>
      </c>
      <c r="G163" s="129" t="s">
        <v>850</v>
      </c>
      <c r="H163" s="129" t="s">
        <v>850</v>
      </c>
      <c r="I163" s="129" t="s">
        <v>858</v>
      </c>
      <c r="J163" s="129" t="s">
        <v>858</v>
      </c>
      <c r="K163" s="129" t="s">
        <v>858</v>
      </c>
      <c r="L163" s="129" t="s">
        <v>858</v>
      </c>
      <c r="M163" s="129" t="s">
        <v>858</v>
      </c>
      <c r="N163" s="128">
        <v>3.7</v>
      </c>
      <c r="O163" s="128">
        <v>41.862909999999999</v>
      </c>
      <c r="P163" s="128">
        <v>45.164529999999999</v>
      </c>
      <c r="Q163" s="128">
        <v>981</v>
      </c>
      <c r="R163" s="128">
        <v>15.040369999999999</v>
      </c>
      <c r="S163" s="128">
        <v>209.96957</v>
      </c>
      <c r="T163" s="128">
        <v>90.8</v>
      </c>
      <c r="U163" s="128">
        <v>248.3</v>
      </c>
      <c r="V163" s="128">
        <v>90.8</v>
      </c>
      <c r="W163" s="128">
        <v>309.79998999999998</v>
      </c>
      <c r="X163" s="128">
        <v>42.9</v>
      </c>
      <c r="Y163" s="128">
        <v>24.9</v>
      </c>
      <c r="Z163" s="128">
        <v>114.3</v>
      </c>
      <c r="AA163" s="128">
        <v>769.5</v>
      </c>
      <c r="AB163" s="128">
        <v>-2.25</v>
      </c>
      <c r="AC163" s="128">
        <v>19.149999999999999</v>
      </c>
      <c r="AD163" s="128">
        <v>-2.25</v>
      </c>
      <c r="AE163" s="128">
        <v>12.95</v>
      </c>
      <c r="AF163" s="128">
        <v>34.200000000000003</v>
      </c>
      <c r="AG163" s="128">
        <v>-8.9499999999999993</v>
      </c>
      <c r="AH163" s="128">
        <v>25.25</v>
      </c>
      <c r="AI163" s="128">
        <v>829.70001000000002</v>
      </c>
      <c r="AJ163" s="128">
        <v>0.316</v>
      </c>
      <c r="AK163" s="128">
        <v>10.8</v>
      </c>
      <c r="AL163" s="128">
        <v>8.65</v>
      </c>
      <c r="AM163" s="128"/>
    </row>
    <row r="164" spans="1:39" ht="51" x14ac:dyDescent="0.35">
      <c r="A164" s="128">
        <v>163</v>
      </c>
      <c r="B164" s="129" t="s">
        <v>866</v>
      </c>
      <c r="C164" s="129" t="s">
        <v>353</v>
      </c>
      <c r="D164" s="128">
        <v>1</v>
      </c>
      <c r="E164" s="129" t="s">
        <v>121</v>
      </c>
      <c r="F164" s="129" t="s">
        <v>849</v>
      </c>
      <c r="G164" s="129" t="s">
        <v>850</v>
      </c>
      <c r="H164" s="129" t="s">
        <v>850</v>
      </c>
      <c r="I164" s="129" t="s">
        <v>858</v>
      </c>
      <c r="J164" s="129" t="s">
        <v>858</v>
      </c>
      <c r="K164" s="129" t="s">
        <v>858</v>
      </c>
      <c r="L164" s="129" t="s">
        <v>858</v>
      </c>
      <c r="M164" s="129" t="s">
        <v>858</v>
      </c>
      <c r="N164" s="128">
        <v>3.7</v>
      </c>
      <c r="O164" s="128">
        <v>41.86909</v>
      </c>
      <c r="P164" s="128">
        <v>45.251930000000002</v>
      </c>
      <c r="Q164" s="128">
        <v>1401</v>
      </c>
      <c r="R164" s="128">
        <v>8.6550499999999992</v>
      </c>
      <c r="S164" s="128">
        <v>213.15792999999999</v>
      </c>
      <c r="T164" s="128">
        <v>108.6</v>
      </c>
      <c r="U164" s="128">
        <v>297.10001</v>
      </c>
      <c r="V164" s="128">
        <v>108.6</v>
      </c>
      <c r="W164" s="128">
        <v>373.70001000000002</v>
      </c>
      <c r="X164" s="128">
        <v>42.8</v>
      </c>
      <c r="Y164" s="128">
        <v>30.1</v>
      </c>
      <c r="Z164" s="128">
        <v>137.69999999999999</v>
      </c>
      <c r="AA164" s="128">
        <v>926.59997999999996</v>
      </c>
      <c r="AB164" s="128">
        <v>-4.75</v>
      </c>
      <c r="AC164" s="128">
        <v>16.25</v>
      </c>
      <c r="AD164" s="128">
        <v>-4.75</v>
      </c>
      <c r="AE164" s="128">
        <v>10.050000000000001</v>
      </c>
      <c r="AF164" s="128">
        <v>33.5</v>
      </c>
      <c r="AG164" s="128">
        <v>-11.35</v>
      </c>
      <c r="AH164" s="128">
        <v>22.15</v>
      </c>
      <c r="AI164" s="128">
        <v>814.59997999999996</v>
      </c>
      <c r="AJ164" s="128">
        <v>0.31900000000000001</v>
      </c>
      <c r="AK164" s="128">
        <v>10.7</v>
      </c>
      <c r="AL164" s="128">
        <v>5.85</v>
      </c>
      <c r="AM164" s="128"/>
    </row>
    <row r="165" spans="1:39" ht="51" x14ac:dyDescent="0.35">
      <c r="A165" s="128">
        <v>164</v>
      </c>
      <c r="B165" s="129" t="s">
        <v>866</v>
      </c>
      <c r="C165" s="129" t="s">
        <v>354</v>
      </c>
      <c r="D165" s="128">
        <v>2</v>
      </c>
      <c r="E165" s="129" t="s">
        <v>121</v>
      </c>
      <c r="F165" s="129" t="s">
        <v>849</v>
      </c>
      <c r="G165" s="129" t="s">
        <v>850</v>
      </c>
      <c r="H165" s="129" t="s">
        <v>850</v>
      </c>
      <c r="I165" s="129" t="s">
        <v>858</v>
      </c>
      <c r="J165" s="129" t="s">
        <v>858</v>
      </c>
      <c r="K165" s="129" t="s">
        <v>858</v>
      </c>
      <c r="L165" s="129" t="s">
        <v>858</v>
      </c>
      <c r="M165" s="129" t="s">
        <v>858</v>
      </c>
      <c r="N165" s="128">
        <v>3.7</v>
      </c>
      <c r="O165" s="128">
        <v>41.882869999999997</v>
      </c>
      <c r="P165" s="128">
        <v>45.296239999999997</v>
      </c>
      <c r="Q165" s="128">
        <v>1597</v>
      </c>
      <c r="R165" s="128">
        <v>13.251429999999999</v>
      </c>
      <c r="S165" s="128">
        <v>16.342880000000001</v>
      </c>
      <c r="T165" s="128">
        <v>118.8</v>
      </c>
      <c r="U165" s="128">
        <v>325.79998999999998</v>
      </c>
      <c r="V165" s="128">
        <v>118.8</v>
      </c>
      <c r="W165" s="128">
        <v>409</v>
      </c>
      <c r="X165" s="128">
        <v>42.7</v>
      </c>
      <c r="Y165" s="128">
        <v>32.799999999999997</v>
      </c>
      <c r="Z165" s="128">
        <v>151.39999</v>
      </c>
      <c r="AA165" s="128">
        <v>1017.59998</v>
      </c>
      <c r="AB165" s="128">
        <v>-5.85</v>
      </c>
      <c r="AC165" s="128">
        <v>14.95</v>
      </c>
      <c r="AD165" s="128">
        <v>-5.85</v>
      </c>
      <c r="AE165" s="128">
        <v>8.85</v>
      </c>
      <c r="AF165" s="128">
        <v>33.4</v>
      </c>
      <c r="AG165" s="128">
        <v>-12.45</v>
      </c>
      <c r="AH165" s="128">
        <v>20.95</v>
      </c>
      <c r="AI165" s="128">
        <v>808.5</v>
      </c>
      <c r="AJ165" s="128">
        <v>0.32100000000000001</v>
      </c>
      <c r="AK165" s="128">
        <v>10.7</v>
      </c>
      <c r="AL165" s="128">
        <v>4.75</v>
      </c>
      <c r="AM165" s="128"/>
    </row>
    <row r="166" spans="1:39" ht="51" x14ac:dyDescent="0.35">
      <c r="A166" s="128">
        <v>165</v>
      </c>
      <c r="B166" s="129" t="s">
        <v>866</v>
      </c>
      <c r="C166" s="129" t="s">
        <v>355</v>
      </c>
      <c r="D166" s="128">
        <v>1</v>
      </c>
      <c r="E166" s="129" t="s">
        <v>121</v>
      </c>
      <c r="F166" s="129" t="s">
        <v>849</v>
      </c>
      <c r="G166" s="129" t="s">
        <v>850</v>
      </c>
      <c r="H166" s="129" t="s">
        <v>850</v>
      </c>
      <c r="I166" s="129" t="s">
        <v>858</v>
      </c>
      <c r="J166" s="129" t="s">
        <v>858</v>
      </c>
      <c r="K166" s="129" t="s">
        <v>858</v>
      </c>
      <c r="L166" s="129" t="s">
        <v>858</v>
      </c>
      <c r="M166" s="129" t="s">
        <v>858</v>
      </c>
      <c r="N166" s="128">
        <v>3.7</v>
      </c>
      <c r="O166" s="128">
        <v>41.86365</v>
      </c>
      <c r="P166" s="128">
        <v>45.333646000000002</v>
      </c>
      <c r="Q166" s="128">
        <v>1311</v>
      </c>
      <c r="R166" s="128">
        <v>19.705439999999999</v>
      </c>
      <c r="S166" s="128">
        <v>20.842359999999999</v>
      </c>
      <c r="T166" s="128">
        <v>116.5</v>
      </c>
      <c r="U166" s="128">
        <v>325.10001</v>
      </c>
      <c r="V166" s="128">
        <v>116.5</v>
      </c>
      <c r="W166" s="128">
        <v>406.79998999999998</v>
      </c>
      <c r="X166" s="128">
        <v>42.9</v>
      </c>
      <c r="Y166" s="128">
        <v>32.299999999999997</v>
      </c>
      <c r="Z166" s="128">
        <v>150.60001</v>
      </c>
      <c r="AA166" s="128">
        <v>1012</v>
      </c>
      <c r="AB166" s="128">
        <v>-3.75</v>
      </c>
      <c r="AC166" s="128">
        <v>17.25</v>
      </c>
      <c r="AD166" s="128">
        <v>-3.75</v>
      </c>
      <c r="AE166" s="128">
        <v>11.15</v>
      </c>
      <c r="AF166" s="128">
        <v>33.299999999999997</v>
      </c>
      <c r="AG166" s="128">
        <v>-10.15</v>
      </c>
      <c r="AH166" s="128">
        <v>23.15</v>
      </c>
      <c r="AI166" s="128">
        <v>815.59997999999996</v>
      </c>
      <c r="AJ166" s="128">
        <v>0.316</v>
      </c>
      <c r="AK166" s="128">
        <v>10.5</v>
      </c>
      <c r="AL166" s="128">
        <v>6.95</v>
      </c>
      <c r="AM166" s="128"/>
    </row>
    <row r="167" spans="1:39" ht="51" x14ac:dyDescent="0.35">
      <c r="A167" s="128">
        <v>166</v>
      </c>
      <c r="B167" s="129" t="s">
        <v>866</v>
      </c>
      <c r="C167" s="129" t="s">
        <v>356</v>
      </c>
      <c r="D167" s="128">
        <v>2</v>
      </c>
      <c r="E167" s="129" t="s">
        <v>121</v>
      </c>
      <c r="F167" s="129" t="s">
        <v>849</v>
      </c>
      <c r="G167" s="129" t="s">
        <v>850</v>
      </c>
      <c r="H167" s="129" t="s">
        <v>850</v>
      </c>
      <c r="I167" s="129" t="s">
        <v>858</v>
      </c>
      <c r="J167" s="129" t="s">
        <v>858</v>
      </c>
      <c r="K167" s="129" t="s">
        <v>858</v>
      </c>
      <c r="L167" s="129" t="s">
        <v>858</v>
      </c>
      <c r="M167" s="129" t="s">
        <v>858</v>
      </c>
      <c r="N167" s="128">
        <v>3.7</v>
      </c>
      <c r="O167" s="128">
        <v>41.910730000000001</v>
      </c>
      <c r="P167" s="128">
        <v>45.401510000000002</v>
      </c>
      <c r="Q167" s="128">
        <v>1029</v>
      </c>
      <c r="R167" s="128">
        <v>3.9314300000000002</v>
      </c>
      <c r="S167" s="128">
        <v>8.5307700000000004</v>
      </c>
      <c r="T167" s="128">
        <v>104.7</v>
      </c>
      <c r="U167" s="128">
        <v>270</v>
      </c>
      <c r="V167" s="128">
        <v>104.7</v>
      </c>
      <c r="W167" s="128">
        <v>340.5</v>
      </c>
      <c r="X167" s="128">
        <v>40.5</v>
      </c>
      <c r="Y167" s="128">
        <v>28.9</v>
      </c>
      <c r="Z167" s="128">
        <v>127.8</v>
      </c>
      <c r="AA167" s="128">
        <v>868.70001000000002</v>
      </c>
      <c r="AB167" s="128">
        <v>-2.35</v>
      </c>
      <c r="AC167" s="128">
        <v>19.350000000000001</v>
      </c>
      <c r="AD167" s="128">
        <v>-2.35</v>
      </c>
      <c r="AE167" s="128">
        <v>13.05</v>
      </c>
      <c r="AF167" s="128">
        <v>34.299999999999997</v>
      </c>
      <c r="AG167" s="128">
        <v>-9.0500000000000007</v>
      </c>
      <c r="AH167" s="128">
        <v>25.25</v>
      </c>
      <c r="AI167" s="128">
        <v>838.90002000000004</v>
      </c>
      <c r="AJ167" s="128">
        <v>0.313</v>
      </c>
      <c r="AK167" s="128">
        <v>10.7</v>
      </c>
      <c r="AL167" s="128">
        <v>8.75</v>
      </c>
      <c r="AM167" s="128"/>
    </row>
    <row r="168" spans="1:39" ht="51" x14ac:dyDescent="0.35">
      <c r="A168" s="128">
        <v>167</v>
      </c>
      <c r="B168" s="129" t="s">
        <v>866</v>
      </c>
      <c r="C168" s="129" t="s">
        <v>361</v>
      </c>
      <c r="D168" s="128">
        <v>2</v>
      </c>
      <c r="E168" s="129" t="s">
        <v>121</v>
      </c>
      <c r="F168" s="129" t="s">
        <v>849</v>
      </c>
      <c r="G168" s="129" t="s">
        <v>850</v>
      </c>
      <c r="H168" s="129" t="s">
        <v>850</v>
      </c>
      <c r="I168" s="129" t="s">
        <v>858</v>
      </c>
      <c r="J168" s="129" t="s">
        <v>858</v>
      </c>
      <c r="K168" s="129" t="s">
        <v>858</v>
      </c>
      <c r="L168" s="129" t="s">
        <v>858</v>
      </c>
      <c r="M168" s="129" t="s">
        <v>858</v>
      </c>
      <c r="N168" s="128">
        <v>3.7</v>
      </c>
      <c r="O168" s="128">
        <v>42.121169999999999</v>
      </c>
      <c r="P168" s="128">
        <v>45.111469999999997</v>
      </c>
      <c r="Q168" s="128">
        <v>879</v>
      </c>
      <c r="R168" s="128">
        <v>31.36627</v>
      </c>
      <c r="S168" s="128">
        <v>22.27589</v>
      </c>
      <c r="T168" s="128">
        <v>118.1</v>
      </c>
      <c r="U168" s="128">
        <v>257.79998999999998</v>
      </c>
      <c r="V168" s="128">
        <v>118.1</v>
      </c>
      <c r="W168" s="128">
        <v>323.70001000000002</v>
      </c>
      <c r="X168" s="128">
        <v>37</v>
      </c>
      <c r="Y168" s="128">
        <v>32.5</v>
      </c>
      <c r="Z168" s="128">
        <v>124.4</v>
      </c>
      <c r="AA168" s="128">
        <v>844.90002000000004</v>
      </c>
      <c r="AB168" s="128">
        <v>-2.65</v>
      </c>
      <c r="AC168" s="128">
        <v>19.55</v>
      </c>
      <c r="AD168" s="128">
        <v>-2.65</v>
      </c>
      <c r="AE168" s="128">
        <v>13.25</v>
      </c>
      <c r="AF168" s="128">
        <v>35.5</v>
      </c>
      <c r="AG168" s="128">
        <v>-10.15</v>
      </c>
      <c r="AH168" s="128">
        <v>25.35</v>
      </c>
      <c r="AI168" s="128">
        <v>858.90002000000004</v>
      </c>
      <c r="AJ168" s="128">
        <v>0.312</v>
      </c>
      <c r="AK168" s="128">
        <v>11.1</v>
      </c>
      <c r="AL168" s="128">
        <v>8.75</v>
      </c>
      <c r="AM168" s="128"/>
    </row>
    <row r="169" spans="1:39" ht="51" x14ac:dyDescent="0.35">
      <c r="A169" s="128">
        <v>168</v>
      </c>
      <c r="B169" s="129" t="s">
        <v>866</v>
      </c>
      <c r="C169" s="129" t="s">
        <v>201</v>
      </c>
      <c r="D169" s="128">
        <v>4</v>
      </c>
      <c r="E169" s="129" t="s">
        <v>121</v>
      </c>
      <c r="F169" s="129" t="s">
        <v>849</v>
      </c>
      <c r="G169" s="129" t="s">
        <v>850</v>
      </c>
      <c r="H169" s="129" t="s">
        <v>850</v>
      </c>
      <c r="I169" s="129" t="s">
        <v>858</v>
      </c>
      <c r="J169" s="129" t="s">
        <v>858</v>
      </c>
      <c r="K169" s="129" t="s">
        <v>858</v>
      </c>
      <c r="L169" s="129" t="s">
        <v>858</v>
      </c>
      <c r="M169" s="129" t="s">
        <v>858</v>
      </c>
      <c r="N169" s="128">
        <v>3.7</v>
      </c>
      <c r="O169" s="128">
        <v>42.093130000000002</v>
      </c>
      <c r="P169" s="128">
        <v>45.38588</v>
      </c>
      <c r="Q169" s="128">
        <v>630</v>
      </c>
      <c r="R169" s="128">
        <v>26.4499</v>
      </c>
      <c r="S169" s="128">
        <v>9.2371300000000005</v>
      </c>
      <c r="T169" s="128">
        <v>100.9</v>
      </c>
      <c r="U169" s="128">
        <v>199.10001</v>
      </c>
      <c r="V169" s="128">
        <v>100.9</v>
      </c>
      <c r="W169" s="128">
        <v>262</v>
      </c>
      <c r="X169" s="128">
        <v>33.9</v>
      </c>
      <c r="Y169" s="128">
        <v>28.7</v>
      </c>
      <c r="Z169" s="128">
        <v>98.4</v>
      </c>
      <c r="AA169" s="128">
        <v>700.79998999999998</v>
      </c>
      <c r="AB169" s="128">
        <v>0.05</v>
      </c>
      <c r="AC169" s="128">
        <v>22.65</v>
      </c>
      <c r="AD169" s="128">
        <v>0.05</v>
      </c>
      <c r="AE169" s="128">
        <v>16.05</v>
      </c>
      <c r="AF169" s="128">
        <v>35.299999999999997</v>
      </c>
      <c r="AG169" s="128">
        <v>-6.95</v>
      </c>
      <c r="AH169" s="128">
        <v>28.35</v>
      </c>
      <c r="AI169" s="128">
        <v>877.70001000000002</v>
      </c>
      <c r="AJ169" s="128">
        <v>0.29899999999999999</v>
      </c>
      <c r="AK169" s="128">
        <v>10.5</v>
      </c>
      <c r="AL169" s="128">
        <v>11.55</v>
      </c>
      <c r="AM169" s="128"/>
    </row>
    <row r="170" spans="1:39" ht="51" x14ac:dyDescent="0.35">
      <c r="A170" s="128">
        <v>169</v>
      </c>
      <c r="B170" s="129" t="s">
        <v>866</v>
      </c>
      <c r="C170" s="129" t="s">
        <v>362</v>
      </c>
      <c r="D170" s="128">
        <v>1</v>
      </c>
      <c r="E170" s="129" t="s">
        <v>121</v>
      </c>
      <c r="F170" s="129" t="s">
        <v>849</v>
      </c>
      <c r="G170" s="129" t="s">
        <v>850</v>
      </c>
      <c r="H170" s="129" t="s">
        <v>850</v>
      </c>
      <c r="I170" s="129" t="s">
        <v>858</v>
      </c>
      <c r="J170" s="129" t="s">
        <v>858</v>
      </c>
      <c r="K170" s="129" t="s">
        <v>858</v>
      </c>
      <c r="L170" s="129" t="s">
        <v>858</v>
      </c>
      <c r="M170" s="129" t="s">
        <v>858</v>
      </c>
      <c r="N170" s="128">
        <v>3.7</v>
      </c>
      <c r="O170" s="128">
        <v>42.208440000000003</v>
      </c>
      <c r="P170" s="128">
        <v>45.46123</v>
      </c>
      <c r="Q170" s="128">
        <v>952</v>
      </c>
      <c r="R170" s="128">
        <v>16.254169999999998</v>
      </c>
      <c r="S170" s="128">
        <v>130.74615</v>
      </c>
      <c r="T170" s="128">
        <v>153.5</v>
      </c>
      <c r="U170" s="128">
        <v>308.29998999999998</v>
      </c>
      <c r="V170" s="128">
        <v>153.5</v>
      </c>
      <c r="W170" s="128">
        <v>383.20001000000002</v>
      </c>
      <c r="X170" s="128">
        <v>32.299999999999997</v>
      </c>
      <c r="Y170" s="128">
        <v>46</v>
      </c>
      <c r="Z170" s="128">
        <v>139</v>
      </c>
      <c r="AA170" s="128">
        <v>1040.1999499999999</v>
      </c>
      <c r="AB170" s="128">
        <v>-3.85</v>
      </c>
      <c r="AC170" s="128">
        <v>18.45</v>
      </c>
      <c r="AD170" s="128">
        <v>-3.85</v>
      </c>
      <c r="AE170" s="128">
        <v>11.55</v>
      </c>
      <c r="AF170" s="128">
        <v>33.4</v>
      </c>
      <c r="AG170" s="128">
        <v>-9.85</v>
      </c>
      <c r="AH170" s="128">
        <v>23.55</v>
      </c>
      <c r="AI170" s="128">
        <v>866.90002000000004</v>
      </c>
      <c r="AJ170" s="128">
        <v>0.28299999999999997</v>
      </c>
      <c r="AK170" s="128">
        <v>9.4</v>
      </c>
      <c r="AL170" s="128">
        <v>7.35</v>
      </c>
      <c r="AM170" s="128"/>
    </row>
    <row r="171" spans="1:39" ht="51" x14ac:dyDescent="0.35">
      <c r="A171" s="128">
        <v>170</v>
      </c>
      <c r="B171" s="129" t="s">
        <v>866</v>
      </c>
      <c r="C171" s="129" t="s">
        <v>363</v>
      </c>
      <c r="D171" s="128">
        <v>1</v>
      </c>
      <c r="E171" s="129" t="s">
        <v>121</v>
      </c>
      <c r="F171" s="129" t="s">
        <v>849</v>
      </c>
      <c r="G171" s="129" t="s">
        <v>850</v>
      </c>
      <c r="H171" s="129" t="s">
        <v>850</v>
      </c>
      <c r="I171" s="129" t="s">
        <v>858</v>
      </c>
      <c r="J171" s="129" t="s">
        <v>858</v>
      </c>
      <c r="K171" s="129" t="s">
        <v>858</v>
      </c>
      <c r="L171" s="129" t="s">
        <v>858</v>
      </c>
      <c r="M171" s="129" t="s">
        <v>858</v>
      </c>
      <c r="N171" s="128">
        <v>3.7</v>
      </c>
      <c r="O171" s="128">
        <v>42.190649999999998</v>
      </c>
      <c r="P171" s="128">
        <v>45.452089999999998</v>
      </c>
      <c r="Q171" s="128">
        <v>771</v>
      </c>
      <c r="R171" s="128">
        <v>29.372319999999998</v>
      </c>
      <c r="S171" s="128">
        <v>129.11903000000001</v>
      </c>
      <c r="T171" s="128">
        <v>139.89999</v>
      </c>
      <c r="U171" s="128">
        <v>274.5</v>
      </c>
      <c r="V171" s="128">
        <v>139.89999</v>
      </c>
      <c r="W171" s="128">
        <v>348.10001</v>
      </c>
      <c r="X171" s="128">
        <v>32.200000000000003</v>
      </c>
      <c r="Y171" s="128">
        <v>41.6</v>
      </c>
      <c r="Z171" s="128">
        <v>126.8</v>
      </c>
      <c r="AA171" s="128">
        <v>944.20001000000002</v>
      </c>
      <c r="AB171" s="128">
        <v>-1.75</v>
      </c>
      <c r="AC171" s="128">
        <v>20.65</v>
      </c>
      <c r="AD171" s="128">
        <v>-1.75</v>
      </c>
      <c r="AE171" s="128">
        <v>13.85</v>
      </c>
      <c r="AF171" s="128">
        <v>33.799999999999997</v>
      </c>
      <c r="AG171" s="128">
        <v>-7.95</v>
      </c>
      <c r="AH171" s="128">
        <v>25.85</v>
      </c>
      <c r="AI171" s="128">
        <v>870.40002000000004</v>
      </c>
      <c r="AJ171" s="128">
        <v>0.28599999999999998</v>
      </c>
      <c r="AK171" s="128">
        <v>9.6999999999999993</v>
      </c>
      <c r="AL171" s="128">
        <v>9.5500000000000007</v>
      </c>
      <c r="AM171" s="128"/>
    </row>
    <row r="172" spans="1:39" ht="51" x14ac:dyDescent="0.35">
      <c r="A172" s="128">
        <v>171</v>
      </c>
      <c r="B172" s="129" t="s">
        <v>866</v>
      </c>
      <c r="C172" s="129" t="s">
        <v>364</v>
      </c>
      <c r="D172" s="128">
        <v>1</v>
      </c>
      <c r="E172" s="129" t="s">
        <v>121</v>
      </c>
      <c r="F172" s="129" t="s">
        <v>849</v>
      </c>
      <c r="G172" s="129" t="s">
        <v>850</v>
      </c>
      <c r="H172" s="129" t="s">
        <v>850</v>
      </c>
      <c r="I172" s="129" t="s">
        <v>858</v>
      </c>
      <c r="J172" s="129" t="s">
        <v>858</v>
      </c>
      <c r="K172" s="129" t="s">
        <v>858</v>
      </c>
      <c r="L172" s="129" t="s">
        <v>858</v>
      </c>
      <c r="M172" s="129" t="s">
        <v>858</v>
      </c>
      <c r="N172" s="128">
        <v>3.7</v>
      </c>
      <c r="O172" s="128">
        <v>42.164029999999997</v>
      </c>
      <c r="P172" s="128">
        <v>45.422710000000002</v>
      </c>
      <c r="Q172" s="128">
        <v>603</v>
      </c>
      <c r="R172" s="128">
        <v>9.9417500000000008</v>
      </c>
      <c r="S172" s="128">
        <v>106.32684999999999</v>
      </c>
      <c r="T172" s="128">
        <v>128.30000000000001</v>
      </c>
      <c r="U172" s="128">
        <v>249.2</v>
      </c>
      <c r="V172" s="128">
        <v>128.30000000000001</v>
      </c>
      <c r="W172" s="128">
        <v>321.20001000000002</v>
      </c>
      <c r="X172" s="128">
        <v>32.5</v>
      </c>
      <c r="Y172" s="128">
        <v>37.700000000000003</v>
      </c>
      <c r="Z172" s="128">
        <v>118.1</v>
      </c>
      <c r="AA172" s="128">
        <v>867.5</v>
      </c>
      <c r="AB172" s="128">
        <v>-0.35</v>
      </c>
      <c r="AC172" s="128">
        <v>22.15</v>
      </c>
      <c r="AD172" s="128">
        <v>-0.35</v>
      </c>
      <c r="AE172" s="128">
        <v>15.45</v>
      </c>
      <c r="AF172" s="128">
        <v>34.200000000000003</v>
      </c>
      <c r="AG172" s="128">
        <v>-6.75</v>
      </c>
      <c r="AH172" s="128">
        <v>27.45</v>
      </c>
      <c r="AI172" s="128">
        <v>873.5</v>
      </c>
      <c r="AJ172" s="128">
        <v>0.28899999999999998</v>
      </c>
      <c r="AK172" s="128">
        <v>9.9</v>
      </c>
      <c r="AL172" s="128">
        <v>11.05</v>
      </c>
      <c r="AM172" s="128"/>
    </row>
    <row r="173" spans="1:39" ht="51" x14ac:dyDescent="0.35">
      <c r="A173" s="128">
        <v>172</v>
      </c>
      <c r="B173" s="129" t="s">
        <v>866</v>
      </c>
      <c r="C173" s="129" t="s">
        <v>115</v>
      </c>
      <c r="D173" s="128">
        <v>1</v>
      </c>
      <c r="E173" s="129" t="s">
        <v>121</v>
      </c>
      <c r="F173" s="129" t="s">
        <v>849</v>
      </c>
      <c r="G173" s="129" t="s">
        <v>850</v>
      </c>
      <c r="H173" s="129" t="s">
        <v>850</v>
      </c>
      <c r="I173" s="129" t="s">
        <v>858</v>
      </c>
      <c r="J173" s="129" t="s">
        <v>858</v>
      </c>
      <c r="K173" s="129" t="s">
        <v>858</v>
      </c>
      <c r="L173" s="129" t="s">
        <v>858</v>
      </c>
      <c r="M173" s="129" t="s">
        <v>858</v>
      </c>
      <c r="N173" s="128">
        <v>3.7</v>
      </c>
      <c r="O173" s="128">
        <v>42.067639999999997</v>
      </c>
      <c r="P173" s="128">
        <v>45.608409999999999</v>
      </c>
      <c r="Q173" s="128">
        <v>692</v>
      </c>
      <c r="R173" s="128">
        <v>28.944569999999999</v>
      </c>
      <c r="S173" s="128">
        <v>324.50322999999997</v>
      </c>
      <c r="T173" s="128">
        <v>132.30000000000001</v>
      </c>
      <c r="U173" s="128">
        <v>263.60001</v>
      </c>
      <c r="V173" s="128">
        <v>132.30000000000001</v>
      </c>
      <c r="W173" s="128">
        <v>343.60001</v>
      </c>
      <c r="X173" s="128">
        <v>32.799999999999997</v>
      </c>
      <c r="Y173" s="128">
        <v>39</v>
      </c>
      <c r="Z173" s="128">
        <v>124</v>
      </c>
      <c r="AA173" s="128">
        <v>930.79998999999998</v>
      </c>
      <c r="AB173" s="128">
        <v>-0.05</v>
      </c>
      <c r="AC173" s="128">
        <v>22.45</v>
      </c>
      <c r="AD173" s="128">
        <v>-0.05</v>
      </c>
      <c r="AE173" s="128">
        <v>15.65</v>
      </c>
      <c r="AF173" s="128">
        <v>34.5</v>
      </c>
      <c r="AG173" s="128">
        <v>-6.55</v>
      </c>
      <c r="AH173" s="128">
        <v>27.95</v>
      </c>
      <c r="AI173" s="128">
        <v>873.70001000000002</v>
      </c>
      <c r="AJ173" s="128">
        <v>0.29299999999999998</v>
      </c>
      <c r="AK173" s="128">
        <v>10.1</v>
      </c>
      <c r="AL173" s="128">
        <v>11.35</v>
      </c>
      <c r="AM173" s="128"/>
    </row>
    <row r="174" spans="1:39" ht="51" x14ac:dyDescent="0.35">
      <c r="A174" s="128">
        <v>173</v>
      </c>
      <c r="B174" s="129" t="s">
        <v>866</v>
      </c>
      <c r="C174" s="129" t="s">
        <v>365</v>
      </c>
      <c r="D174" s="128">
        <v>1</v>
      </c>
      <c r="E174" s="129" t="s">
        <v>121</v>
      </c>
      <c r="F174" s="129" t="s">
        <v>849</v>
      </c>
      <c r="G174" s="129" t="s">
        <v>850</v>
      </c>
      <c r="H174" s="129" t="s">
        <v>850</v>
      </c>
      <c r="I174" s="129" t="s">
        <v>858</v>
      </c>
      <c r="J174" s="129" t="s">
        <v>858</v>
      </c>
      <c r="K174" s="129" t="s">
        <v>858</v>
      </c>
      <c r="L174" s="129" t="s">
        <v>858</v>
      </c>
      <c r="M174" s="129" t="s">
        <v>858</v>
      </c>
      <c r="N174" s="128">
        <v>3.7</v>
      </c>
      <c r="O174" s="128">
        <v>42.070639999999997</v>
      </c>
      <c r="P174" s="128">
        <v>45.723590000000002</v>
      </c>
      <c r="Q174" s="128">
        <v>1022</v>
      </c>
      <c r="R174" s="128">
        <v>20.599889999999998</v>
      </c>
      <c r="S174" s="128">
        <v>281.20834000000002</v>
      </c>
      <c r="T174" s="128">
        <v>145.10001</v>
      </c>
      <c r="U174" s="128">
        <v>313.39999</v>
      </c>
      <c r="V174" s="128">
        <v>145.10001</v>
      </c>
      <c r="W174" s="128">
        <v>397.29998999999998</v>
      </c>
      <c r="X174" s="128">
        <v>34.200000000000003</v>
      </c>
      <c r="Y174" s="128">
        <v>42.1</v>
      </c>
      <c r="Z174" s="128">
        <v>142.60001</v>
      </c>
      <c r="AA174" s="128">
        <v>1068.1999499999999</v>
      </c>
      <c r="AB174" s="128">
        <v>-1.75</v>
      </c>
      <c r="AC174" s="128">
        <v>20.55</v>
      </c>
      <c r="AD174" s="128">
        <v>-1.75</v>
      </c>
      <c r="AE174" s="128">
        <v>13.75</v>
      </c>
      <c r="AF174" s="128">
        <v>33.799999999999997</v>
      </c>
      <c r="AG174" s="128">
        <v>-7.85</v>
      </c>
      <c r="AH174" s="128">
        <v>25.95</v>
      </c>
      <c r="AI174" s="128">
        <v>866.29998999999998</v>
      </c>
      <c r="AJ174" s="128">
        <v>0.28899999999999998</v>
      </c>
      <c r="AK174" s="128">
        <v>9.8000000000000007</v>
      </c>
      <c r="AL174" s="128">
        <v>9.4499999999999993</v>
      </c>
      <c r="AM174" s="128"/>
    </row>
    <row r="175" spans="1:39" ht="51" x14ac:dyDescent="0.35">
      <c r="A175" s="128">
        <v>174</v>
      </c>
      <c r="B175" s="129" t="s">
        <v>866</v>
      </c>
      <c r="C175" s="129" t="s">
        <v>368</v>
      </c>
      <c r="D175" s="128">
        <v>1</v>
      </c>
      <c r="E175" s="129" t="s">
        <v>121</v>
      </c>
      <c r="F175" s="129" t="s">
        <v>849</v>
      </c>
      <c r="G175" s="129" t="s">
        <v>850</v>
      </c>
      <c r="H175" s="129" t="s">
        <v>850</v>
      </c>
      <c r="I175" s="129" t="s">
        <v>858</v>
      </c>
      <c r="J175" s="129" t="s">
        <v>858</v>
      </c>
      <c r="K175" s="129" t="s">
        <v>858</v>
      </c>
      <c r="L175" s="129" t="s">
        <v>858</v>
      </c>
      <c r="M175" s="129" t="s">
        <v>858</v>
      </c>
      <c r="N175" s="128">
        <v>3.7</v>
      </c>
      <c r="O175" s="128">
        <v>41.888007999999999</v>
      </c>
      <c r="P175" s="128">
        <v>46.16592</v>
      </c>
      <c r="Q175" s="128">
        <v>458</v>
      </c>
      <c r="R175" s="128">
        <v>2.7650899999999998</v>
      </c>
      <c r="S175" s="128">
        <v>219.28941</v>
      </c>
      <c r="T175" s="128">
        <v>146</v>
      </c>
      <c r="U175" s="128">
        <v>313.20001000000002</v>
      </c>
      <c r="V175" s="128">
        <v>146</v>
      </c>
      <c r="W175" s="128">
        <v>410.10001</v>
      </c>
      <c r="X175" s="128">
        <v>34.799999999999997</v>
      </c>
      <c r="Y175" s="128">
        <v>41.9</v>
      </c>
      <c r="Z175" s="128">
        <v>151.19999999999999</v>
      </c>
      <c r="AA175" s="128">
        <v>1113.09998</v>
      </c>
      <c r="AB175" s="128">
        <v>2.75</v>
      </c>
      <c r="AC175" s="128">
        <v>24.55</v>
      </c>
      <c r="AD175" s="128">
        <v>2.75</v>
      </c>
      <c r="AE175" s="128">
        <v>17.75</v>
      </c>
      <c r="AF175" s="128">
        <v>32.1</v>
      </c>
      <c r="AG175" s="128">
        <v>-2.4500000000000002</v>
      </c>
      <c r="AH175" s="128">
        <v>29.65</v>
      </c>
      <c r="AI175" s="128">
        <v>846.70001000000002</v>
      </c>
      <c r="AJ175" s="128">
        <v>0.27300000000000002</v>
      </c>
      <c r="AK175" s="128">
        <v>8.8000000000000007</v>
      </c>
      <c r="AL175" s="128">
        <v>13.65</v>
      </c>
      <c r="AM175" s="128"/>
    </row>
    <row r="176" spans="1:39" ht="51" x14ac:dyDescent="0.35">
      <c r="A176" s="128">
        <v>175</v>
      </c>
      <c r="B176" s="129" t="s">
        <v>866</v>
      </c>
      <c r="C176" s="129" t="s">
        <v>369</v>
      </c>
      <c r="D176" s="128">
        <v>1</v>
      </c>
      <c r="E176" s="129" t="s">
        <v>121</v>
      </c>
      <c r="F176" s="129" t="s">
        <v>849</v>
      </c>
      <c r="G176" s="129" t="s">
        <v>850</v>
      </c>
      <c r="H176" s="129" t="s">
        <v>850</v>
      </c>
      <c r="I176" s="129" t="s">
        <v>858</v>
      </c>
      <c r="J176" s="129" t="s">
        <v>858</v>
      </c>
      <c r="K176" s="129" t="s">
        <v>858</v>
      </c>
      <c r="L176" s="129" t="s">
        <v>858</v>
      </c>
      <c r="M176" s="129" t="s">
        <v>858</v>
      </c>
      <c r="N176" s="128">
        <v>3.7</v>
      </c>
      <c r="O176" s="128">
        <v>41.87724</v>
      </c>
      <c r="P176" s="128">
        <v>46.235039999999998</v>
      </c>
      <c r="Q176" s="128">
        <v>769</v>
      </c>
      <c r="R176" s="128">
        <v>18.658370000000001</v>
      </c>
      <c r="S176" s="128">
        <v>110.62354000000001</v>
      </c>
      <c r="T176" s="128">
        <v>152.69999999999999</v>
      </c>
      <c r="U176" s="128">
        <v>345.5</v>
      </c>
      <c r="V176" s="128">
        <v>152.69999999999999</v>
      </c>
      <c r="W176" s="128">
        <v>442.20001000000002</v>
      </c>
      <c r="X176" s="128">
        <v>35.299999999999997</v>
      </c>
      <c r="Y176" s="128">
        <v>44.1</v>
      </c>
      <c r="Z176" s="128">
        <v>162.19999999999999</v>
      </c>
      <c r="AA176" s="128">
        <v>1204.1999499999999</v>
      </c>
      <c r="AB176" s="128">
        <v>0.45</v>
      </c>
      <c r="AC176" s="128">
        <v>21.95</v>
      </c>
      <c r="AD176" s="128">
        <v>0.45</v>
      </c>
      <c r="AE176" s="128">
        <v>15.15</v>
      </c>
      <c r="AF176" s="128">
        <v>31.5</v>
      </c>
      <c r="AG176" s="128">
        <v>-4.55</v>
      </c>
      <c r="AH176" s="128">
        <v>26.95</v>
      </c>
      <c r="AI176" s="128">
        <v>835.40002000000004</v>
      </c>
      <c r="AJ176" s="128">
        <v>0.27</v>
      </c>
      <c r="AK176" s="128">
        <v>8.5</v>
      </c>
      <c r="AL176" s="128">
        <v>11.15</v>
      </c>
      <c r="AM176" s="128"/>
    </row>
    <row r="177" spans="1:39" ht="51" x14ac:dyDescent="0.35">
      <c r="A177" s="128">
        <v>176</v>
      </c>
      <c r="B177" s="129" t="s">
        <v>866</v>
      </c>
      <c r="C177" s="129" t="s">
        <v>370</v>
      </c>
      <c r="D177" s="128">
        <v>2</v>
      </c>
      <c r="E177" s="129" t="s">
        <v>121</v>
      </c>
      <c r="F177" s="129" t="s">
        <v>849</v>
      </c>
      <c r="G177" s="129" t="s">
        <v>850</v>
      </c>
      <c r="H177" s="129" t="s">
        <v>850</v>
      </c>
      <c r="I177" s="129" t="s">
        <v>858</v>
      </c>
      <c r="J177" s="129" t="s">
        <v>858</v>
      </c>
      <c r="K177" s="129" t="s">
        <v>858</v>
      </c>
      <c r="L177" s="129" t="s">
        <v>858</v>
      </c>
      <c r="M177" s="129" t="s">
        <v>858</v>
      </c>
      <c r="N177" s="128">
        <v>3.7</v>
      </c>
      <c r="O177" s="128">
        <v>41.844180000000001</v>
      </c>
      <c r="P177" s="128">
        <v>46.284599999999998</v>
      </c>
      <c r="Q177" s="128">
        <v>584</v>
      </c>
      <c r="R177" s="128">
        <v>3.2107000000000001</v>
      </c>
      <c r="S177" s="128">
        <v>181.73570000000001</v>
      </c>
      <c r="T177" s="128">
        <v>157.30000000000001</v>
      </c>
      <c r="U177" s="128">
        <v>340.39999</v>
      </c>
      <c r="V177" s="128">
        <v>157.30000000000001</v>
      </c>
      <c r="W177" s="128">
        <v>439.89999</v>
      </c>
      <c r="X177" s="128">
        <v>34.4</v>
      </c>
      <c r="Y177" s="128">
        <v>45</v>
      </c>
      <c r="Z177" s="128">
        <v>162.60001</v>
      </c>
      <c r="AA177" s="128">
        <v>1216.40002</v>
      </c>
      <c r="AB177" s="128">
        <v>1.75</v>
      </c>
      <c r="AC177" s="128">
        <v>23.45</v>
      </c>
      <c r="AD177" s="128">
        <v>1.75</v>
      </c>
      <c r="AE177" s="128">
        <v>16.649999999999999</v>
      </c>
      <c r="AF177" s="128">
        <v>31.8</v>
      </c>
      <c r="AG177" s="128">
        <v>-3.25</v>
      </c>
      <c r="AH177" s="128">
        <v>28.55</v>
      </c>
      <c r="AI177" s="128">
        <v>840.09997999999996</v>
      </c>
      <c r="AJ177" s="128">
        <v>0.27400000000000002</v>
      </c>
      <c r="AK177" s="128">
        <v>8.6999999999999993</v>
      </c>
      <c r="AL177" s="128">
        <v>12.55</v>
      </c>
      <c r="AM177" s="128"/>
    </row>
    <row r="178" spans="1:39" ht="51" x14ac:dyDescent="0.35">
      <c r="A178" s="128">
        <v>177</v>
      </c>
      <c r="B178" s="129" t="s">
        <v>866</v>
      </c>
      <c r="C178" s="129" t="s">
        <v>371</v>
      </c>
      <c r="D178" s="128">
        <v>2</v>
      </c>
      <c r="E178" s="129" t="s">
        <v>121</v>
      </c>
      <c r="F178" s="129" t="s">
        <v>849</v>
      </c>
      <c r="G178" s="129" t="s">
        <v>850</v>
      </c>
      <c r="H178" s="129" t="s">
        <v>850</v>
      </c>
      <c r="I178" s="129" t="s">
        <v>858</v>
      </c>
      <c r="J178" s="129" t="s">
        <v>858</v>
      </c>
      <c r="K178" s="129" t="s">
        <v>858</v>
      </c>
      <c r="L178" s="129" t="s">
        <v>858</v>
      </c>
      <c r="M178" s="129" t="s">
        <v>858</v>
      </c>
      <c r="N178" s="128">
        <v>3.7</v>
      </c>
      <c r="O178" s="128">
        <v>41.849049999999998</v>
      </c>
      <c r="P178" s="128">
        <v>46.286230000000003</v>
      </c>
      <c r="Q178" s="128">
        <v>627</v>
      </c>
      <c r="R178" s="128">
        <v>4.1798000000000002</v>
      </c>
      <c r="S178" s="128">
        <v>215.53769</v>
      </c>
      <c r="T178" s="128">
        <v>157.30000000000001</v>
      </c>
      <c r="U178" s="128">
        <v>340.39999</v>
      </c>
      <c r="V178" s="128">
        <v>157.30000000000001</v>
      </c>
      <c r="W178" s="128">
        <v>439.89999</v>
      </c>
      <c r="X178" s="128">
        <v>34.4</v>
      </c>
      <c r="Y178" s="128">
        <v>45</v>
      </c>
      <c r="Z178" s="128">
        <v>162.60001</v>
      </c>
      <c r="AA178" s="128">
        <v>1216.40002</v>
      </c>
      <c r="AB178" s="128">
        <v>1.75</v>
      </c>
      <c r="AC178" s="128">
        <v>23.45</v>
      </c>
      <c r="AD178" s="128">
        <v>1.75</v>
      </c>
      <c r="AE178" s="128">
        <v>16.649999999999999</v>
      </c>
      <c r="AF178" s="128">
        <v>31.8</v>
      </c>
      <c r="AG178" s="128">
        <v>-3.25</v>
      </c>
      <c r="AH178" s="128">
        <v>28.55</v>
      </c>
      <c r="AI178" s="128">
        <v>840.09997999999996</v>
      </c>
      <c r="AJ178" s="128">
        <v>0.27400000000000002</v>
      </c>
      <c r="AK178" s="128">
        <v>8.6999999999999993</v>
      </c>
      <c r="AL178" s="128">
        <v>12.55</v>
      </c>
      <c r="AM178" s="128"/>
    </row>
    <row r="179" spans="1:39" ht="51" x14ac:dyDescent="0.35">
      <c r="A179" s="128">
        <v>178</v>
      </c>
      <c r="B179" s="129" t="s">
        <v>866</v>
      </c>
      <c r="C179" s="129" t="s">
        <v>372</v>
      </c>
      <c r="D179" s="128">
        <v>1</v>
      </c>
      <c r="E179" s="129" t="s">
        <v>121</v>
      </c>
      <c r="F179" s="129" t="s">
        <v>849</v>
      </c>
      <c r="G179" s="129" t="s">
        <v>850</v>
      </c>
      <c r="H179" s="129" t="s">
        <v>850</v>
      </c>
      <c r="I179" s="129" t="s">
        <v>858</v>
      </c>
      <c r="J179" s="129" t="s">
        <v>858</v>
      </c>
      <c r="K179" s="129" t="s">
        <v>858</v>
      </c>
      <c r="L179" s="129" t="s">
        <v>858</v>
      </c>
      <c r="M179" s="129" t="s">
        <v>858</v>
      </c>
      <c r="N179" s="128">
        <v>3.7</v>
      </c>
      <c r="O179" s="128">
        <v>41.849049999999998</v>
      </c>
      <c r="P179" s="128">
        <v>46.286230000000003</v>
      </c>
      <c r="Q179" s="128">
        <v>627</v>
      </c>
      <c r="R179" s="128">
        <v>4.1798000000000002</v>
      </c>
      <c r="S179" s="128">
        <v>215.53769</v>
      </c>
      <c r="T179" s="128">
        <v>157.30000000000001</v>
      </c>
      <c r="U179" s="128">
        <v>340.39999</v>
      </c>
      <c r="V179" s="128">
        <v>157.30000000000001</v>
      </c>
      <c r="W179" s="128">
        <v>439.89999</v>
      </c>
      <c r="X179" s="128">
        <v>34.4</v>
      </c>
      <c r="Y179" s="128">
        <v>45</v>
      </c>
      <c r="Z179" s="128">
        <v>162.60001</v>
      </c>
      <c r="AA179" s="128">
        <v>1216.40002</v>
      </c>
      <c r="AB179" s="128">
        <v>1.75</v>
      </c>
      <c r="AC179" s="128">
        <v>23.45</v>
      </c>
      <c r="AD179" s="128">
        <v>1.75</v>
      </c>
      <c r="AE179" s="128">
        <v>16.649999999999999</v>
      </c>
      <c r="AF179" s="128">
        <v>31.8</v>
      </c>
      <c r="AG179" s="128">
        <v>-3.25</v>
      </c>
      <c r="AH179" s="128">
        <v>28.55</v>
      </c>
      <c r="AI179" s="128">
        <v>840.09997999999996</v>
      </c>
      <c r="AJ179" s="128">
        <v>0.27400000000000002</v>
      </c>
      <c r="AK179" s="128">
        <v>8.6999999999999993</v>
      </c>
      <c r="AL179" s="128">
        <v>12.55</v>
      </c>
      <c r="AM179" s="128"/>
    </row>
    <row r="180" spans="1:39" ht="51" x14ac:dyDescent="0.35">
      <c r="A180" s="128">
        <v>179</v>
      </c>
      <c r="B180" s="129" t="s">
        <v>866</v>
      </c>
      <c r="C180" s="129" t="s">
        <v>373</v>
      </c>
      <c r="D180" s="128">
        <v>2</v>
      </c>
      <c r="E180" s="129" t="s">
        <v>121</v>
      </c>
      <c r="F180" s="129" t="s">
        <v>849</v>
      </c>
      <c r="G180" s="129" t="s">
        <v>850</v>
      </c>
      <c r="H180" s="129" t="s">
        <v>850</v>
      </c>
      <c r="I180" s="129" t="s">
        <v>858</v>
      </c>
      <c r="J180" s="129" t="s">
        <v>858</v>
      </c>
      <c r="K180" s="129" t="s">
        <v>858</v>
      </c>
      <c r="L180" s="129" t="s">
        <v>858</v>
      </c>
      <c r="M180" s="129" t="s">
        <v>858</v>
      </c>
      <c r="N180" s="128">
        <v>3.7</v>
      </c>
      <c r="O180" s="128">
        <v>41.863770000000002</v>
      </c>
      <c r="P180" s="128">
        <v>46.323070000000001</v>
      </c>
      <c r="Q180" s="128">
        <v>1021</v>
      </c>
      <c r="R180" s="128">
        <v>21.016719999999999</v>
      </c>
      <c r="S180" s="128">
        <v>299.39917000000003</v>
      </c>
      <c r="T180" s="128">
        <v>159.60001</v>
      </c>
      <c r="U180" s="128">
        <v>380.89999</v>
      </c>
      <c r="V180" s="128">
        <v>159.60001</v>
      </c>
      <c r="W180" s="128">
        <v>474.79998999999998</v>
      </c>
      <c r="X180" s="128">
        <v>35.9</v>
      </c>
      <c r="Y180" s="128">
        <v>45.8</v>
      </c>
      <c r="Z180" s="128">
        <v>173.3</v>
      </c>
      <c r="AA180" s="128">
        <v>1298.09998</v>
      </c>
      <c r="AB180" s="128">
        <v>-0.65</v>
      </c>
      <c r="AC180" s="128">
        <v>20.85</v>
      </c>
      <c r="AD180" s="128">
        <v>-0.65</v>
      </c>
      <c r="AE180" s="128">
        <v>14.05</v>
      </c>
      <c r="AF180" s="128">
        <v>31.3</v>
      </c>
      <c r="AG180" s="128">
        <v>-5.55</v>
      </c>
      <c r="AH180" s="128">
        <v>25.75</v>
      </c>
      <c r="AI180" s="128">
        <v>833.40002000000004</v>
      </c>
      <c r="AJ180" s="128">
        <v>0.26800000000000002</v>
      </c>
      <c r="AK180" s="128">
        <v>8.4</v>
      </c>
      <c r="AL180" s="128">
        <v>10.050000000000001</v>
      </c>
      <c r="AM180" s="128"/>
    </row>
    <row r="181" spans="1:39" ht="51" x14ac:dyDescent="0.35">
      <c r="A181" s="128">
        <v>180</v>
      </c>
      <c r="B181" s="129" t="s">
        <v>866</v>
      </c>
      <c r="C181" s="129" t="s">
        <v>374</v>
      </c>
      <c r="D181" s="128">
        <v>2</v>
      </c>
      <c r="E181" s="129" t="s">
        <v>121</v>
      </c>
      <c r="F181" s="129" t="s">
        <v>849</v>
      </c>
      <c r="G181" s="129" t="s">
        <v>850</v>
      </c>
      <c r="H181" s="129" t="s">
        <v>850</v>
      </c>
      <c r="I181" s="129" t="s">
        <v>858</v>
      </c>
      <c r="J181" s="129" t="s">
        <v>858</v>
      </c>
      <c r="K181" s="129" t="s">
        <v>858</v>
      </c>
      <c r="L181" s="129" t="s">
        <v>858</v>
      </c>
      <c r="M181" s="129" t="s">
        <v>858</v>
      </c>
      <c r="N181" s="128">
        <v>3.7</v>
      </c>
      <c r="O181" s="128">
        <v>41.95476</v>
      </c>
      <c r="P181" s="128">
        <v>45.98039</v>
      </c>
      <c r="Q181" s="128">
        <v>763</v>
      </c>
      <c r="R181" s="128">
        <v>21.106490000000001</v>
      </c>
      <c r="S181" s="128">
        <v>214.59945999999999</v>
      </c>
      <c r="T181" s="128">
        <v>132.80000000000001</v>
      </c>
      <c r="U181" s="128">
        <v>314.39999</v>
      </c>
      <c r="V181" s="128">
        <v>132.80000000000001</v>
      </c>
      <c r="W181" s="128">
        <v>404.79998999999998</v>
      </c>
      <c r="X181" s="128">
        <v>37.4</v>
      </c>
      <c r="Y181" s="128">
        <v>37.700000000000003</v>
      </c>
      <c r="Z181" s="128">
        <v>147.89999</v>
      </c>
      <c r="AA181" s="128">
        <v>1059.40002</v>
      </c>
      <c r="AB181" s="128">
        <v>0.35</v>
      </c>
      <c r="AC181" s="128">
        <v>22.35</v>
      </c>
      <c r="AD181" s="128">
        <v>0.35</v>
      </c>
      <c r="AE181" s="128">
        <v>15.55</v>
      </c>
      <c r="AF181" s="128">
        <v>32.799999999999997</v>
      </c>
      <c r="AG181" s="128">
        <v>-5.25</v>
      </c>
      <c r="AH181" s="128">
        <v>27.55</v>
      </c>
      <c r="AI181" s="128">
        <v>855.20001000000002</v>
      </c>
      <c r="AJ181" s="128">
        <v>0.28000000000000003</v>
      </c>
      <c r="AK181" s="128">
        <v>9.1999999999999993</v>
      </c>
      <c r="AL181" s="128">
        <v>11.35</v>
      </c>
      <c r="AM181" s="128"/>
    </row>
    <row r="182" spans="1:39" ht="51" x14ac:dyDescent="0.35">
      <c r="A182" s="128">
        <v>181</v>
      </c>
      <c r="B182" s="129" t="s">
        <v>866</v>
      </c>
      <c r="C182" s="129" t="s">
        <v>376</v>
      </c>
      <c r="D182" s="128">
        <v>1</v>
      </c>
      <c r="E182" s="129" t="s">
        <v>121</v>
      </c>
      <c r="F182" s="129" t="s">
        <v>849</v>
      </c>
      <c r="G182" s="129" t="s">
        <v>850</v>
      </c>
      <c r="H182" s="129" t="s">
        <v>850</v>
      </c>
      <c r="I182" s="129" t="s">
        <v>858</v>
      </c>
      <c r="J182" s="129" t="s">
        <v>858</v>
      </c>
      <c r="K182" s="129" t="s">
        <v>858</v>
      </c>
      <c r="L182" s="129" t="s">
        <v>858</v>
      </c>
      <c r="M182" s="129" t="s">
        <v>858</v>
      </c>
      <c r="N182" s="128">
        <v>3.7</v>
      </c>
      <c r="O182" s="128">
        <v>41.984679999999997</v>
      </c>
      <c r="P182" s="128">
        <v>45.808660000000003</v>
      </c>
      <c r="Q182" s="128">
        <v>626</v>
      </c>
      <c r="R182" s="128">
        <v>12.73903</v>
      </c>
      <c r="S182" s="128">
        <v>222.56335000000001</v>
      </c>
      <c r="T182" s="128">
        <v>140.10001</v>
      </c>
      <c r="U182" s="128">
        <v>316.60001</v>
      </c>
      <c r="V182" s="128">
        <v>140.10001</v>
      </c>
      <c r="W182" s="128">
        <v>407.20001000000002</v>
      </c>
      <c r="X182" s="128">
        <v>35.9</v>
      </c>
      <c r="Y182" s="128">
        <v>39.799999999999997</v>
      </c>
      <c r="Z182" s="128">
        <v>148.30000000000001</v>
      </c>
      <c r="AA182" s="128">
        <v>1078.90002</v>
      </c>
      <c r="AB182" s="128">
        <v>-0.25</v>
      </c>
      <c r="AC182" s="128">
        <v>22.05</v>
      </c>
      <c r="AD182" s="128">
        <v>-0.25</v>
      </c>
      <c r="AE182" s="128">
        <v>15.25</v>
      </c>
      <c r="AF182" s="128">
        <v>33.799999999999997</v>
      </c>
      <c r="AG182" s="128">
        <v>-6.35</v>
      </c>
      <c r="AH182" s="128">
        <v>27.45</v>
      </c>
      <c r="AI182" s="128">
        <v>863.40002000000004</v>
      </c>
      <c r="AJ182" s="128">
        <v>0.29099999999999998</v>
      </c>
      <c r="AK182" s="128">
        <v>9.8000000000000007</v>
      </c>
      <c r="AL182" s="128">
        <v>10.95</v>
      </c>
      <c r="AM182" s="128"/>
    </row>
    <row r="183" spans="1:39" ht="51" x14ac:dyDescent="0.35">
      <c r="A183" s="128">
        <v>182</v>
      </c>
      <c r="B183" s="129" t="s">
        <v>866</v>
      </c>
      <c r="C183" s="129" t="s">
        <v>377</v>
      </c>
      <c r="D183" s="128">
        <v>1</v>
      </c>
      <c r="E183" s="129" t="s">
        <v>121</v>
      </c>
      <c r="F183" s="129" t="s">
        <v>849</v>
      </c>
      <c r="G183" s="129" t="s">
        <v>850</v>
      </c>
      <c r="H183" s="129" t="s">
        <v>850</v>
      </c>
      <c r="I183" s="129" t="s">
        <v>858</v>
      </c>
      <c r="J183" s="129" t="s">
        <v>858</v>
      </c>
      <c r="K183" s="129" t="s">
        <v>858</v>
      </c>
      <c r="L183" s="129" t="s">
        <v>858</v>
      </c>
      <c r="M183" s="129" t="s">
        <v>858</v>
      </c>
      <c r="N183" s="128">
        <v>3.7</v>
      </c>
      <c r="O183" s="128">
        <v>42.226100000000002</v>
      </c>
      <c r="P183" s="128">
        <v>44.843980000000002</v>
      </c>
      <c r="Q183" s="128">
        <v>910</v>
      </c>
      <c r="R183" s="128">
        <v>31.980810000000002</v>
      </c>
      <c r="S183" s="128">
        <v>303.90627999999998</v>
      </c>
      <c r="T183" s="128">
        <v>147.10001</v>
      </c>
      <c r="U183" s="128">
        <v>289.10001</v>
      </c>
      <c r="V183" s="128">
        <v>147.10001</v>
      </c>
      <c r="W183" s="128">
        <v>346.20001000000002</v>
      </c>
      <c r="X183" s="128">
        <v>32.799999999999997</v>
      </c>
      <c r="Y183" s="128">
        <v>42.6</v>
      </c>
      <c r="Z183" s="128">
        <v>131.60001</v>
      </c>
      <c r="AA183" s="128">
        <v>940.20001000000002</v>
      </c>
      <c r="AB183" s="128">
        <v>-2.5499999999999998</v>
      </c>
      <c r="AC183" s="128">
        <v>19.25</v>
      </c>
      <c r="AD183" s="128">
        <v>-2.5499999999999998</v>
      </c>
      <c r="AE183" s="128">
        <v>13.05</v>
      </c>
      <c r="AF183" s="128">
        <v>34.5</v>
      </c>
      <c r="AG183" s="128">
        <v>-9.65</v>
      </c>
      <c r="AH183" s="128">
        <v>24.85</v>
      </c>
      <c r="AI183" s="128">
        <v>846.20001000000002</v>
      </c>
      <c r="AJ183" s="128">
        <v>0.312</v>
      </c>
      <c r="AK183" s="128">
        <v>10.8</v>
      </c>
      <c r="AL183" s="128">
        <v>8.65</v>
      </c>
      <c r="AM183" s="128"/>
    </row>
    <row r="184" spans="1:39" ht="51" x14ac:dyDescent="0.35">
      <c r="A184" s="128">
        <v>183</v>
      </c>
      <c r="B184" s="129" t="s">
        <v>866</v>
      </c>
      <c r="C184" s="129" t="s">
        <v>378</v>
      </c>
      <c r="D184" s="128">
        <v>1</v>
      </c>
      <c r="E184" s="129" t="s">
        <v>121</v>
      </c>
      <c r="F184" s="129" t="s">
        <v>849</v>
      </c>
      <c r="G184" s="129" t="s">
        <v>850</v>
      </c>
      <c r="H184" s="129" t="s">
        <v>850</v>
      </c>
      <c r="I184" s="129" t="s">
        <v>858</v>
      </c>
      <c r="J184" s="129" t="s">
        <v>858</v>
      </c>
      <c r="K184" s="129" t="s">
        <v>858</v>
      </c>
      <c r="L184" s="129" t="s">
        <v>858</v>
      </c>
      <c r="M184" s="129" t="s">
        <v>858</v>
      </c>
      <c r="N184" s="128">
        <v>3.7</v>
      </c>
      <c r="O184" s="128">
        <v>42.423909999999999</v>
      </c>
      <c r="P184" s="128">
        <v>44.932659999999998</v>
      </c>
      <c r="Q184" s="128">
        <v>1339</v>
      </c>
      <c r="R184" s="128">
        <v>34.89528</v>
      </c>
      <c r="S184" s="128">
        <v>99.39349</v>
      </c>
      <c r="T184" s="128">
        <v>153.80000000000001</v>
      </c>
      <c r="U184" s="128">
        <v>372.39999</v>
      </c>
      <c r="V184" s="128">
        <v>153.80000000000001</v>
      </c>
      <c r="W184" s="128">
        <v>383.70001000000002</v>
      </c>
      <c r="X184" s="128">
        <v>35.6</v>
      </c>
      <c r="Y184" s="128">
        <v>46.9</v>
      </c>
      <c r="Z184" s="128">
        <v>136.60001</v>
      </c>
      <c r="AA184" s="128">
        <v>1051.8000500000001</v>
      </c>
      <c r="AB184" s="128">
        <v>-3.75</v>
      </c>
      <c r="AC184" s="128">
        <v>17.350000000000001</v>
      </c>
      <c r="AD184" s="128">
        <v>-3.75</v>
      </c>
      <c r="AE184" s="128">
        <v>14.95</v>
      </c>
      <c r="AF184" s="128">
        <v>32.6</v>
      </c>
      <c r="AG184" s="128">
        <v>-9.75</v>
      </c>
      <c r="AH184" s="128">
        <v>22.85</v>
      </c>
      <c r="AI184" s="128">
        <v>821.20001000000002</v>
      </c>
      <c r="AJ184" s="128">
        <v>0.28599999999999998</v>
      </c>
      <c r="AK184" s="128">
        <v>9.3000000000000007</v>
      </c>
      <c r="AL184" s="128">
        <v>6.95</v>
      </c>
      <c r="AM184" s="128"/>
    </row>
    <row r="185" spans="1:39" ht="51" x14ac:dyDescent="0.35">
      <c r="A185" s="128">
        <v>184</v>
      </c>
      <c r="B185" s="129" t="s">
        <v>866</v>
      </c>
      <c r="C185" s="129" t="s">
        <v>379</v>
      </c>
      <c r="D185" s="128">
        <v>1</v>
      </c>
      <c r="E185" s="129" t="s">
        <v>121</v>
      </c>
      <c r="F185" s="129" t="s">
        <v>849</v>
      </c>
      <c r="G185" s="129" t="s">
        <v>850</v>
      </c>
      <c r="H185" s="129" t="s">
        <v>850</v>
      </c>
      <c r="I185" s="129" t="s">
        <v>858</v>
      </c>
      <c r="J185" s="129" t="s">
        <v>858</v>
      </c>
      <c r="K185" s="129" t="s">
        <v>858</v>
      </c>
      <c r="L185" s="129" t="s">
        <v>858</v>
      </c>
      <c r="M185" s="129" t="s">
        <v>858</v>
      </c>
      <c r="N185" s="128">
        <v>3.7</v>
      </c>
      <c r="O185" s="128">
        <v>42.326929999999997</v>
      </c>
      <c r="P185" s="128">
        <v>44.913670000000003</v>
      </c>
      <c r="Q185" s="128">
        <v>1257</v>
      </c>
      <c r="R185" s="128">
        <v>27.989660000000001</v>
      </c>
      <c r="S185" s="128">
        <v>36.943159999999999</v>
      </c>
      <c r="T185" s="128">
        <v>143.60001</v>
      </c>
      <c r="U185" s="128">
        <v>300.5</v>
      </c>
      <c r="V185" s="128">
        <v>143.60001</v>
      </c>
      <c r="W185" s="128">
        <v>333.20001000000002</v>
      </c>
      <c r="X185" s="128">
        <v>32.6</v>
      </c>
      <c r="Y185" s="128">
        <v>43.1</v>
      </c>
      <c r="Z185" s="128">
        <v>123</v>
      </c>
      <c r="AA185" s="128">
        <v>924.59997999999996</v>
      </c>
      <c r="AB185" s="128">
        <v>-3.55</v>
      </c>
      <c r="AC185" s="128">
        <v>18.05</v>
      </c>
      <c r="AD185" s="128">
        <v>-3.55</v>
      </c>
      <c r="AE185" s="128">
        <v>11.55</v>
      </c>
      <c r="AF185" s="128">
        <v>33.700000000000003</v>
      </c>
      <c r="AG185" s="128">
        <v>-10.15</v>
      </c>
      <c r="AH185" s="128">
        <v>23.55</v>
      </c>
      <c r="AI185" s="128">
        <v>837.09997999999996</v>
      </c>
      <c r="AJ185" s="128">
        <v>0.29799999999999999</v>
      </c>
      <c r="AK185" s="128">
        <v>10.1</v>
      </c>
      <c r="AL185" s="128">
        <v>7.45</v>
      </c>
      <c r="AM185" s="128"/>
    </row>
    <row r="186" spans="1:39" ht="51" x14ac:dyDescent="0.35">
      <c r="A186" s="128">
        <v>185</v>
      </c>
      <c r="B186" s="129" t="s">
        <v>866</v>
      </c>
      <c r="C186" s="129" t="s">
        <v>380</v>
      </c>
      <c r="D186" s="128">
        <v>1</v>
      </c>
      <c r="E186" s="129" t="s">
        <v>121</v>
      </c>
      <c r="F186" s="129" t="s">
        <v>849</v>
      </c>
      <c r="G186" s="129" t="s">
        <v>850</v>
      </c>
      <c r="H186" s="129" t="s">
        <v>850</v>
      </c>
      <c r="I186" s="129" t="s">
        <v>858</v>
      </c>
      <c r="J186" s="129" t="s">
        <v>858</v>
      </c>
      <c r="K186" s="129" t="s">
        <v>858</v>
      </c>
      <c r="L186" s="129" t="s">
        <v>858</v>
      </c>
      <c r="M186" s="129" t="s">
        <v>858</v>
      </c>
      <c r="N186" s="128">
        <v>3.7</v>
      </c>
      <c r="O186" s="128">
        <v>42.14546</v>
      </c>
      <c r="P186" s="128">
        <v>44.826520000000002</v>
      </c>
      <c r="Q186" s="128">
        <v>1310</v>
      </c>
      <c r="R186" s="128">
        <v>18.19408</v>
      </c>
      <c r="S186" s="128">
        <v>125.74428</v>
      </c>
      <c r="T186" s="128">
        <v>153.30000000000001</v>
      </c>
      <c r="U186" s="128">
        <v>314.29998999999998</v>
      </c>
      <c r="V186" s="128">
        <v>153.30000000000001</v>
      </c>
      <c r="W186" s="128">
        <v>384.79998999999998</v>
      </c>
      <c r="X186" s="128">
        <v>34.799999999999997</v>
      </c>
      <c r="Y186" s="128">
        <v>43.3</v>
      </c>
      <c r="Z186" s="128">
        <v>146.19999999999999</v>
      </c>
      <c r="AA186" s="128">
        <v>1021.40002</v>
      </c>
      <c r="AB186" s="128">
        <v>-5.25</v>
      </c>
      <c r="AC186" s="128">
        <v>16.25</v>
      </c>
      <c r="AD186" s="128">
        <v>-5.25</v>
      </c>
      <c r="AE186" s="128">
        <v>10.15</v>
      </c>
      <c r="AF186" s="128">
        <v>34.799999999999997</v>
      </c>
      <c r="AG186" s="128">
        <v>-12.65</v>
      </c>
      <c r="AH186" s="128">
        <v>22.15</v>
      </c>
      <c r="AI186" s="128">
        <v>837.20001000000002</v>
      </c>
      <c r="AJ186" s="128">
        <v>0.31900000000000001</v>
      </c>
      <c r="AK186" s="128">
        <v>11.1</v>
      </c>
      <c r="AL186" s="128">
        <v>5.85</v>
      </c>
      <c r="AM186" s="128"/>
    </row>
    <row r="187" spans="1:39" ht="51" x14ac:dyDescent="0.35">
      <c r="A187" s="128">
        <v>186</v>
      </c>
      <c r="B187" s="129" t="s">
        <v>866</v>
      </c>
      <c r="C187" s="129" t="s">
        <v>391</v>
      </c>
      <c r="D187" s="128">
        <v>1</v>
      </c>
      <c r="E187" s="129" t="s">
        <v>121</v>
      </c>
      <c r="F187" s="129" t="s">
        <v>849</v>
      </c>
      <c r="G187" s="129" t="s">
        <v>850</v>
      </c>
      <c r="H187" s="129" t="s">
        <v>850</v>
      </c>
      <c r="I187" s="129" t="s">
        <v>858</v>
      </c>
      <c r="J187" s="129" t="s">
        <v>858</v>
      </c>
      <c r="K187" s="129" t="s">
        <v>858</v>
      </c>
      <c r="L187" s="129" t="s">
        <v>858</v>
      </c>
      <c r="M187" s="129" t="s">
        <v>858</v>
      </c>
      <c r="N187" s="128">
        <v>3.7</v>
      </c>
      <c r="O187" s="128">
        <v>42.076349999999998</v>
      </c>
      <c r="P187" s="128">
        <v>44.963999999999999</v>
      </c>
      <c r="Q187" s="128">
        <v>1232</v>
      </c>
      <c r="R187" s="128">
        <v>6.97729</v>
      </c>
      <c r="S187" s="128">
        <v>91.591139999999996</v>
      </c>
      <c r="T187" s="128">
        <v>123.7</v>
      </c>
      <c r="U187" s="128">
        <v>285.79998999999998</v>
      </c>
      <c r="V187" s="128">
        <v>123.7</v>
      </c>
      <c r="W187" s="128">
        <v>349.70001000000002</v>
      </c>
      <c r="X187" s="128">
        <v>38.299999999999997</v>
      </c>
      <c r="Y187" s="128">
        <v>33.799999999999997</v>
      </c>
      <c r="Z187" s="128">
        <v>134.19999999999999</v>
      </c>
      <c r="AA187" s="128">
        <v>907.90002000000004</v>
      </c>
      <c r="AB187" s="128">
        <v>-4.6500000000000004</v>
      </c>
      <c r="AC187" s="128">
        <v>16.95</v>
      </c>
      <c r="AD187" s="128">
        <v>-4.6500000000000004</v>
      </c>
      <c r="AE187" s="128">
        <v>10.85</v>
      </c>
      <c r="AF187" s="128">
        <v>35.5</v>
      </c>
      <c r="AG187" s="128">
        <v>-12.45</v>
      </c>
      <c r="AH187" s="128">
        <v>23.05</v>
      </c>
      <c r="AI187" s="128">
        <v>838.59997999999996</v>
      </c>
      <c r="AJ187" s="128">
        <v>0.32300000000000001</v>
      </c>
      <c r="AK187" s="128">
        <v>11.5</v>
      </c>
      <c r="AL187" s="128">
        <v>6.45</v>
      </c>
      <c r="AM187" s="128"/>
    </row>
    <row r="188" spans="1:39" ht="51" x14ac:dyDescent="0.35">
      <c r="A188" s="128">
        <v>187</v>
      </c>
      <c r="B188" s="129" t="s">
        <v>866</v>
      </c>
      <c r="C188" s="129" t="s">
        <v>398</v>
      </c>
      <c r="D188" s="128">
        <v>1</v>
      </c>
      <c r="E188" s="129" t="s">
        <v>121</v>
      </c>
      <c r="F188" s="129" t="s">
        <v>849</v>
      </c>
      <c r="G188" s="129" t="s">
        <v>850</v>
      </c>
      <c r="H188" s="129" t="s">
        <v>850</v>
      </c>
      <c r="I188" s="129" t="s">
        <v>858</v>
      </c>
      <c r="J188" s="129" t="s">
        <v>858</v>
      </c>
      <c r="K188" s="129" t="s">
        <v>858</v>
      </c>
      <c r="L188" s="129" t="s">
        <v>858</v>
      </c>
      <c r="M188" s="129" t="s">
        <v>858</v>
      </c>
      <c r="N188" s="128">
        <v>3.7</v>
      </c>
      <c r="O188" s="128">
        <v>42.021920000000001</v>
      </c>
      <c r="P188" s="128">
        <v>44.950150000000001</v>
      </c>
      <c r="Q188" s="128">
        <v>1170</v>
      </c>
      <c r="R188" s="128">
        <v>8.3685799999999997</v>
      </c>
      <c r="S188" s="128">
        <v>353.36748999999998</v>
      </c>
      <c r="T188" s="128">
        <v>129.60001</v>
      </c>
      <c r="U188" s="128">
        <v>317.60001</v>
      </c>
      <c r="V188" s="128">
        <v>129.60001</v>
      </c>
      <c r="W188" s="128">
        <v>388.10001</v>
      </c>
      <c r="X188" s="128">
        <v>39.799999999999997</v>
      </c>
      <c r="Y188" s="128">
        <v>35.200000000000003</v>
      </c>
      <c r="Z188" s="128">
        <v>147</v>
      </c>
      <c r="AA188" s="128">
        <v>993.40002000000004</v>
      </c>
      <c r="AB188" s="128">
        <v>-4.25</v>
      </c>
      <c r="AC188" s="128">
        <v>17.25</v>
      </c>
      <c r="AD188" s="128">
        <v>-4.25</v>
      </c>
      <c r="AE188" s="128">
        <v>11.15</v>
      </c>
      <c r="AF188" s="128">
        <v>35.700000000000003</v>
      </c>
      <c r="AG188" s="128">
        <v>-12.15</v>
      </c>
      <c r="AH188" s="128">
        <v>23.55</v>
      </c>
      <c r="AI188" s="128">
        <v>833.5</v>
      </c>
      <c r="AJ188" s="128">
        <v>0.32600000000000001</v>
      </c>
      <c r="AK188" s="128">
        <v>11.6</v>
      </c>
      <c r="AL188" s="128">
        <v>6.85</v>
      </c>
      <c r="AM188" s="128"/>
    </row>
    <row r="189" spans="1:39" ht="51" x14ac:dyDescent="0.35">
      <c r="A189" s="128">
        <v>188</v>
      </c>
      <c r="B189" s="129" t="s">
        <v>866</v>
      </c>
      <c r="C189" s="129" t="s">
        <v>399</v>
      </c>
      <c r="D189" s="128">
        <v>1</v>
      </c>
      <c r="E189" s="129" t="s">
        <v>148</v>
      </c>
      <c r="F189" s="129" t="s">
        <v>849</v>
      </c>
      <c r="G189" s="129" t="s">
        <v>850</v>
      </c>
      <c r="H189" s="129" t="s">
        <v>850</v>
      </c>
      <c r="I189" s="129" t="s">
        <v>858</v>
      </c>
      <c r="J189" s="129" t="s">
        <v>858</v>
      </c>
      <c r="K189" s="129" t="s">
        <v>858</v>
      </c>
      <c r="L189" s="129" t="s">
        <v>858</v>
      </c>
      <c r="M189" s="129" t="s">
        <v>858</v>
      </c>
      <c r="N189" s="128">
        <v>3.7</v>
      </c>
      <c r="O189" s="128">
        <v>40.930833</v>
      </c>
      <c r="P189" s="128">
        <v>44.440832999999998</v>
      </c>
      <c r="Q189" s="128">
        <v>1597</v>
      </c>
      <c r="R189" s="128">
        <v>16.649840000000001</v>
      </c>
      <c r="S189" s="128">
        <v>323.78116</v>
      </c>
      <c r="T189" s="128">
        <v>100.9</v>
      </c>
      <c r="U189" s="128">
        <v>309.60001</v>
      </c>
      <c r="V189" s="128">
        <v>100.9</v>
      </c>
      <c r="W189" s="128">
        <v>375.79998999999998</v>
      </c>
      <c r="X189" s="128">
        <v>50.2</v>
      </c>
      <c r="Y189" s="128">
        <v>28.5</v>
      </c>
      <c r="Z189" s="128">
        <v>144.60001</v>
      </c>
      <c r="AA189" s="128">
        <v>868.70001000000002</v>
      </c>
      <c r="AB189" s="128">
        <v>-5.15</v>
      </c>
      <c r="AC189" s="128">
        <v>15.95</v>
      </c>
      <c r="AD189" s="128">
        <v>-5.15</v>
      </c>
      <c r="AE189" s="128">
        <v>10.15</v>
      </c>
      <c r="AF189" s="128">
        <v>32.700000000000003</v>
      </c>
      <c r="AG189" s="128">
        <v>-11.75</v>
      </c>
      <c r="AH189" s="128">
        <v>20.95</v>
      </c>
      <c r="AI189" s="128">
        <v>826.29998999999998</v>
      </c>
      <c r="AJ189" s="128">
        <v>0.30199999999999999</v>
      </c>
      <c r="AK189" s="128">
        <v>9.9</v>
      </c>
      <c r="AL189" s="128">
        <v>5.95</v>
      </c>
      <c r="AM189" s="128"/>
    </row>
    <row r="190" spans="1:39" ht="51" x14ac:dyDescent="0.35">
      <c r="A190" s="128">
        <v>189</v>
      </c>
      <c r="B190" s="129" t="s">
        <v>866</v>
      </c>
      <c r="C190" s="129" t="s">
        <v>339</v>
      </c>
      <c r="D190" s="128">
        <v>1</v>
      </c>
      <c r="E190" s="129" t="s">
        <v>148</v>
      </c>
      <c r="F190" s="129" t="s">
        <v>849</v>
      </c>
      <c r="G190" s="129" t="s">
        <v>850</v>
      </c>
      <c r="H190" s="129" t="s">
        <v>850</v>
      </c>
      <c r="I190" s="129" t="s">
        <v>858</v>
      </c>
      <c r="J190" s="129" t="s">
        <v>858</v>
      </c>
      <c r="K190" s="129" t="s">
        <v>858</v>
      </c>
      <c r="L190" s="129" t="s">
        <v>858</v>
      </c>
      <c r="M190" s="129" t="s">
        <v>858</v>
      </c>
      <c r="N190" s="128">
        <v>3.7</v>
      </c>
      <c r="O190" s="128">
        <v>40.928610999999997</v>
      </c>
      <c r="P190" s="128">
        <v>44.443888999999999</v>
      </c>
      <c r="Q190" s="128">
        <v>1701</v>
      </c>
      <c r="R190" s="128">
        <v>18.77966</v>
      </c>
      <c r="S190" s="128">
        <v>12.99461</v>
      </c>
      <c r="T190" s="128">
        <v>99.5</v>
      </c>
      <c r="U190" s="128">
        <v>307.70001000000002</v>
      </c>
      <c r="V190" s="128">
        <v>99.5</v>
      </c>
      <c r="W190" s="128">
        <v>372.29998999999998</v>
      </c>
      <c r="X190" s="128">
        <v>50.3</v>
      </c>
      <c r="Y190" s="128">
        <v>28.1</v>
      </c>
      <c r="Z190" s="128">
        <v>143.60001</v>
      </c>
      <c r="AA190" s="128">
        <v>860.79998999999998</v>
      </c>
      <c r="AB190" s="128">
        <v>-5.65</v>
      </c>
      <c r="AC190" s="128">
        <v>15.55</v>
      </c>
      <c r="AD190" s="128">
        <v>-5.65</v>
      </c>
      <c r="AE190" s="128">
        <v>9.65</v>
      </c>
      <c r="AF190" s="128">
        <v>32.700000000000003</v>
      </c>
      <c r="AG190" s="128">
        <v>-12.15</v>
      </c>
      <c r="AH190" s="128">
        <v>20.55</v>
      </c>
      <c r="AI190" s="128">
        <v>825.90002000000004</v>
      </c>
      <c r="AJ190" s="128">
        <v>0.30199999999999999</v>
      </c>
      <c r="AK190" s="128">
        <v>9.9</v>
      </c>
      <c r="AL190" s="128">
        <v>5.45</v>
      </c>
      <c r="AM190" s="128"/>
    </row>
    <row r="191" spans="1:39" ht="51" x14ac:dyDescent="0.35">
      <c r="A191" s="128">
        <v>190</v>
      </c>
      <c r="B191" s="129" t="s">
        <v>866</v>
      </c>
      <c r="C191" s="129" t="s">
        <v>400</v>
      </c>
      <c r="D191" s="128">
        <v>1</v>
      </c>
      <c r="E191" s="129" t="s">
        <v>148</v>
      </c>
      <c r="F191" s="129" t="s">
        <v>849</v>
      </c>
      <c r="G191" s="129" t="s">
        <v>850</v>
      </c>
      <c r="H191" s="129" t="s">
        <v>850</v>
      </c>
      <c r="I191" s="129" t="s">
        <v>858</v>
      </c>
      <c r="J191" s="129" t="s">
        <v>858</v>
      </c>
      <c r="K191" s="129" t="s">
        <v>858</v>
      </c>
      <c r="L191" s="129" t="s">
        <v>858</v>
      </c>
      <c r="M191" s="129" t="s">
        <v>858</v>
      </c>
      <c r="N191" s="128">
        <v>3.7</v>
      </c>
      <c r="O191" s="128">
        <v>40.724167000000001</v>
      </c>
      <c r="P191" s="128">
        <v>45.114167000000002</v>
      </c>
      <c r="Q191" s="128">
        <v>1360</v>
      </c>
      <c r="R191" s="128">
        <v>20.83747</v>
      </c>
      <c r="S191" s="128">
        <v>336.86858999999998</v>
      </c>
      <c r="T191" s="128">
        <v>69.099999999999994</v>
      </c>
      <c r="U191" s="128">
        <v>167.3</v>
      </c>
      <c r="V191" s="128">
        <v>69.099999999999994</v>
      </c>
      <c r="W191" s="128">
        <v>224.8</v>
      </c>
      <c r="X191" s="128">
        <v>43.4</v>
      </c>
      <c r="Y191" s="128">
        <v>20.100000000000001</v>
      </c>
      <c r="Z191" s="128">
        <v>83</v>
      </c>
      <c r="AA191" s="128">
        <v>545.29998999999998</v>
      </c>
      <c r="AB191" s="128">
        <v>-1.95</v>
      </c>
      <c r="AC191" s="128">
        <v>17.55</v>
      </c>
      <c r="AD191" s="128">
        <v>-1.95</v>
      </c>
      <c r="AE191" s="128">
        <v>11.55</v>
      </c>
      <c r="AF191" s="128">
        <v>29.4</v>
      </c>
      <c r="AG191" s="128">
        <v>-7.65</v>
      </c>
      <c r="AH191" s="128">
        <v>21.75</v>
      </c>
      <c r="AI191" s="128">
        <v>768</v>
      </c>
      <c r="AJ191" s="128">
        <v>0.27800000000000002</v>
      </c>
      <c r="AK191" s="128">
        <v>8.1999999999999993</v>
      </c>
      <c r="AL191" s="128">
        <v>8.0500000000000007</v>
      </c>
      <c r="AM191" s="128"/>
    </row>
    <row r="192" spans="1:39" ht="51" x14ac:dyDescent="0.35">
      <c r="A192" s="128">
        <v>191</v>
      </c>
      <c r="B192" s="129" t="s">
        <v>866</v>
      </c>
      <c r="C192" s="129" t="s">
        <v>401</v>
      </c>
      <c r="D192" s="128">
        <v>1</v>
      </c>
      <c r="E192" s="129" t="s">
        <v>148</v>
      </c>
      <c r="F192" s="129" t="s">
        <v>849</v>
      </c>
      <c r="G192" s="129" t="s">
        <v>850</v>
      </c>
      <c r="H192" s="129" t="s">
        <v>850</v>
      </c>
      <c r="I192" s="129" t="s">
        <v>858</v>
      </c>
      <c r="J192" s="129" t="s">
        <v>858</v>
      </c>
      <c r="K192" s="129" t="s">
        <v>858</v>
      </c>
      <c r="L192" s="129" t="s">
        <v>858</v>
      </c>
      <c r="M192" s="129" t="s">
        <v>858</v>
      </c>
      <c r="N192" s="128">
        <v>3.7</v>
      </c>
      <c r="O192" s="128">
        <v>40.795278000000003</v>
      </c>
      <c r="P192" s="128">
        <v>44.913888999999998</v>
      </c>
      <c r="Q192" s="128">
        <v>1232</v>
      </c>
      <c r="R192" s="128">
        <v>6.4013499999999999</v>
      </c>
      <c r="S192" s="128">
        <v>181.73570000000001</v>
      </c>
      <c r="T192" s="128">
        <v>84.6</v>
      </c>
      <c r="U192" s="128">
        <v>213.3</v>
      </c>
      <c r="V192" s="128">
        <v>84.6</v>
      </c>
      <c r="W192" s="128">
        <v>281.39999</v>
      </c>
      <c r="X192" s="128">
        <v>44.8</v>
      </c>
      <c r="Y192" s="128">
        <v>24.3</v>
      </c>
      <c r="Z192" s="128">
        <v>104</v>
      </c>
      <c r="AA192" s="128">
        <v>672.79998999999998</v>
      </c>
      <c r="AB192" s="128">
        <v>-1.35</v>
      </c>
      <c r="AC192" s="128">
        <v>18.649999999999999</v>
      </c>
      <c r="AD192" s="128">
        <v>-1.35</v>
      </c>
      <c r="AE192" s="128">
        <v>12.65</v>
      </c>
      <c r="AF192" s="128">
        <v>29.8</v>
      </c>
      <c r="AG192" s="128">
        <v>-6.75</v>
      </c>
      <c r="AH192" s="128">
        <v>23.05</v>
      </c>
      <c r="AI192" s="128">
        <v>786.70001000000002</v>
      </c>
      <c r="AJ192" s="128">
        <v>0.28599999999999998</v>
      </c>
      <c r="AK192" s="128">
        <v>8.5</v>
      </c>
      <c r="AL192" s="128">
        <v>8.9499999999999993</v>
      </c>
      <c r="AM192" s="128"/>
    </row>
    <row r="193" spans="1:39" ht="51" x14ac:dyDescent="0.35">
      <c r="A193" s="128">
        <v>192</v>
      </c>
      <c r="B193" s="129" t="s">
        <v>866</v>
      </c>
      <c r="C193" s="129" t="s">
        <v>402</v>
      </c>
      <c r="D193" s="128">
        <v>1</v>
      </c>
      <c r="E193" s="129" t="s">
        <v>148</v>
      </c>
      <c r="F193" s="129" t="s">
        <v>849</v>
      </c>
      <c r="G193" s="129" t="s">
        <v>850</v>
      </c>
      <c r="H193" s="129" t="s">
        <v>850</v>
      </c>
      <c r="I193" s="129" t="s">
        <v>858</v>
      </c>
      <c r="J193" s="129" t="s">
        <v>858</v>
      </c>
      <c r="K193" s="129" t="s">
        <v>858</v>
      </c>
      <c r="L193" s="129" t="s">
        <v>858</v>
      </c>
      <c r="M193" s="129" t="s">
        <v>858</v>
      </c>
      <c r="N193" s="128">
        <v>3.7</v>
      </c>
      <c r="O193" s="128">
        <v>40.750278000000002</v>
      </c>
      <c r="P193" s="128">
        <v>44.960555999999997</v>
      </c>
      <c r="Q193" s="128">
        <v>1343</v>
      </c>
      <c r="R193" s="128">
        <v>6.8671899999999999</v>
      </c>
      <c r="S193" s="128">
        <v>73.610460000000003</v>
      </c>
      <c r="T193" s="128">
        <v>81.599999999999994</v>
      </c>
      <c r="U193" s="128">
        <v>221.2</v>
      </c>
      <c r="V193" s="128">
        <v>81.599999999999994</v>
      </c>
      <c r="W193" s="128">
        <v>278.60001</v>
      </c>
      <c r="X193" s="128">
        <v>45</v>
      </c>
      <c r="Y193" s="128">
        <v>23.3</v>
      </c>
      <c r="Z193" s="128">
        <v>101.2</v>
      </c>
      <c r="AA193" s="128">
        <v>672.90002000000004</v>
      </c>
      <c r="AB193" s="128">
        <v>-1.45</v>
      </c>
      <c r="AC193" s="128">
        <v>18.350000000000001</v>
      </c>
      <c r="AD193" s="128">
        <v>-1.45</v>
      </c>
      <c r="AE193" s="128">
        <v>12.35</v>
      </c>
      <c r="AF193" s="128">
        <v>29.5</v>
      </c>
      <c r="AG193" s="128">
        <v>-6.75</v>
      </c>
      <c r="AH193" s="128">
        <v>22.75</v>
      </c>
      <c r="AI193" s="128">
        <v>778.40002000000004</v>
      </c>
      <c r="AJ193" s="128">
        <v>0.28100000000000003</v>
      </c>
      <c r="AK193" s="128">
        <v>8.3000000000000007</v>
      </c>
      <c r="AL193" s="128">
        <v>8.85</v>
      </c>
      <c r="AM193" s="128"/>
    </row>
    <row r="194" spans="1:39" ht="51" x14ac:dyDescent="0.35">
      <c r="A194" s="128">
        <v>193</v>
      </c>
      <c r="B194" s="129" t="s">
        <v>866</v>
      </c>
      <c r="C194" s="129" t="s">
        <v>403</v>
      </c>
      <c r="D194" s="128">
        <v>2</v>
      </c>
      <c r="E194" s="129" t="s">
        <v>140</v>
      </c>
      <c r="F194" s="129" t="s">
        <v>849</v>
      </c>
      <c r="G194" s="129" t="s">
        <v>850</v>
      </c>
      <c r="H194" s="129" t="s">
        <v>850</v>
      </c>
      <c r="I194" s="129" t="s">
        <v>858</v>
      </c>
      <c r="J194" s="129" t="s">
        <v>858</v>
      </c>
      <c r="K194" s="129" t="s">
        <v>858</v>
      </c>
      <c r="L194" s="129" t="s">
        <v>858</v>
      </c>
      <c r="M194" s="129" t="s">
        <v>858</v>
      </c>
      <c r="N194" s="128">
        <v>3.7</v>
      </c>
      <c r="O194" s="128">
        <v>41.968470000000003</v>
      </c>
      <c r="P194" s="128">
        <v>43.474440000000001</v>
      </c>
      <c r="Q194" s="128">
        <v>855</v>
      </c>
      <c r="R194" s="128">
        <v>17.764309999999998</v>
      </c>
      <c r="S194" s="128">
        <v>293.43799000000001</v>
      </c>
      <c r="T194" s="128">
        <v>294</v>
      </c>
      <c r="U194" s="128">
        <v>230.39999</v>
      </c>
      <c r="V194" s="128">
        <v>199.2</v>
      </c>
      <c r="W194" s="128">
        <v>307.39999</v>
      </c>
      <c r="X194" s="128">
        <v>16.100000000000001</v>
      </c>
      <c r="Y194" s="128">
        <v>61.7</v>
      </c>
      <c r="Z194" s="128">
        <v>105.9</v>
      </c>
      <c r="AA194" s="128">
        <v>1051</v>
      </c>
      <c r="AB194" s="128">
        <v>-1.05</v>
      </c>
      <c r="AC194" s="128">
        <v>19.45</v>
      </c>
      <c r="AD194" s="128">
        <v>19.05</v>
      </c>
      <c r="AE194" s="128">
        <v>0.85</v>
      </c>
      <c r="AF194" s="128">
        <v>31.7</v>
      </c>
      <c r="AG194" s="128">
        <v>-6.75</v>
      </c>
      <c r="AH194" s="128">
        <v>24.95</v>
      </c>
      <c r="AI194" s="128">
        <v>802.40002000000004</v>
      </c>
      <c r="AJ194" s="128">
        <v>0.29799999999999999</v>
      </c>
      <c r="AK194" s="128">
        <v>9.5</v>
      </c>
      <c r="AL194" s="128">
        <v>9.4499999999999993</v>
      </c>
      <c r="AM194" s="128"/>
    </row>
    <row r="195" spans="1:39" ht="51" x14ac:dyDescent="0.35">
      <c r="A195" s="128">
        <v>194</v>
      </c>
      <c r="B195" s="129" t="s">
        <v>866</v>
      </c>
      <c r="C195" s="129" t="s">
        <v>404</v>
      </c>
      <c r="D195" s="128">
        <v>2</v>
      </c>
      <c r="E195" s="129" t="s">
        <v>140</v>
      </c>
      <c r="F195" s="129" t="s">
        <v>849</v>
      </c>
      <c r="G195" s="129" t="s">
        <v>850</v>
      </c>
      <c r="H195" s="129" t="s">
        <v>850</v>
      </c>
      <c r="I195" s="129" t="s">
        <v>858</v>
      </c>
      <c r="J195" s="129" t="s">
        <v>858</v>
      </c>
      <c r="K195" s="129" t="s">
        <v>858</v>
      </c>
      <c r="L195" s="129" t="s">
        <v>858</v>
      </c>
      <c r="M195" s="129" t="s">
        <v>858</v>
      </c>
      <c r="N195" s="128">
        <v>3.7</v>
      </c>
      <c r="O195" s="128">
        <v>41.957740000000001</v>
      </c>
      <c r="P195" s="128">
        <v>43.463549999999998</v>
      </c>
      <c r="Q195" s="128">
        <v>1071</v>
      </c>
      <c r="R195" s="128">
        <v>35.032690000000002</v>
      </c>
      <c r="S195" s="128">
        <v>310.87241</v>
      </c>
      <c r="T195" s="128">
        <v>319.60001</v>
      </c>
      <c r="U195" s="128">
        <v>258.20001000000002</v>
      </c>
      <c r="V195" s="128">
        <v>222.10001</v>
      </c>
      <c r="W195" s="128">
        <v>334.39999</v>
      </c>
      <c r="X195" s="128">
        <v>15.7</v>
      </c>
      <c r="Y195" s="128">
        <v>69.099999999999994</v>
      </c>
      <c r="Z195" s="128">
        <v>114.8</v>
      </c>
      <c r="AA195" s="128">
        <v>1159.3000500000001</v>
      </c>
      <c r="AB195" s="128">
        <v>-3.55</v>
      </c>
      <c r="AC195" s="128">
        <v>16.75</v>
      </c>
      <c r="AD195" s="128">
        <v>16.350000000000001</v>
      </c>
      <c r="AE195" s="128">
        <v>-1.55</v>
      </c>
      <c r="AF195" s="128">
        <v>31.5</v>
      </c>
      <c r="AG195" s="128">
        <v>-9.25</v>
      </c>
      <c r="AH195" s="128">
        <v>22.25</v>
      </c>
      <c r="AI195" s="128">
        <v>792.29998999999998</v>
      </c>
      <c r="AJ195" s="128">
        <v>0.3</v>
      </c>
      <c r="AK195" s="128">
        <v>9.5</v>
      </c>
      <c r="AL195" s="128">
        <v>6.85</v>
      </c>
      <c r="AM195" s="128"/>
    </row>
    <row r="196" spans="1:39" ht="51" x14ac:dyDescent="0.35">
      <c r="A196" s="128">
        <v>195</v>
      </c>
      <c r="B196" s="129" t="s">
        <v>866</v>
      </c>
      <c r="C196" s="129" t="s">
        <v>405</v>
      </c>
      <c r="D196" s="128">
        <v>1</v>
      </c>
      <c r="E196" s="129" t="s">
        <v>137</v>
      </c>
      <c r="F196" s="129" t="s">
        <v>849</v>
      </c>
      <c r="G196" s="129" t="s">
        <v>850</v>
      </c>
      <c r="H196" s="129" t="s">
        <v>850</v>
      </c>
      <c r="I196" s="129" t="s">
        <v>858</v>
      </c>
      <c r="J196" s="129" t="s">
        <v>858</v>
      </c>
      <c r="K196" s="129" t="s">
        <v>858</v>
      </c>
      <c r="L196" s="129" t="s">
        <v>858</v>
      </c>
      <c r="M196" s="129" t="s">
        <v>858</v>
      </c>
      <c r="N196" s="128">
        <v>3.7</v>
      </c>
      <c r="O196" s="128">
        <v>42.085009999999997</v>
      </c>
      <c r="P196" s="128">
        <v>43.587789999999998</v>
      </c>
      <c r="Q196" s="128">
        <v>988</v>
      </c>
      <c r="R196" s="128">
        <v>15.60196</v>
      </c>
      <c r="S196" s="128">
        <v>48.453319999999998</v>
      </c>
      <c r="T196" s="128">
        <v>321.10001</v>
      </c>
      <c r="U196" s="128">
        <v>230.2</v>
      </c>
      <c r="V196" s="128">
        <v>202.10001</v>
      </c>
      <c r="W196" s="128">
        <v>336.79998999999998</v>
      </c>
      <c r="X196" s="128">
        <v>17.899999999999999</v>
      </c>
      <c r="Y196" s="128">
        <v>61.5</v>
      </c>
      <c r="Z196" s="128">
        <v>116.4</v>
      </c>
      <c r="AA196" s="128">
        <v>1106.3000500000001</v>
      </c>
      <c r="AB196" s="128">
        <v>-1.85</v>
      </c>
      <c r="AC196" s="128">
        <v>18.45</v>
      </c>
      <c r="AD196" s="128">
        <v>18.149999999999999</v>
      </c>
      <c r="AE196" s="128">
        <v>0.15</v>
      </c>
      <c r="AF196" s="128">
        <v>31.3</v>
      </c>
      <c r="AG196" s="128">
        <v>-7.35</v>
      </c>
      <c r="AH196" s="128">
        <v>23.95</v>
      </c>
      <c r="AI196" s="128">
        <v>794</v>
      </c>
      <c r="AJ196" s="128">
        <v>0.29399999999999998</v>
      </c>
      <c r="AK196" s="128">
        <v>9.1999999999999993</v>
      </c>
      <c r="AL196" s="128">
        <v>8.5500000000000007</v>
      </c>
      <c r="AM196" s="128"/>
    </row>
    <row r="197" spans="1:39" ht="51" x14ac:dyDescent="0.35">
      <c r="A197" s="128">
        <v>196</v>
      </c>
      <c r="B197" s="129" t="s">
        <v>866</v>
      </c>
      <c r="C197" s="129" t="s">
        <v>343</v>
      </c>
      <c r="D197" s="128">
        <v>1</v>
      </c>
      <c r="E197" s="129" t="s">
        <v>137</v>
      </c>
      <c r="F197" s="129" t="s">
        <v>849</v>
      </c>
      <c r="G197" s="129" t="s">
        <v>850</v>
      </c>
      <c r="H197" s="129" t="s">
        <v>850</v>
      </c>
      <c r="I197" s="129" t="s">
        <v>858</v>
      </c>
      <c r="J197" s="129" t="s">
        <v>858</v>
      </c>
      <c r="K197" s="129" t="s">
        <v>858</v>
      </c>
      <c r="L197" s="129" t="s">
        <v>858</v>
      </c>
      <c r="M197" s="129" t="s">
        <v>858</v>
      </c>
      <c r="N197" s="128">
        <v>3.7</v>
      </c>
      <c r="O197" s="128">
        <v>42.083620000000003</v>
      </c>
      <c r="P197" s="128">
        <v>43.595140000000001</v>
      </c>
      <c r="Q197" s="128">
        <v>896</v>
      </c>
      <c r="R197" s="128">
        <v>16.37182</v>
      </c>
      <c r="S197" s="128">
        <v>29.827079999999999</v>
      </c>
      <c r="T197" s="128">
        <v>311.20001000000002</v>
      </c>
      <c r="U197" s="128">
        <v>224.3</v>
      </c>
      <c r="V197" s="128">
        <v>196.60001</v>
      </c>
      <c r="W197" s="128">
        <v>326.60001</v>
      </c>
      <c r="X197" s="128">
        <v>17.8</v>
      </c>
      <c r="Y197" s="128">
        <v>59.9</v>
      </c>
      <c r="Z197" s="128">
        <v>112.8</v>
      </c>
      <c r="AA197" s="128">
        <v>1075.59998</v>
      </c>
      <c r="AB197" s="128">
        <v>-1.45</v>
      </c>
      <c r="AC197" s="128">
        <v>18.850000000000001</v>
      </c>
      <c r="AD197" s="128">
        <v>18.45</v>
      </c>
      <c r="AE197" s="128">
        <v>0.45</v>
      </c>
      <c r="AF197" s="128">
        <v>31.3</v>
      </c>
      <c r="AG197" s="128">
        <v>-6.95</v>
      </c>
      <c r="AH197" s="128">
        <v>24.35</v>
      </c>
      <c r="AI197" s="128">
        <v>795.20001000000002</v>
      </c>
      <c r="AJ197" s="128">
        <v>0.29499999999999998</v>
      </c>
      <c r="AK197" s="128">
        <v>9.1999999999999993</v>
      </c>
      <c r="AL197" s="128">
        <v>8.9499999999999993</v>
      </c>
      <c r="AM197" s="128"/>
    </row>
    <row r="198" spans="1:39" ht="51" x14ac:dyDescent="0.35">
      <c r="A198" s="128">
        <v>197</v>
      </c>
      <c r="B198" s="129" t="s">
        <v>866</v>
      </c>
      <c r="C198" s="129" t="s">
        <v>414</v>
      </c>
      <c r="D198" s="128">
        <v>1</v>
      </c>
      <c r="E198" s="129" t="s">
        <v>148</v>
      </c>
      <c r="F198" s="129" t="s">
        <v>849</v>
      </c>
      <c r="G198" s="129" t="s">
        <v>850</v>
      </c>
      <c r="H198" s="129" t="s">
        <v>850</v>
      </c>
      <c r="I198" s="129" t="s">
        <v>858</v>
      </c>
      <c r="J198" s="129" t="s">
        <v>858</v>
      </c>
      <c r="K198" s="129" t="s">
        <v>858</v>
      </c>
      <c r="L198" s="129" t="s">
        <v>858</v>
      </c>
      <c r="M198" s="129" t="s">
        <v>858</v>
      </c>
      <c r="N198" s="128">
        <v>3.7</v>
      </c>
      <c r="O198" s="128">
        <v>41.904400000000003</v>
      </c>
      <c r="P198" s="128">
        <v>43.516570000000002</v>
      </c>
      <c r="Q198" s="128">
        <v>930</v>
      </c>
      <c r="R198" s="128">
        <v>29.030239999999999</v>
      </c>
      <c r="S198" s="128">
        <v>105.99357999999999</v>
      </c>
      <c r="T198" s="128">
        <v>282.39999</v>
      </c>
      <c r="U198" s="128">
        <v>251.89999</v>
      </c>
      <c r="V198" s="128">
        <v>211.89999</v>
      </c>
      <c r="W198" s="128">
        <v>302.39999</v>
      </c>
      <c r="X198" s="128">
        <v>15.1</v>
      </c>
      <c r="Y198" s="128">
        <v>67.2</v>
      </c>
      <c r="Z198" s="128">
        <v>109.8</v>
      </c>
      <c r="AA198" s="128">
        <v>1070.09998</v>
      </c>
      <c r="AB198" s="128">
        <v>-1.45</v>
      </c>
      <c r="AC198" s="128">
        <v>18.850000000000001</v>
      </c>
      <c r="AD198" s="128">
        <v>18.55</v>
      </c>
      <c r="AE198" s="128">
        <v>12.85</v>
      </c>
      <c r="AF198" s="128">
        <v>31.6</v>
      </c>
      <c r="AG198" s="128">
        <v>-7.35</v>
      </c>
      <c r="AH198" s="128">
        <v>24.25</v>
      </c>
      <c r="AI198" s="128">
        <v>798.20001000000002</v>
      </c>
      <c r="AJ198" s="128">
        <v>0.29899999999999999</v>
      </c>
      <c r="AK198" s="128">
        <v>9.4</v>
      </c>
      <c r="AL198" s="128">
        <v>8.9499999999999993</v>
      </c>
      <c r="AM198" s="128"/>
    </row>
    <row r="199" spans="1:39" ht="51" x14ac:dyDescent="0.35">
      <c r="A199" s="128">
        <v>198</v>
      </c>
      <c r="B199" s="129" t="s">
        <v>866</v>
      </c>
      <c r="C199" s="129" t="s">
        <v>415</v>
      </c>
      <c r="D199" s="128">
        <v>1</v>
      </c>
      <c r="E199" s="129" t="s">
        <v>148</v>
      </c>
      <c r="F199" s="129" t="s">
        <v>849</v>
      </c>
      <c r="G199" s="129" t="s">
        <v>850</v>
      </c>
      <c r="H199" s="129" t="s">
        <v>850</v>
      </c>
      <c r="I199" s="129" t="s">
        <v>858</v>
      </c>
      <c r="J199" s="129" t="s">
        <v>858</v>
      </c>
      <c r="K199" s="129" t="s">
        <v>858</v>
      </c>
      <c r="L199" s="129" t="s">
        <v>858</v>
      </c>
      <c r="M199" s="129" t="s">
        <v>858</v>
      </c>
      <c r="N199" s="128">
        <v>3.7</v>
      </c>
      <c r="O199" s="128">
        <v>41.87323</v>
      </c>
      <c r="P199" s="128">
        <v>43.40654</v>
      </c>
      <c r="Q199" s="128">
        <v>845</v>
      </c>
      <c r="R199" s="128">
        <v>26.313140000000001</v>
      </c>
      <c r="S199" s="128">
        <v>14.32272</v>
      </c>
      <c r="T199" s="128">
        <v>267.10001</v>
      </c>
      <c r="U199" s="128">
        <v>252.2</v>
      </c>
      <c r="V199" s="128">
        <v>211.3</v>
      </c>
      <c r="W199" s="128">
        <v>300.89999</v>
      </c>
      <c r="X199" s="128">
        <v>15.2</v>
      </c>
      <c r="Y199" s="128">
        <v>67</v>
      </c>
      <c r="Z199" s="128">
        <v>110.2</v>
      </c>
      <c r="AA199" s="128">
        <v>1046.6999499999999</v>
      </c>
      <c r="AB199" s="128">
        <v>-1.25</v>
      </c>
      <c r="AC199" s="128">
        <v>19.149999999999999</v>
      </c>
      <c r="AD199" s="128">
        <v>18.75</v>
      </c>
      <c r="AE199" s="128">
        <v>13.15</v>
      </c>
      <c r="AF199" s="128">
        <v>31.8</v>
      </c>
      <c r="AG199" s="128">
        <v>-7.25</v>
      </c>
      <c r="AH199" s="128">
        <v>24.55</v>
      </c>
      <c r="AI199" s="128">
        <v>797.79998999999998</v>
      </c>
      <c r="AJ199" s="128">
        <v>0.30199999999999999</v>
      </c>
      <c r="AK199" s="128">
        <v>9.6</v>
      </c>
      <c r="AL199" s="128">
        <v>9.25</v>
      </c>
      <c r="AM199" s="128"/>
    </row>
    <row r="200" spans="1:39" ht="51" x14ac:dyDescent="0.35">
      <c r="A200" s="128">
        <v>199</v>
      </c>
      <c r="B200" s="129" t="s">
        <v>866</v>
      </c>
      <c r="C200" s="129" t="s">
        <v>416</v>
      </c>
      <c r="D200" s="128">
        <v>1</v>
      </c>
      <c r="E200" s="129" t="s">
        <v>148</v>
      </c>
      <c r="F200" s="129" t="s">
        <v>849</v>
      </c>
      <c r="G200" s="129" t="s">
        <v>850</v>
      </c>
      <c r="H200" s="129" t="s">
        <v>850</v>
      </c>
      <c r="I200" s="129" t="s">
        <v>858</v>
      </c>
      <c r="J200" s="129" t="s">
        <v>858</v>
      </c>
      <c r="K200" s="129" t="s">
        <v>858</v>
      </c>
      <c r="L200" s="129" t="s">
        <v>858</v>
      </c>
      <c r="M200" s="129" t="s">
        <v>858</v>
      </c>
      <c r="N200" s="128">
        <v>3.7</v>
      </c>
      <c r="O200" s="128">
        <v>41.845779999999998</v>
      </c>
      <c r="P200" s="128">
        <v>43.363799999999998</v>
      </c>
      <c r="Q200" s="128">
        <v>1087</v>
      </c>
      <c r="R200" s="128">
        <v>25.146509999999999</v>
      </c>
      <c r="S200" s="128">
        <v>194.89134000000001</v>
      </c>
      <c r="T200" s="128">
        <v>256.89999</v>
      </c>
      <c r="U200" s="128">
        <v>262.79998999999998</v>
      </c>
      <c r="V200" s="128">
        <v>219</v>
      </c>
      <c r="W200" s="128">
        <v>310.29998999999998</v>
      </c>
      <c r="X200" s="128">
        <v>15.6</v>
      </c>
      <c r="Y200" s="128">
        <v>68.900000000000006</v>
      </c>
      <c r="Z200" s="128">
        <v>114.2</v>
      </c>
      <c r="AA200" s="128">
        <v>1051.59998</v>
      </c>
      <c r="AB200" s="128">
        <v>-2.4500000000000002</v>
      </c>
      <c r="AC200" s="128">
        <v>17.850000000000001</v>
      </c>
      <c r="AD200" s="128">
        <v>17.55</v>
      </c>
      <c r="AE200" s="128">
        <v>11.85</v>
      </c>
      <c r="AF200" s="128">
        <v>31.8</v>
      </c>
      <c r="AG200" s="128">
        <v>-8.4499999999999993</v>
      </c>
      <c r="AH200" s="128">
        <v>23.35</v>
      </c>
      <c r="AI200" s="128">
        <v>796.59997999999996</v>
      </c>
      <c r="AJ200" s="128">
        <v>0.30499999999999999</v>
      </c>
      <c r="AK200" s="128">
        <v>9.6999999999999993</v>
      </c>
      <c r="AL200" s="128">
        <v>8.0500000000000007</v>
      </c>
      <c r="AM200" s="128"/>
    </row>
    <row r="201" spans="1:39" ht="51" x14ac:dyDescent="0.35">
      <c r="A201" s="128">
        <v>200</v>
      </c>
      <c r="B201" s="129" t="s">
        <v>866</v>
      </c>
      <c r="C201" s="129" t="s">
        <v>417</v>
      </c>
      <c r="D201" s="128">
        <v>1</v>
      </c>
      <c r="E201" s="129" t="s">
        <v>148</v>
      </c>
      <c r="F201" s="129" t="s">
        <v>849</v>
      </c>
      <c r="G201" s="129" t="s">
        <v>850</v>
      </c>
      <c r="H201" s="129" t="s">
        <v>850</v>
      </c>
      <c r="I201" s="129" t="s">
        <v>858</v>
      </c>
      <c r="J201" s="129" t="s">
        <v>858</v>
      </c>
      <c r="K201" s="129" t="s">
        <v>858</v>
      </c>
      <c r="L201" s="129" t="s">
        <v>858</v>
      </c>
      <c r="M201" s="129" t="s">
        <v>858</v>
      </c>
      <c r="N201" s="128">
        <v>3.7</v>
      </c>
      <c r="O201" s="128">
        <v>41.839689999999997</v>
      </c>
      <c r="P201" s="128">
        <v>43.369799999999998</v>
      </c>
      <c r="Q201" s="128">
        <v>922</v>
      </c>
      <c r="R201" s="128">
        <v>19.093669999999999</v>
      </c>
      <c r="S201" s="128">
        <v>196.83392000000001</v>
      </c>
      <c r="T201" s="128">
        <v>234.10001</v>
      </c>
      <c r="U201" s="128">
        <v>243.3</v>
      </c>
      <c r="V201" s="128">
        <v>202</v>
      </c>
      <c r="W201" s="128">
        <v>287.10001</v>
      </c>
      <c r="X201" s="128">
        <v>15.9</v>
      </c>
      <c r="Y201" s="128">
        <v>63.3</v>
      </c>
      <c r="Z201" s="128">
        <v>105.7</v>
      </c>
      <c r="AA201" s="128">
        <v>966</v>
      </c>
      <c r="AB201" s="128">
        <v>-0.65</v>
      </c>
      <c r="AC201" s="128">
        <v>19.75</v>
      </c>
      <c r="AD201" s="128">
        <v>19.45</v>
      </c>
      <c r="AE201" s="128">
        <v>13.65</v>
      </c>
      <c r="AF201" s="128">
        <v>31.8</v>
      </c>
      <c r="AG201" s="128">
        <v>-6.65</v>
      </c>
      <c r="AH201" s="128">
        <v>25.15</v>
      </c>
      <c r="AI201" s="128">
        <v>800</v>
      </c>
      <c r="AJ201" s="128">
        <v>0.30499999999999999</v>
      </c>
      <c r="AK201" s="128">
        <v>9.6999999999999993</v>
      </c>
      <c r="AL201" s="128">
        <v>9.85</v>
      </c>
      <c r="AM201" s="128"/>
    </row>
    <row r="202" spans="1:39" ht="51" x14ac:dyDescent="0.35">
      <c r="A202" s="128">
        <v>201</v>
      </c>
      <c r="B202" s="129" t="s">
        <v>866</v>
      </c>
      <c r="C202" s="129" t="s">
        <v>418</v>
      </c>
      <c r="D202" s="128">
        <v>1</v>
      </c>
      <c r="E202" s="129" t="s">
        <v>148</v>
      </c>
      <c r="F202" s="129" t="s">
        <v>849</v>
      </c>
      <c r="G202" s="129" t="s">
        <v>850</v>
      </c>
      <c r="H202" s="129" t="s">
        <v>850</v>
      </c>
      <c r="I202" s="129" t="s">
        <v>858</v>
      </c>
      <c r="J202" s="129" t="s">
        <v>858</v>
      </c>
      <c r="K202" s="129" t="s">
        <v>858</v>
      </c>
      <c r="L202" s="129" t="s">
        <v>858</v>
      </c>
      <c r="M202" s="129" t="s">
        <v>858</v>
      </c>
      <c r="N202" s="128">
        <v>3.7</v>
      </c>
      <c r="O202" s="128">
        <v>41.850110000000001</v>
      </c>
      <c r="P202" s="128">
        <v>43.374839999999999</v>
      </c>
      <c r="Q202" s="128">
        <v>1081</v>
      </c>
      <c r="R202" s="128">
        <v>29.289090000000002</v>
      </c>
      <c r="S202" s="128">
        <v>104.92023</v>
      </c>
      <c r="T202" s="128">
        <v>269.79998999999998</v>
      </c>
      <c r="U202" s="128">
        <v>270</v>
      </c>
      <c r="V202" s="128">
        <v>225.39999</v>
      </c>
      <c r="W202" s="128">
        <v>319.79998999999998</v>
      </c>
      <c r="X202" s="128">
        <v>15.4</v>
      </c>
      <c r="Y202" s="128">
        <v>71.2</v>
      </c>
      <c r="Z202" s="128">
        <v>117.6</v>
      </c>
      <c r="AA202" s="128">
        <v>1091.59998</v>
      </c>
      <c r="AB202" s="128">
        <v>-2.85</v>
      </c>
      <c r="AC202" s="128">
        <v>17.45</v>
      </c>
      <c r="AD202" s="128">
        <v>17.149999999999999</v>
      </c>
      <c r="AE202" s="128">
        <v>11.45</v>
      </c>
      <c r="AF202" s="128">
        <v>31.8</v>
      </c>
      <c r="AG202" s="128">
        <v>-8.85</v>
      </c>
      <c r="AH202" s="128">
        <v>22.95</v>
      </c>
      <c r="AI202" s="128">
        <v>794.09997999999996</v>
      </c>
      <c r="AJ202" s="128">
        <v>0.30499999999999999</v>
      </c>
      <c r="AK202" s="128">
        <v>9.6999999999999993</v>
      </c>
      <c r="AL202" s="128">
        <v>7.55</v>
      </c>
      <c r="AM202" s="128"/>
    </row>
    <row r="203" spans="1:39" ht="51" x14ac:dyDescent="0.35">
      <c r="A203" s="128">
        <v>202</v>
      </c>
      <c r="B203" s="129" t="s">
        <v>866</v>
      </c>
      <c r="C203" s="129" t="s">
        <v>419</v>
      </c>
      <c r="D203" s="128">
        <v>1</v>
      </c>
      <c r="E203" s="129" t="s">
        <v>148</v>
      </c>
      <c r="F203" s="129" t="s">
        <v>849</v>
      </c>
      <c r="G203" s="129" t="s">
        <v>850</v>
      </c>
      <c r="H203" s="129" t="s">
        <v>850</v>
      </c>
      <c r="I203" s="129" t="s">
        <v>858</v>
      </c>
      <c r="J203" s="129" t="s">
        <v>858</v>
      </c>
      <c r="K203" s="129" t="s">
        <v>858</v>
      </c>
      <c r="L203" s="129" t="s">
        <v>858</v>
      </c>
      <c r="M203" s="129" t="s">
        <v>858</v>
      </c>
      <c r="N203" s="128">
        <v>3.7</v>
      </c>
      <c r="O203" s="128">
        <v>41.830689999999997</v>
      </c>
      <c r="P203" s="128">
        <v>43.31174</v>
      </c>
      <c r="Q203" s="128">
        <v>1141</v>
      </c>
      <c r="R203" s="128">
        <v>27.88815</v>
      </c>
      <c r="S203" s="128">
        <v>176.87119000000001</v>
      </c>
      <c r="T203" s="128">
        <v>291.10001</v>
      </c>
      <c r="U203" s="128">
        <v>312.89999</v>
      </c>
      <c r="V203" s="128">
        <v>260.89999</v>
      </c>
      <c r="W203" s="128">
        <v>363.5</v>
      </c>
      <c r="X203" s="128">
        <v>15.7</v>
      </c>
      <c r="Y203" s="128">
        <v>81.5</v>
      </c>
      <c r="Z203" s="128">
        <v>133.5</v>
      </c>
      <c r="AA203" s="128">
        <v>1221.90002</v>
      </c>
      <c r="AB203" s="128">
        <v>-2.65</v>
      </c>
      <c r="AC203" s="128">
        <v>17.649999999999999</v>
      </c>
      <c r="AD203" s="128">
        <v>17.350000000000001</v>
      </c>
      <c r="AE203" s="128">
        <v>11.65</v>
      </c>
      <c r="AF203" s="128">
        <v>31.8</v>
      </c>
      <c r="AG203" s="128">
        <v>-8.75</v>
      </c>
      <c r="AH203" s="128">
        <v>23.05</v>
      </c>
      <c r="AI203" s="128">
        <v>797.70001000000002</v>
      </c>
      <c r="AJ203" s="128">
        <v>0.309</v>
      </c>
      <c r="AK203" s="128">
        <v>9.8000000000000007</v>
      </c>
      <c r="AL203" s="128">
        <v>7.75</v>
      </c>
      <c r="AM203" s="128"/>
    </row>
    <row r="204" spans="1:39" ht="51" x14ac:dyDescent="0.35">
      <c r="A204" s="128">
        <v>203</v>
      </c>
      <c r="B204" s="129" t="s">
        <v>866</v>
      </c>
      <c r="C204" s="129" t="s">
        <v>422</v>
      </c>
      <c r="D204" s="128">
        <v>1</v>
      </c>
      <c r="E204" s="129" t="s">
        <v>148</v>
      </c>
      <c r="F204" s="129" t="s">
        <v>849</v>
      </c>
      <c r="G204" s="129" t="s">
        <v>850</v>
      </c>
      <c r="H204" s="129" t="s">
        <v>850</v>
      </c>
      <c r="I204" s="129" t="s">
        <v>858</v>
      </c>
      <c r="J204" s="129" t="s">
        <v>858</v>
      </c>
      <c r="K204" s="129" t="s">
        <v>858</v>
      </c>
      <c r="L204" s="129" t="s">
        <v>858</v>
      </c>
      <c r="M204" s="129" t="s">
        <v>858</v>
      </c>
      <c r="N204" s="128">
        <v>3.7</v>
      </c>
      <c r="O204" s="128">
        <v>41.764150000000001</v>
      </c>
      <c r="P204" s="128">
        <v>42.80818</v>
      </c>
      <c r="Q204" s="128">
        <v>1622</v>
      </c>
      <c r="R204" s="128">
        <v>18.504529999999999</v>
      </c>
      <c r="S204" s="128">
        <v>23.962489999999999</v>
      </c>
      <c r="T204" s="128">
        <v>253.3</v>
      </c>
      <c r="U204" s="128">
        <v>341.29998999999998</v>
      </c>
      <c r="V204" s="128">
        <v>240.39999</v>
      </c>
      <c r="W204" s="128">
        <v>374.70001000000002</v>
      </c>
      <c r="X204" s="128">
        <v>18.2</v>
      </c>
      <c r="Y204" s="128">
        <v>75.8</v>
      </c>
      <c r="Z204" s="128">
        <v>138.19999999999999</v>
      </c>
      <c r="AA204" s="128">
        <v>1192.5</v>
      </c>
      <c r="AB204" s="128">
        <v>-4.95</v>
      </c>
      <c r="AC204" s="128">
        <v>14.85</v>
      </c>
      <c r="AD204" s="128">
        <v>-0.65</v>
      </c>
      <c r="AE204" s="128">
        <v>12.65</v>
      </c>
      <c r="AF204" s="128">
        <v>29.9</v>
      </c>
      <c r="AG204" s="128">
        <v>-10.35</v>
      </c>
      <c r="AH204" s="128">
        <v>19.55</v>
      </c>
      <c r="AI204" s="128">
        <v>779.79998999999998</v>
      </c>
      <c r="AJ204" s="128">
        <v>0.30099999999999999</v>
      </c>
      <c r="AK204" s="128">
        <v>9</v>
      </c>
      <c r="AL204" s="128">
        <v>5.15</v>
      </c>
      <c r="AM204" s="128"/>
    </row>
    <row r="205" spans="1:39" ht="51" x14ac:dyDescent="0.35">
      <c r="A205" s="128">
        <v>204</v>
      </c>
      <c r="B205" s="129" t="s">
        <v>866</v>
      </c>
      <c r="C205" s="129" t="s">
        <v>423</v>
      </c>
      <c r="D205" s="128">
        <v>1</v>
      </c>
      <c r="E205" s="129" t="s">
        <v>137</v>
      </c>
      <c r="F205" s="129" t="s">
        <v>849</v>
      </c>
      <c r="G205" s="129" t="s">
        <v>850</v>
      </c>
      <c r="H205" s="129" t="s">
        <v>850</v>
      </c>
      <c r="I205" s="129" t="s">
        <v>858</v>
      </c>
      <c r="J205" s="129" t="s">
        <v>858</v>
      </c>
      <c r="K205" s="129" t="s">
        <v>858</v>
      </c>
      <c r="L205" s="129" t="s">
        <v>858</v>
      </c>
      <c r="M205" s="129" t="s">
        <v>858</v>
      </c>
      <c r="N205" s="128">
        <v>3.7</v>
      </c>
      <c r="O205" s="128">
        <v>41.935589999999998</v>
      </c>
      <c r="P205" s="128">
        <v>43.723880000000001</v>
      </c>
      <c r="Q205" s="128">
        <v>922</v>
      </c>
      <c r="R205" s="128">
        <v>24.922940000000001</v>
      </c>
      <c r="S205" s="128">
        <v>325.72885000000002</v>
      </c>
      <c r="T205" s="128">
        <v>218.89999</v>
      </c>
      <c r="U205" s="128">
        <v>219.8</v>
      </c>
      <c r="V205" s="128">
        <v>181.2</v>
      </c>
      <c r="W205" s="128">
        <v>270.60001</v>
      </c>
      <c r="X205" s="128">
        <v>16.399999999999999</v>
      </c>
      <c r="Y205" s="128">
        <v>56.1</v>
      </c>
      <c r="Z205" s="128">
        <v>99.2</v>
      </c>
      <c r="AA205" s="128">
        <v>894.29998999999998</v>
      </c>
      <c r="AB205" s="128">
        <v>-1.35</v>
      </c>
      <c r="AC205" s="128">
        <v>19.05</v>
      </c>
      <c r="AD205" s="128">
        <v>18.75</v>
      </c>
      <c r="AE205" s="128">
        <v>13.05</v>
      </c>
      <c r="AF205" s="128">
        <v>31.3</v>
      </c>
      <c r="AG205" s="128">
        <v>-6.95</v>
      </c>
      <c r="AH205" s="128">
        <v>24.35</v>
      </c>
      <c r="AI205" s="128">
        <v>798.5</v>
      </c>
      <c r="AJ205" s="128">
        <v>0.29199999999999998</v>
      </c>
      <c r="AK205" s="128">
        <v>9.1</v>
      </c>
      <c r="AL205" s="128">
        <v>9.0500000000000007</v>
      </c>
      <c r="AM205" s="128"/>
    </row>
    <row r="206" spans="1:39" ht="51" x14ac:dyDescent="0.35">
      <c r="A206" s="128">
        <v>205</v>
      </c>
      <c r="B206" s="129" t="s">
        <v>866</v>
      </c>
      <c r="C206" s="129" t="s">
        <v>424</v>
      </c>
      <c r="D206" s="128">
        <v>1</v>
      </c>
      <c r="E206" s="129" t="s">
        <v>148</v>
      </c>
      <c r="F206" s="129" t="s">
        <v>849</v>
      </c>
      <c r="G206" s="129" t="s">
        <v>850</v>
      </c>
      <c r="H206" s="129" t="s">
        <v>850</v>
      </c>
      <c r="I206" s="129" t="s">
        <v>858</v>
      </c>
      <c r="J206" s="129" t="s">
        <v>858</v>
      </c>
      <c r="K206" s="129" t="s">
        <v>858</v>
      </c>
      <c r="L206" s="129" t="s">
        <v>858</v>
      </c>
      <c r="M206" s="129" t="s">
        <v>858</v>
      </c>
      <c r="N206" s="128">
        <v>3.7</v>
      </c>
      <c r="O206" s="128">
        <v>41.577240000000003</v>
      </c>
      <c r="P206" s="128">
        <v>42.992420000000003</v>
      </c>
      <c r="Q206" s="128">
        <v>1635</v>
      </c>
      <c r="R206" s="128">
        <v>23.32874</v>
      </c>
      <c r="S206" s="128">
        <v>329.19110000000001</v>
      </c>
      <c r="T206" s="128">
        <v>94.2</v>
      </c>
      <c r="U206" s="128">
        <v>245.39999</v>
      </c>
      <c r="V206" s="128">
        <v>94.2</v>
      </c>
      <c r="W206" s="128">
        <v>278.60001</v>
      </c>
      <c r="X206" s="128">
        <v>42.4</v>
      </c>
      <c r="Y206" s="128">
        <v>30.7</v>
      </c>
      <c r="Z206" s="128">
        <v>102.2</v>
      </c>
      <c r="AA206" s="128">
        <v>674.29998999999998</v>
      </c>
      <c r="AB206" s="128">
        <v>-4.55</v>
      </c>
      <c r="AC206" s="128">
        <v>16.25</v>
      </c>
      <c r="AD206" s="128">
        <v>-4.55</v>
      </c>
      <c r="AE206" s="128">
        <v>14.05</v>
      </c>
      <c r="AF206" s="128">
        <v>32.799999999999997</v>
      </c>
      <c r="AG206" s="128">
        <v>-11.15</v>
      </c>
      <c r="AH206" s="128">
        <v>21.65</v>
      </c>
      <c r="AI206" s="128">
        <v>815.29998999999998</v>
      </c>
      <c r="AJ206" s="128">
        <v>0.30299999999999999</v>
      </c>
      <c r="AK206" s="128">
        <v>9.9</v>
      </c>
      <c r="AL206" s="128">
        <v>6.25</v>
      </c>
      <c r="AM206" s="128"/>
    </row>
    <row r="207" spans="1:39" ht="51" x14ac:dyDescent="0.35">
      <c r="A207" s="128">
        <v>206</v>
      </c>
      <c r="B207" s="129" t="s">
        <v>866</v>
      </c>
      <c r="C207" s="129" t="s">
        <v>425</v>
      </c>
      <c r="D207" s="128">
        <v>1</v>
      </c>
      <c r="E207" s="129" t="s">
        <v>148</v>
      </c>
      <c r="F207" s="129" t="s">
        <v>849</v>
      </c>
      <c r="G207" s="129" t="s">
        <v>850</v>
      </c>
      <c r="H207" s="129" t="s">
        <v>850</v>
      </c>
      <c r="I207" s="129" t="s">
        <v>858</v>
      </c>
      <c r="J207" s="129" t="s">
        <v>858</v>
      </c>
      <c r="K207" s="129" t="s">
        <v>858</v>
      </c>
      <c r="L207" s="129" t="s">
        <v>858</v>
      </c>
      <c r="M207" s="129" t="s">
        <v>858</v>
      </c>
      <c r="N207" s="128">
        <v>3.7</v>
      </c>
      <c r="O207" s="128">
        <v>41.81823</v>
      </c>
      <c r="P207" s="128">
        <v>42.852060000000002</v>
      </c>
      <c r="Q207" s="128">
        <v>1989</v>
      </c>
      <c r="R207" s="128">
        <v>22.354310000000002</v>
      </c>
      <c r="S207" s="128">
        <v>137.34413000000001</v>
      </c>
      <c r="T207" s="128">
        <v>343.70001000000002</v>
      </c>
      <c r="U207" s="128">
        <v>417.29998999999998</v>
      </c>
      <c r="V207" s="128">
        <v>322.29998999999998</v>
      </c>
      <c r="W207" s="128">
        <v>454.5</v>
      </c>
      <c r="X207" s="128">
        <v>14.4</v>
      </c>
      <c r="Y207" s="128">
        <v>104.7</v>
      </c>
      <c r="Z207" s="128">
        <v>167.7</v>
      </c>
      <c r="AA207" s="128">
        <v>1529.09998</v>
      </c>
      <c r="AB207" s="128">
        <v>-7.35</v>
      </c>
      <c r="AC207" s="128">
        <v>12.35</v>
      </c>
      <c r="AD207" s="128">
        <v>-3.05</v>
      </c>
      <c r="AE207" s="128">
        <v>10.15</v>
      </c>
      <c r="AF207" s="128">
        <v>30</v>
      </c>
      <c r="AG207" s="128">
        <v>-12.85</v>
      </c>
      <c r="AH207" s="128">
        <v>17.149999999999999</v>
      </c>
      <c r="AI207" s="128">
        <v>773.59997999999996</v>
      </c>
      <c r="AJ207" s="128">
        <v>0.30399999999999999</v>
      </c>
      <c r="AK207" s="128">
        <v>9.1</v>
      </c>
      <c r="AL207" s="128">
        <v>2.75</v>
      </c>
      <c r="AM207" s="128"/>
    </row>
    <row r="208" spans="1:39" ht="51" x14ac:dyDescent="0.35">
      <c r="A208" s="128">
        <v>207</v>
      </c>
      <c r="B208" s="129" t="s">
        <v>866</v>
      </c>
      <c r="C208" s="129" t="s">
        <v>426</v>
      </c>
      <c r="D208" s="128">
        <v>1</v>
      </c>
      <c r="E208" s="129" t="s">
        <v>137</v>
      </c>
      <c r="F208" s="129" t="s">
        <v>849</v>
      </c>
      <c r="G208" s="129" t="s">
        <v>850</v>
      </c>
      <c r="H208" s="129" t="s">
        <v>850</v>
      </c>
      <c r="I208" s="129" t="s">
        <v>858</v>
      </c>
      <c r="J208" s="129" t="s">
        <v>858</v>
      </c>
      <c r="K208" s="129" t="s">
        <v>858</v>
      </c>
      <c r="L208" s="129" t="s">
        <v>858</v>
      </c>
      <c r="M208" s="129" t="s">
        <v>858</v>
      </c>
      <c r="N208" s="128">
        <v>3.7</v>
      </c>
      <c r="O208" s="128">
        <v>41.864899999999999</v>
      </c>
      <c r="P208" s="128">
        <v>42.78633</v>
      </c>
      <c r="Q208" s="128">
        <v>1773</v>
      </c>
      <c r="R208" s="128">
        <v>21.999030000000001</v>
      </c>
      <c r="S208" s="128">
        <v>29.47589</v>
      </c>
      <c r="T208" s="128">
        <v>350.29998999999998</v>
      </c>
      <c r="U208" s="128">
        <v>394.20001000000002</v>
      </c>
      <c r="V208" s="128">
        <v>314.10001</v>
      </c>
      <c r="W208" s="128">
        <v>422.39999</v>
      </c>
      <c r="X208" s="128">
        <v>12.6</v>
      </c>
      <c r="Y208" s="128">
        <v>104.3</v>
      </c>
      <c r="Z208" s="128">
        <v>155.5</v>
      </c>
      <c r="AA208" s="128">
        <v>1497.3000500000001</v>
      </c>
      <c r="AB208" s="128">
        <v>-6.35</v>
      </c>
      <c r="AC208" s="128">
        <v>13.05</v>
      </c>
      <c r="AD208" s="128">
        <v>-2.25</v>
      </c>
      <c r="AE208" s="128">
        <v>10.85</v>
      </c>
      <c r="AF208" s="128">
        <v>29.5</v>
      </c>
      <c r="AG208" s="128">
        <v>-11.75</v>
      </c>
      <c r="AH208" s="128">
        <v>17.75</v>
      </c>
      <c r="AI208" s="128">
        <v>764.29998999999998</v>
      </c>
      <c r="AJ208" s="128">
        <v>0.308</v>
      </c>
      <c r="AK208" s="128">
        <v>9.1</v>
      </c>
      <c r="AL208" s="128">
        <v>3.55</v>
      </c>
      <c r="AM208" s="128"/>
    </row>
    <row r="209" spans="1:39" ht="51" x14ac:dyDescent="0.35">
      <c r="A209" s="128">
        <v>208</v>
      </c>
      <c r="B209" s="129" t="s">
        <v>866</v>
      </c>
      <c r="C209" s="129" t="s">
        <v>438</v>
      </c>
      <c r="D209" s="128">
        <v>3</v>
      </c>
      <c r="E209" s="129" t="s">
        <v>137</v>
      </c>
      <c r="F209" s="129" t="s">
        <v>849</v>
      </c>
      <c r="G209" s="129" t="s">
        <v>850</v>
      </c>
      <c r="H209" s="129" t="s">
        <v>850</v>
      </c>
      <c r="I209" s="129" t="s">
        <v>858</v>
      </c>
      <c r="J209" s="129" t="s">
        <v>858</v>
      </c>
      <c r="K209" s="129" t="s">
        <v>858</v>
      </c>
      <c r="L209" s="129" t="s">
        <v>858</v>
      </c>
      <c r="M209" s="129" t="s">
        <v>858</v>
      </c>
      <c r="N209" s="128">
        <v>3.7</v>
      </c>
      <c r="O209" s="128">
        <v>41.953980000000001</v>
      </c>
      <c r="P209" s="128">
        <v>42.767809999999997</v>
      </c>
      <c r="Q209" s="128">
        <v>726</v>
      </c>
      <c r="R209" s="128">
        <v>21.48226</v>
      </c>
      <c r="S209" s="128">
        <v>293.13364000000001</v>
      </c>
      <c r="T209" s="128">
        <v>387.20001000000002</v>
      </c>
      <c r="U209" s="128">
        <v>363.89999</v>
      </c>
      <c r="V209" s="128">
        <v>331.5</v>
      </c>
      <c r="W209" s="128">
        <v>430.79998999999998</v>
      </c>
      <c r="X209" s="128">
        <v>11.6</v>
      </c>
      <c r="Y209" s="128">
        <v>104.9</v>
      </c>
      <c r="Z209" s="128">
        <v>151.19999999999999</v>
      </c>
      <c r="AA209" s="128">
        <v>1519.90002</v>
      </c>
      <c r="AB209" s="128">
        <v>-0.65</v>
      </c>
      <c r="AC209" s="128">
        <v>19.149999999999999</v>
      </c>
      <c r="AD209" s="128">
        <v>3.85</v>
      </c>
      <c r="AE209" s="128">
        <v>5.65</v>
      </c>
      <c r="AF209" s="128">
        <v>30.2</v>
      </c>
      <c r="AG209" s="128">
        <v>-6.25</v>
      </c>
      <c r="AH209" s="128">
        <v>23.95</v>
      </c>
      <c r="AI209" s="128">
        <v>777.90002000000004</v>
      </c>
      <c r="AJ209" s="128">
        <v>0.30599999999999999</v>
      </c>
      <c r="AK209" s="128">
        <v>9.1999999999999993</v>
      </c>
      <c r="AL209" s="128">
        <v>9.5500000000000007</v>
      </c>
      <c r="AM209" s="128"/>
    </row>
    <row r="210" spans="1:39" ht="51" x14ac:dyDescent="0.35">
      <c r="A210" s="128">
        <v>209</v>
      </c>
      <c r="B210" s="129" t="s">
        <v>866</v>
      </c>
      <c r="C210" s="129" t="s">
        <v>442</v>
      </c>
      <c r="D210" s="128">
        <v>1</v>
      </c>
      <c r="E210" s="129" t="s">
        <v>121</v>
      </c>
      <c r="F210" s="129" t="s">
        <v>849</v>
      </c>
      <c r="G210" s="129" t="s">
        <v>850</v>
      </c>
      <c r="H210" s="129" t="s">
        <v>850</v>
      </c>
      <c r="I210" s="129" t="s">
        <v>858</v>
      </c>
      <c r="J210" s="129" t="s">
        <v>858</v>
      </c>
      <c r="K210" s="129" t="s">
        <v>858</v>
      </c>
      <c r="L210" s="129" t="s">
        <v>858</v>
      </c>
      <c r="M210" s="129" t="s">
        <v>858</v>
      </c>
      <c r="N210" s="128">
        <v>3.7</v>
      </c>
      <c r="O210" s="128">
        <v>41.953980000000001</v>
      </c>
      <c r="P210" s="128">
        <v>42.767809999999997</v>
      </c>
      <c r="Q210" s="128">
        <v>726</v>
      </c>
      <c r="R210" s="128">
        <v>21.48226</v>
      </c>
      <c r="S210" s="128">
        <v>293.13364000000001</v>
      </c>
      <c r="T210" s="128">
        <v>387.20001000000002</v>
      </c>
      <c r="U210" s="128">
        <v>363.89999</v>
      </c>
      <c r="V210" s="128">
        <v>331.5</v>
      </c>
      <c r="W210" s="128">
        <v>430.79998999999998</v>
      </c>
      <c r="X210" s="128">
        <v>11.6</v>
      </c>
      <c r="Y210" s="128">
        <v>104.9</v>
      </c>
      <c r="Z210" s="128">
        <v>151.19999999999999</v>
      </c>
      <c r="AA210" s="128">
        <v>1519.90002</v>
      </c>
      <c r="AB210" s="128">
        <v>-0.65</v>
      </c>
      <c r="AC210" s="128">
        <v>19.149999999999999</v>
      </c>
      <c r="AD210" s="128">
        <v>3.85</v>
      </c>
      <c r="AE210" s="128">
        <v>5.65</v>
      </c>
      <c r="AF210" s="128">
        <v>30.2</v>
      </c>
      <c r="AG210" s="128">
        <v>-6.25</v>
      </c>
      <c r="AH210" s="128">
        <v>23.95</v>
      </c>
      <c r="AI210" s="128">
        <v>777.90002000000004</v>
      </c>
      <c r="AJ210" s="128">
        <v>0.30599999999999999</v>
      </c>
      <c r="AK210" s="128">
        <v>9.1999999999999993</v>
      </c>
      <c r="AL210" s="128">
        <v>9.5500000000000007</v>
      </c>
      <c r="AM210" s="128"/>
    </row>
    <row r="211" spans="1:39" ht="51" x14ac:dyDescent="0.35">
      <c r="A211" s="128">
        <v>210</v>
      </c>
      <c r="B211" s="129" t="s">
        <v>866</v>
      </c>
      <c r="C211" s="129" t="s">
        <v>443</v>
      </c>
      <c r="D211" s="128">
        <v>1</v>
      </c>
      <c r="E211" s="129" t="s">
        <v>121</v>
      </c>
      <c r="F211" s="129" t="s">
        <v>849</v>
      </c>
      <c r="G211" s="129" t="s">
        <v>850</v>
      </c>
      <c r="H211" s="129" t="s">
        <v>850</v>
      </c>
      <c r="I211" s="129" t="s">
        <v>858</v>
      </c>
      <c r="J211" s="129" t="s">
        <v>858</v>
      </c>
      <c r="K211" s="129" t="s">
        <v>858</v>
      </c>
      <c r="L211" s="129" t="s">
        <v>858</v>
      </c>
      <c r="M211" s="129" t="s">
        <v>858</v>
      </c>
      <c r="N211" s="128">
        <v>3.7</v>
      </c>
      <c r="O211" s="128">
        <v>41.953980000000001</v>
      </c>
      <c r="P211" s="128">
        <v>42.767809999999997</v>
      </c>
      <c r="Q211" s="128">
        <v>726</v>
      </c>
      <c r="R211" s="128">
        <v>21.48226</v>
      </c>
      <c r="S211" s="128">
        <v>293.13364000000001</v>
      </c>
      <c r="T211" s="128">
        <v>387.20001000000002</v>
      </c>
      <c r="U211" s="128">
        <v>363.89999</v>
      </c>
      <c r="V211" s="128">
        <v>331.5</v>
      </c>
      <c r="W211" s="128">
        <v>430.79998999999998</v>
      </c>
      <c r="X211" s="128">
        <v>11.6</v>
      </c>
      <c r="Y211" s="128">
        <v>104.9</v>
      </c>
      <c r="Z211" s="128">
        <v>151.19999999999999</v>
      </c>
      <c r="AA211" s="128">
        <v>1519.90002</v>
      </c>
      <c r="AB211" s="128">
        <v>-0.65</v>
      </c>
      <c r="AC211" s="128">
        <v>19.149999999999999</v>
      </c>
      <c r="AD211" s="128">
        <v>3.85</v>
      </c>
      <c r="AE211" s="128">
        <v>5.65</v>
      </c>
      <c r="AF211" s="128">
        <v>30.2</v>
      </c>
      <c r="AG211" s="128">
        <v>-6.25</v>
      </c>
      <c r="AH211" s="128">
        <v>23.95</v>
      </c>
      <c r="AI211" s="128">
        <v>777.90002000000004</v>
      </c>
      <c r="AJ211" s="128">
        <v>0.30599999999999999</v>
      </c>
      <c r="AK211" s="128">
        <v>9.1999999999999993</v>
      </c>
      <c r="AL211" s="128">
        <v>9.5500000000000007</v>
      </c>
      <c r="AM211" s="128"/>
    </row>
    <row r="212" spans="1:39" ht="51" x14ac:dyDescent="0.35">
      <c r="A212" s="128">
        <v>211</v>
      </c>
      <c r="B212" s="129" t="s">
        <v>866</v>
      </c>
      <c r="C212" s="129" t="s">
        <v>444</v>
      </c>
      <c r="D212" s="128">
        <v>1</v>
      </c>
      <c r="E212" s="129" t="s">
        <v>121</v>
      </c>
      <c r="F212" s="129" t="s">
        <v>849</v>
      </c>
      <c r="G212" s="129" t="s">
        <v>850</v>
      </c>
      <c r="H212" s="129" t="s">
        <v>850</v>
      </c>
      <c r="I212" s="129" t="s">
        <v>858</v>
      </c>
      <c r="J212" s="129" t="s">
        <v>858</v>
      </c>
      <c r="K212" s="129" t="s">
        <v>858</v>
      </c>
      <c r="L212" s="129" t="s">
        <v>858</v>
      </c>
      <c r="M212" s="129" t="s">
        <v>858</v>
      </c>
      <c r="N212" s="128">
        <v>3.7</v>
      </c>
      <c r="O212" s="128">
        <v>41.67398</v>
      </c>
      <c r="P212" s="128">
        <v>44.333550000000002</v>
      </c>
      <c r="Q212" s="128">
        <v>1474</v>
      </c>
      <c r="R212" s="128">
        <v>14.29827</v>
      </c>
      <c r="S212" s="128">
        <v>90</v>
      </c>
      <c r="T212" s="128">
        <v>95.2</v>
      </c>
      <c r="U212" s="128">
        <v>272.29998999999998</v>
      </c>
      <c r="V212" s="128">
        <v>95.2</v>
      </c>
      <c r="W212" s="128">
        <v>341.79998999999998</v>
      </c>
      <c r="X212" s="128">
        <v>45.7</v>
      </c>
      <c r="Y212" s="128">
        <v>26.3</v>
      </c>
      <c r="Z212" s="128">
        <v>125.5</v>
      </c>
      <c r="AA212" s="128">
        <v>818.79998999999998</v>
      </c>
      <c r="AB212" s="128">
        <v>-3.85</v>
      </c>
      <c r="AC212" s="128">
        <v>16.649999999999999</v>
      </c>
      <c r="AD212" s="128">
        <v>-3.85</v>
      </c>
      <c r="AE212" s="128">
        <v>10.45</v>
      </c>
      <c r="AF212" s="128">
        <v>31.2</v>
      </c>
      <c r="AG212" s="128">
        <v>-9.4499999999999993</v>
      </c>
      <c r="AH212" s="128">
        <v>21.75</v>
      </c>
      <c r="AI212" s="128">
        <v>794.70001000000002</v>
      </c>
      <c r="AJ212" s="128">
        <v>0.29099999999999998</v>
      </c>
      <c r="AK212" s="128">
        <v>9.1</v>
      </c>
      <c r="AL212" s="128">
        <v>6.55</v>
      </c>
      <c r="AM212" s="128"/>
    </row>
    <row r="213" spans="1:39" ht="51" x14ac:dyDescent="0.35">
      <c r="A213" s="128">
        <v>212</v>
      </c>
      <c r="B213" s="129" t="s">
        <v>866</v>
      </c>
      <c r="C213" s="129" t="s">
        <v>445</v>
      </c>
      <c r="D213" s="128">
        <v>1</v>
      </c>
      <c r="E213" s="129" t="s">
        <v>121</v>
      </c>
      <c r="F213" s="129" t="s">
        <v>849</v>
      </c>
      <c r="G213" s="129" t="s">
        <v>850</v>
      </c>
      <c r="H213" s="129" t="s">
        <v>850</v>
      </c>
      <c r="I213" s="129" t="s">
        <v>858</v>
      </c>
      <c r="J213" s="129" t="s">
        <v>858</v>
      </c>
      <c r="K213" s="129" t="s">
        <v>858</v>
      </c>
      <c r="L213" s="129" t="s">
        <v>858</v>
      </c>
      <c r="M213" s="129" t="s">
        <v>858</v>
      </c>
      <c r="N213" s="128">
        <v>3.7</v>
      </c>
      <c r="O213" s="128">
        <v>41.698250000000002</v>
      </c>
      <c r="P213" s="128">
        <v>44.274700000000003</v>
      </c>
      <c r="Q213" s="128">
        <v>1338</v>
      </c>
      <c r="R213" s="128">
        <v>13.12227</v>
      </c>
      <c r="S213" s="128">
        <v>36.702849999999998</v>
      </c>
      <c r="T213" s="128">
        <v>96.9</v>
      </c>
      <c r="U213" s="128">
        <v>285.79998999999998</v>
      </c>
      <c r="V213" s="128">
        <v>96.9</v>
      </c>
      <c r="W213" s="128">
        <v>352.60001</v>
      </c>
      <c r="X213" s="128">
        <v>47</v>
      </c>
      <c r="Y213" s="128">
        <v>27.1</v>
      </c>
      <c r="Z213" s="128">
        <v>132.19999999999999</v>
      </c>
      <c r="AA213" s="128">
        <v>836.5</v>
      </c>
      <c r="AB213" s="128">
        <v>-3.85</v>
      </c>
      <c r="AC213" s="128">
        <v>16.350000000000001</v>
      </c>
      <c r="AD213" s="128">
        <v>-3.85</v>
      </c>
      <c r="AE213" s="128">
        <v>10.25</v>
      </c>
      <c r="AF213" s="128">
        <v>30.9</v>
      </c>
      <c r="AG213" s="128">
        <v>-9.4499999999999993</v>
      </c>
      <c r="AH213" s="128">
        <v>21.45</v>
      </c>
      <c r="AI213" s="128">
        <v>785.20001000000002</v>
      </c>
      <c r="AJ213" s="128">
        <v>0.28799999999999998</v>
      </c>
      <c r="AK213" s="128">
        <v>8.9</v>
      </c>
      <c r="AL213" s="128">
        <v>6.35</v>
      </c>
      <c r="AM213" s="128"/>
    </row>
    <row r="214" spans="1:39" ht="51" x14ac:dyDescent="0.35">
      <c r="A214" s="128">
        <v>213</v>
      </c>
      <c r="B214" s="129" t="s">
        <v>866</v>
      </c>
      <c r="C214" s="129" t="s">
        <v>446</v>
      </c>
      <c r="D214" s="128">
        <v>1</v>
      </c>
      <c r="E214" s="129" t="s">
        <v>148</v>
      </c>
      <c r="F214" s="129" t="s">
        <v>849</v>
      </c>
      <c r="G214" s="129" t="s">
        <v>850</v>
      </c>
      <c r="H214" s="129" t="s">
        <v>850</v>
      </c>
      <c r="I214" s="129" t="s">
        <v>858</v>
      </c>
      <c r="J214" s="129" t="s">
        <v>858</v>
      </c>
      <c r="K214" s="129" t="s">
        <v>858</v>
      </c>
      <c r="L214" s="129" t="s">
        <v>858</v>
      </c>
      <c r="M214" s="129" t="s">
        <v>858</v>
      </c>
      <c r="N214" s="128">
        <v>3.7</v>
      </c>
      <c r="O214" s="128">
        <v>41.716450000000002</v>
      </c>
      <c r="P214" s="128">
        <v>43.489609999999999</v>
      </c>
      <c r="Q214" s="128">
        <v>1937</v>
      </c>
      <c r="R214" s="128">
        <v>21.986000000000001</v>
      </c>
      <c r="S214" s="128">
        <v>306.09827000000001</v>
      </c>
      <c r="T214" s="128">
        <v>201.5</v>
      </c>
      <c r="U214" s="128">
        <v>300.79998999999998</v>
      </c>
      <c r="V214" s="128">
        <v>201.5</v>
      </c>
      <c r="W214" s="128">
        <v>347.39999</v>
      </c>
      <c r="X214" s="128">
        <v>25</v>
      </c>
      <c r="Y214" s="128">
        <v>66.599999999999994</v>
      </c>
      <c r="Z214" s="128">
        <v>130.89999</v>
      </c>
      <c r="AA214" s="128">
        <v>1010.79999</v>
      </c>
      <c r="AB214" s="128">
        <v>-5.85</v>
      </c>
      <c r="AC214" s="128">
        <v>14.25</v>
      </c>
      <c r="AD214" s="128">
        <v>-5.85</v>
      </c>
      <c r="AE214" s="128">
        <v>12.05</v>
      </c>
      <c r="AF214" s="128">
        <v>31.4</v>
      </c>
      <c r="AG214" s="128">
        <v>-11.85</v>
      </c>
      <c r="AH214" s="128">
        <v>19.55</v>
      </c>
      <c r="AI214" s="128">
        <v>788</v>
      </c>
      <c r="AJ214" s="128">
        <v>0.30199999999999999</v>
      </c>
      <c r="AK214" s="128">
        <v>9.5</v>
      </c>
      <c r="AL214" s="128">
        <v>4.45</v>
      </c>
      <c r="AM214" s="128"/>
    </row>
    <row r="215" spans="1:39" ht="51" x14ac:dyDescent="0.35">
      <c r="A215" s="128">
        <v>214</v>
      </c>
      <c r="B215" s="129" t="s">
        <v>866</v>
      </c>
      <c r="C215" s="129" t="s">
        <v>447</v>
      </c>
      <c r="D215" s="128">
        <v>1</v>
      </c>
      <c r="E215" s="129" t="s">
        <v>148</v>
      </c>
      <c r="F215" s="129" t="s">
        <v>849</v>
      </c>
      <c r="G215" s="129" t="s">
        <v>850</v>
      </c>
      <c r="H215" s="129" t="s">
        <v>850</v>
      </c>
      <c r="I215" s="129" t="s">
        <v>858</v>
      </c>
      <c r="J215" s="129" t="s">
        <v>858</v>
      </c>
      <c r="K215" s="129" t="s">
        <v>858</v>
      </c>
      <c r="L215" s="129" t="s">
        <v>858</v>
      </c>
      <c r="M215" s="129" t="s">
        <v>858</v>
      </c>
      <c r="N215" s="128">
        <v>3.7</v>
      </c>
      <c r="O215" s="128">
        <v>41.769910000000003</v>
      </c>
      <c r="P215" s="128">
        <v>43.479770000000002</v>
      </c>
      <c r="Q215" s="128">
        <v>1562</v>
      </c>
      <c r="R215" s="128">
        <v>7.3604900000000004</v>
      </c>
      <c r="S215" s="128">
        <v>243.43494999999999</v>
      </c>
      <c r="T215" s="128">
        <v>213.10001</v>
      </c>
      <c r="U215" s="128">
        <v>264.79998999999998</v>
      </c>
      <c r="V215" s="128">
        <v>208.3</v>
      </c>
      <c r="W215" s="128">
        <v>307.39999</v>
      </c>
      <c r="X215" s="128">
        <v>19.7</v>
      </c>
      <c r="Y215" s="128">
        <v>63.6</v>
      </c>
      <c r="Z215" s="128">
        <v>114.9</v>
      </c>
      <c r="AA215" s="128">
        <v>962.40002000000004</v>
      </c>
      <c r="AB215" s="128">
        <v>-4.25</v>
      </c>
      <c r="AC215" s="128">
        <v>15.85</v>
      </c>
      <c r="AD215" s="128">
        <v>12.65</v>
      </c>
      <c r="AE215" s="128">
        <v>13.65</v>
      </c>
      <c r="AF215" s="128">
        <v>31.5</v>
      </c>
      <c r="AG215" s="128">
        <v>-10.35</v>
      </c>
      <c r="AH215" s="128">
        <v>21.15</v>
      </c>
      <c r="AI215" s="128">
        <v>790</v>
      </c>
      <c r="AJ215" s="128">
        <v>0.30099999999999999</v>
      </c>
      <c r="AK215" s="128">
        <v>9.5</v>
      </c>
      <c r="AL215" s="128">
        <v>6.05</v>
      </c>
      <c r="AM215" s="128"/>
    </row>
    <row r="216" spans="1:39" ht="51" x14ac:dyDescent="0.35">
      <c r="A216" s="128">
        <v>215</v>
      </c>
      <c r="B216" s="129" t="s">
        <v>866</v>
      </c>
      <c r="C216" s="129" t="s">
        <v>448</v>
      </c>
      <c r="D216" s="128">
        <v>1</v>
      </c>
      <c r="E216" s="129" t="s">
        <v>148</v>
      </c>
      <c r="F216" s="129" t="s">
        <v>849</v>
      </c>
      <c r="G216" s="129" t="s">
        <v>850</v>
      </c>
      <c r="H216" s="129" t="s">
        <v>850</v>
      </c>
      <c r="I216" s="129" t="s">
        <v>858</v>
      </c>
      <c r="J216" s="129" t="s">
        <v>858</v>
      </c>
      <c r="K216" s="129" t="s">
        <v>858</v>
      </c>
      <c r="L216" s="129" t="s">
        <v>858</v>
      </c>
      <c r="M216" s="129" t="s">
        <v>858</v>
      </c>
      <c r="N216" s="128">
        <v>3.7</v>
      </c>
      <c r="O216" s="128">
        <v>41.749279999999999</v>
      </c>
      <c r="P216" s="128">
        <v>43.562170000000002</v>
      </c>
      <c r="Q216" s="128">
        <v>1665</v>
      </c>
      <c r="R216" s="128">
        <v>12.11849</v>
      </c>
      <c r="S216" s="128">
        <v>76.733519999999999</v>
      </c>
      <c r="T216" s="128">
        <v>213.2</v>
      </c>
      <c r="U216" s="128">
        <v>293.20001000000002</v>
      </c>
      <c r="V216" s="128">
        <v>213.2</v>
      </c>
      <c r="W216" s="128">
        <v>338.79998999999998</v>
      </c>
      <c r="X216" s="128">
        <v>22.7</v>
      </c>
      <c r="Y216" s="128">
        <v>67</v>
      </c>
      <c r="Z216" s="128">
        <v>127.6</v>
      </c>
      <c r="AA216" s="128">
        <v>1016.09998</v>
      </c>
      <c r="AB216" s="128">
        <v>-5.05</v>
      </c>
      <c r="AC216" s="128">
        <v>14.95</v>
      </c>
      <c r="AD216" s="128">
        <v>-5.05</v>
      </c>
      <c r="AE216" s="128">
        <v>12.75</v>
      </c>
      <c r="AF216" s="128">
        <v>31.2</v>
      </c>
      <c r="AG216" s="128">
        <v>-11.05</v>
      </c>
      <c r="AH216" s="128">
        <v>20.149999999999999</v>
      </c>
      <c r="AI216" s="128">
        <v>785.59997999999996</v>
      </c>
      <c r="AJ216" s="128">
        <v>0.29799999999999999</v>
      </c>
      <c r="AK216" s="128">
        <v>9.3000000000000007</v>
      </c>
      <c r="AL216" s="128">
        <v>5.15</v>
      </c>
      <c r="AM216" s="128"/>
    </row>
    <row r="217" spans="1:39" ht="51" x14ac:dyDescent="0.35">
      <c r="A217" s="128">
        <v>216</v>
      </c>
      <c r="B217" s="129" t="s">
        <v>866</v>
      </c>
      <c r="C217" s="129" t="s">
        <v>206</v>
      </c>
      <c r="D217" s="128">
        <v>1</v>
      </c>
      <c r="E217" s="129" t="s">
        <v>137</v>
      </c>
      <c r="F217" s="129" t="s">
        <v>849</v>
      </c>
      <c r="G217" s="129" t="s">
        <v>850</v>
      </c>
      <c r="H217" s="129" t="s">
        <v>850</v>
      </c>
      <c r="I217" s="129" t="s">
        <v>858</v>
      </c>
      <c r="J217" s="129" t="s">
        <v>858</v>
      </c>
      <c r="K217" s="129" t="s">
        <v>858</v>
      </c>
      <c r="L217" s="129" t="s">
        <v>858</v>
      </c>
      <c r="M217" s="129" t="s">
        <v>858</v>
      </c>
      <c r="N217" s="128">
        <v>3.7</v>
      </c>
      <c r="O217" s="128">
        <v>42.316569999999999</v>
      </c>
      <c r="P217" s="128">
        <v>42.804819999999999</v>
      </c>
      <c r="Q217" s="128">
        <v>402</v>
      </c>
      <c r="R217" s="128">
        <v>12.195539999999999</v>
      </c>
      <c r="S217" s="128">
        <v>216.68973</v>
      </c>
      <c r="T217" s="128">
        <v>547.90002000000004</v>
      </c>
      <c r="U217" s="128">
        <v>451.10001</v>
      </c>
      <c r="V217" s="128">
        <v>439.70001000000002</v>
      </c>
      <c r="W217" s="128">
        <v>598.40002000000004</v>
      </c>
      <c r="X217" s="128">
        <v>14.1</v>
      </c>
      <c r="Y217" s="128">
        <v>138.60001</v>
      </c>
      <c r="Z217" s="128">
        <v>205.8</v>
      </c>
      <c r="AA217" s="128">
        <v>1985.3000500000001</v>
      </c>
      <c r="AB217" s="128">
        <v>2.75</v>
      </c>
      <c r="AC217" s="128">
        <v>22.15</v>
      </c>
      <c r="AD217" s="128">
        <v>21.85</v>
      </c>
      <c r="AE217" s="128">
        <v>4.6500000000000004</v>
      </c>
      <c r="AF217" s="128">
        <v>29.4</v>
      </c>
      <c r="AG217" s="128">
        <v>-1.95</v>
      </c>
      <c r="AH217" s="128">
        <v>27.45</v>
      </c>
      <c r="AI217" s="128">
        <v>764.40002000000004</v>
      </c>
      <c r="AJ217" s="128">
        <v>0.29099999999999998</v>
      </c>
      <c r="AK217" s="128">
        <v>8.6</v>
      </c>
      <c r="AL217" s="128">
        <v>12.75</v>
      </c>
      <c r="AM217" s="128"/>
    </row>
    <row r="218" spans="1:39" ht="51" x14ac:dyDescent="0.35">
      <c r="A218" s="128">
        <v>217</v>
      </c>
      <c r="B218" s="129" t="s">
        <v>866</v>
      </c>
      <c r="C218" s="129" t="s">
        <v>449</v>
      </c>
      <c r="D218" s="128">
        <v>2</v>
      </c>
      <c r="E218" s="129" t="s">
        <v>137</v>
      </c>
      <c r="F218" s="129" t="s">
        <v>849</v>
      </c>
      <c r="G218" s="129" t="s">
        <v>850</v>
      </c>
      <c r="H218" s="129" t="s">
        <v>850</v>
      </c>
      <c r="I218" s="129" t="s">
        <v>858</v>
      </c>
      <c r="J218" s="129" t="s">
        <v>858</v>
      </c>
      <c r="K218" s="129" t="s">
        <v>858</v>
      </c>
      <c r="L218" s="129" t="s">
        <v>858</v>
      </c>
      <c r="M218" s="129" t="s">
        <v>858</v>
      </c>
      <c r="N218" s="128">
        <v>3.7</v>
      </c>
      <c r="O218" s="128">
        <v>42.316569999999999</v>
      </c>
      <c r="P218" s="128">
        <v>42.808419999999998</v>
      </c>
      <c r="Q218" s="128">
        <v>401</v>
      </c>
      <c r="R218" s="128">
        <v>11.785690000000001</v>
      </c>
      <c r="S218" s="128">
        <v>16.07358</v>
      </c>
      <c r="T218" s="128">
        <v>544.70001000000002</v>
      </c>
      <c r="U218" s="128">
        <v>446.60001</v>
      </c>
      <c r="V218" s="128">
        <v>435.60001</v>
      </c>
      <c r="W218" s="128">
        <v>595</v>
      </c>
      <c r="X218" s="128">
        <v>14.2</v>
      </c>
      <c r="Y218" s="128">
        <v>137.69999999999999</v>
      </c>
      <c r="Z218" s="128">
        <v>204.5</v>
      </c>
      <c r="AA218" s="128">
        <v>1970.90002</v>
      </c>
      <c r="AB218" s="128">
        <v>2.75</v>
      </c>
      <c r="AC218" s="128">
        <v>22.15</v>
      </c>
      <c r="AD218" s="128">
        <v>21.85</v>
      </c>
      <c r="AE218" s="128">
        <v>4.6500000000000004</v>
      </c>
      <c r="AF218" s="128">
        <v>29.5</v>
      </c>
      <c r="AG218" s="128">
        <v>-1.95</v>
      </c>
      <c r="AH218" s="128">
        <v>27.55</v>
      </c>
      <c r="AI218" s="128">
        <v>764.40002000000004</v>
      </c>
      <c r="AJ218" s="128">
        <v>0.28999999999999998</v>
      </c>
      <c r="AK218" s="128">
        <v>8.6</v>
      </c>
      <c r="AL218" s="128">
        <v>12.75</v>
      </c>
      <c r="AM218" s="128"/>
    </row>
    <row r="219" spans="1:39" ht="51" x14ac:dyDescent="0.35">
      <c r="A219" s="128">
        <v>218</v>
      </c>
      <c r="B219" s="129" t="s">
        <v>866</v>
      </c>
      <c r="C219" s="129" t="s">
        <v>230</v>
      </c>
      <c r="D219" s="128">
        <v>1</v>
      </c>
      <c r="E219" s="129" t="s">
        <v>137</v>
      </c>
      <c r="F219" s="129" t="s">
        <v>849</v>
      </c>
      <c r="G219" s="129" t="s">
        <v>850</v>
      </c>
      <c r="H219" s="129" t="s">
        <v>850</v>
      </c>
      <c r="I219" s="129" t="s">
        <v>858</v>
      </c>
      <c r="J219" s="129" t="s">
        <v>858</v>
      </c>
      <c r="K219" s="129" t="s">
        <v>858</v>
      </c>
      <c r="L219" s="129" t="s">
        <v>858</v>
      </c>
      <c r="M219" s="129" t="s">
        <v>858</v>
      </c>
      <c r="N219" s="128">
        <v>3.7</v>
      </c>
      <c r="O219" s="128">
        <v>42.515990000000002</v>
      </c>
      <c r="P219" s="128">
        <v>43.40502</v>
      </c>
      <c r="Q219" s="128">
        <v>1628</v>
      </c>
      <c r="R219" s="128">
        <v>13.75484</v>
      </c>
      <c r="S219" s="128">
        <v>283.65042</v>
      </c>
      <c r="T219" s="128">
        <v>439</v>
      </c>
      <c r="U219" s="128">
        <v>410.39999</v>
      </c>
      <c r="V219" s="128">
        <v>379.89999</v>
      </c>
      <c r="W219" s="128">
        <v>504.20001000000002</v>
      </c>
      <c r="X219" s="128">
        <v>11.9</v>
      </c>
      <c r="Y219" s="128">
        <v>120.5</v>
      </c>
      <c r="Z219" s="128">
        <v>174.3</v>
      </c>
      <c r="AA219" s="128">
        <v>1759.90002</v>
      </c>
      <c r="AB219" s="128">
        <v>-5.65</v>
      </c>
      <c r="AC219" s="128">
        <v>14.45</v>
      </c>
      <c r="AD219" s="128">
        <v>14.05</v>
      </c>
      <c r="AE219" s="128">
        <v>0.15</v>
      </c>
      <c r="AF219" s="128">
        <v>29.9</v>
      </c>
      <c r="AG219" s="128">
        <v>-10.45</v>
      </c>
      <c r="AH219" s="128">
        <v>19.45</v>
      </c>
      <c r="AI219" s="128">
        <v>787.09997999999996</v>
      </c>
      <c r="AJ219" s="128">
        <v>0.28199999999999997</v>
      </c>
      <c r="AK219" s="128">
        <v>8.4</v>
      </c>
      <c r="AL219" s="128">
        <v>4.45</v>
      </c>
      <c r="AM219" s="128"/>
    </row>
    <row r="220" spans="1:39" ht="51" x14ac:dyDescent="0.35">
      <c r="A220" s="128">
        <v>219</v>
      </c>
      <c r="B220" s="129" t="s">
        <v>866</v>
      </c>
      <c r="C220" s="129" t="s">
        <v>463</v>
      </c>
      <c r="D220" s="128">
        <v>2</v>
      </c>
      <c r="E220" s="129" t="s">
        <v>137</v>
      </c>
      <c r="F220" s="129" t="s">
        <v>849</v>
      </c>
      <c r="G220" s="129" t="s">
        <v>850</v>
      </c>
      <c r="H220" s="129" t="s">
        <v>850</v>
      </c>
      <c r="I220" s="129" t="s">
        <v>858</v>
      </c>
      <c r="J220" s="129" t="s">
        <v>858</v>
      </c>
      <c r="K220" s="129" t="s">
        <v>858</v>
      </c>
      <c r="L220" s="129" t="s">
        <v>858</v>
      </c>
      <c r="M220" s="129" t="s">
        <v>858</v>
      </c>
      <c r="N220" s="128">
        <v>3.7</v>
      </c>
      <c r="O220" s="128">
        <v>41.895670000000003</v>
      </c>
      <c r="P220" s="128">
        <v>43.763190000000002</v>
      </c>
      <c r="Q220" s="128">
        <v>1299</v>
      </c>
      <c r="R220" s="128">
        <v>17.409610000000001</v>
      </c>
      <c r="S220" s="128">
        <v>301.70920000000001</v>
      </c>
      <c r="T220" s="128">
        <v>213.89999</v>
      </c>
      <c r="U220" s="128">
        <v>240.60001</v>
      </c>
      <c r="V220" s="128">
        <v>194.7</v>
      </c>
      <c r="W220" s="128">
        <v>293.5</v>
      </c>
      <c r="X220" s="128">
        <v>18.3</v>
      </c>
      <c r="Y220" s="128">
        <v>58.9</v>
      </c>
      <c r="Z220" s="128">
        <v>107.4</v>
      </c>
      <c r="AA220" s="128">
        <v>927.90002000000004</v>
      </c>
      <c r="AB220" s="128">
        <v>-3.65</v>
      </c>
      <c r="AC220" s="128">
        <v>16.45</v>
      </c>
      <c r="AD220" s="128">
        <v>16.149999999999999</v>
      </c>
      <c r="AE220" s="128">
        <v>10.45</v>
      </c>
      <c r="AF220" s="128">
        <v>30.9</v>
      </c>
      <c r="AG220" s="128">
        <v>-9.25</v>
      </c>
      <c r="AH220" s="128">
        <v>21.65</v>
      </c>
      <c r="AI220" s="128">
        <v>788.09997999999996</v>
      </c>
      <c r="AJ220" s="128">
        <v>0.29099999999999998</v>
      </c>
      <c r="AK220" s="128">
        <v>9</v>
      </c>
      <c r="AL220" s="128">
        <v>6.65</v>
      </c>
      <c r="AM220" s="128"/>
    </row>
    <row r="221" spans="1:39" ht="51" x14ac:dyDescent="0.35">
      <c r="A221" s="128">
        <v>220</v>
      </c>
      <c r="B221" s="129" t="s">
        <v>866</v>
      </c>
      <c r="C221" s="129" t="s">
        <v>464</v>
      </c>
      <c r="D221" s="128">
        <v>1</v>
      </c>
      <c r="E221" s="129" t="s">
        <v>137</v>
      </c>
      <c r="F221" s="129" t="s">
        <v>849</v>
      </c>
      <c r="G221" s="129" t="s">
        <v>850</v>
      </c>
      <c r="H221" s="129" t="s">
        <v>850</v>
      </c>
      <c r="I221" s="129" t="s">
        <v>858</v>
      </c>
      <c r="J221" s="129" t="s">
        <v>858</v>
      </c>
      <c r="K221" s="129" t="s">
        <v>858</v>
      </c>
      <c r="L221" s="129" t="s">
        <v>858</v>
      </c>
      <c r="M221" s="129" t="s">
        <v>858</v>
      </c>
      <c r="N221" s="128">
        <v>3.7</v>
      </c>
      <c r="O221" s="128">
        <v>41.906750000000002</v>
      </c>
      <c r="P221" s="128">
        <v>42.878030000000003</v>
      </c>
      <c r="Q221" s="128">
        <v>890</v>
      </c>
      <c r="R221" s="128">
        <v>20.82798</v>
      </c>
      <c r="S221" s="128">
        <v>54.819299999999998</v>
      </c>
      <c r="T221" s="128">
        <v>325.89999</v>
      </c>
      <c r="U221" s="128">
        <v>347.29998999999998</v>
      </c>
      <c r="V221" s="128">
        <v>297.10001</v>
      </c>
      <c r="W221" s="128">
        <v>373.10001</v>
      </c>
      <c r="X221" s="128">
        <v>10.9</v>
      </c>
      <c r="Y221" s="128">
        <v>98</v>
      </c>
      <c r="Z221" s="128">
        <v>136.39999</v>
      </c>
      <c r="AA221" s="128">
        <v>1357.8000500000001</v>
      </c>
      <c r="AB221" s="128">
        <v>-1.35</v>
      </c>
      <c r="AC221" s="128">
        <v>18.75</v>
      </c>
      <c r="AD221" s="128">
        <v>3.25</v>
      </c>
      <c r="AE221" s="128">
        <v>16.55</v>
      </c>
      <c r="AF221" s="128">
        <v>30.6</v>
      </c>
      <c r="AG221" s="128">
        <v>-6.95</v>
      </c>
      <c r="AH221" s="128">
        <v>23.65</v>
      </c>
      <c r="AI221" s="128">
        <v>786.70001000000002</v>
      </c>
      <c r="AJ221" s="128">
        <v>0.30299999999999999</v>
      </c>
      <c r="AK221" s="128">
        <v>9.3000000000000007</v>
      </c>
      <c r="AL221" s="128">
        <v>8.9499999999999993</v>
      </c>
      <c r="AM221" s="128"/>
    </row>
    <row r="222" spans="1:39" ht="51" x14ac:dyDescent="0.35">
      <c r="A222" s="128">
        <v>221</v>
      </c>
      <c r="B222" s="129" t="s">
        <v>866</v>
      </c>
      <c r="C222" s="129" t="s">
        <v>465</v>
      </c>
      <c r="D222" s="128">
        <v>1</v>
      </c>
      <c r="E222" s="129" t="s">
        <v>137</v>
      </c>
      <c r="F222" s="129" t="s">
        <v>849</v>
      </c>
      <c r="G222" s="129" t="s">
        <v>850</v>
      </c>
      <c r="H222" s="129" t="s">
        <v>850</v>
      </c>
      <c r="I222" s="129" t="s">
        <v>858</v>
      </c>
      <c r="J222" s="129" t="s">
        <v>858</v>
      </c>
      <c r="K222" s="129" t="s">
        <v>858</v>
      </c>
      <c r="L222" s="129" t="s">
        <v>858</v>
      </c>
      <c r="M222" s="129" t="s">
        <v>858</v>
      </c>
      <c r="N222" s="128">
        <v>3.7</v>
      </c>
      <c r="O222" s="128">
        <v>41.866509999999998</v>
      </c>
      <c r="P222" s="128">
        <v>42.879429999999999</v>
      </c>
      <c r="Q222" s="128">
        <v>1190</v>
      </c>
      <c r="R222" s="128">
        <v>16.467369999999999</v>
      </c>
      <c r="S222" s="128">
        <v>314.06844999999998</v>
      </c>
      <c r="T222" s="128">
        <v>328.39999</v>
      </c>
      <c r="U222" s="128">
        <v>379.89999</v>
      </c>
      <c r="V222" s="128">
        <v>306.10001</v>
      </c>
      <c r="W222" s="128">
        <v>411.29998999999998</v>
      </c>
      <c r="X222" s="128">
        <v>12.7</v>
      </c>
      <c r="Y222" s="128">
        <v>100.1</v>
      </c>
      <c r="Z222" s="128">
        <v>150.89999</v>
      </c>
      <c r="AA222" s="128">
        <v>1426</v>
      </c>
      <c r="AB222" s="128">
        <v>-3.55</v>
      </c>
      <c r="AC222" s="128">
        <v>16.350000000000001</v>
      </c>
      <c r="AD222" s="128">
        <v>0.95</v>
      </c>
      <c r="AE222" s="128">
        <v>14.25</v>
      </c>
      <c r="AF222" s="128">
        <v>30.3</v>
      </c>
      <c r="AG222" s="128">
        <v>-9.0500000000000007</v>
      </c>
      <c r="AH222" s="128">
        <v>21.25</v>
      </c>
      <c r="AI222" s="128">
        <v>780.59997999999996</v>
      </c>
      <c r="AJ222" s="128">
        <v>0.30399999999999999</v>
      </c>
      <c r="AK222" s="128">
        <v>9.1999999999999993</v>
      </c>
      <c r="AL222" s="128">
        <v>6.65</v>
      </c>
      <c r="AM222" s="128"/>
    </row>
    <row r="223" spans="1:39" ht="51" x14ac:dyDescent="0.35">
      <c r="A223" s="128">
        <v>222</v>
      </c>
      <c r="B223" s="129" t="s">
        <v>866</v>
      </c>
      <c r="C223" s="129" t="s">
        <v>466</v>
      </c>
      <c r="D223" s="128">
        <v>1</v>
      </c>
      <c r="E223" s="129" t="s">
        <v>137</v>
      </c>
      <c r="F223" s="129" t="s">
        <v>849</v>
      </c>
      <c r="G223" s="129" t="s">
        <v>850</v>
      </c>
      <c r="H223" s="129" t="s">
        <v>850</v>
      </c>
      <c r="I223" s="129" t="s">
        <v>858</v>
      </c>
      <c r="J223" s="129" t="s">
        <v>858</v>
      </c>
      <c r="K223" s="129" t="s">
        <v>858</v>
      </c>
      <c r="L223" s="129" t="s">
        <v>858</v>
      </c>
      <c r="M223" s="129" t="s">
        <v>858</v>
      </c>
      <c r="N223" s="128">
        <v>3.7</v>
      </c>
      <c r="O223" s="128">
        <v>42.000169999999997</v>
      </c>
      <c r="P223" s="128">
        <v>42.881839999999997</v>
      </c>
      <c r="Q223" s="128">
        <v>654</v>
      </c>
      <c r="R223" s="128">
        <v>16.401330000000002</v>
      </c>
      <c r="S223" s="128">
        <v>177.02197000000001</v>
      </c>
      <c r="T223" s="128">
        <v>363.70001000000002</v>
      </c>
      <c r="U223" s="128">
        <v>323.5</v>
      </c>
      <c r="V223" s="128">
        <v>308.70001000000002</v>
      </c>
      <c r="W223" s="128">
        <v>393.70001000000002</v>
      </c>
      <c r="X223" s="128">
        <v>11.3</v>
      </c>
      <c r="Y223" s="128">
        <v>96.9</v>
      </c>
      <c r="Z223" s="128">
        <v>136.69999999999999</v>
      </c>
      <c r="AA223" s="128">
        <v>1380.5</v>
      </c>
      <c r="AB223" s="128">
        <v>-0.05</v>
      </c>
      <c r="AC223" s="128">
        <v>20.05</v>
      </c>
      <c r="AD223" s="128">
        <v>19.649999999999999</v>
      </c>
      <c r="AE223" s="128">
        <v>1.95</v>
      </c>
      <c r="AF223" s="128">
        <v>30.7</v>
      </c>
      <c r="AG223" s="128">
        <v>-5.65</v>
      </c>
      <c r="AH223" s="128">
        <v>25.05</v>
      </c>
      <c r="AI223" s="128">
        <v>785</v>
      </c>
      <c r="AJ223" s="128">
        <v>0.30299999999999999</v>
      </c>
      <c r="AK223" s="128">
        <v>9.3000000000000007</v>
      </c>
      <c r="AL223" s="128">
        <v>10.35</v>
      </c>
      <c r="AM223" s="128"/>
    </row>
    <row r="224" spans="1:39" ht="51" x14ac:dyDescent="0.35">
      <c r="A224" s="128">
        <v>223</v>
      </c>
      <c r="B224" s="129" t="s">
        <v>866</v>
      </c>
      <c r="C224" s="129" t="s">
        <v>467</v>
      </c>
      <c r="D224" s="128">
        <v>1</v>
      </c>
      <c r="E224" s="129" t="s">
        <v>137</v>
      </c>
      <c r="F224" s="129" t="s">
        <v>849</v>
      </c>
      <c r="G224" s="129" t="s">
        <v>850</v>
      </c>
      <c r="H224" s="129" t="s">
        <v>850</v>
      </c>
      <c r="I224" s="129" t="s">
        <v>858</v>
      </c>
      <c r="J224" s="129" t="s">
        <v>858</v>
      </c>
      <c r="K224" s="129" t="s">
        <v>858</v>
      </c>
      <c r="L224" s="129" t="s">
        <v>858</v>
      </c>
      <c r="M224" s="129" t="s">
        <v>858</v>
      </c>
      <c r="N224" s="128">
        <v>3.7</v>
      </c>
      <c r="O224" s="128">
        <v>41.921619999999997</v>
      </c>
      <c r="P224" s="128">
        <v>42.749690000000001</v>
      </c>
      <c r="Q224" s="128">
        <v>865</v>
      </c>
      <c r="R224" s="128">
        <v>30.87087</v>
      </c>
      <c r="S224" s="128">
        <v>258.69006000000002</v>
      </c>
      <c r="T224" s="128">
        <v>388.39999</v>
      </c>
      <c r="U224" s="128">
        <v>383.20001000000002</v>
      </c>
      <c r="V224" s="128">
        <v>331.70001000000002</v>
      </c>
      <c r="W224" s="128">
        <v>435.29998999999998</v>
      </c>
      <c r="X224" s="128">
        <v>11.7</v>
      </c>
      <c r="Y224" s="128">
        <v>106.2</v>
      </c>
      <c r="Z224" s="128">
        <v>152.30000000000001</v>
      </c>
      <c r="AA224" s="128">
        <v>1555.59998</v>
      </c>
      <c r="AB224" s="128">
        <v>-1.25</v>
      </c>
      <c r="AC224" s="128">
        <v>18.45</v>
      </c>
      <c r="AD224" s="128">
        <v>3.15</v>
      </c>
      <c r="AE224" s="128">
        <v>5.05</v>
      </c>
      <c r="AF224" s="128">
        <v>30</v>
      </c>
      <c r="AG224" s="128">
        <v>-6.85</v>
      </c>
      <c r="AH224" s="128">
        <v>23.15</v>
      </c>
      <c r="AI224" s="128">
        <v>774.29998999999998</v>
      </c>
      <c r="AJ224" s="128">
        <v>0.30599999999999999</v>
      </c>
      <c r="AK224" s="128">
        <v>9.1999999999999993</v>
      </c>
      <c r="AL224" s="128">
        <v>8.85</v>
      </c>
      <c r="AM224" s="128"/>
    </row>
    <row r="225" spans="1:39" ht="51" x14ac:dyDescent="0.35">
      <c r="A225" s="128">
        <v>224</v>
      </c>
      <c r="B225" s="129" t="s">
        <v>866</v>
      </c>
      <c r="C225" s="129" t="s">
        <v>468</v>
      </c>
      <c r="D225" s="128">
        <v>1</v>
      </c>
      <c r="E225" s="129" t="s">
        <v>121</v>
      </c>
      <c r="F225" s="129" t="s">
        <v>849</v>
      </c>
      <c r="G225" s="129" t="s">
        <v>850</v>
      </c>
      <c r="H225" s="129" t="s">
        <v>850</v>
      </c>
      <c r="I225" s="129" t="s">
        <v>858</v>
      </c>
      <c r="J225" s="129" t="s">
        <v>858</v>
      </c>
      <c r="K225" s="129" t="s">
        <v>858</v>
      </c>
      <c r="L225" s="129" t="s">
        <v>858</v>
      </c>
      <c r="M225" s="129" t="s">
        <v>858</v>
      </c>
      <c r="N225" s="128">
        <v>3.7</v>
      </c>
      <c r="O225" s="128">
        <v>41.669449999999998</v>
      </c>
      <c r="P225" s="128">
        <v>44.330100000000002</v>
      </c>
      <c r="Q225" s="128">
        <v>1510</v>
      </c>
      <c r="R225" s="128">
        <v>15.962350000000001</v>
      </c>
      <c r="S225" s="128">
        <v>170.42578</v>
      </c>
      <c r="T225" s="128">
        <v>97.4</v>
      </c>
      <c r="U225" s="128">
        <v>280.5</v>
      </c>
      <c r="V225" s="128">
        <v>97.4</v>
      </c>
      <c r="W225" s="128">
        <v>351.39999</v>
      </c>
      <c r="X225" s="128">
        <v>46</v>
      </c>
      <c r="Y225" s="128">
        <v>26.9</v>
      </c>
      <c r="Z225" s="128">
        <v>129.30000000000001</v>
      </c>
      <c r="AA225" s="128">
        <v>840.29998999999998</v>
      </c>
      <c r="AB225" s="128">
        <v>-4.45</v>
      </c>
      <c r="AC225" s="128">
        <v>15.85</v>
      </c>
      <c r="AD225" s="128">
        <v>-4.45</v>
      </c>
      <c r="AE225" s="128">
        <v>9.65</v>
      </c>
      <c r="AF225" s="128">
        <v>31.1</v>
      </c>
      <c r="AG225" s="128">
        <v>-10.15</v>
      </c>
      <c r="AH225" s="128">
        <v>20.95</v>
      </c>
      <c r="AI225" s="128">
        <v>789.70001000000002</v>
      </c>
      <c r="AJ225" s="128">
        <v>0.29099999999999998</v>
      </c>
      <c r="AK225" s="128">
        <v>9</v>
      </c>
      <c r="AL225" s="128">
        <v>5.75</v>
      </c>
      <c r="AM225" s="128"/>
    </row>
    <row r="226" spans="1:39" ht="51" x14ac:dyDescent="0.35">
      <c r="A226" s="128">
        <v>225</v>
      </c>
      <c r="B226" s="129" t="s">
        <v>866</v>
      </c>
      <c r="C226" s="129" t="s">
        <v>472</v>
      </c>
      <c r="D226" s="128">
        <v>1</v>
      </c>
      <c r="E226" s="129" t="s">
        <v>121</v>
      </c>
      <c r="F226" s="129" t="s">
        <v>849</v>
      </c>
      <c r="G226" s="129" t="s">
        <v>850</v>
      </c>
      <c r="H226" s="129" t="s">
        <v>850</v>
      </c>
      <c r="I226" s="129" t="s">
        <v>858</v>
      </c>
      <c r="J226" s="129" t="s">
        <v>858</v>
      </c>
      <c r="K226" s="129" t="s">
        <v>858</v>
      </c>
      <c r="L226" s="129" t="s">
        <v>858</v>
      </c>
      <c r="M226" s="129" t="s">
        <v>858</v>
      </c>
      <c r="N226" s="128">
        <v>3.7</v>
      </c>
      <c r="O226" s="128">
        <v>41.679119999999998</v>
      </c>
      <c r="P226" s="128">
        <v>44.357610000000001</v>
      </c>
      <c r="Q226" s="128">
        <v>1297</v>
      </c>
      <c r="R226" s="128">
        <v>14.030860000000001</v>
      </c>
      <c r="S226" s="128">
        <v>112.38012999999999</v>
      </c>
      <c r="T226" s="128">
        <v>89.1</v>
      </c>
      <c r="U226" s="128">
        <v>252.39999</v>
      </c>
      <c r="V226" s="128">
        <v>89.1</v>
      </c>
      <c r="W226" s="128">
        <v>316.79998999999998</v>
      </c>
      <c r="X226" s="128">
        <v>45.4</v>
      </c>
      <c r="Y226" s="128">
        <v>24.7</v>
      </c>
      <c r="Z226" s="128">
        <v>116.4</v>
      </c>
      <c r="AA226" s="128">
        <v>760.59997999999996</v>
      </c>
      <c r="AB226" s="128">
        <v>-3.35</v>
      </c>
      <c r="AC226" s="128">
        <v>17.149999999999999</v>
      </c>
      <c r="AD226" s="128">
        <v>-3.35</v>
      </c>
      <c r="AE226" s="128">
        <v>10.95</v>
      </c>
      <c r="AF226" s="128">
        <v>31.4</v>
      </c>
      <c r="AG226" s="128">
        <v>-9.0500000000000007</v>
      </c>
      <c r="AH226" s="128">
        <v>22.35</v>
      </c>
      <c r="AI226" s="128">
        <v>795.09997999999996</v>
      </c>
      <c r="AJ226" s="128">
        <v>0.29099999999999998</v>
      </c>
      <c r="AK226" s="128">
        <v>9.1</v>
      </c>
      <c r="AL226" s="128">
        <v>7.05</v>
      </c>
      <c r="AM226" s="128"/>
    </row>
    <row r="227" spans="1:39" ht="51" x14ac:dyDescent="0.35">
      <c r="A227" s="128">
        <v>226</v>
      </c>
      <c r="B227" s="129" t="s">
        <v>866</v>
      </c>
      <c r="C227" s="129" t="s">
        <v>473</v>
      </c>
      <c r="D227" s="128">
        <v>1</v>
      </c>
      <c r="E227" s="129" t="s">
        <v>121</v>
      </c>
      <c r="F227" s="129" t="s">
        <v>849</v>
      </c>
      <c r="G227" s="129" t="s">
        <v>850</v>
      </c>
      <c r="H227" s="129" t="s">
        <v>850</v>
      </c>
      <c r="I227" s="129" t="s">
        <v>858</v>
      </c>
      <c r="J227" s="129" t="s">
        <v>858</v>
      </c>
      <c r="K227" s="129" t="s">
        <v>858</v>
      </c>
      <c r="L227" s="129" t="s">
        <v>858</v>
      </c>
      <c r="M227" s="129" t="s">
        <v>858</v>
      </c>
      <c r="N227" s="128">
        <v>3.7</v>
      </c>
      <c r="O227" s="128">
        <v>41.815040000000003</v>
      </c>
      <c r="P227" s="128">
        <v>44.54195</v>
      </c>
      <c r="Q227" s="128">
        <v>1035</v>
      </c>
      <c r="R227" s="128">
        <v>21.30068</v>
      </c>
      <c r="S227" s="128">
        <v>35.421579999999999</v>
      </c>
      <c r="T227" s="128">
        <v>93.8</v>
      </c>
      <c r="U227" s="128">
        <v>241.2</v>
      </c>
      <c r="V227" s="128">
        <v>93.8</v>
      </c>
      <c r="W227" s="128">
        <v>303.60001</v>
      </c>
      <c r="X227" s="128">
        <v>42.4</v>
      </c>
      <c r="Y227" s="128">
        <v>26.9</v>
      </c>
      <c r="Z227" s="128">
        <v>110.1</v>
      </c>
      <c r="AA227" s="128">
        <v>746.5</v>
      </c>
      <c r="AB227" s="128">
        <v>-1.85</v>
      </c>
      <c r="AC227" s="128">
        <v>19.05</v>
      </c>
      <c r="AD227" s="128">
        <v>-1.85</v>
      </c>
      <c r="AE227" s="128">
        <v>12.95</v>
      </c>
      <c r="AF227" s="128">
        <v>32.799999999999997</v>
      </c>
      <c r="AG227" s="128">
        <v>-7.85</v>
      </c>
      <c r="AH227" s="128">
        <v>24.95</v>
      </c>
      <c r="AI227" s="128">
        <v>815.29998999999998</v>
      </c>
      <c r="AJ227" s="128">
        <v>0.30299999999999999</v>
      </c>
      <c r="AK227" s="128">
        <v>9.9</v>
      </c>
      <c r="AL227" s="128">
        <v>8.85</v>
      </c>
      <c r="AM227" s="128"/>
    </row>
    <row r="228" spans="1:39" ht="51" x14ac:dyDescent="0.35">
      <c r="A228" s="128">
        <v>227</v>
      </c>
      <c r="B228" s="129" t="s">
        <v>866</v>
      </c>
      <c r="C228" s="129" t="s">
        <v>479</v>
      </c>
      <c r="D228" s="128">
        <v>1</v>
      </c>
      <c r="E228" s="129" t="s">
        <v>121</v>
      </c>
      <c r="F228" s="129" t="s">
        <v>849</v>
      </c>
      <c r="G228" s="129" t="s">
        <v>850</v>
      </c>
      <c r="H228" s="129" t="s">
        <v>850</v>
      </c>
      <c r="I228" s="129" t="s">
        <v>858</v>
      </c>
      <c r="J228" s="129" t="s">
        <v>858</v>
      </c>
      <c r="K228" s="129" t="s">
        <v>858</v>
      </c>
      <c r="L228" s="129" t="s">
        <v>858</v>
      </c>
      <c r="M228" s="129" t="s">
        <v>858</v>
      </c>
      <c r="N228" s="128">
        <v>3.7</v>
      </c>
      <c r="O228" s="128">
        <v>41.806710000000002</v>
      </c>
      <c r="P228" s="128">
        <v>44.536380000000001</v>
      </c>
      <c r="Q228" s="128">
        <v>1145</v>
      </c>
      <c r="R228" s="128">
        <v>4.6179899999999998</v>
      </c>
      <c r="S228" s="128">
        <v>157.75098</v>
      </c>
      <c r="T228" s="128">
        <v>97.5</v>
      </c>
      <c r="U228" s="128">
        <v>253.3</v>
      </c>
      <c r="V228" s="128">
        <v>97.5</v>
      </c>
      <c r="W228" s="128">
        <v>318.5</v>
      </c>
      <c r="X228" s="128">
        <v>42.7</v>
      </c>
      <c r="Y228" s="128">
        <v>27.9</v>
      </c>
      <c r="Z228" s="128">
        <v>115.4</v>
      </c>
      <c r="AA228" s="128">
        <v>781.70001000000002</v>
      </c>
      <c r="AB228" s="128">
        <v>-2.65</v>
      </c>
      <c r="AC228" s="128">
        <v>18.149999999999999</v>
      </c>
      <c r="AD228" s="128">
        <v>-2.65</v>
      </c>
      <c r="AE228" s="128">
        <v>11.95</v>
      </c>
      <c r="AF228" s="128">
        <v>32.5</v>
      </c>
      <c r="AG228" s="128">
        <v>-8.5500000000000007</v>
      </c>
      <c r="AH228" s="128">
        <v>23.95</v>
      </c>
      <c r="AI228" s="128">
        <v>808.20001000000002</v>
      </c>
      <c r="AJ228" s="128">
        <v>0.30299999999999999</v>
      </c>
      <c r="AK228" s="128">
        <v>9.9</v>
      </c>
      <c r="AL228" s="128">
        <v>7.95</v>
      </c>
      <c r="AM228" s="128"/>
    </row>
    <row r="229" spans="1:39" ht="51" x14ac:dyDescent="0.35">
      <c r="A229" s="128">
        <v>228</v>
      </c>
      <c r="B229" s="129" t="s">
        <v>866</v>
      </c>
      <c r="C229" s="129" t="s">
        <v>480</v>
      </c>
      <c r="D229" s="128">
        <v>1</v>
      </c>
      <c r="E229" s="129" t="s">
        <v>121</v>
      </c>
      <c r="F229" s="129" t="s">
        <v>849</v>
      </c>
      <c r="G229" s="129" t="s">
        <v>850</v>
      </c>
      <c r="H229" s="129" t="s">
        <v>850</v>
      </c>
      <c r="I229" s="129" t="s">
        <v>858</v>
      </c>
      <c r="J229" s="129" t="s">
        <v>858</v>
      </c>
      <c r="K229" s="129" t="s">
        <v>858</v>
      </c>
      <c r="L229" s="129" t="s">
        <v>858</v>
      </c>
      <c r="M229" s="129" t="s">
        <v>858</v>
      </c>
      <c r="N229" s="128">
        <v>3.7</v>
      </c>
      <c r="O229" s="128">
        <v>41.794089999999997</v>
      </c>
      <c r="P229" s="128">
        <v>44.52966</v>
      </c>
      <c r="Q229" s="128">
        <v>1380</v>
      </c>
      <c r="R229" s="128">
        <v>16.013030000000001</v>
      </c>
      <c r="S229" s="128">
        <v>146.59218000000001</v>
      </c>
      <c r="T229" s="128">
        <v>100.8</v>
      </c>
      <c r="U229" s="128">
        <v>265.70001000000002</v>
      </c>
      <c r="V229" s="128">
        <v>100.8</v>
      </c>
      <c r="W229" s="128">
        <v>333.5</v>
      </c>
      <c r="X229" s="128">
        <v>43</v>
      </c>
      <c r="Y229" s="128">
        <v>28.8</v>
      </c>
      <c r="Z229" s="128">
        <v>120.6</v>
      </c>
      <c r="AA229" s="128">
        <v>816.20001000000002</v>
      </c>
      <c r="AB229" s="128">
        <v>-3.95</v>
      </c>
      <c r="AC229" s="128">
        <v>16.55</v>
      </c>
      <c r="AD229" s="128">
        <v>-3.95</v>
      </c>
      <c r="AE229" s="128">
        <v>10.35</v>
      </c>
      <c r="AF229" s="128">
        <v>32.200000000000003</v>
      </c>
      <c r="AG229" s="128">
        <v>-9.85</v>
      </c>
      <c r="AH229" s="128">
        <v>22.35</v>
      </c>
      <c r="AI229" s="128">
        <v>799.20001000000002</v>
      </c>
      <c r="AJ229" s="128">
        <v>0.30399999999999999</v>
      </c>
      <c r="AK229" s="128">
        <v>9.8000000000000007</v>
      </c>
      <c r="AL229" s="128">
        <v>6.45</v>
      </c>
      <c r="AM229" s="128"/>
    </row>
    <row r="230" spans="1:39" ht="51" x14ac:dyDescent="0.35">
      <c r="A230" s="128">
        <v>229</v>
      </c>
      <c r="B230" s="129" t="s">
        <v>866</v>
      </c>
      <c r="C230" s="129" t="s">
        <v>481</v>
      </c>
      <c r="D230" s="128">
        <v>1</v>
      </c>
      <c r="E230" s="129" t="s">
        <v>137</v>
      </c>
      <c r="F230" s="129" t="s">
        <v>849</v>
      </c>
      <c r="G230" s="129" t="s">
        <v>850</v>
      </c>
      <c r="H230" s="129" t="s">
        <v>850</v>
      </c>
      <c r="I230" s="129" t="s">
        <v>858</v>
      </c>
      <c r="J230" s="129" t="s">
        <v>858</v>
      </c>
      <c r="K230" s="129" t="s">
        <v>858</v>
      </c>
      <c r="L230" s="129" t="s">
        <v>858</v>
      </c>
      <c r="M230" s="129" t="s">
        <v>858</v>
      </c>
      <c r="N230" s="128">
        <v>3.7</v>
      </c>
      <c r="O230" s="128">
        <v>42.281288000000004</v>
      </c>
      <c r="P230" s="128">
        <v>43.011893999999998</v>
      </c>
      <c r="Q230" s="128">
        <v>804</v>
      </c>
      <c r="R230" s="128">
        <v>14.17577</v>
      </c>
      <c r="S230" s="128">
        <v>146.52373</v>
      </c>
      <c r="T230" s="128">
        <v>567.09997999999996</v>
      </c>
      <c r="U230" s="128">
        <v>449</v>
      </c>
      <c r="V230" s="128">
        <v>436.10001</v>
      </c>
      <c r="W230" s="128">
        <v>612.79998999999998</v>
      </c>
      <c r="X230" s="128">
        <v>14.4</v>
      </c>
      <c r="Y230" s="128">
        <v>140.60001</v>
      </c>
      <c r="Z230" s="128">
        <v>211.7</v>
      </c>
      <c r="AA230" s="128">
        <v>2026.5</v>
      </c>
      <c r="AB230" s="128">
        <v>0.35</v>
      </c>
      <c r="AC230" s="128">
        <v>19.850000000000001</v>
      </c>
      <c r="AD230" s="128">
        <v>19.45</v>
      </c>
      <c r="AE230" s="128">
        <v>2.25</v>
      </c>
      <c r="AF230" s="128">
        <v>30.1</v>
      </c>
      <c r="AG230" s="128">
        <v>-4.6500000000000004</v>
      </c>
      <c r="AH230" s="128">
        <v>25.45</v>
      </c>
      <c r="AI230" s="128">
        <v>765.29998999999998</v>
      </c>
      <c r="AJ230" s="128">
        <v>0.30199999999999999</v>
      </c>
      <c r="AK230" s="128">
        <v>9.1</v>
      </c>
      <c r="AL230" s="128">
        <v>10.25</v>
      </c>
      <c r="AM230" s="128"/>
    </row>
    <row r="231" spans="1:39" ht="51" x14ac:dyDescent="0.35">
      <c r="A231" s="128">
        <v>230</v>
      </c>
      <c r="B231" s="129" t="s">
        <v>866</v>
      </c>
      <c r="C231" s="129" t="s">
        <v>482</v>
      </c>
      <c r="D231" s="128">
        <v>1</v>
      </c>
      <c r="E231" s="129" t="s">
        <v>137</v>
      </c>
      <c r="F231" s="129" t="s">
        <v>849</v>
      </c>
      <c r="G231" s="129" t="s">
        <v>850</v>
      </c>
      <c r="H231" s="129" t="s">
        <v>850</v>
      </c>
      <c r="I231" s="129" t="s">
        <v>858</v>
      </c>
      <c r="J231" s="129" t="s">
        <v>858</v>
      </c>
      <c r="K231" s="129" t="s">
        <v>858</v>
      </c>
      <c r="L231" s="129" t="s">
        <v>858</v>
      </c>
      <c r="M231" s="129" t="s">
        <v>858</v>
      </c>
      <c r="N231" s="128">
        <v>3.7</v>
      </c>
      <c r="O231" s="128">
        <v>42.290993999999998</v>
      </c>
      <c r="P231" s="128">
        <v>43.023274999999998</v>
      </c>
      <c r="Q231" s="128">
        <v>976</v>
      </c>
      <c r="R231" s="128">
        <v>5.4145799999999999</v>
      </c>
      <c r="S231" s="128">
        <v>165.46555000000001</v>
      </c>
      <c r="T231" s="128">
        <v>577.59997999999996</v>
      </c>
      <c r="U231" s="128">
        <v>461.29998999999998</v>
      </c>
      <c r="V231" s="128">
        <v>448</v>
      </c>
      <c r="W231" s="128">
        <v>624.70001000000002</v>
      </c>
      <c r="X231" s="128">
        <v>14.1</v>
      </c>
      <c r="Y231" s="128">
        <v>144.5</v>
      </c>
      <c r="Z231" s="128">
        <v>215.39999</v>
      </c>
      <c r="AA231" s="128">
        <v>2073.6001000000001</v>
      </c>
      <c r="AB231" s="128">
        <v>-0.45</v>
      </c>
      <c r="AC231" s="128">
        <v>18.75</v>
      </c>
      <c r="AD231" s="128">
        <v>18.45</v>
      </c>
      <c r="AE231" s="128">
        <v>1.45</v>
      </c>
      <c r="AF231" s="128">
        <v>29.9</v>
      </c>
      <c r="AG231" s="128">
        <v>-5.45</v>
      </c>
      <c r="AH231" s="128">
        <v>24.45</v>
      </c>
      <c r="AI231" s="128">
        <v>756</v>
      </c>
      <c r="AJ231" s="128">
        <v>0.30399999999999999</v>
      </c>
      <c r="AK231" s="128">
        <v>9.1</v>
      </c>
      <c r="AL231" s="128">
        <v>9.35</v>
      </c>
      <c r="AM231" s="128"/>
    </row>
    <row r="232" spans="1:39" ht="51" x14ac:dyDescent="0.35">
      <c r="A232" s="128">
        <v>231</v>
      </c>
      <c r="B232" s="129" t="s">
        <v>866</v>
      </c>
      <c r="C232" s="129" t="s">
        <v>483</v>
      </c>
      <c r="D232" s="128">
        <v>1</v>
      </c>
      <c r="E232" s="129" t="s">
        <v>137</v>
      </c>
      <c r="F232" s="129" t="s">
        <v>849</v>
      </c>
      <c r="G232" s="129" t="s">
        <v>850</v>
      </c>
      <c r="H232" s="129" t="s">
        <v>850</v>
      </c>
      <c r="I232" s="129" t="s">
        <v>858</v>
      </c>
      <c r="J232" s="129" t="s">
        <v>858</v>
      </c>
      <c r="K232" s="129" t="s">
        <v>858</v>
      </c>
      <c r="L232" s="129" t="s">
        <v>858</v>
      </c>
      <c r="M232" s="129" t="s">
        <v>858</v>
      </c>
      <c r="N232" s="128">
        <v>3.7</v>
      </c>
      <c r="O232" s="128">
        <v>42.293596000000001</v>
      </c>
      <c r="P232" s="128">
        <v>43.029924000000001</v>
      </c>
      <c r="Q232" s="128">
        <v>986</v>
      </c>
      <c r="R232" s="128">
        <v>3.1989200000000002</v>
      </c>
      <c r="S232" s="128">
        <v>340.46334999999999</v>
      </c>
      <c r="T232" s="128">
        <v>585.5</v>
      </c>
      <c r="U232" s="128">
        <v>472.20001000000002</v>
      </c>
      <c r="V232" s="128">
        <v>458.60001</v>
      </c>
      <c r="W232" s="128">
        <v>633.79998999999998</v>
      </c>
      <c r="X232" s="128">
        <v>13.8</v>
      </c>
      <c r="Y232" s="128">
        <v>147.89999</v>
      </c>
      <c r="Z232" s="128">
        <v>218.10001</v>
      </c>
      <c r="AA232" s="128">
        <v>2113.5</v>
      </c>
      <c r="AB232" s="128">
        <v>-0.65</v>
      </c>
      <c r="AC232" s="128">
        <v>18.55</v>
      </c>
      <c r="AD232" s="128">
        <v>18.25</v>
      </c>
      <c r="AE232" s="128">
        <v>1.25</v>
      </c>
      <c r="AF232" s="128">
        <v>29.8</v>
      </c>
      <c r="AG232" s="128">
        <v>-5.65</v>
      </c>
      <c r="AH232" s="128">
        <v>24.15</v>
      </c>
      <c r="AI232" s="128">
        <v>754.29998999999998</v>
      </c>
      <c r="AJ232" s="128">
        <v>0.30499999999999999</v>
      </c>
      <c r="AK232" s="128">
        <v>9.1</v>
      </c>
      <c r="AL232" s="128">
        <v>9.15</v>
      </c>
      <c r="AM232" s="128"/>
    </row>
    <row r="233" spans="1:39" ht="51" x14ac:dyDescent="0.35">
      <c r="A233" s="128">
        <v>232</v>
      </c>
      <c r="B233" s="129" t="s">
        <v>866</v>
      </c>
      <c r="C233" s="129" t="s">
        <v>484</v>
      </c>
      <c r="D233" s="128">
        <v>3</v>
      </c>
      <c r="E233" s="129" t="s">
        <v>121</v>
      </c>
      <c r="F233" s="129" t="s">
        <v>849</v>
      </c>
      <c r="G233" s="129" t="s">
        <v>850</v>
      </c>
      <c r="H233" s="129" t="s">
        <v>850</v>
      </c>
      <c r="I233" s="129" t="s">
        <v>858</v>
      </c>
      <c r="J233" s="129" t="s">
        <v>858</v>
      </c>
      <c r="K233" s="129" t="s">
        <v>858</v>
      </c>
      <c r="L233" s="129" t="s">
        <v>858</v>
      </c>
      <c r="M233" s="129" t="s">
        <v>858</v>
      </c>
      <c r="N233" s="128">
        <v>3.7</v>
      </c>
      <c r="O233" s="128">
        <v>43.030332999999999</v>
      </c>
      <c r="P233" s="128">
        <v>46.714964000000002</v>
      </c>
      <c r="Q233" s="128">
        <v>1149</v>
      </c>
      <c r="R233" s="128">
        <v>5.64147</v>
      </c>
      <c r="S233" s="128">
        <v>356.05480999999997</v>
      </c>
      <c r="T233" s="128">
        <v>90.6</v>
      </c>
      <c r="U233" s="128">
        <v>274.29998999999998</v>
      </c>
      <c r="V233" s="128">
        <v>90.6</v>
      </c>
      <c r="W233" s="128">
        <v>282.5</v>
      </c>
      <c r="X233" s="128">
        <v>42.8</v>
      </c>
      <c r="Y233" s="128">
        <v>28.3</v>
      </c>
      <c r="Z233" s="128">
        <v>99.7</v>
      </c>
      <c r="AA233" s="128">
        <v>725.20001000000002</v>
      </c>
      <c r="AB233" s="128">
        <v>-3.75</v>
      </c>
      <c r="AC233" s="128">
        <v>17.149999999999999</v>
      </c>
      <c r="AD233" s="128">
        <v>-3.75</v>
      </c>
      <c r="AE233" s="128">
        <v>14.95</v>
      </c>
      <c r="AF233" s="128">
        <v>30.3</v>
      </c>
      <c r="AG233" s="128">
        <v>-8.25</v>
      </c>
      <c r="AH233" s="128">
        <v>22.05</v>
      </c>
      <c r="AI233" s="128">
        <v>815.29998999999998</v>
      </c>
      <c r="AJ233" s="128">
        <v>0.27500000000000002</v>
      </c>
      <c r="AK233" s="128">
        <v>8.3000000000000007</v>
      </c>
      <c r="AL233" s="128">
        <v>6.75</v>
      </c>
      <c r="AM233" s="128"/>
    </row>
    <row r="234" spans="1:39" ht="51" x14ac:dyDescent="0.35">
      <c r="A234" s="128">
        <v>233</v>
      </c>
      <c r="B234" s="129" t="s">
        <v>866</v>
      </c>
      <c r="C234" s="129" t="s">
        <v>485</v>
      </c>
      <c r="D234" s="128">
        <v>3</v>
      </c>
      <c r="E234" s="129" t="s">
        <v>121</v>
      </c>
      <c r="F234" s="129" t="s">
        <v>849</v>
      </c>
      <c r="G234" s="129" t="s">
        <v>850</v>
      </c>
      <c r="H234" s="129" t="s">
        <v>850</v>
      </c>
      <c r="I234" s="129" t="s">
        <v>858</v>
      </c>
      <c r="J234" s="129" t="s">
        <v>858</v>
      </c>
      <c r="K234" s="129" t="s">
        <v>858</v>
      </c>
      <c r="L234" s="129" t="s">
        <v>858</v>
      </c>
      <c r="M234" s="129" t="s">
        <v>858</v>
      </c>
      <c r="N234" s="128">
        <v>3.7</v>
      </c>
      <c r="O234" s="128">
        <v>41.545639000000001</v>
      </c>
      <c r="P234" s="128">
        <v>48.132652999999998</v>
      </c>
      <c r="Q234" s="128">
        <v>1224</v>
      </c>
      <c r="R234" s="128">
        <v>13.488569999999999</v>
      </c>
      <c r="S234" s="128">
        <v>92.842140000000001</v>
      </c>
      <c r="T234" s="128">
        <v>113.9</v>
      </c>
      <c r="U234" s="128">
        <v>191.10001</v>
      </c>
      <c r="V234" s="128">
        <v>113.9</v>
      </c>
      <c r="W234" s="128">
        <v>209.5</v>
      </c>
      <c r="X234" s="128">
        <v>25.3</v>
      </c>
      <c r="Y234" s="128">
        <v>33.799999999999997</v>
      </c>
      <c r="Z234" s="128">
        <v>77.5</v>
      </c>
      <c r="AA234" s="128">
        <v>692.40002000000004</v>
      </c>
      <c r="AB234" s="128">
        <v>-4.45</v>
      </c>
      <c r="AC234" s="128">
        <v>16.05</v>
      </c>
      <c r="AD234" s="128">
        <v>-4.45</v>
      </c>
      <c r="AE234" s="128">
        <v>13.95</v>
      </c>
      <c r="AF234" s="128">
        <v>30.5</v>
      </c>
      <c r="AG234" s="128">
        <v>-9.4499999999999993</v>
      </c>
      <c r="AH234" s="128">
        <v>21.05</v>
      </c>
      <c r="AI234" s="128">
        <v>800.59997999999996</v>
      </c>
      <c r="AJ234" s="128">
        <v>0.28799999999999998</v>
      </c>
      <c r="AK234" s="128">
        <v>8.8000000000000007</v>
      </c>
      <c r="AL234" s="128">
        <v>5.95</v>
      </c>
      <c r="AM234" s="128"/>
    </row>
    <row r="235" spans="1:39" ht="51" x14ac:dyDescent="0.35">
      <c r="A235" s="128">
        <v>234</v>
      </c>
      <c r="B235" s="129" t="s">
        <v>866</v>
      </c>
      <c r="C235" s="129" t="s">
        <v>486</v>
      </c>
      <c r="D235" s="128">
        <v>3</v>
      </c>
      <c r="E235" s="129" t="s">
        <v>121</v>
      </c>
      <c r="F235" s="129" t="s">
        <v>849</v>
      </c>
      <c r="G235" s="129" t="s">
        <v>850</v>
      </c>
      <c r="H235" s="129" t="s">
        <v>850</v>
      </c>
      <c r="I235" s="129" t="s">
        <v>858</v>
      </c>
      <c r="J235" s="129" t="s">
        <v>858</v>
      </c>
      <c r="K235" s="129" t="s">
        <v>858</v>
      </c>
      <c r="L235" s="129" t="s">
        <v>858</v>
      </c>
      <c r="M235" s="129" t="s">
        <v>858</v>
      </c>
      <c r="N235" s="128">
        <v>3.7</v>
      </c>
      <c r="O235" s="128">
        <v>42.727528</v>
      </c>
      <c r="P235" s="128">
        <v>47.052957999999997</v>
      </c>
      <c r="Q235" s="128">
        <v>1037</v>
      </c>
      <c r="R235" s="128">
        <v>13.91128</v>
      </c>
      <c r="S235" s="128">
        <v>275.90613000000002</v>
      </c>
      <c r="T235" s="128">
        <v>75.3</v>
      </c>
      <c r="U235" s="128">
        <v>265.89999</v>
      </c>
      <c r="V235" s="128">
        <v>75.3</v>
      </c>
      <c r="W235" s="128">
        <v>277.20001000000002</v>
      </c>
      <c r="X235" s="128">
        <v>46</v>
      </c>
      <c r="Y235" s="128">
        <v>22.1</v>
      </c>
      <c r="Z235" s="128">
        <v>97.8</v>
      </c>
      <c r="AA235" s="128">
        <v>700.29998999999998</v>
      </c>
      <c r="AB235" s="128">
        <v>-3.25</v>
      </c>
      <c r="AC235" s="128">
        <v>18.149999999999999</v>
      </c>
      <c r="AD235" s="128">
        <v>-3.25</v>
      </c>
      <c r="AE235" s="128">
        <v>15.95</v>
      </c>
      <c r="AF235" s="128">
        <v>32.299999999999997</v>
      </c>
      <c r="AG235" s="128">
        <v>-9.25</v>
      </c>
      <c r="AH235" s="128">
        <v>23.05</v>
      </c>
      <c r="AI235" s="128">
        <v>833.79998999999998</v>
      </c>
      <c r="AJ235" s="128">
        <v>0.29899999999999999</v>
      </c>
      <c r="AK235" s="128">
        <v>9.6999999999999993</v>
      </c>
      <c r="AL235" s="128">
        <v>7.55</v>
      </c>
      <c r="AM235" s="128"/>
    </row>
    <row r="236" spans="1:39" ht="51" x14ac:dyDescent="0.35">
      <c r="A236" s="128">
        <v>235</v>
      </c>
      <c r="B236" s="129" t="s">
        <v>866</v>
      </c>
      <c r="C236" s="129" t="s">
        <v>314</v>
      </c>
      <c r="D236" s="128">
        <v>1</v>
      </c>
      <c r="E236" s="129" t="s">
        <v>121</v>
      </c>
      <c r="F236" s="129" t="s">
        <v>849</v>
      </c>
      <c r="G236" s="129" t="s">
        <v>850</v>
      </c>
      <c r="H236" s="129" t="s">
        <v>850</v>
      </c>
      <c r="I236" s="129" t="s">
        <v>858</v>
      </c>
      <c r="J236" s="129" t="s">
        <v>858</v>
      </c>
      <c r="K236" s="129" t="s">
        <v>858</v>
      </c>
      <c r="L236" s="129" t="s">
        <v>858</v>
      </c>
      <c r="M236" s="129" t="s">
        <v>858</v>
      </c>
      <c r="N236" s="128">
        <v>3.7</v>
      </c>
      <c r="O236" s="128">
        <v>42.025002999999998</v>
      </c>
      <c r="P236" s="128">
        <v>48.253718999999997</v>
      </c>
      <c r="Q236" s="128">
        <v>644</v>
      </c>
      <c r="R236" s="128">
        <v>10.430440000000001</v>
      </c>
      <c r="S236" s="128">
        <v>189.02762000000001</v>
      </c>
      <c r="T236" s="128">
        <v>112.6</v>
      </c>
      <c r="U236" s="128">
        <v>101.6</v>
      </c>
      <c r="V236" s="128">
        <v>98.1</v>
      </c>
      <c r="W236" s="128">
        <v>173.7</v>
      </c>
      <c r="X236" s="128">
        <v>27.6</v>
      </c>
      <c r="Y236" s="128">
        <v>28.5</v>
      </c>
      <c r="Z236" s="128">
        <v>64.7</v>
      </c>
      <c r="AA236" s="128">
        <v>489.70001000000002</v>
      </c>
      <c r="AB236" s="128">
        <v>1.1499999999999999</v>
      </c>
      <c r="AC236" s="128">
        <v>20.350000000000001</v>
      </c>
      <c r="AD236" s="128">
        <v>13.35</v>
      </c>
      <c r="AE236" s="128">
        <v>11.85</v>
      </c>
      <c r="AF236" s="128">
        <v>26.9</v>
      </c>
      <c r="AG236" s="128">
        <v>-2.35</v>
      </c>
      <c r="AH236" s="128">
        <v>24.55</v>
      </c>
      <c r="AI236" s="128">
        <v>754.59997999999996</v>
      </c>
      <c r="AJ236" s="128">
        <v>0.22500000000000001</v>
      </c>
      <c r="AK236" s="128">
        <v>6.1</v>
      </c>
      <c r="AL236" s="128">
        <v>10.45</v>
      </c>
      <c r="AM236" s="128"/>
    </row>
    <row r="237" spans="1:39" ht="51" x14ac:dyDescent="0.35">
      <c r="A237" s="128">
        <v>236</v>
      </c>
      <c r="B237" s="129" t="s">
        <v>866</v>
      </c>
      <c r="C237" s="129" t="s">
        <v>495</v>
      </c>
      <c r="D237" s="128">
        <v>3</v>
      </c>
      <c r="E237" s="129" t="s">
        <v>121</v>
      </c>
      <c r="F237" s="129" t="s">
        <v>849</v>
      </c>
      <c r="G237" s="129" t="s">
        <v>850</v>
      </c>
      <c r="H237" s="129" t="s">
        <v>850</v>
      </c>
      <c r="I237" s="129" t="s">
        <v>858</v>
      </c>
      <c r="J237" s="129" t="s">
        <v>858</v>
      </c>
      <c r="K237" s="129" t="s">
        <v>858</v>
      </c>
      <c r="L237" s="129" t="s">
        <v>858</v>
      </c>
      <c r="M237" s="129" t="s">
        <v>858</v>
      </c>
      <c r="N237" s="128">
        <v>3.7</v>
      </c>
      <c r="O237" s="128">
        <v>42.048682999999997</v>
      </c>
      <c r="P237" s="128">
        <v>47.615349999999999</v>
      </c>
      <c r="Q237" s="128">
        <v>1565</v>
      </c>
      <c r="R237" s="128">
        <v>19.062919999999998</v>
      </c>
      <c r="S237" s="128">
        <v>351.23241999999999</v>
      </c>
      <c r="T237" s="128">
        <v>82.7</v>
      </c>
      <c r="U237" s="128">
        <v>431.79998999999998</v>
      </c>
      <c r="V237" s="128">
        <v>82.7</v>
      </c>
      <c r="W237" s="128">
        <v>431.79998999999998</v>
      </c>
      <c r="X237" s="128">
        <v>57</v>
      </c>
      <c r="Y237" s="128">
        <v>24</v>
      </c>
      <c r="Z237" s="128">
        <v>145.69999999999999</v>
      </c>
      <c r="AA237" s="128">
        <v>981.5</v>
      </c>
      <c r="AB237" s="128">
        <v>-5.75</v>
      </c>
      <c r="AC237" s="128">
        <v>14.25</v>
      </c>
      <c r="AD237" s="128">
        <v>-5.75</v>
      </c>
      <c r="AE237" s="128">
        <v>14.25</v>
      </c>
      <c r="AF237" s="128">
        <v>31</v>
      </c>
      <c r="AG237" s="128">
        <v>-11.55</v>
      </c>
      <c r="AH237" s="128">
        <v>19.45</v>
      </c>
      <c r="AI237" s="128">
        <v>779.5</v>
      </c>
      <c r="AJ237" s="128">
        <v>0.32</v>
      </c>
      <c r="AK237" s="128">
        <v>9.9</v>
      </c>
      <c r="AL237" s="128">
        <v>4.45</v>
      </c>
      <c r="AM237" s="128"/>
    </row>
    <row r="238" spans="1:39" ht="51" x14ac:dyDescent="0.35">
      <c r="A238" s="128">
        <v>237</v>
      </c>
      <c r="B238" s="129" t="s">
        <v>866</v>
      </c>
      <c r="C238" s="129" t="s">
        <v>496</v>
      </c>
      <c r="D238" s="128">
        <v>3</v>
      </c>
      <c r="E238" s="129" t="s">
        <v>121</v>
      </c>
      <c r="F238" s="129" t="s">
        <v>849</v>
      </c>
      <c r="G238" s="129" t="s">
        <v>850</v>
      </c>
      <c r="H238" s="129" t="s">
        <v>850</v>
      </c>
      <c r="I238" s="129" t="s">
        <v>858</v>
      </c>
      <c r="J238" s="129" t="s">
        <v>858</v>
      </c>
      <c r="K238" s="129" t="s">
        <v>858</v>
      </c>
      <c r="L238" s="129" t="s">
        <v>858</v>
      </c>
      <c r="M238" s="129" t="s">
        <v>858</v>
      </c>
      <c r="N238" s="128">
        <v>3.7</v>
      </c>
      <c r="O238" s="128">
        <v>40.064239000000001</v>
      </c>
      <c r="P238" s="128">
        <v>46.516719000000002</v>
      </c>
      <c r="Q238" s="128">
        <v>1357</v>
      </c>
      <c r="R238" s="128">
        <v>24.350809999999999</v>
      </c>
      <c r="S238" s="128">
        <v>3.0127899999999999</v>
      </c>
      <c r="T238" s="128">
        <v>98.9</v>
      </c>
      <c r="U238" s="128">
        <v>250.8</v>
      </c>
      <c r="V238" s="128">
        <v>98.9</v>
      </c>
      <c r="W238" s="128">
        <v>368.89999</v>
      </c>
      <c r="X238" s="128">
        <v>47.5</v>
      </c>
      <c r="Y238" s="128">
        <v>26.1</v>
      </c>
      <c r="Z238" s="128">
        <v>147.60001</v>
      </c>
      <c r="AA238" s="128">
        <v>877.29998999999998</v>
      </c>
      <c r="AB238" s="128">
        <v>-3.25</v>
      </c>
      <c r="AC238" s="128">
        <v>17.95</v>
      </c>
      <c r="AD238" s="128">
        <v>-3.25</v>
      </c>
      <c r="AE238" s="128">
        <v>11.85</v>
      </c>
      <c r="AF238" s="128">
        <v>32.700000000000003</v>
      </c>
      <c r="AG238" s="128">
        <v>-9.9499999999999993</v>
      </c>
      <c r="AH238" s="128">
        <v>22.75</v>
      </c>
      <c r="AI238" s="128">
        <v>825</v>
      </c>
      <c r="AJ238" s="128">
        <v>0.30499999999999999</v>
      </c>
      <c r="AK238" s="128">
        <v>10</v>
      </c>
      <c r="AL238" s="128">
        <v>7.65</v>
      </c>
      <c r="AM238" s="128"/>
    </row>
    <row r="239" spans="1:39" ht="51" x14ac:dyDescent="0.35">
      <c r="A239" s="128">
        <v>238</v>
      </c>
      <c r="B239" s="129" t="s">
        <v>866</v>
      </c>
      <c r="C239" s="129" t="s">
        <v>501</v>
      </c>
      <c r="D239" s="128">
        <v>3</v>
      </c>
      <c r="E239" s="129" t="s">
        <v>121</v>
      </c>
      <c r="F239" s="129" t="s">
        <v>849</v>
      </c>
      <c r="G239" s="129" t="s">
        <v>850</v>
      </c>
      <c r="H239" s="129" t="s">
        <v>850</v>
      </c>
      <c r="I239" s="129" t="s">
        <v>858</v>
      </c>
      <c r="J239" s="129" t="s">
        <v>858</v>
      </c>
      <c r="K239" s="129" t="s">
        <v>858</v>
      </c>
      <c r="L239" s="129" t="s">
        <v>858</v>
      </c>
      <c r="M239" s="129" t="s">
        <v>858</v>
      </c>
      <c r="N239" s="128">
        <v>3.7</v>
      </c>
      <c r="O239" s="128">
        <v>40.914766999999998</v>
      </c>
      <c r="P239" s="128">
        <v>48.012428</v>
      </c>
      <c r="Q239" s="128">
        <v>660</v>
      </c>
      <c r="R239" s="128">
        <v>1.9847900000000001</v>
      </c>
      <c r="S239" s="128">
        <v>258.69006000000002</v>
      </c>
      <c r="T239" s="128">
        <v>134.60001</v>
      </c>
      <c r="U239" s="128">
        <v>201.10001</v>
      </c>
      <c r="V239" s="128">
        <v>134.60001</v>
      </c>
      <c r="W239" s="128">
        <v>249.3</v>
      </c>
      <c r="X239" s="128">
        <v>26.1</v>
      </c>
      <c r="Y239" s="128">
        <v>39.5</v>
      </c>
      <c r="Z239" s="128">
        <v>100</v>
      </c>
      <c r="AA239" s="128">
        <v>819.70001000000002</v>
      </c>
      <c r="AB239" s="128">
        <v>0.45</v>
      </c>
      <c r="AC239" s="128">
        <v>21.85</v>
      </c>
      <c r="AD239" s="128">
        <v>0.45</v>
      </c>
      <c r="AE239" s="128">
        <v>15.35</v>
      </c>
      <c r="AF239" s="128">
        <v>31.2</v>
      </c>
      <c r="AG239" s="128">
        <v>-4.05</v>
      </c>
      <c r="AH239" s="128">
        <v>27.15</v>
      </c>
      <c r="AI239" s="128">
        <v>832.20001000000002</v>
      </c>
      <c r="AJ239" s="128">
        <v>0.26300000000000001</v>
      </c>
      <c r="AK239" s="128">
        <v>8.1999999999999993</v>
      </c>
      <c r="AL239" s="128">
        <v>11.25</v>
      </c>
      <c r="AM239" s="128"/>
    </row>
    <row r="240" spans="1:39" ht="51" x14ac:dyDescent="0.35">
      <c r="A240" s="128">
        <v>239</v>
      </c>
      <c r="B240" s="129" t="s">
        <v>866</v>
      </c>
      <c r="C240" s="129" t="s">
        <v>502</v>
      </c>
      <c r="D240" s="128">
        <v>3</v>
      </c>
      <c r="E240" s="129" t="s">
        <v>148</v>
      </c>
      <c r="F240" s="129" t="s">
        <v>849</v>
      </c>
      <c r="G240" s="129" t="s">
        <v>850</v>
      </c>
      <c r="H240" s="129" t="s">
        <v>850</v>
      </c>
      <c r="I240" s="129" t="s">
        <v>858</v>
      </c>
      <c r="J240" s="129" t="s">
        <v>858</v>
      </c>
      <c r="K240" s="129" t="s">
        <v>858</v>
      </c>
      <c r="L240" s="129" t="s">
        <v>858</v>
      </c>
      <c r="M240" s="129" t="s">
        <v>858</v>
      </c>
      <c r="N240" s="128">
        <v>3.7</v>
      </c>
      <c r="O240" s="128">
        <v>39.065055999999998</v>
      </c>
      <c r="P240" s="128">
        <v>46.486713999999999</v>
      </c>
      <c r="Q240" s="128">
        <v>1364</v>
      </c>
      <c r="R240" s="128">
        <v>21.63616</v>
      </c>
      <c r="S240" s="128">
        <v>96.394390000000001</v>
      </c>
      <c r="T240" s="128">
        <v>89.4</v>
      </c>
      <c r="U240" s="128">
        <v>86.1</v>
      </c>
      <c r="V240" s="128">
        <v>72.2</v>
      </c>
      <c r="W240" s="128">
        <v>202.2</v>
      </c>
      <c r="X240" s="128">
        <v>42.1</v>
      </c>
      <c r="Y240" s="128">
        <v>19.600000000000001</v>
      </c>
      <c r="Z240" s="128">
        <v>76.900000000000006</v>
      </c>
      <c r="AA240" s="128">
        <v>502.70001000000002</v>
      </c>
      <c r="AB240" s="128">
        <v>-1.65</v>
      </c>
      <c r="AC240" s="128">
        <v>19.55</v>
      </c>
      <c r="AD240" s="128">
        <v>18.95</v>
      </c>
      <c r="AE240" s="128">
        <v>8.75</v>
      </c>
      <c r="AF240" s="128">
        <v>33.200000000000003</v>
      </c>
      <c r="AG240" s="128">
        <v>-7.85</v>
      </c>
      <c r="AH240" s="128">
        <v>25.35</v>
      </c>
      <c r="AI240" s="128">
        <v>818.59997999999996</v>
      </c>
      <c r="AJ240" s="128">
        <v>0.33100000000000002</v>
      </c>
      <c r="AK240" s="128">
        <v>11</v>
      </c>
      <c r="AL240" s="128">
        <v>9.35</v>
      </c>
      <c r="AM240" s="128"/>
    </row>
    <row r="241" spans="1:39" ht="51" x14ac:dyDescent="0.35">
      <c r="A241" s="128">
        <v>240</v>
      </c>
      <c r="B241" s="129" t="s">
        <v>866</v>
      </c>
      <c r="C241" s="129" t="s">
        <v>505</v>
      </c>
      <c r="D241" s="128">
        <v>3</v>
      </c>
      <c r="E241" s="129" t="s">
        <v>121</v>
      </c>
      <c r="F241" s="129" t="s">
        <v>849</v>
      </c>
      <c r="G241" s="129" t="s">
        <v>850</v>
      </c>
      <c r="H241" s="129" t="s">
        <v>850</v>
      </c>
      <c r="I241" s="129" t="s">
        <v>858</v>
      </c>
      <c r="J241" s="129" t="s">
        <v>858</v>
      </c>
      <c r="K241" s="129" t="s">
        <v>858</v>
      </c>
      <c r="L241" s="129" t="s">
        <v>858</v>
      </c>
      <c r="M241" s="129" t="s">
        <v>858</v>
      </c>
      <c r="N241" s="128">
        <v>3.7</v>
      </c>
      <c r="O241" s="128">
        <v>42.049447000000001</v>
      </c>
      <c r="P241" s="128">
        <v>46.087032999999998</v>
      </c>
      <c r="Q241" s="128">
        <v>1883</v>
      </c>
      <c r="R241" s="128">
        <v>36.591290000000001</v>
      </c>
      <c r="S241" s="128">
        <v>68.661230000000003</v>
      </c>
      <c r="T241" s="128">
        <v>158.69999999999999</v>
      </c>
      <c r="U241" s="128">
        <v>426.20001000000002</v>
      </c>
      <c r="V241" s="128">
        <v>158.69999999999999</v>
      </c>
      <c r="W241" s="128">
        <v>508.89999</v>
      </c>
      <c r="X241" s="128">
        <v>39</v>
      </c>
      <c r="Y241" s="128">
        <v>46.3</v>
      </c>
      <c r="Z241" s="128">
        <v>183.39999</v>
      </c>
      <c r="AA241" s="128">
        <v>1327</v>
      </c>
      <c r="AB241" s="128">
        <v>-6.55</v>
      </c>
      <c r="AC241" s="128">
        <v>14.75</v>
      </c>
      <c r="AD241" s="128">
        <v>-6.55</v>
      </c>
      <c r="AE241" s="128">
        <v>7.95</v>
      </c>
      <c r="AF241" s="128">
        <v>31.4</v>
      </c>
      <c r="AG241" s="128">
        <v>-11.65</v>
      </c>
      <c r="AH241" s="128">
        <v>19.75</v>
      </c>
      <c r="AI241" s="128">
        <v>831.90002000000004</v>
      </c>
      <c r="AJ241" s="128">
        <v>0.26500000000000001</v>
      </c>
      <c r="AK241" s="128">
        <v>8.3000000000000007</v>
      </c>
      <c r="AL241" s="128">
        <v>4.05</v>
      </c>
      <c r="AM241" s="128"/>
    </row>
    <row r="242" spans="1:39" ht="51" x14ac:dyDescent="0.35">
      <c r="A242" s="128">
        <v>241</v>
      </c>
      <c r="B242" s="129" t="s">
        <v>866</v>
      </c>
      <c r="C242" s="129" t="s">
        <v>507</v>
      </c>
      <c r="D242" s="128">
        <v>3</v>
      </c>
      <c r="E242" s="129" t="s">
        <v>121</v>
      </c>
      <c r="F242" s="129" t="s">
        <v>849</v>
      </c>
      <c r="G242" s="129" t="s">
        <v>850</v>
      </c>
      <c r="H242" s="129" t="s">
        <v>850</v>
      </c>
      <c r="I242" s="129" t="s">
        <v>858</v>
      </c>
      <c r="J242" s="129" t="s">
        <v>858</v>
      </c>
      <c r="K242" s="129" t="s">
        <v>858</v>
      </c>
      <c r="L242" s="129" t="s">
        <v>858</v>
      </c>
      <c r="M242" s="129" t="s">
        <v>858</v>
      </c>
      <c r="N242" s="128">
        <v>3.7</v>
      </c>
      <c r="O242" s="128">
        <v>42.753275000000002</v>
      </c>
      <c r="P242" s="128">
        <v>45.911557999999999</v>
      </c>
      <c r="Q242" s="128">
        <v>1170</v>
      </c>
      <c r="R242" s="128">
        <v>24.10136</v>
      </c>
      <c r="S242" s="128">
        <v>354.33269999999999</v>
      </c>
      <c r="T242" s="128">
        <v>73</v>
      </c>
      <c r="U242" s="128">
        <v>461</v>
      </c>
      <c r="V242" s="128">
        <v>73</v>
      </c>
      <c r="W242" s="128">
        <v>461</v>
      </c>
      <c r="X242" s="128">
        <v>63</v>
      </c>
      <c r="Y242" s="128">
        <v>23.1</v>
      </c>
      <c r="Z242" s="128">
        <v>165.89999</v>
      </c>
      <c r="AA242" s="128">
        <v>973.09997999999996</v>
      </c>
      <c r="AB242" s="128">
        <v>-2.85</v>
      </c>
      <c r="AC242" s="128">
        <v>17.75</v>
      </c>
      <c r="AD242" s="128">
        <v>-2.85</v>
      </c>
      <c r="AE242" s="128">
        <v>17.75</v>
      </c>
      <c r="AF242" s="128">
        <v>32.200000000000003</v>
      </c>
      <c r="AG242" s="128">
        <v>-8.9499999999999993</v>
      </c>
      <c r="AH242" s="128">
        <v>23.25</v>
      </c>
      <c r="AI242" s="128">
        <v>805.29998999999998</v>
      </c>
      <c r="AJ242" s="128">
        <v>0.316</v>
      </c>
      <c r="AK242" s="128">
        <v>10.199999999999999</v>
      </c>
      <c r="AL242" s="128">
        <v>7.65</v>
      </c>
      <c r="AM242" s="128"/>
    </row>
    <row r="243" spans="1:39" ht="51" x14ac:dyDescent="0.35">
      <c r="A243" s="128">
        <v>242</v>
      </c>
      <c r="B243" s="129" t="s">
        <v>866</v>
      </c>
      <c r="C243" s="129" t="s">
        <v>510</v>
      </c>
      <c r="D243" s="128">
        <v>1</v>
      </c>
      <c r="E243" s="129" t="s">
        <v>148</v>
      </c>
      <c r="F243" s="129" t="s">
        <v>849</v>
      </c>
      <c r="G243" s="129" t="s">
        <v>850</v>
      </c>
      <c r="H243" s="129" t="s">
        <v>850</v>
      </c>
      <c r="I243" s="129" t="s">
        <v>858</v>
      </c>
      <c r="J243" s="129" t="s">
        <v>858</v>
      </c>
      <c r="K243" s="129" t="s">
        <v>858</v>
      </c>
      <c r="L243" s="129" t="s">
        <v>858</v>
      </c>
      <c r="M243" s="129" t="s">
        <v>858</v>
      </c>
      <c r="N243" s="128">
        <v>3.7</v>
      </c>
      <c r="O243" s="128">
        <v>39.065055999999998</v>
      </c>
      <c r="P243" s="128">
        <v>46.486713999999999</v>
      </c>
      <c r="Q243" s="128">
        <v>1364</v>
      </c>
      <c r="R243" s="128">
        <v>21.63616</v>
      </c>
      <c r="S243" s="128">
        <v>96.394390000000001</v>
      </c>
      <c r="T243" s="128">
        <v>89.4</v>
      </c>
      <c r="U243" s="128">
        <v>86.1</v>
      </c>
      <c r="V243" s="128">
        <v>72.2</v>
      </c>
      <c r="W243" s="128">
        <v>202.2</v>
      </c>
      <c r="X243" s="128">
        <v>42.1</v>
      </c>
      <c r="Y243" s="128">
        <v>19.600000000000001</v>
      </c>
      <c r="Z243" s="128">
        <v>76.900000000000006</v>
      </c>
      <c r="AA243" s="128">
        <v>502.70001000000002</v>
      </c>
      <c r="AB243" s="128">
        <v>-1.65</v>
      </c>
      <c r="AC243" s="128">
        <v>19.55</v>
      </c>
      <c r="AD243" s="128">
        <v>18.95</v>
      </c>
      <c r="AE243" s="128">
        <v>8.75</v>
      </c>
      <c r="AF243" s="128">
        <v>33.200000000000003</v>
      </c>
      <c r="AG243" s="128">
        <v>-7.85</v>
      </c>
      <c r="AH243" s="128">
        <v>25.35</v>
      </c>
      <c r="AI243" s="128">
        <v>818.59997999999996</v>
      </c>
      <c r="AJ243" s="128">
        <v>0.33100000000000002</v>
      </c>
      <c r="AK243" s="128">
        <v>11</v>
      </c>
      <c r="AL243" s="128">
        <v>9.35</v>
      </c>
      <c r="AM243" s="128"/>
    </row>
    <row r="244" spans="1:39" ht="51" x14ac:dyDescent="0.35">
      <c r="A244" s="128">
        <v>243</v>
      </c>
      <c r="B244" s="129" t="s">
        <v>866</v>
      </c>
      <c r="C244" s="129" t="s">
        <v>512</v>
      </c>
      <c r="D244" s="128">
        <v>1</v>
      </c>
      <c r="E244" s="129" t="s">
        <v>519</v>
      </c>
      <c r="F244" s="129" t="s">
        <v>849</v>
      </c>
      <c r="G244" s="129" t="s">
        <v>850</v>
      </c>
      <c r="H244" s="129" t="s">
        <v>850</v>
      </c>
      <c r="I244" s="129" t="s">
        <v>858</v>
      </c>
      <c r="J244" s="129" t="s">
        <v>858</v>
      </c>
      <c r="K244" s="129" t="s">
        <v>858</v>
      </c>
      <c r="L244" s="129" t="s">
        <v>858</v>
      </c>
      <c r="M244" s="129" t="s">
        <v>858</v>
      </c>
      <c r="N244" s="128">
        <v>3.7</v>
      </c>
      <c r="O244" s="128">
        <v>41.864060000000002</v>
      </c>
      <c r="P244" s="128">
        <v>45.329990000000002</v>
      </c>
      <c r="Q244" s="128">
        <v>1321</v>
      </c>
      <c r="R244" s="128">
        <v>14.892530000000001</v>
      </c>
      <c r="S244" s="128">
        <v>347.82855000000001</v>
      </c>
      <c r="T244" s="128">
        <v>117.6</v>
      </c>
      <c r="U244" s="128">
        <v>327.79998999999998</v>
      </c>
      <c r="V244" s="128">
        <v>117.6</v>
      </c>
      <c r="W244" s="128">
        <v>410.5</v>
      </c>
      <c r="X244" s="128">
        <v>42.9</v>
      </c>
      <c r="Y244" s="128">
        <v>32.6</v>
      </c>
      <c r="Z244" s="128">
        <v>151.80000000000001</v>
      </c>
      <c r="AA244" s="128">
        <v>1020.09998</v>
      </c>
      <c r="AB244" s="128">
        <v>-4.1500000000000004</v>
      </c>
      <c r="AC244" s="128">
        <v>16.850000000000001</v>
      </c>
      <c r="AD244" s="128">
        <v>-4.1500000000000004</v>
      </c>
      <c r="AE244" s="128">
        <v>10.75</v>
      </c>
      <c r="AF244" s="128">
        <v>33.4</v>
      </c>
      <c r="AG244" s="128">
        <v>-10.55</v>
      </c>
      <c r="AH244" s="128">
        <v>22.85</v>
      </c>
      <c r="AI244" s="128">
        <v>813.90002000000004</v>
      </c>
      <c r="AJ244" s="128">
        <v>0.316</v>
      </c>
      <c r="AK244" s="128">
        <v>10.5</v>
      </c>
      <c r="AL244" s="128">
        <v>6.55</v>
      </c>
      <c r="AM244" s="128"/>
    </row>
    <row r="245" spans="1:39" ht="51" x14ac:dyDescent="0.35">
      <c r="A245" s="128">
        <v>244</v>
      </c>
      <c r="B245" s="129" t="s">
        <v>866</v>
      </c>
      <c r="C245" s="129" t="s">
        <v>513</v>
      </c>
      <c r="D245" s="128">
        <v>1</v>
      </c>
      <c r="E245" s="129" t="s">
        <v>519</v>
      </c>
      <c r="F245" s="129" t="s">
        <v>849</v>
      </c>
      <c r="G245" s="129" t="s">
        <v>850</v>
      </c>
      <c r="H245" s="129" t="s">
        <v>850</v>
      </c>
      <c r="I245" s="129" t="s">
        <v>858</v>
      </c>
      <c r="J245" s="129" t="s">
        <v>858</v>
      </c>
      <c r="K245" s="129" t="s">
        <v>858</v>
      </c>
      <c r="L245" s="129" t="s">
        <v>858</v>
      </c>
      <c r="M245" s="129" t="s">
        <v>858</v>
      </c>
      <c r="N245" s="128">
        <v>3.7</v>
      </c>
      <c r="O245" s="128">
        <v>41.970799999999997</v>
      </c>
      <c r="P245" s="128">
        <v>45.977069999999998</v>
      </c>
      <c r="Q245" s="128">
        <v>918</v>
      </c>
      <c r="R245" s="128">
        <v>34.020760000000003</v>
      </c>
      <c r="S245" s="128">
        <v>237.75003000000001</v>
      </c>
      <c r="T245" s="128">
        <v>134.30000000000001</v>
      </c>
      <c r="U245" s="128">
        <v>329.39999</v>
      </c>
      <c r="V245" s="128">
        <v>134.30000000000001</v>
      </c>
      <c r="W245" s="128">
        <v>419.39999</v>
      </c>
      <c r="X245" s="128">
        <v>38.1</v>
      </c>
      <c r="Y245" s="128">
        <v>38.200000000000003</v>
      </c>
      <c r="Z245" s="128">
        <v>152.69999999999999</v>
      </c>
      <c r="AA245" s="128">
        <v>1090.3000500000001</v>
      </c>
      <c r="AB245" s="128">
        <v>-1.1499999999999999</v>
      </c>
      <c r="AC245" s="128">
        <v>20.75</v>
      </c>
      <c r="AD245" s="128">
        <v>-1.1499999999999999</v>
      </c>
      <c r="AE245" s="128">
        <v>14.05</v>
      </c>
      <c r="AF245" s="128">
        <v>32.700000000000003</v>
      </c>
      <c r="AG245" s="128">
        <v>-6.75</v>
      </c>
      <c r="AH245" s="128">
        <v>25.95</v>
      </c>
      <c r="AI245" s="128">
        <v>850.40002000000004</v>
      </c>
      <c r="AJ245" s="128">
        <v>0.28000000000000003</v>
      </c>
      <c r="AK245" s="128">
        <v>9.1</v>
      </c>
      <c r="AL245" s="128">
        <v>9.85</v>
      </c>
      <c r="AM245" s="128"/>
    </row>
    <row r="246" spans="1:39" ht="51" x14ac:dyDescent="0.35">
      <c r="A246" s="128">
        <v>245</v>
      </c>
      <c r="B246" s="129" t="s">
        <v>866</v>
      </c>
      <c r="C246" s="129" t="s">
        <v>514</v>
      </c>
      <c r="D246" s="128">
        <v>1</v>
      </c>
      <c r="E246" s="129" t="s">
        <v>121</v>
      </c>
      <c r="F246" s="129" t="s">
        <v>849</v>
      </c>
      <c r="G246" s="129" t="s">
        <v>850</v>
      </c>
      <c r="H246" s="129" t="s">
        <v>850</v>
      </c>
      <c r="I246" s="129" t="s">
        <v>858</v>
      </c>
      <c r="J246" s="129" t="s">
        <v>858</v>
      </c>
      <c r="K246" s="129" t="s">
        <v>858</v>
      </c>
      <c r="L246" s="129" t="s">
        <v>858</v>
      </c>
      <c r="M246" s="129" t="s">
        <v>858</v>
      </c>
      <c r="N246" s="128">
        <v>3.7</v>
      </c>
      <c r="O246" s="128">
        <v>41.679609999999997</v>
      </c>
      <c r="P246" s="128">
        <v>46.686410000000002</v>
      </c>
      <c r="Q246" s="128">
        <v>948</v>
      </c>
      <c r="R246" s="128">
        <v>12.065340000000001</v>
      </c>
      <c r="S246" s="128">
        <v>203.91623999999999</v>
      </c>
      <c r="T246" s="128">
        <v>156.80000000000001</v>
      </c>
      <c r="U246" s="128">
        <v>446.60001</v>
      </c>
      <c r="V246" s="128">
        <v>156.80000000000001</v>
      </c>
      <c r="W246" s="128">
        <v>515.90002000000004</v>
      </c>
      <c r="X246" s="128">
        <v>40</v>
      </c>
      <c r="Y246" s="128">
        <v>45.4</v>
      </c>
      <c r="Z246" s="128">
        <v>185.89999</v>
      </c>
      <c r="AA246" s="128">
        <v>1376.1999499999999</v>
      </c>
      <c r="AB246" s="128">
        <v>-0.95</v>
      </c>
      <c r="AC246" s="128">
        <v>20.55</v>
      </c>
      <c r="AD246" s="128">
        <v>-0.95</v>
      </c>
      <c r="AE246" s="128">
        <v>13.95</v>
      </c>
      <c r="AF246" s="128">
        <v>31.8</v>
      </c>
      <c r="AG246" s="128">
        <v>-6.45</v>
      </c>
      <c r="AH246" s="128">
        <v>25.35</v>
      </c>
      <c r="AI246" s="128">
        <v>838.90002000000004</v>
      </c>
      <c r="AJ246" s="128">
        <v>0.27600000000000002</v>
      </c>
      <c r="AK246" s="128">
        <v>8.8000000000000007</v>
      </c>
      <c r="AL246" s="128">
        <v>9.85</v>
      </c>
      <c r="AM246" s="128"/>
    </row>
    <row r="247" spans="1:39" ht="51" x14ac:dyDescent="0.35">
      <c r="A247" s="128">
        <v>246</v>
      </c>
      <c r="B247" s="129" t="s">
        <v>866</v>
      </c>
      <c r="C247" s="129" t="s">
        <v>515</v>
      </c>
      <c r="D247" s="128">
        <v>1</v>
      </c>
      <c r="E247" s="129" t="s">
        <v>121</v>
      </c>
      <c r="F247" s="129" t="s">
        <v>849</v>
      </c>
      <c r="G247" s="129" t="s">
        <v>850</v>
      </c>
      <c r="H247" s="129" t="s">
        <v>850</v>
      </c>
      <c r="I247" s="129" t="s">
        <v>858</v>
      </c>
      <c r="J247" s="129" t="s">
        <v>858</v>
      </c>
      <c r="K247" s="129" t="s">
        <v>858</v>
      </c>
      <c r="L247" s="129" t="s">
        <v>858</v>
      </c>
      <c r="M247" s="129" t="s">
        <v>858</v>
      </c>
      <c r="N247" s="128">
        <v>3.7</v>
      </c>
      <c r="O247" s="128">
        <v>41.679609999999997</v>
      </c>
      <c r="P247" s="128">
        <v>46.686410000000002</v>
      </c>
      <c r="Q247" s="128">
        <v>948</v>
      </c>
      <c r="R247" s="128">
        <v>12.065340000000001</v>
      </c>
      <c r="S247" s="128">
        <v>203.91623999999999</v>
      </c>
      <c r="T247" s="128">
        <v>156.80000000000001</v>
      </c>
      <c r="U247" s="128">
        <v>446.60001</v>
      </c>
      <c r="V247" s="128">
        <v>156.80000000000001</v>
      </c>
      <c r="W247" s="128">
        <v>515.90002000000004</v>
      </c>
      <c r="X247" s="128">
        <v>40</v>
      </c>
      <c r="Y247" s="128">
        <v>45.4</v>
      </c>
      <c r="Z247" s="128">
        <v>185.89999</v>
      </c>
      <c r="AA247" s="128">
        <v>1376.1999499999999</v>
      </c>
      <c r="AB247" s="128">
        <v>-0.95</v>
      </c>
      <c r="AC247" s="128">
        <v>20.55</v>
      </c>
      <c r="AD247" s="128">
        <v>-0.95</v>
      </c>
      <c r="AE247" s="128">
        <v>13.95</v>
      </c>
      <c r="AF247" s="128">
        <v>31.8</v>
      </c>
      <c r="AG247" s="128">
        <v>-6.45</v>
      </c>
      <c r="AH247" s="128">
        <v>25.35</v>
      </c>
      <c r="AI247" s="128">
        <v>838.90002000000004</v>
      </c>
      <c r="AJ247" s="128">
        <v>0.27600000000000002</v>
      </c>
      <c r="AK247" s="128">
        <v>8.8000000000000007</v>
      </c>
      <c r="AL247" s="128">
        <v>9.85</v>
      </c>
      <c r="AM247" s="128"/>
    </row>
    <row r="248" spans="1:39" ht="51" x14ac:dyDescent="0.35">
      <c r="A248" s="128">
        <v>247</v>
      </c>
      <c r="B248" s="129" t="s">
        <v>866</v>
      </c>
      <c r="C248" s="129" t="s">
        <v>516</v>
      </c>
      <c r="D248" s="128">
        <v>1</v>
      </c>
      <c r="E248" s="129" t="s">
        <v>148</v>
      </c>
      <c r="F248" s="129" t="s">
        <v>849</v>
      </c>
      <c r="G248" s="129" t="s">
        <v>850</v>
      </c>
      <c r="H248" s="129" t="s">
        <v>850</v>
      </c>
      <c r="I248" s="129" t="s">
        <v>858</v>
      </c>
      <c r="J248" s="129" t="s">
        <v>858</v>
      </c>
      <c r="K248" s="129" t="s">
        <v>858</v>
      </c>
      <c r="L248" s="129" t="s">
        <v>858</v>
      </c>
      <c r="M248" s="129" t="s">
        <v>858</v>
      </c>
      <c r="N248" s="128">
        <v>3.7</v>
      </c>
      <c r="O248" s="128">
        <v>41.721209999999999</v>
      </c>
      <c r="P248" s="128">
        <v>43.495060000000002</v>
      </c>
      <c r="Q248" s="128">
        <v>1876</v>
      </c>
      <c r="R248" s="128">
        <v>21.870380000000001</v>
      </c>
      <c r="S248" s="128">
        <v>313.62792999999999</v>
      </c>
      <c r="T248" s="128">
        <v>203.89999</v>
      </c>
      <c r="U248" s="128">
        <v>297.89999</v>
      </c>
      <c r="V248" s="128">
        <v>203.89999</v>
      </c>
      <c r="W248" s="128">
        <v>344.10001</v>
      </c>
      <c r="X248" s="128">
        <v>24.3</v>
      </c>
      <c r="Y248" s="128">
        <v>67.599999999999994</v>
      </c>
      <c r="Z248" s="128">
        <v>129.60001</v>
      </c>
      <c r="AA248" s="128">
        <v>1009.40002</v>
      </c>
      <c r="AB248" s="128">
        <v>-6.25</v>
      </c>
      <c r="AC248" s="128">
        <v>13.85</v>
      </c>
      <c r="AD248" s="128">
        <v>-6.25</v>
      </c>
      <c r="AE248" s="128">
        <v>11.65</v>
      </c>
      <c r="AF248" s="128">
        <v>31.4</v>
      </c>
      <c r="AG248" s="128">
        <v>-12.25</v>
      </c>
      <c r="AH248" s="128">
        <v>19.149999999999999</v>
      </c>
      <c r="AI248" s="128">
        <v>786.79998999999998</v>
      </c>
      <c r="AJ248" s="128">
        <v>0.30199999999999999</v>
      </c>
      <c r="AK248" s="128">
        <v>9.5</v>
      </c>
      <c r="AL248" s="128">
        <v>4.05</v>
      </c>
      <c r="AM248" s="128"/>
    </row>
    <row r="249" spans="1:39" ht="51" x14ac:dyDescent="0.35">
      <c r="A249" s="128">
        <v>248</v>
      </c>
      <c r="B249" s="129" t="s">
        <v>866</v>
      </c>
      <c r="C249" s="129" t="s">
        <v>517</v>
      </c>
      <c r="D249" s="128">
        <v>1</v>
      </c>
      <c r="E249" s="129" t="s">
        <v>148</v>
      </c>
      <c r="F249" s="129" t="s">
        <v>849</v>
      </c>
      <c r="G249" s="129" t="s">
        <v>850</v>
      </c>
      <c r="H249" s="129" t="s">
        <v>850</v>
      </c>
      <c r="I249" s="129" t="s">
        <v>858</v>
      </c>
      <c r="J249" s="129" t="s">
        <v>858</v>
      </c>
      <c r="K249" s="129" t="s">
        <v>858</v>
      </c>
      <c r="L249" s="129" t="s">
        <v>858</v>
      </c>
      <c r="M249" s="129" t="s">
        <v>858</v>
      </c>
      <c r="N249" s="128">
        <v>3.7</v>
      </c>
      <c r="O249" s="128">
        <v>41.717770000000002</v>
      </c>
      <c r="P249" s="128">
        <v>44.337159999999997</v>
      </c>
      <c r="Q249" s="128">
        <v>1273</v>
      </c>
      <c r="R249" s="128">
        <v>16.621379999999998</v>
      </c>
      <c r="S249" s="128">
        <v>292.77039000000002</v>
      </c>
      <c r="T249" s="128">
        <v>85.7</v>
      </c>
      <c r="U249" s="128">
        <v>247.3</v>
      </c>
      <c r="V249" s="128">
        <v>85.7</v>
      </c>
      <c r="W249" s="128">
        <v>304.39999</v>
      </c>
      <c r="X249" s="128">
        <v>45.8</v>
      </c>
      <c r="Y249" s="128">
        <v>24.1</v>
      </c>
      <c r="Z249" s="128">
        <v>114</v>
      </c>
      <c r="AA249" s="128">
        <v>729.40002000000004</v>
      </c>
      <c r="AB249" s="128">
        <v>-3.15</v>
      </c>
      <c r="AC249" s="128">
        <v>17.149999999999999</v>
      </c>
      <c r="AD249" s="128">
        <v>-3.15</v>
      </c>
      <c r="AE249" s="128">
        <v>11.05</v>
      </c>
      <c r="AF249" s="128">
        <v>31.2</v>
      </c>
      <c r="AG249" s="128">
        <v>-8.75</v>
      </c>
      <c r="AH249" s="128">
        <v>22.45</v>
      </c>
      <c r="AI249" s="128">
        <v>791.90002000000004</v>
      </c>
      <c r="AJ249" s="128">
        <v>0.29099999999999998</v>
      </c>
      <c r="AK249" s="128">
        <v>9.1</v>
      </c>
      <c r="AL249" s="128">
        <v>7.15</v>
      </c>
      <c r="AM249" s="128"/>
    </row>
    <row r="250" spans="1:39" ht="51" x14ac:dyDescent="0.35">
      <c r="A250" s="128">
        <v>249</v>
      </c>
      <c r="B250" s="129" t="s">
        <v>867</v>
      </c>
      <c r="C250" s="129" t="s">
        <v>325</v>
      </c>
      <c r="D250" s="128">
        <v>2</v>
      </c>
      <c r="E250" s="129" t="s">
        <v>162</v>
      </c>
      <c r="F250" s="129" t="s">
        <v>849</v>
      </c>
      <c r="G250" s="129" t="s">
        <v>859</v>
      </c>
      <c r="H250" s="129" t="s">
        <v>859</v>
      </c>
      <c r="I250" s="129" t="s">
        <v>859</v>
      </c>
      <c r="J250" s="129" t="s">
        <v>859</v>
      </c>
      <c r="K250" s="129" t="s">
        <v>859</v>
      </c>
      <c r="L250" s="129" t="s">
        <v>859</v>
      </c>
      <c r="M250" s="129" t="s">
        <v>859</v>
      </c>
      <c r="N250" s="128">
        <v>4.3</v>
      </c>
      <c r="O250" s="128">
        <v>41.409736000000002</v>
      </c>
      <c r="P250" s="128">
        <v>31.717385</v>
      </c>
      <c r="Q250" s="128">
        <v>162</v>
      </c>
      <c r="R250" s="128">
        <v>21.075130000000001</v>
      </c>
      <c r="S250" s="128">
        <v>102.99460999999999</v>
      </c>
      <c r="T250" s="128">
        <v>344.29998999999998</v>
      </c>
      <c r="U250" s="128">
        <v>243.3</v>
      </c>
      <c r="V250" s="128">
        <v>194.10001</v>
      </c>
      <c r="W250" s="128">
        <v>485.39999</v>
      </c>
      <c r="X250" s="128">
        <v>34.299999999999997</v>
      </c>
      <c r="Y250" s="128">
        <v>57.3</v>
      </c>
      <c r="Z250" s="128">
        <v>168.10001</v>
      </c>
      <c r="AA250" s="128">
        <v>1318.1999499999999</v>
      </c>
      <c r="AB250" s="128">
        <v>5.95</v>
      </c>
      <c r="AC250" s="128">
        <v>21.55</v>
      </c>
      <c r="AD250" s="128">
        <v>15.45</v>
      </c>
      <c r="AE250" s="128">
        <v>11.55</v>
      </c>
      <c r="AF250" s="128">
        <v>21.8</v>
      </c>
      <c r="AG250" s="128">
        <v>2.5499999999999998</v>
      </c>
      <c r="AH250" s="128">
        <v>24.35</v>
      </c>
      <c r="AI250" s="128">
        <v>621.09997999999996</v>
      </c>
      <c r="AJ250" s="128">
        <v>0.222</v>
      </c>
      <c r="AK250" s="128">
        <v>4.8</v>
      </c>
      <c r="AL250" s="128">
        <v>13.65</v>
      </c>
      <c r="AM250" s="128"/>
    </row>
    <row r="251" spans="1:39" ht="51" x14ac:dyDescent="0.35">
      <c r="A251" s="128">
        <v>250</v>
      </c>
      <c r="B251" s="129" t="s">
        <v>867</v>
      </c>
      <c r="C251" s="129" t="s">
        <v>326</v>
      </c>
      <c r="D251" s="128">
        <v>2</v>
      </c>
      <c r="E251" s="129" t="s">
        <v>162</v>
      </c>
      <c r="F251" s="129" t="s">
        <v>849</v>
      </c>
      <c r="G251" s="129" t="s">
        <v>859</v>
      </c>
      <c r="H251" s="129" t="s">
        <v>859</v>
      </c>
      <c r="I251" s="129" t="s">
        <v>859</v>
      </c>
      <c r="J251" s="129" t="s">
        <v>859</v>
      </c>
      <c r="K251" s="129" t="s">
        <v>859</v>
      </c>
      <c r="L251" s="129" t="s">
        <v>859</v>
      </c>
      <c r="M251" s="129" t="s">
        <v>859</v>
      </c>
      <c r="N251" s="128">
        <v>4.3</v>
      </c>
      <c r="O251" s="128">
        <v>41.395851999999998</v>
      </c>
      <c r="P251" s="128">
        <v>31.667843000000001</v>
      </c>
      <c r="Q251" s="128">
        <v>235</v>
      </c>
      <c r="R251" s="128">
        <v>11.056480000000001</v>
      </c>
      <c r="S251" s="128">
        <v>359.50177000000002</v>
      </c>
      <c r="T251" s="128">
        <v>338.39999</v>
      </c>
      <c r="U251" s="128">
        <v>241.7</v>
      </c>
      <c r="V251" s="128">
        <v>190.5</v>
      </c>
      <c r="W251" s="128">
        <v>478.20001000000002</v>
      </c>
      <c r="X251" s="128">
        <v>34.299999999999997</v>
      </c>
      <c r="Y251" s="128">
        <v>56</v>
      </c>
      <c r="Z251" s="128">
        <v>165.5</v>
      </c>
      <c r="AA251" s="128">
        <v>1298.6999499999999</v>
      </c>
      <c r="AB251" s="128">
        <v>5.55</v>
      </c>
      <c r="AC251" s="128">
        <v>21.15</v>
      </c>
      <c r="AD251" s="128">
        <v>14.95</v>
      </c>
      <c r="AE251" s="128">
        <v>11.15</v>
      </c>
      <c r="AF251" s="128">
        <v>21.8</v>
      </c>
      <c r="AG251" s="128">
        <v>2.15</v>
      </c>
      <c r="AH251" s="128">
        <v>23.95</v>
      </c>
      <c r="AI251" s="128">
        <v>620.59997999999996</v>
      </c>
      <c r="AJ251" s="128">
        <v>0.21099999999999999</v>
      </c>
      <c r="AK251" s="128">
        <v>4.5999999999999996</v>
      </c>
      <c r="AL251" s="128">
        <v>13.15</v>
      </c>
      <c r="AM251" s="128"/>
    </row>
    <row r="252" spans="1:39" ht="51" x14ac:dyDescent="0.35">
      <c r="A252" s="128">
        <v>251</v>
      </c>
      <c r="B252" s="129" t="s">
        <v>867</v>
      </c>
      <c r="C252" s="129" t="s">
        <v>327</v>
      </c>
      <c r="D252" s="128">
        <v>2</v>
      </c>
      <c r="E252" s="129" t="s">
        <v>162</v>
      </c>
      <c r="F252" s="129" t="s">
        <v>849</v>
      </c>
      <c r="G252" s="129" t="s">
        <v>859</v>
      </c>
      <c r="H252" s="129" t="s">
        <v>859</v>
      </c>
      <c r="I252" s="129" t="s">
        <v>859</v>
      </c>
      <c r="J252" s="129" t="s">
        <v>859</v>
      </c>
      <c r="K252" s="129" t="s">
        <v>859</v>
      </c>
      <c r="L252" s="129" t="s">
        <v>859</v>
      </c>
      <c r="M252" s="129" t="s">
        <v>859</v>
      </c>
      <c r="N252" s="128">
        <v>4.3</v>
      </c>
      <c r="O252" s="128">
        <v>41.382081999999997</v>
      </c>
      <c r="P252" s="128">
        <v>31.712682000000001</v>
      </c>
      <c r="Q252" s="128">
        <v>291</v>
      </c>
      <c r="R252" s="128">
        <v>8.7521699999999996</v>
      </c>
      <c r="S252" s="128">
        <v>190.81387000000001</v>
      </c>
      <c r="T252" s="128">
        <v>380.20001000000002</v>
      </c>
      <c r="U252" s="128">
        <v>272</v>
      </c>
      <c r="V252" s="128">
        <v>219.8</v>
      </c>
      <c r="W252" s="128">
        <v>530.90002000000004</v>
      </c>
      <c r="X252" s="128">
        <v>33.200000000000003</v>
      </c>
      <c r="Y252" s="128">
        <v>65.099999999999994</v>
      </c>
      <c r="Z252" s="128">
        <v>184.2</v>
      </c>
      <c r="AA252" s="128">
        <v>1455.09998</v>
      </c>
      <c r="AB252" s="128">
        <v>5.25</v>
      </c>
      <c r="AC252" s="128">
        <v>20.95</v>
      </c>
      <c r="AD252" s="128">
        <v>14.85</v>
      </c>
      <c r="AE252" s="128">
        <v>10.65</v>
      </c>
      <c r="AF252" s="128">
        <v>22.6</v>
      </c>
      <c r="AG252" s="128">
        <v>1.35</v>
      </c>
      <c r="AH252" s="128">
        <v>23.95</v>
      </c>
      <c r="AI252" s="128">
        <v>626.59997999999996</v>
      </c>
      <c r="AJ252" s="128">
        <v>0.23699999999999999</v>
      </c>
      <c r="AK252" s="128">
        <v>5.4</v>
      </c>
      <c r="AL252" s="128">
        <v>12.85</v>
      </c>
      <c r="AM252" s="128"/>
    </row>
    <row r="253" spans="1:39" ht="51" x14ac:dyDescent="0.35">
      <c r="A253" s="128">
        <v>252</v>
      </c>
      <c r="B253" s="129" t="s">
        <v>867</v>
      </c>
      <c r="C253" s="129" t="s">
        <v>328</v>
      </c>
      <c r="D253" s="128">
        <v>2</v>
      </c>
      <c r="E253" s="129" t="s">
        <v>162</v>
      </c>
      <c r="F253" s="129" t="s">
        <v>849</v>
      </c>
      <c r="G253" s="129" t="s">
        <v>859</v>
      </c>
      <c r="H253" s="129" t="s">
        <v>859</v>
      </c>
      <c r="I253" s="129" t="s">
        <v>859</v>
      </c>
      <c r="J253" s="129" t="s">
        <v>859</v>
      </c>
      <c r="K253" s="129" t="s">
        <v>859</v>
      </c>
      <c r="L253" s="129" t="s">
        <v>859</v>
      </c>
      <c r="M253" s="129" t="s">
        <v>859</v>
      </c>
      <c r="N253" s="128">
        <v>4.3</v>
      </c>
      <c r="O253" s="128">
        <v>41.046599000000001</v>
      </c>
      <c r="P253" s="128">
        <v>31.664399</v>
      </c>
      <c r="Q253" s="128">
        <v>1246</v>
      </c>
      <c r="R253" s="128">
        <v>20.415230000000001</v>
      </c>
      <c r="S253" s="128">
        <v>91.30789</v>
      </c>
      <c r="T253" s="128">
        <v>426.5</v>
      </c>
      <c r="U253" s="128">
        <v>291.20001000000002</v>
      </c>
      <c r="V253" s="128">
        <v>291.20001000000002</v>
      </c>
      <c r="W253" s="128">
        <v>459.5</v>
      </c>
      <c r="X253" s="128">
        <v>20.3</v>
      </c>
      <c r="Y253" s="128">
        <v>88.5</v>
      </c>
      <c r="Z253" s="128">
        <v>165</v>
      </c>
      <c r="AA253" s="128">
        <v>1435</v>
      </c>
      <c r="AB253" s="128">
        <v>-1.25</v>
      </c>
      <c r="AC253" s="128">
        <v>15.15</v>
      </c>
      <c r="AD253" s="128">
        <v>15.15</v>
      </c>
      <c r="AE253" s="128">
        <v>3.95</v>
      </c>
      <c r="AF253" s="128">
        <v>26.9</v>
      </c>
      <c r="AG253" s="128">
        <v>-7.05</v>
      </c>
      <c r="AH253" s="128">
        <v>19.850000000000001</v>
      </c>
      <c r="AI253" s="128">
        <v>649.70001000000002</v>
      </c>
      <c r="AJ253" s="128">
        <v>0.33400000000000002</v>
      </c>
      <c r="AK253" s="128">
        <v>9</v>
      </c>
      <c r="AL253" s="128">
        <v>6.95</v>
      </c>
      <c r="AM253" s="128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ReadMe</vt:lpstr>
      <vt:lpstr>Dataset</vt:lpstr>
      <vt:lpstr>PCR_primers_conditions</vt:lpstr>
      <vt:lpstr>Mutations</vt:lpstr>
      <vt:lpstr>PvtSummary</vt:lpstr>
      <vt:lpstr>BEAST_Trace_log</vt:lpstr>
      <vt:lpstr>Ecological Profile Data</vt:lpstr>
      <vt:lpstr>SampleStandsForMapping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Ekhvaia</dc:creator>
  <cp:lastModifiedBy>user</cp:lastModifiedBy>
  <dcterms:created xsi:type="dcterms:W3CDTF">2026-02-11T09:50:39Z</dcterms:created>
  <dcterms:modified xsi:type="dcterms:W3CDTF">2026-10-03T14:06:24Z</dcterms:modified>
</cp:coreProperties>
</file>