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D\Paper 1\new format\Submission draft\"/>
    </mc:Choice>
  </mc:AlternateContent>
  <xr:revisionPtr revIDLastSave="0" documentId="13_ncr:1_{E66278D0-1883-4C23-817D-ADA77471099C}" xr6:coauthVersionLast="47" xr6:coauthVersionMax="47" xr10:uidLastSave="{00000000-0000-0000-0000-000000000000}"/>
  <bookViews>
    <workbookView xWindow="-120" yWindow="-120" windowWidth="23280" windowHeight="14880" xr2:uid="{644C41C5-36E0-407C-8CB0-45493845C011}"/>
  </bookViews>
  <sheets>
    <sheet name="Codebook" sheetId="1" r:id="rId1"/>
    <sheet name="Codebook2" sheetId="27"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75" i="27" l="1"/>
  <c r="V75" i="27"/>
  <c r="U75" i="27"/>
  <c r="T75" i="27"/>
  <c r="S75" i="27"/>
  <c r="R75" i="27"/>
  <c r="Q75" i="27"/>
  <c r="P75" i="27"/>
  <c r="O75" i="27"/>
  <c r="N75" i="27"/>
  <c r="M75" i="27"/>
  <c r="L75" i="27"/>
  <c r="K75" i="27"/>
  <c r="J75" i="27"/>
  <c r="I75" i="27"/>
  <c r="H75" i="27"/>
  <c r="G75" i="27"/>
  <c r="F75" i="27"/>
  <c r="E75" i="27"/>
  <c r="G65" i="27"/>
  <c r="H65" i="27"/>
  <c r="I65" i="27"/>
  <c r="J65" i="27"/>
  <c r="K65" i="27"/>
  <c r="L65" i="27"/>
  <c r="M65" i="27"/>
  <c r="N65" i="27"/>
  <c r="O65" i="27"/>
  <c r="P65" i="27"/>
  <c r="Q65" i="27"/>
  <c r="R65" i="27"/>
  <c r="S65" i="27"/>
  <c r="T65" i="27"/>
  <c r="U65" i="27"/>
  <c r="V65" i="27"/>
  <c r="W65" i="27"/>
  <c r="F65" i="27"/>
  <c r="E65" i="27"/>
</calcChain>
</file>

<file path=xl/sharedStrings.xml><?xml version="1.0" encoding="utf-8"?>
<sst xmlns="http://schemas.openxmlformats.org/spreadsheetml/2006/main" count="1416" uniqueCount="1063">
  <si>
    <t>Citation</t>
  </si>
  <si>
    <t>Region</t>
  </si>
  <si>
    <t>Scale</t>
  </si>
  <si>
    <t>Sint Maarten</t>
  </si>
  <si>
    <t>Associate</t>
  </si>
  <si>
    <t>Caribbean</t>
  </si>
  <si>
    <t>Urban</t>
  </si>
  <si>
    <t>Policy / planning / governance</t>
  </si>
  <si>
    <t>City/town</t>
  </si>
  <si>
    <t>Modelling</t>
  </si>
  <si>
    <t>Quantitative</t>
  </si>
  <si>
    <t>Yes</t>
  </si>
  <si>
    <t>Urban/Community</t>
  </si>
  <si>
    <t>Community/village</t>
  </si>
  <si>
    <t>None</t>
  </si>
  <si>
    <t>Maldives atolls</t>
  </si>
  <si>
    <t>Indian Ocean</t>
  </si>
  <si>
    <t>Hard protection</t>
  </si>
  <si>
    <t>Mauritius</t>
  </si>
  <si>
    <t>Coast/Multi-sector</t>
  </si>
  <si>
    <t>Site/Coast</t>
  </si>
  <si>
    <t>Perceived (qualitative)</t>
  </si>
  <si>
    <t>Solomon Islands atolls</t>
  </si>
  <si>
    <t>Pacific</t>
  </si>
  <si>
    <t>Housing, livelihoods, circular mobility</t>
  </si>
  <si>
    <t>Community/Livelihoods</t>
  </si>
  <si>
    <t>Relocation / retreat</t>
  </si>
  <si>
    <t>Maldives</t>
  </si>
  <si>
    <t>Long-term SLR</t>
  </si>
  <si>
    <t>Urban/Coast</t>
  </si>
  <si>
    <t>National</t>
  </si>
  <si>
    <t>Mauritius (60 beaches)</t>
  </si>
  <si>
    <t>Associate/Other</t>
  </si>
  <si>
    <t>Ecosystems/EbA</t>
  </si>
  <si>
    <t>NbS / EbA</t>
  </si>
  <si>
    <t>Rangiroa, French Polynesia</t>
  </si>
  <si>
    <t>SLR, erosion, flooding</t>
  </si>
  <si>
    <t>Community/Planning</t>
  </si>
  <si>
    <t>Global</t>
  </si>
  <si>
    <t>Multi-country</t>
  </si>
  <si>
    <t>Marshall Islands</t>
  </si>
  <si>
    <t>SLR, storms, flooding</t>
  </si>
  <si>
    <t>Yes-multi</t>
  </si>
  <si>
    <t>Caribbean coasts</t>
  </si>
  <si>
    <t>BoeBoe, Solomon Islands</t>
  </si>
  <si>
    <t>SLR, inundation</t>
  </si>
  <si>
    <t>Solomon Islands</t>
  </si>
  <si>
    <t>Cyclones, SLR, storms</t>
  </si>
  <si>
    <t>Local projects, livelihoods, infrastructure</t>
  </si>
  <si>
    <t>Ocean change, SLR, waves</t>
  </si>
  <si>
    <t>governance, policy_instruments</t>
  </si>
  <si>
    <t>McMichael &amp; Katonivualiku 2020</t>
  </si>
  <si>
    <t>Erosion, flooding, SLR</t>
  </si>
  <si>
    <t>Kosrae, Micronesia (FSM)</t>
  </si>
  <si>
    <t>Coastal erosion, storms</t>
  </si>
  <si>
    <t>Mycoo 2014</t>
  </si>
  <si>
    <t>Barbados</t>
  </si>
  <si>
    <t>Tourism</t>
  </si>
  <si>
    <t>Mycoo et al. 2021</t>
  </si>
  <si>
    <t>Barbados (Greater Bridgetown)</t>
  </si>
  <si>
    <t>Fiji (3 coastal sites)</t>
  </si>
  <si>
    <t>Erosion, inundation, salinisation</t>
  </si>
  <si>
    <t>Global small islands</t>
  </si>
  <si>
    <t>Fiji</t>
  </si>
  <si>
    <t>Coastal erosion, inundation, storms</t>
  </si>
  <si>
    <t>Coastal erosion, SLR, storms</t>
  </si>
  <si>
    <t>SLR, urban flooding</t>
  </si>
  <si>
    <t>Anguilla</t>
  </si>
  <si>
    <t>Cayman Islands</t>
  </si>
  <si>
    <t>Singapore</t>
  </si>
  <si>
    <t>SLR, coastal flooding</t>
  </si>
  <si>
    <t>Land reclamation, resilience planning</t>
  </si>
  <si>
    <t>yes</t>
  </si>
  <si>
    <t>Kiribati</t>
  </si>
  <si>
    <t>Uncertainty in projections; donor pressures; institutional fragmentation; short-term planning horizons; cultural considerations; limited financing</t>
  </si>
  <si>
    <t>Primary theme</t>
  </si>
  <si>
    <t>Coastal infrastructure / coastal management</t>
  </si>
  <si>
    <t>Policy/planning effectiveness (adaptation mainstreaming; “symbolic vs concrete” policy)</t>
  </si>
  <si>
    <t>Guyana</t>
  </si>
  <si>
    <t>Analytical framework</t>
  </si>
  <si>
    <t>Qualitative thematic coding ; not a fixed “policy scoring” framework</t>
  </si>
  <si>
    <t>Adaptation governance &amp; financing/prioritization (constraints on infrastructure-focused adaptation)</t>
  </si>
  <si>
    <t xml:space="preserve">Constraints and limits </t>
  </si>
  <si>
    <t>Policy assessment</t>
  </si>
  <si>
    <t>Narayan  et al., 2020</t>
  </si>
  <si>
    <t>Multi island- 43 rural coastal communities across Papua New Guinea (23), Solomon Islands (9), Philippines (4), Samoa (7)</t>
  </si>
  <si>
    <t>yes- include a non-SIDS country (Philippines)</t>
  </si>
  <si>
    <t>Pacific Islands</t>
  </si>
  <si>
    <t>housing, public infrastructure</t>
  </si>
  <si>
    <t>(housing, local public infrastructure) with a strong ecosystem/coastal environment component through ecosystem-based adaptation</t>
  </si>
  <si>
    <t>Mostly incremental, in-situ local adaptation (protect/accommodate/EBA); retreat/relocation options are included in typology but generally low preference/limited implementation</t>
  </si>
  <si>
    <t>Primarily community/local (town/village), aggregated for cross-country comparison</t>
  </si>
  <si>
    <t>Local perception on risk and adaptation</t>
  </si>
  <si>
    <t>Capacity constraints (social/institutional/technical/economic) limit implementation—especially for seawalls; EBA is most commonly implemented; retreat is unpopular due to place attachment and land constraints; important trade-offs between protecting assets and protecting</t>
  </si>
  <si>
    <t xml:space="preserve">Coastal erosion and land loss; flooding (extreme high tides/storms/SLR); waves; saltwater intrusion; sea-level rise </t>
  </si>
  <si>
    <t>Cook Islands (Mangaia Island)</t>
  </si>
  <si>
    <t>harbour redevelopment</t>
  </si>
  <si>
    <t>Community engagement</t>
  </si>
  <si>
    <t>Asugeni et al., 2019</t>
  </si>
  <si>
    <t>Adaptation evaluation:Qualitative case study of community-led adaptation</t>
  </si>
  <si>
    <t>Local/community (two villages)</t>
  </si>
  <si>
    <t>No formal scoring framework; framed as community-based adaptation and gendered impacts; discusses enabling conditions (leadership, resources, participation).</t>
  </si>
  <si>
    <t>Qualitative ( perception-based  -reported practical changes; no biophysical effectiveness metrics)</t>
  </si>
  <si>
    <t>Community-led adaptation</t>
  </si>
  <si>
    <t>Community-led adaptation / participation &amp; locally driven implementation (with gender dimension).</t>
  </si>
  <si>
    <t>Journal</t>
  </si>
  <si>
    <t>Political Ecology</t>
  </si>
  <si>
    <t>Suriname</t>
  </si>
  <si>
    <t>major seawall projec, Infrastructure</t>
  </si>
  <si>
    <t>Evaluation: case study examining competing environmental knowledges and how power shapes adaptation choices and maladaptation risk.</t>
  </si>
  <si>
    <t>Mixed but dominated by protection: (1) Ecosystem-based / nature-based (mangroves) and (2) hard engineering (seawalls/dams), with strong emphasis on institutional/knowledge politics and maladaptation risk when policy is not “situated.”</t>
  </si>
  <si>
    <t>Knowledge &amp; governance in coastal adaptation (whose knowledge counts), conflicts over mangrove ecology/geomorphology, and how these conflicts drive contested solutions and maladaptation.</t>
  </si>
  <si>
    <t>knowledge integration</t>
  </si>
  <si>
    <t>Journal of Regional and City Planning</t>
  </si>
  <si>
    <t>yes- include a non-SIDS country (Indonesia)</t>
  </si>
  <si>
    <t>Natarajan (2017): participatory and spatial planning theories are underpinned by the spatiality of knowledge</t>
  </si>
  <si>
    <t>Community /two local case studies</t>
  </si>
  <si>
    <t>knowledge integration: risk assessment</t>
  </si>
  <si>
    <t>Area (a Wiley journal for the Royal Geographical Society–IBG)</t>
  </si>
  <si>
    <t>Bahamas</t>
  </si>
  <si>
    <t>coastal protection works (e.g., sea walls) and how development interacts with shoreline change (incl. examples like hotel construction alongside erosion/armouring).</t>
  </si>
  <si>
    <t>City (New Providence) with governance connections to national policy documents.</t>
  </si>
  <si>
    <t xml:space="preserve">knowledge integration </t>
  </si>
  <si>
    <t>Limited coordinated coastal strategy; piecemeal coastal protection can become maladaptation by increasing erosion; weak monitoring systems and low political priority.</t>
  </si>
  <si>
    <t>Chacowry, 2023</t>
  </si>
  <si>
    <t>GeoJournal</t>
  </si>
  <si>
    <t>Indian Ocean (AIMS)</t>
  </si>
  <si>
    <t>Adaptationproject assessment: Retrospective case-study of two NGO-led community-based adaptation projects, including a 10-year post-project assessment.</t>
  </si>
  <si>
    <t xml:space="preserve">community project scale (two coastal villages) </t>
  </si>
  <si>
    <t>Qualitative (perceptions) described environmental and socio-economic outcomes (not a quantified hazard-reduction model).</t>
  </si>
  <si>
    <t>Community-based adaptation and NGO-led governance for coastal rehabilitation (why and how projects succeed).</t>
  </si>
  <si>
    <t>Community-based adaptation</t>
  </si>
  <si>
    <t>Good governance/management rigour; participatory learning (“learning by doing”); inclusiveness (women, fishers, youth, elders, disabled/elderly); strong multi-stakeholder partnerships; transparency/accountability.</t>
  </si>
  <si>
    <t>Turner et al., 2025</t>
  </si>
  <si>
    <t>Sustainability science</t>
  </si>
  <si>
    <t>Yes- through residents’ perceptions of effectiveness and factors shaping implementation (not a quantitative impact evaluation)</t>
  </si>
  <si>
    <t>community (informal urbansettlements)</t>
  </si>
  <si>
    <t>Resources and social capital; role of traditional knowledge, beliefs, and leadership; need for flexible, inclusive, community-driven support</t>
  </si>
  <si>
    <t>Maldonado et al., 2021</t>
  </si>
  <si>
    <t>Journal of Environmental Studies and Sciences</t>
  </si>
  <si>
    <t>Puerto Rico, Marshall Islands</t>
  </si>
  <si>
    <t>yes (include some non-SIDS  (Louisiana, Hawai‘i, Alaska)</t>
  </si>
  <si>
    <t>Cross-region (Pacific + Caribbean)</t>
  </si>
  <si>
    <t>floods, storm surges, coastal erosion, and sea level rise (plus hurricane-driven flooding in some cases)</t>
  </si>
  <si>
    <t>community-wide resettlement/relocation/site expansion and related planning needs (safe/viable housing, infrastructure protection, land security)</t>
  </si>
  <si>
    <t>Not a single-site empirical dataset; draws on (1) a Rising Voices virtual panel/dialogue and (2) contributors’ lived experience and multi-year collaboration.</t>
  </si>
  <si>
    <t>community/ with links to state/federal governance systems.</t>
  </si>
  <si>
    <t>Thematic organization around three guiding questions: challenges in implementing adaptation/relocation; obstacles posed by governments/scientific institutions; and community healing practices in adaptation processes.</t>
  </si>
  <si>
    <t>Yes-perceived planning and process benefits/(quality/utility of the integrated approach for planning), plus demonstrative risk outputs (inundation impacts)</t>
  </si>
  <si>
    <t>Sustainability Scicence</t>
  </si>
  <si>
    <t>Multiple SIDS (Guyana, Belize, Trinidad &amp; Tobago,St Vincent &amp; the Grenadines)</t>
  </si>
  <si>
    <t>Yes- including non SIDS (canada)</t>
  </si>
  <si>
    <t>Mixed- community surveys and semi-structured interviews;  surveys; GIS and LiDAR; RTK GPS and elevation surveys; vulnerability and risk profiling; PPGIS/VGIt; synthesis of student theses, technical reports and community action planning outputs.</t>
  </si>
  <si>
    <t>building capacity and decision support; community profiling and vulnerability–risk–adaptive-capacity lens; uses the standard Protect / Accommodate / Retreat / Status Quo (do nothing) coastal adaptation options as a guiding typology for evaluating strategies.</t>
  </si>
  <si>
    <t>Governance, capacity-building and decision support for coastal adaptation, tools (GIS, AHP, vulnerability indicators, CAAPs), and mainstreaming climate change into local planning in coastal and small-island communities.</t>
  </si>
  <si>
    <t>participation, local_knowledge, governance- Importance of sustained community–university alliances; chronic under-resourcing and competing short-term priorities; tensions between immediate coastal development (tourism, housing, commerce) and long-term resource conservation; data gaps and need for monitoring; value of decision-support tools (GIS, AHP, indicators) for profiling risk and supporting CAAPs; need to mainstream climate change into everyday planning decisions.</t>
  </si>
  <si>
    <t>Yousefpour et al., 2020</t>
  </si>
  <si>
    <t>(AIMS)</t>
  </si>
  <si>
    <t>Public perception</t>
  </si>
  <si>
    <t>city</t>
  </si>
  <si>
    <t xml:space="preserve"> Island Studies Journal</t>
  </si>
  <si>
    <t>Tuvalu, Samoa, and Tonga</t>
  </si>
  <si>
    <t>Comparative analysis of (1) perceived climate-related environmental changes/impacts, (2) reported coping/adaptation strategies, and (3) views on responsibilities/self-efficacy/opportunities</t>
  </si>
  <si>
    <t>Community perception</t>
  </si>
  <si>
    <t>Affordability constraints (e.g., water tanks described as expensive/difficult to afford); variation in perceived hazards across countries/islands</t>
  </si>
  <si>
    <t>Island Studies Journal</t>
  </si>
  <si>
    <t>Vanuatu</t>
  </si>
  <si>
    <t>Community perceptions</t>
  </si>
  <si>
    <t>Samoa</t>
  </si>
  <si>
    <t>local/community (village)</t>
  </si>
  <si>
    <t>Children’s place-based perceptions/knowledge of environmental &amp; climate change (varies by age &amp; location).</t>
  </si>
  <si>
    <t>Island types T1–T5 (no  to very high human disturbance) as the basis for differentiated pathways; links disturbance to loss of reef-island coastal protection service and to path-dependency toward hard engineering.</t>
  </si>
  <si>
    <t>Regional Environmental Change</t>
  </si>
  <si>
    <t>Context-sepcific adaptation strategies, Path dependency &amp; hard engineering; maladaptation risk; ecosystem services/reef-island dynamics; relocation/migration pathways</t>
  </si>
  <si>
    <t>Adaptation measures: Context-sepcific adaptation strategies</t>
  </si>
  <si>
    <t>Environmental Science &amp; Policy</t>
  </si>
  <si>
    <t>Community/Livelihoods/Settlement relocation &amp; village planning; housing &amp; community infrastructure/services ( school/clinic); coastal ecosystems</t>
  </si>
  <si>
    <t>Relocation; DRR–CCA mainstreaming; development co-benefits; community governance; ecosystem stewardship</t>
  </si>
  <si>
    <t xml:space="preserve">Mainstreaing </t>
  </si>
  <si>
    <t>Not a named theory; structured thematically around perceived solutions (reconstruction; economic resilience; awareness; social impacts;  preparedness; governance).</t>
  </si>
  <si>
    <t>Semi-structured interviews; analysis summarizes community leaders’ perceived solutions.</t>
  </si>
  <si>
    <t>Natural Resources Forum</t>
  </si>
  <si>
    <t>coastal development controls (setbacks), coastal protection infrastructure (seawalls etc.), and infrastructure systems (sewerage, water management)</t>
  </si>
  <si>
    <t>Coastal planning and policies</t>
  </si>
  <si>
    <t>Policy/practice assessment organized by adaptation domains (e.g., setbacks; hard vs soft; ecosystem-based; tourism infrastructure policy/projects).</t>
  </si>
  <si>
    <t xml:space="preserve"> Geoforum</t>
  </si>
  <si>
    <t>Exploring: Place-based qualitative study on values, loss &amp; damage, and priorities for action.</t>
  </si>
  <si>
    <t>Settlements/housing &amp; community infrastructure (plus culture/heritage, livelihoods, wellbeing).</t>
  </si>
  <si>
    <t>Values-based framing (20 locally validated values) analysed via constructivist grounded theory; identifies “intolerable impacts” and six priorities to protect values/minimise loss &amp; damage.</t>
  </si>
  <si>
    <t>Values-based adaptation</t>
  </si>
  <si>
    <t>Comoros</t>
  </si>
  <si>
    <t>Impacts on infrastructure/settlements; seawalls as response</t>
  </si>
  <si>
    <t>Community/Coastal settlement/resources governance; coastal protection works;</t>
  </si>
  <si>
    <t>Political scale mismatch; culturally framed “mental constructs” of coasts; awareness of user impacts as condition for collaboration; resource dependence (sand mining).</t>
  </si>
  <si>
    <t>Regional environmental change</t>
  </si>
  <si>
    <t xml:space="preserve"> Comoros</t>
  </si>
  <si>
    <t>Qalitative: Process/experience evidence (qualitative + survey perceptions), not measured outcomes</t>
  </si>
  <si>
    <t>Coastal protection / coastal infrastructure governance</t>
  </si>
  <si>
    <t>Seawalls; maladaptation;  perception/values; multi-level governance; capacity/enforcement; adaptation finance</t>
  </si>
  <si>
    <t>Seawall</t>
  </si>
  <si>
    <t>Qualitative: Exploratory qualitative case study; Semi-structured expert interviews (national-level stakeholders/donors);Informal community survey via short structured interviews</t>
  </si>
  <si>
    <t>Exploring:qualitative case study for perspectives and perceptions around coastal erosion and flooding and specifically seawalls</t>
  </si>
  <si>
    <t>Multiple SIDS- Fiji, Federated States of Micronesia, Maldives, Mauritius</t>
  </si>
  <si>
    <t>Comparative qualitative, case-based synthesis</t>
  </si>
  <si>
    <t>Hard protection; Maladaptation; policy diffusion; path dependency;</t>
  </si>
  <si>
    <t>Qualitative: Uses adaptation pathway approach and argues for structural adaptation via land claim + island raising aligned with development trends.</t>
  </si>
  <si>
    <t>advance or island raising</t>
  </si>
  <si>
    <t>Critical conceptual/interpretive case study (political economy/governance).</t>
  </si>
  <si>
    <t>Indirectly-Critiques “success” claims and argues resilience depends on keeping externalities (sand extraction harms) out of view.Normative (reframing resilience)</t>
  </si>
  <si>
    <t>Land reclamation; sand trade; externalities; “nature-based solutions” as legitimation</t>
  </si>
  <si>
    <t>Land reclamation</t>
  </si>
  <si>
    <t>City</t>
  </si>
  <si>
    <t>Habitat International</t>
  </si>
  <si>
    <t xml:space="preserve"> Guyana</t>
  </si>
  <si>
    <t>Urban adaptive capacity framework (Florez Bossio et al. 2019) with 3 dimensions; organized into six arguments (risks; history; urban form; institutions; vulnerable groups; transformation).</t>
  </si>
  <si>
    <t>Community-led adaptation; Hard engineering measures</t>
  </si>
  <si>
    <t>Geoforum</t>
  </si>
  <si>
    <t xml:space="preserve">Fiji </t>
  </si>
  <si>
    <t>Community/village ((7 villages)</t>
  </si>
  <si>
    <t>Exploratory: interpretive qualitative case-study multi-site case study (planned relocation temporalities).</t>
  </si>
  <si>
    <t>“Thick time” (past–present–future coexisting in everyday life) applied to climate impacts + relocation experience; organized around 4 themes (environmental change; place attachment; anticipated relocation; realized relocation).</t>
  </si>
  <si>
    <t>planned relocation</t>
  </si>
  <si>
    <t>Global environmental change</t>
  </si>
  <si>
    <t>Tuvalu</t>
  </si>
  <si>
    <t>Relocation</t>
  </si>
  <si>
    <t>Climate-refugee discourse; relocation; agency/representation; place/identity; mobility as adaptation; SIDS politics.</t>
  </si>
  <si>
    <t>Dominant narratives can disempower by fixing Tuvaluans as inevitable victims; planning/governance should recognize local meanings of mobility and avoid one-size “refugee” framings.</t>
  </si>
  <si>
    <t>Exploratory: qualitative interpretive paper draw on ethnographic fieldwork in Tuvalu</t>
  </si>
  <si>
    <t>“Immobility–relocation continuum” with five response types: voluntary immobility; immobility due to restricted options; incremental relocation; partial relocation; full community relocation.</t>
  </si>
  <si>
    <t>Relocation/ Retreat</t>
  </si>
  <si>
    <t>Managed retreat; immobility; local decision-making; land tenure; institutional finance; coastal change; Community-led adaptation; Place attachement</t>
  </si>
  <si>
    <t>Community/village (two atoll communities)</t>
  </si>
  <si>
    <t>Yes (in-process terms): shows migration can increase adaptive capacity (capital, reduced resource pressure, shock support) but barriers reduce efficacy.</t>
  </si>
  <si>
    <t>Qualitative: Empirical (survey + interviews/observation), not impact evaluation of a specific program.</t>
  </si>
  <si>
    <t>Migration or relocation</t>
  </si>
  <si>
    <t>SLR</t>
  </si>
  <si>
    <t>Resettlement</t>
  </si>
  <si>
    <t>Community (including capital of island</t>
  </si>
  <si>
    <t>“Learning from historical resettlements” to anticipate climate-migration consequences; organizes concerns (land, culture, recovery, identity, political power, etc.).</t>
  </si>
  <si>
    <t>Migration as adaptation; land tenure; post-disaster recovery; cultural continuity; host–migrant relations; policy lessons.</t>
  </si>
  <si>
    <t>Relocation/retreat and community-based coastal risk reduction, intersecting with Indigenous land governance.</t>
  </si>
  <si>
    <t>Autonomous, incremental retreat within community land (“generational retreat”), with potential to complement planned relocation; not framed as transformational at whole-village scale.</t>
  </si>
  <si>
    <t xml:space="preserve">Household and community </t>
  </si>
  <si>
    <t>Indigenous knowledge and adaptive capacity lens; introduces and develops concept of “generational retreat” as an autonomous relocation pathway.</t>
  </si>
  <si>
    <t>Indigenous knowledge and mobility; autonomous vs state-led relocation; place attachment; age/generation and adaptation preferences; short-distance retreat within customary land; equity and climate justice.</t>
  </si>
  <si>
    <t>Generational differences in place attachment and mobility; customary land availability; village governance and talanoa; partial effectiveness of hard defenses; limited but desired state support (e.g., water, finance).</t>
  </si>
  <si>
    <t>Scientific Reports</t>
  </si>
  <si>
    <t>Assessmnet: Mixed physical–social case study; adaptation option assessment.</t>
  </si>
  <si>
    <t>Community/ (Atoll-wide)(twelve islands)</t>
  </si>
  <si>
    <t>Two-pillar framework: (1) physical relevance (flood susceptibility, safe areas) and (2) societal feasibility (political-institutional, socio-economic conditions, social acceptability) of internal relocation; adaptation pathways lens.</t>
  </si>
  <si>
    <t>Flood-risk differentiation among islands; solution space and limits; managed retreat vs fortification/raising/migration; land tenure and planning; institutional capacity; social acceptability and participation; adaptation pathways.</t>
  </si>
  <si>
    <t>Retreat and relocation</t>
  </si>
  <si>
    <t>Climate and Development</t>
  </si>
  <si>
    <t>Strong- seawall failure, repeat flooding and erosion at original site; new inland housing layout, water taps, missing kitchens, and fishponds at relocation site.</t>
  </si>
  <si>
    <t>Planned relocation / housing and livelihoods, with a strong cross-cutting gender/governance focus.</t>
  </si>
  <si>
    <t>Planned relocation</t>
  </si>
  <si>
    <t>Ethnographic fieldwork; participant observation; household interviews (with translation); women’s committee observation; key-informant interviews; analysis of draft and final relocation guidelines.</t>
  </si>
  <si>
    <t>Gender mainstreaming and gender responsiveness in climate adaptation; intersectional feminist lens on relocation outcomes.</t>
  </si>
  <si>
    <t>Qualitative perceptions and ethnographic evidence; no quantitative impact evaluation.</t>
  </si>
  <si>
    <t>Gendered division of labour; women’s exclusion from decision-making; food security; unpaid care work; heterogeneity among women; policy–practice gap in gender mainstreaming.</t>
  </si>
  <si>
    <t>Gender justice and rerlocation</t>
  </si>
  <si>
    <t>Village power hierarchies and patriarchal norms; omission of women-focused ministries; design choices for housing and livelihood projects; differing perspectives among women by age and status.</t>
  </si>
  <si>
    <t>Soanes et al., 2023</t>
  </si>
  <si>
    <t>Nature-Based Solutions</t>
  </si>
  <si>
    <t>Storm surge, coastal flooding, inland flooding, erosion</t>
  </si>
  <si>
    <t>Coastal and inland flood-risk management via ecosystem restoration / NbS</t>
  </si>
  <si>
    <t>Assessment: Modelling-based case study assessing nature-based solutions (NbS) opportunities for flood-risk reduction.</t>
  </si>
  <si>
    <t>Site-specific (two local case-study areas)</t>
  </si>
  <si>
    <t>Modelling and scenario-based (no monitored post-restoration outcomes yet).</t>
  </si>
  <si>
    <t>Nature-based solutions</t>
  </si>
  <si>
    <t>NbS vs hard engineering; storm-surge and erosion modelling; prioritisation of restoration sites; mangroves, dunes, coral reefs and catchment vegetation as protective infrastructure; tourism and community risk.</t>
  </si>
  <si>
    <t>Availability of spatial data and modelling capacity; stakeholder knowledge; prioritisation under limited resources; competition with coastal development.</t>
  </si>
  <si>
    <t>Disaster Risk Science</t>
  </si>
  <si>
    <t>Qualitative: key-informant interviews with government, intergovernmental and NGO actors involved in relocation; document/context review.</t>
  </si>
  <si>
    <t>Descriptive, practice-oriented analysis of “initial phase” relocation processes and emerging national relocation planning.</t>
  </si>
  <si>
    <t>Relocation as last resort; costs and financing; community participation and contribution; livelihoods support; customary land and site availability; top-down relocation list and guidelines</t>
  </si>
  <si>
    <t>Relocation/Retreat</t>
  </si>
  <si>
    <t>Relocation as last resort; high financial cost; community-led site choice and contribution; availability of customary land; inter-agency support; risks of rushed, top-down national guidelines</t>
  </si>
  <si>
    <t>Urban flood risk management (land-use planning, building regulation, drainage and coastal protection)</t>
  </si>
  <si>
    <t>Primarily incremental risk reduction (building elevation, drainage upgrades, dykes), tested as long-term policy mixes; highlights potential for maladaptive exposure if enforcement is weak.</t>
  </si>
  <si>
    <t>Flood risk management</t>
  </si>
  <si>
    <t>Socio-hydrology; institutional enforcement vs household compliance; zoning and building codes; structural vs non-structural measures; model-based policy testing.</t>
  </si>
  <si>
    <t>Policy enforcement/compliance thresholds; rate and location of urban expansion; channel capacity and presence of coastal defences; catchment imperviousness; grid resolution and data quality</t>
  </si>
  <si>
    <t>Frontiers in Environmental Science</t>
  </si>
  <si>
    <t>Exploratory: empirical qualitative case study using an adaptive urban governance lens (no household surveys or formal interviews).</t>
  </si>
  <si>
    <t xml:space="preserve">Yes-Qualitatively: finds that some measures reduce risk locally but overall effectiveness is constrained by weak city-level institutions, partial implementation, and failure to prioritise major hazards </t>
  </si>
  <si>
    <t>Policy / planning / governance: Mainly incremental risk management (planning controls, coastal works, drainage upgrades, heritage and livelihood diversification)</t>
  </si>
  <si>
    <t>Qualitative: directed content analysis of government plans, laws and policies, UN and regional reports, flood/hazard maps and images, plus a site visit and photographic documentation of impacts and adaptations.</t>
  </si>
  <si>
    <t>Reinterpreted Birkmann et al. (2010) “adaptive urban governance” with four components: everyday hazards; temporal–spatial scales (history/morphology); synergies between formal–informal governance; integration of expert and local knowledge.</t>
  </si>
  <si>
    <t>Exposure; colonial urban development and mangrove loss; centralized but fragmented planning/coastal institutions; formal plans vs limited implementation; informal livelihood adaptations; resident-led human adaptation; participation and “buy-in.”</t>
  </si>
  <si>
    <t>Urban coastal adaptation</t>
  </si>
  <si>
    <t>Colonial urban form and filled wetlands; concentration of assets in low-lying coastal urban corridor; centralized but fragmented governance; unclear mandates between Town and Country Development Planning Office and Coastal Zone Management Unit; limited implementation of plans; low but evolving public participation; informal economic resilience strategies.</t>
  </si>
  <si>
    <t>Plos one</t>
  </si>
  <si>
    <t>Mix of incremental protective measures (hard defences, densification) and proposed generative/transformational changes to urban form (polycentric, eco-sensitive, polyvalent, redundant design) that are not yet fully realised.</t>
  </si>
  <si>
    <t>Sixfold urban design / urban morphology framework: ecological sensitivity, indeterminacy, polycentrism, connectivity, multi-functionality, redundancy, linked to bounce-back / bounce-forward / transform-forward resilience.</t>
  </si>
  <si>
    <t>Assessment: Empirical qualitative case study + conceptual framework development for “urban morphological climate resilience”</t>
  </si>
  <si>
    <t>Evolutionary resilience; generative transformation; tourism-driven development; hard coastal defences vs nature-based/ecosystem-based approaches; centralised vs distributed systems; urban form rigidity vs flexibility; maladaptation risk.</t>
  </si>
  <si>
    <t>Resilience of coastal urban form</t>
  </si>
  <si>
    <t>Ribbon-like morphology; tourism-driven densification; centralised services and single access road; weak redundancy and polycentrism; partial ecological integration; limited use of indeterminacy and polyvalent spaces for emergencies; institutional focus on short-term coastal protection.</t>
  </si>
  <si>
    <t>Anisimov et al.,  2020</t>
  </si>
  <si>
    <t>Exploratory: Qualitative governance / policy case study with three embedded pilot-project case studies.</t>
  </si>
  <si>
    <t>Coast/Multi-sector: Coastal risk management and adaptation governance (ICZM, coastal infrastructure, public beaches, tourism corridors).</t>
  </si>
  <si>
    <t xml:space="preserve">“Good governance” and adaptive governance lens (evidence/risk assessments, learning processes, coordination/participation) applied to coastal risk-reduction pilots and national arrangements. </t>
  </si>
  <si>
    <t>Qualitative, based on interviews, project documents and observed governance/process outcomes (no quantitative risk-reduction metrics).</t>
  </si>
  <si>
    <t>Top-down coastal governance; dependence on external technical studies; pilot projects as experimentation; gaps in vulnerability mapping; limited monitoring/learning; institutional fragmentation; emerging participation and public–private collaboration.</t>
  </si>
  <si>
    <t>Governance analysis</t>
  </si>
  <si>
    <t>Duvat et al.,  2020</t>
  </si>
  <si>
    <t>Assessment: Empirical mixed-methods risk-reduction / adaptation stocktake and pathway analysis.</t>
  </si>
  <si>
    <t>Mix-  (hard protection, nourishment, hybrid softening) and  (road/hotel retreat, de-engineering)</t>
  </si>
  <si>
    <t>Island-wide (national) assessment of 60 beach sites, plus local-scale pathways at 9 case-study beaches</t>
  </si>
  <si>
    <t>Mixed- 20-year fieldwork archive (1999–2019), beach-profile monitoring, multi-date aerial/satellite image analysis, document and technical-report review, and 15 semi-structured interviews with public/private stakeholders.</t>
  </si>
  <si>
    <t>Coastal risk management and shoreline protection for island settlements and tourism beaches in the Caribbean.</t>
  </si>
  <si>
    <t>(hard protection, NbS restoration, nourishment, accommodation), with some emergent  elements (retreat, de-engineering, land-raising) that remain rare; growing hybridization of green–grey measures.</t>
  </si>
  <si>
    <t>Regional- Multi-country</t>
  </si>
  <si>
    <t>Mixed- Multi-step web search</t>
  </si>
  <si>
    <t>None-Descriptive inventory based on reported actions and limited case examples; no quantitative risk-reduction metrics.</t>
  </si>
  <si>
    <t>Scientific Reports, Nature Portfolio</t>
  </si>
  <si>
    <t>Nature-based coastal defences-  built assets appear mainly as what’s being protected (coastal users/settlements)</t>
  </si>
  <si>
    <t>NbCD ex-post assessment framework (8 variables, 30 indicators): context, governance, funding, social acceptability; technical effectiveness; studies/monitoring/evaluation; co-benefits/disbenefits; contribution to adaptation (incl. transformational potential/maladaptation risk).</t>
  </si>
  <si>
    <t>nature-based coastal
defense</t>
  </si>
  <si>
    <t>Ocean &amp; Coastal Management</t>
  </si>
  <si>
    <t>Progress in Physical Geography</t>
  </si>
  <si>
    <t>Resource constraints plus growth pressure lead to reef mining/reclamation result in degraded natural defenses lead to disaster losses and result in hard-engineering fortification and long-term pathway lock-in.</t>
  </si>
  <si>
    <t>Coral mining; reclamation/landfill; loss of natural reef defenses;hard protection lock-in; seawalls; ecosystem-based measures; raised/artificial islands; limits of ecosystem-based options</t>
  </si>
  <si>
    <t>International Journal of Global Warming</t>
  </si>
  <si>
    <t xml:space="preserve">Exploratory: Empirical case study of limits to autonomous adaptation and resulting loss and damage. </t>
  </si>
  <si>
    <t>Social Sciences</t>
  </si>
  <si>
    <t>Livelihoods framing using Sustainable Livelihood Approach (five capitals) plus cultural capital (spirituality, connection to place, ritual); coding changes as positive/negative/no change across capitals.</t>
  </si>
  <si>
    <t xml:space="preserve"> Relocation</t>
  </si>
  <si>
    <t>Limited meaningful participation (consultation rather than participation) and gendered exclusion; need for long-term monitoring/evaluation and accountability for post-relocation issues (drainage, sanitation, housing quality) to avoid maladaptation; livelihood planning to ensure sustainable outcomes.</t>
  </si>
  <si>
    <t>Jamaica</t>
  </si>
  <si>
    <t>multi</t>
  </si>
  <si>
    <t>Hassanali, 2017</t>
  </si>
  <si>
    <t>Ocean &amp; coastal management</t>
  </si>
  <si>
    <t>Trinidad and Tobago</t>
  </si>
  <si>
    <t>Evaluation: Policy and governance analysis; qualitative evaluative study of climate-change mainstreaming effectiveness</t>
  </si>
  <si>
    <t>policy mainstreaming, sectoral integration, regulatory and institutional strengthening</t>
  </si>
  <si>
    <t>National, with sector-specific coastal focus</t>
  </si>
  <si>
    <t>Integrated Coastal Zone Management (ICZM); institutional and policy coordination lens</t>
  </si>
  <si>
    <t>Qualitative; institutional and procedural (no quantified risk-reduction outcomes)</t>
  </si>
  <si>
    <t>Climate-change mainstreaming; coastal governance and sectoral integration</t>
  </si>
  <si>
    <t>Climate change mainstreaming</t>
  </si>
  <si>
    <t>Capacity constraints; fragmented governance; weak statutory grounding; limited coordination; delayed implementation</t>
  </si>
  <si>
    <t>Cauchi et al., 2021</t>
  </si>
  <si>
    <t>Environmental Development</t>
  </si>
  <si>
    <t>Exploratory: Empirical community-based case study; exploratory and descriptive</t>
  </si>
  <si>
    <t>Primarily incremental and autonomous adaptation, with elements of community-based adaptation (CBA) and ecosystem-based adaptation (EbA); highlights risks of maladaptation (e.g. seawalls)</t>
  </si>
  <si>
    <t>Local / community (multiple atoll communities), with national relevance</t>
  </si>
  <si>
    <t>Qualitative, experiential, place-based (no quantitative measured outcome evaluation)</t>
  </si>
  <si>
    <t>Community coping, vulnerability, and locally led adaptation to environmental hazards</t>
  </si>
  <si>
    <t>Reliance on short-term coping; limited resources; cultural appropriateness; top-down project failure; importance of co-designed, low-tech solutions</t>
  </si>
  <si>
    <t>Geoscientific Model Development</t>
  </si>
  <si>
    <t>Multi-island</t>
  </si>
  <si>
    <t>Assessmnet: Methods and modeling paper with illustrative empirical case study</t>
  </si>
  <si>
    <t>Multi-sectoral risk management (built assets, infrastructure, ecosystems, insurance/risk transfer)</t>
  </si>
  <si>
    <t>Economics of Climate Adaptation (ECA) framework implemented through the CLIMADA probabilistic risk and cost–benefit modeling platform</t>
  </si>
  <si>
    <t>Model-based quantitative estimates (simulated damage reduction and economic performance)</t>
  </si>
  <si>
    <t>Adaptation options appraisal and risk-based decision-support tools</t>
  </si>
  <si>
    <t>Adaptation options appraisal</t>
  </si>
  <si>
    <t>Cost-effectiveness varies by island context; effectiveness depends on exposure patterns, ecosystem presence, enforcement capacity, and combination of measures</t>
  </si>
  <si>
    <t>Geografiska Annaler: Series B, Human Geography</t>
  </si>
  <si>
    <t>Guinea-Bissau</t>
  </si>
  <si>
    <t>Africa(AIMS)</t>
  </si>
  <si>
    <t>Exploratory: Empirical, in-depth qualitative case study</t>
  </si>
  <si>
    <t>Predominantly autonomous, social, and livelihood-based adaptation; incremental coping and persistence strategies (collective action, seasonal mobility, dyke maintenance); not planned or engineered adaptation</t>
  </si>
  <si>
    <t>Community and household level across multiple sites</t>
  </si>
  <si>
    <t>Vulnerability and migration decision-making framed through aspirations–capabilities theory and disaster vulnerability literature</t>
  </si>
  <si>
    <t>Climate change, vulnerability, and (non-)migration decision-making</t>
  </si>
  <si>
    <t>(non-)migration</t>
  </si>
  <si>
    <t>Place attachment; collective self-reliance; weak governance; poverty and inequality as primary vulnerability drivers</t>
  </si>
  <si>
    <t>Climate Change Strategies and Management</t>
  </si>
  <si>
    <t>Multiple</t>
  </si>
  <si>
    <t>Pacific  &amp; Caribbean</t>
  </si>
  <si>
    <t>Governance, climate policy, disaster risk management, human mobility</t>
  </si>
  <si>
    <t>Planned relocation and migration as anticipatory and policy-based adaptation</t>
  </si>
  <si>
    <t>National and regional (policy and planning level)</t>
  </si>
  <si>
    <t>Policy gap analysis combining loss-and-damage framing with adaptation–DRR integration and governance coherence</t>
  </si>
  <si>
    <t>Climate-induced migration and displacement policy gaps in SIDS</t>
  </si>
  <si>
    <t xml:space="preserve"> Migration</t>
  </si>
  <si>
    <t>Policy fragmentation; lack of binding relocation frameworks; limited data; weak integration of migration into adaptation planning</t>
  </si>
  <si>
    <t>Nunn et al., 2014</t>
  </si>
  <si>
    <t>Cook Islands ; Fiji ; Kiribati ; Vanuatu</t>
  </si>
  <si>
    <t>Exploratory: Empirical, comparative multi-country case study</t>
  </si>
  <si>
    <t>Community / local, with national-level governance implications</t>
  </si>
  <si>
    <t>Community governance and decision-making framework examining interactions between traditional authority, national policy, and climate-change awareness</t>
  </si>
  <si>
    <t>Community-level governance barriers and enablers for climate-change adaptation in SIDS</t>
  </si>
  <si>
    <t>Low climate-change awareness; dominance of traditional decision-making structures; preference for short-term responses; weak top-down–bottom-up linkages</t>
  </si>
  <si>
    <t>Seychelles</t>
  </si>
  <si>
    <t>Sea-level rise; coastal flooding; storm surge; coastal erosion; extreme rainfall; coral bleaching and marine degradation</t>
  </si>
  <si>
    <t>Marine and coastal governance; ecosystem-based adaptation (EbA); marine spatial planning; environmental management</t>
  </si>
  <si>
    <t>Ecosystem-based adaptation (EbA)</t>
  </si>
  <si>
    <t>National with cross-scale linkages (local coastal sites)</t>
  </si>
  <si>
    <t>Adaptation readiness framework (leadership, institutions, decision-making, knowledge, funding, technology, stakeholder engagement) combined with interactive governance theory and EbA principles</t>
  </si>
  <si>
    <t>Adaptation readiness and governance capacity for ecosystem-based adaptation in SIDS</t>
  </si>
  <si>
    <t>Ecosystem-based adaptation</t>
  </si>
  <si>
    <t>Albert et al., 2018</t>
  </si>
  <si>
    <t>Comprative analysis: Empirical, comparative multi-case study analysing relocation processes and outcomes</t>
  </si>
  <si>
    <t>Community relocation and settlement planning; disaster risk reduction; land tenure and governance</t>
  </si>
  <si>
    <t>Planned and unplanned relocation (managed retreat)/ community-led incremental retreat and government-planned relocation</t>
  </si>
  <si>
    <t>Community to national; comparative international perspective</t>
  </si>
  <si>
    <t>Process–outcome comparison of relocation, identifying facilitators and inhibitors (e.g., land tenure, governance capacity) and benefits and costs of moving inland</t>
  </si>
  <si>
    <t>Qualitative, comparative, supported by descriptive quantitative counts (households, population relocated)</t>
  </si>
  <si>
    <t>Climate-driven relocation governance and community responses under sea-level rise</t>
  </si>
  <si>
    <t>Customary land tenure; community cohesion; governance gaps; planning complexity; resource and funding constraints; risk of community fragmentation</t>
  </si>
  <si>
    <t>Solomon Islands and Alaska</t>
  </si>
  <si>
    <t>Environmental Research: Climate</t>
  </si>
  <si>
    <t>Assessment: Ex-ante policy effectiveness assessment; empirical qualitative policy analysis</t>
  </si>
  <si>
    <t>Coastal risk management; adaptation policy; land-use planning; infrastructure regulation</t>
  </si>
  <si>
    <t>Primarily anticipatory and planned policy-based adaptation</t>
  </si>
  <si>
    <t>National coastal policy domain with local implementation implications</t>
  </si>
  <si>
    <t>New Institutionalism; three evaluation metrics: climate integration, policy coherence, and compliance</t>
  </si>
  <si>
    <t>Qualitative — evaluates expected performance based on governance conditions rather than observed impact reduction</t>
  </si>
  <si>
    <t>Non-binding policies; static planning standards; failure to account for hydrodynamic variability; weak enforcement; political influence over protection allocation; insufficient budgets</t>
  </si>
  <si>
    <t>Evaluation: Empirical national-level case study</t>
  </si>
  <si>
    <t>Fiscal constraints; ageing colonial-era infrastructure; limited technical capacity; low public awareness; competing political priorities; dependence on external funding</t>
  </si>
  <si>
    <t>National - with island- and community-level focus (Ebeye); comparative cross-national discussion</t>
  </si>
  <si>
    <t>Climate finance and public economics; coastal infrastructure; national adaptation planning</t>
  </si>
  <si>
    <t>Economic and financial feasibility analysis of adaptation options; benefit–cost assessment combined with fiscal sustainability and debt-risk considerations</t>
  </si>
  <si>
    <t>Assessmnet: Empirical policy–economic case study with comparative atoll context</t>
  </si>
  <si>
    <t>Economic feasibility and financing limits of adaptation in atoll SIDS</t>
  </si>
  <si>
    <t>Extreme cost–GDP mismatch; debt sustainability risks; limits of cost–benefit analysis; reliance on external climate finance; complex land tenure systems</t>
  </si>
  <si>
    <t>financial limits of adaptation</t>
  </si>
  <si>
    <t>Journal of Disaster Research</t>
  </si>
  <si>
    <t>Adaptation policy typology by Dupuis &amp; Biesbroek (2013) assessing intentionality and substantiality (symbolic, contributive, contiguous, concrete)</t>
  </si>
  <si>
    <t>International Journal of Disaster Risk Reductio</t>
  </si>
  <si>
    <t>Community-based adaptation (CBA) and adaptive capacity lens, emphasising social capital, local knowledge, resources, leadership, and institutional support</t>
  </si>
  <si>
    <t xml:space="preserve"> Critical Asian Studies</t>
  </si>
  <si>
    <t>Sustainability Science</t>
  </si>
  <si>
    <t>Human and Ecological Risk Assessment: An International Journal</t>
  </si>
  <si>
    <t>Journal of environmental management</t>
  </si>
  <si>
    <t>Strong-seawalls, coastal protection structures, mangrove planting, settlement exposure, infrastructure vulnerabilities</t>
  </si>
  <si>
    <t>Evaluation: Qualitative case study of real-world adaptation decision-making over 8 years</t>
  </si>
  <si>
    <t>Mixed hard and soft adaptation (sea walls, land reclamation, mangrove planting), with anticipatory planning, no-regrets measures, and migration</t>
  </si>
  <si>
    <t>Local (community and island), national (Kiribati Adaptation Project), and international (donor governance)</t>
  </si>
  <si>
    <t>Qualitative (dominant) with supporting quantitative data — multi-year fieldwork (2005–2013), semi-structured interviews, document analysis, adaptation project reports; tide-gauge and sea-level data used contextually</t>
  </si>
  <si>
    <t>Decision-making under uncertainty; adaptation pathways; aid governance analysis; trade-offs among adaptation options and planning horizons</t>
  </si>
  <si>
    <t>Qualitative and interpretive, supported by descriptive quantitative sea-level data</t>
  </si>
  <si>
    <t>Classifying coastal adaptation measures</t>
  </si>
  <si>
    <t>Governance constraints &amp; decision-making challenges</t>
  </si>
  <si>
    <t xml:space="preserve"> Evolution of adaptation- responses</t>
  </si>
  <si>
    <t>National scale evaluation, dominance of hard protection; emergence of hybrid and ecosystem-based measures; retreat and de-engineering; learning-by-doing; influence of international support; lock-in and fragmentation from private coastal development</t>
  </si>
  <si>
    <t>Proceedings of the Institution of Civil Engineers-Maritime Engineering</t>
  </si>
  <si>
    <t>Assessment: Empirical single-case analytical study combining engineering, planning, and policy analysis</t>
  </si>
  <si>
    <t>Coastal zone management; coastal engineering; tourism infrastructure; spatial planning</t>
  </si>
  <si>
    <t>National coastal zone, with site-specific engineering interventions</t>
  </si>
  <si>
    <t>Integrated Coastal Zone Management (ICZM) framework drawing on risk assessment, shoreline management typologies (hold the line, accommodate, retreat), and ecosystem–infrastructure interactions</t>
  </si>
  <si>
    <t>Qualitative and descriptive, supported by observed changes in beach stability, erosion patterns, and infrastructure performance</t>
  </si>
  <si>
    <t>Coastal adaptation strategies; implementation challenges in tourism-dependent SIDS</t>
  </si>
  <si>
    <t>coastal adaptation measures</t>
  </si>
  <si>
    <t>Resource constraints; weak legal mandate for coordinating unit; fragmented responsibilities; limited explicit climate references in key regulatory tools; need to institutionalize ICZM</t>
  </si>
  <si>
    <t>Multi</t>
  </si>
  <si>
    <t>Governance, policy effectiveness, and implementation gaps</t>
  </si>
  <si>
    <t>Examining of implemented coastal adaptation measures</t>
  </si>
  <si>
    <t>Examining of coastal adaptation measures</t>
  </si>
  <si>
    <t>Path depandance and lock-in</t>
  </si>
  <si>
    <t xml:space="preserve">EbA/NbS </t>
  </si>
  <si>
    <t>Land raising and reclamation</t>
  </si>
  <si>
    <t>Relocation, retreat, and (im)mobility</t>
  </si>
  <si>
    <t>Community engagement and participation</t>
  </si>
  <si>
    <t>Community-led and community-based adaptation</t>
  </si>
  <si>
    <t>Value-based perspectives on adaptation</t>
  </si>
  <si>
    <t>Nand et al.,  2024</t>
  </si>
  <si>
    <t>Knowledge integration and participatory tools</t>
  </si>
  <si>
    <t>Leon et al., 2015</t>
  </si>
  <si>
    <t>Ex-ante assessment of adaptation and modelling</t>
  </si>
  <si>
    <t>mainstreaming</t>
  </si>
  <si>
    <t>Ishiwatari et al., 2025</t>
  </si>
  <si>
    <t>Urban form and coastal adaptation</t>
  </si>
  <si>
    <t>Urban form and  coastal adaptation</t>
  </si>
  <si>
    <t>New Caledonia, French Polynesia, Martinique, Guadeloupe</t>
  </si>
  <si>
    <t xml:space="preserve">Mixed- Pacific &amp; Caribbean </t>
  </si>
  <si>
    <t>Mainstreaming</t>
  </si>
  <si>
    <t>Abebe et al., 2019</t>
  </si>
  <si>
    <t>Niusulu et al., 2024</t>
  </si>
  <si>
    <t>Lane et al., 2013</t>
  </si>
  <si>
    <t>Ratter et al., 2016</t>
  </si>
  <si>
    <t>Brown et al., 2023</t>
  </si>
  <si>
    <t>ID</t>
  </si>
  <si>
    <t>Overarching theme</t>
  </si>
  <si>
    <t xml:space="preserve"> Subthemes</t>
  </si>
  <si>
    <t>Author (s)</t>
  </si>
  <si>
    <t>Coupled human–flood system  with agent-based model, institutions, urban environment, physical processes and external factors; policies represented as institutions.</t>
  </si>
  <si>
    <t>Yes, but includes non-SIDS for comparative case (USA – Alaska)</t>
  </si>
  <si>
    <t>Strong-Urban development, zoning, dykes, drainage</t>
  </si>
  <si>
    <t>Coastal; pluvial flooding</t>
  </si>
  <si>
    <t>Community-led</t>
  </si>
  <si>
    <t>Hybrid governance</t>
  </si>
  <si>
    <t>Strong-Public beaches, coastal roads, resorts/hotels and small coastal communities affected by erosion and flooding, plus relocation of a main coastal road.</t>
  </si>
  <si>
    <t>Mix of incremental protection (revetments, artificial beach), ecosystem-based measures (mangroves), and road relocation, all embedded in an evolving but still largely incremental governance system.</t>
  </si>
  <si>
    <t>Qualitative: Document and policy review (laws, plans, technical studies, reports) + 15 semi-structured stakeholder interviews (22 respondents) + project technical reports.</t>
  </si>
  <si>
    <t>Lack of island-wide risk/vulnerability assessments; ad-hoc, site-specific studies; weak monitoring/learning; institutional silos; limited formal coordination; but growing use of participatory processes and nature-based or relocation options.</t>
  </si>
  <si>
    <t>Coastal erosion; flooding</t>
  </si>
  <si>
    <t>Strong- infrastructure (raised walkway, bridge, seawall)</t>
  </si>
  <si>
    <t xml:space="preserve">Community infrastructure &amp; access (local transport route) </t>
  </si>
  <si>
    <t>Primarily incremental, community-based, in-situ adaptation: nature/hybrid; small-scale infrastructure (raised walkway, seawalls and stone walls), enabled by local knowledge and collective action.</t>
  </si>
  <si>
    <t>Local institutional leadership (hospital staff/community leaders); community fundraising and volunteer labour; use of local materials and knowledge (mangrove timber choice and design); gendered labour burdens (women carrying stones for seawalls); maintenance planning gaps.</t>
  </si>
  <si>
    <t>Exploratory:  Empirical qualitative case study and policy analysis (relocation through a gender lens).</t>
  </si>
  <si>
    <t xml:space="preserve">Village/household </t>
  </si>
  <si>
    <t>Bertana &amp; Blanton, 2023</t>
  </si>
  <si>
    <t xml:space="preserve">Equity and justice </t>
  </si>
  <si>
    <t>cyclones;  flood; sea-level rise</t>
  </si>
  <si>
    <t>Strong-settlement and infrastructure</t>
  </si>
  <si>
    <t>Exploring: Comparative survey study (open and closed questions) of perceptions and adaptation strategies in 3 Pacific island states</t>
  </si>
  <si>
    <t>Indirectly- it explicitly notes that an important next step is evaluating efficiency and effectiveness of strategies.</t>
  </si>
  <si>
    <t>Mostly incremental, largely autonomous and household-based ; cope and accommodate and protect (e.g., water storage, planting for erosion/windbreaks, house strengthening/raising, flood protection); includes some mobility and retreat options (migration)</t>
  </si>
  <si>
    <t xml:space="preserve">Household </t>
  </si>
  <si>
    <t>Structured interview guideline; templates translated into Tuvaluan/Samoan/Tongan; interviews conducted by local research assistants</t>
  </si>
  <si>
    <t>Mix--Mixed perception-based qualitative findings;  quantitative severity ratings from the survey; not a measured risk-reduction outcome study</t>
  </si>
  <si>
    <t>Local perceptions; household/community adaptation strategies; expectations of government/NGOs in adaptation support</t>
  </si>
  <si>
    <t>Beyerl et al., 2018</t>
  </si>
  <si>
    <t>Institutional support</t>
  </si>
  <si>
    <t xml:space="preserve">Increase awareness </t>
  </si>
  <si>
    <t>Birk &amp; Rasmussen, 2014</t>
  </si>
  <si>
    <t>Exploratory: Empirical mixed-methods case study (two atoll communities and  destination areas).</t>
  </si>
  <si>
    <t>Migration as adaptation lens organized around (1) current migration practices/outcomes, (2) barriers (transport, housing/services, jobs), (3) climate change perceptions and future adaptation implications</t>
  </si>
  <si>
    <t>Migration as adaptation; barriers; remittances; informal settlements and hazard exposure; perceptions of SLR/erosion; policy options.</t>
  </si>
  <si>
    <t>Transport cost and irregularity; access to housing,land,tenure and services in towns; employment opportunities; remittance flows; social networks; land disputes; strong place attachment and risk perceptions.</t>
  </si>
  <si>
    <t>Strong-Coastal villages and infrastructure concentrated near shore; seawalls built to protect settlements; construction uses beach sand (links to erosion driver).</t>
  </si>
  <si>
    <t>Mostly incremental/protective hard engineering (often maladaptive) and calls for mixed and hybrid measures.</t>
  </si>
  <si>
    <t>Local coastal communities; national elites; donors</t>
  </si>
  <si>
    <t>Compares perspectives across levels; organizes results around drivers of the “seawall preference” (custom, (mis)perceptions, lack of capacity and resources).</t>
  </si>
  <si>
    <t>Seawall mindset  and visibility and status of cement structures;Weak capacity and resources lead to poor design and maintenance and  weak enforcement (sand mining bans);Funding logic: climate adaptation funding easier than addressing local drivers; Need context/site-specific mixes and better information, monitoring, knowledge sharing</t>
  </si>
  <si>
    <t>Bresch &amp; Aznar-Siguan, 2021</t>
  </si>
  <si>
    <t>Strong-Land claim, island-raising, urban islands</t>
  </si>
  <si>
    <t>Exploratory: planning-oriented structural adaptation framework / pathway design</t>
  </si>
  <si>
    <t>Adaptation pathways (sequencing options over time) using land advance and land raising as core structural levers</t>
  </si>
  <si>
    <t>Conceptual and strategic blueprint (framework and case illustration), not measured outcome evaluation</t>
  </si>
  <si>
    <t xml:space="preserve">adaptation pathways; land claim and advance; island raising; urbanisation and migration; tourism-island differentiation. </t>
  </si>
  <si>
    <t>Must address policy, human, engineering, economic, and financial challenges; long-term planning; mobility and migration as part of making raising feasible.</t>
  </si>
  <si>
    <t>Finance and budget</t>
  </si>
  <si>
    <t>Community livelihoods and basic services,  housing, water and sanitation, food systems (agriculture &amp; fisheries), local infrastructure</t>
  </si>
  <si>
    <t xml:space="preserve">Sustainable Livelihoods Framework (SLF); participatory rural appraisal </t>
  </si>
  <si>
    <t xml:space="preserve">Cauchi et al., 2021  </t>
  </si>
  <si>
    <t>Local Knowledge</t>
  </si>
  <si>
    <t>coastal erosion, high tides, high waves and strong winds</t>
  </si>
  <si>
    <t>Coastal zone management ; ecosystem restoration ; coastal protection, with strong community development and governance; participation and a heritage and tourism public-space component</t>
  </si>
  <si>
    <t>Community-based management and adaptive capacity framing; compares hard and soft adaptive measures and identifies success factors (governance and management, participatory learning, inclusiveness)</t>
  </si>
  <si>
    <t>Governance</t>
  </si>
  <si>
    <t>Aid Environment</t>
  </si>
  <si>
    <t>Coastal erosion; marine flooding</t>
  </si>
  <si>
    <t>Strong-Coastal roads, cemeteries, small coastal communities , resort frontages , and residential beaches.</t>
  </si>
  <si>
    <t>Coastal risk management and beach and shoreline planning (public beaches, resort and residential frontages, coastal roads).</t>
  </si>
  <si>
    <t xml:space="preserve">IPCC coastal response typology (no response, hard protection, accommodation, advance, retreat, ecosystem-based adaptation) expanded with “de-engineering”; risk-reduction “pathways” </t>
  </si>
  <si>
    <t>Qualitative and observational (multi-decadal shoreline/risk-reduction trajectories and stakeholder perceptions); no formal quantitative impact evaluation of risk reduction.</t>
  </si>
  <si>
    <t>Learning-by-doing after failures (especially gabions); role of external expertise and funding ; land availability for retreat; long-term leases and tourism revenues creating lock-in and fragmented, uncoordinated private coastal engineering.</t>
  </si>
  <si>
    <t>Duvat et al., 2025</t>
  </si>
  <si>
    <t>Assessmnet: Empirical ex-post assessment</t>
  </si>
  <si>
    <t>Multi-territory synthesis and project-level assessment (23 projects; some multi-site)</t>
  </si>
  <si>
    <t xml:space="preserve">Qualitative (systematic); Medium (structured expert judgment + project evidence), but strongly limited by the paper’s own finding that risk-reduction outcomes are rarely measured and many projects are immature/pilot-stage. </t>
  </si>
  <si>
    <t>Projects score higher on governance and social acceptability but low on risk-reduction evidence; barriers include lack of political support, difficulty securing long-term funding, small project scale, land-tenure constraints, administrative burden, and lack of future-risk calibration and outcome monitoring.</t>
  </si>
  <si>
    <t xml:space="preserve">NbS/Nb coastal defence optimism vs evidence gap; enabling conditions; governance and acceptability; lack of long-term funding; limited monitoring of risk reduction (vs ecological monitoring); pilot-project limits; scaling-up constraints; land tenure constraints; maladaptation risk is low but not zero. </t>
  </si>
  <si>
    <t>Duvat et al., 2022</t>
  </si>
  <si>
    <t>Current concentration of population, services, airport and harbor on low-lying northern islands</t>
  </si>
  <si>
    <t>Qualitative ; Strong physical/baseline evidence and qualitative social and policy evidence; no implemented relocation yet (ex-ante evaluation of an option).</t>
  </si>
  <si>
    <t>Political will; existence of policy and legal frameworks; institutional and human capacities; long-term financing; land tenure arrangements; public awareness and participatory processes.</t>
  </si>
  <si>
    <t>Dhar &amp; Khirfan, 2023</t>
  </si>
  <si>
    <t>Strong-Urban form (street network, blocks, resorts, small hotels, public beaches, infrastructure)</t>
  </si>
  <si>
    <t>Donner, 2015</t>
  </si>
  <si>
    <t>Community settlement</t>
  </si>
  <si>
    <t>Evaluation: Empirical historical case study and qualitative evaluation of long-term consequences.</t>
  </si>
  <si>
    <t>Planned resettlement / migration governance (with DRR recovery and land tenure governance).</t>
  </si>
  <si>
    <t>Semi-structured interviews  and historical literature review.</t>
  </si>
  <si>
    <t>Empirical qualitative and descriptive (% reporting land tenure uncertainty; linked to recovery/tensions).</t>
  </si>
  <si>
    <t>None- Qualitative (expert perceptions and spatial/morphological analysis); no quantitative performance or impact evaluation.</t>
  </si>
  <si>
    <t>Land tenure uncertainty ; lack of hazard knowledge/experience; post-disaster aid insufficiency; tensions with host community; political representation; cultural decline/identity shifts.</t>
  </si>
  <si>
    <t xml:space="preserve">Kiribati </t>
  </si>
  <si>
    <t>Donner &amp; Webber, 2014</t>
  </si>
  <si>
    <t>Geographical and environmental fit</t>
  </si>
  <si>
    <t>Farbotko &amp; Lazrus, 2012</t>
  </si>
  <si>
    <t xml:space="preserve"> Limited (focus is on narratives/mobility governance)</t>
  </si>
  <si>
    <t>Mobility/relocation governance and adaptation framing (social/planning).</t>
  </si>
  <si>
    <t>Qualitative: ethnographic fieldwork; participant observation and interviews across multiple visits (2004–2007).</t>
  </si>
  <si>
    <t>Foucauldian discourse lens (climate change as material and discursive; narratives shape power/policy).</t>
  </si>
  <si>
    <t>Qualitative and interpretive (ethnographic and discourse analysis).</t>
  </si>
  <si>
    <t>Gussmann &amp; Hinkel, 2021</t>
  </si>
  <si>
    <t>Coastal/water infrastructure (sea defences; drainage and irrigation) and disaster risk management interface</t>
  </si>
  <si>
    <t xml:space="preserve">Primarily hard and infrastructure-based protection (defences, drainage, pumping) and ecosystem-based (mangroves). Retreat/relocation appears as a “Plan B” </t>
  </si>
  <si>
    <t>Qualitative;  inferential (budgets and stakeholder perspectives; no quantified effectiveness evaluation)</t>
  </si>
  <si>
    <t>Technical and human capacity</t>
  </si>
  <si>
    <t>Hickey &amp; Weis, 2012</t>
  </si>
  <si>
    <t>coastal protection, land raising, migration and relocation</t>
  </si>
  <si>
    <t>Qualitative: Document/speech/planning-discourse analysis and theory-building (no surveys/modelling reported).</t>
  </si>
  <si>
    <t>“Granular arbitrage” and critique of “urban resilience” (resilience as demarcating what is protected while externalizing costs).</t>
  </si>
  <si>
    <t>Resilience narratives and nature-based aesthetics help legitimize mega-projects; opacity in sand sourcing enables continuation; unequal exchange displaced elsewhere.</t>
  </si>
  <si>
    <t>Jamieson, 2024</t>
  </si>
  <si>
    <t>SLR, coastal erosion, hurricanes, storm surge</t>
  </si>
  <si>
    <t>Coastal development, setbacks, shoreline infrastructure, tourism zone, planning regulations</t>
  </si>
  <si>
    <t xml:space="preserve">Evaluation: Policy analysis and case study of policy  in practice </t>
  </si>
  <si>
    <t>Yes- argues adaptation is dominated by symbolic policy; limited implementation; practice defaults to stabilization</t>
  </si>
  <si>
    <t>Planning and coastal management (strong tourism interface; built environment regulation)</t>
  </si>
  <si>
    <t>Primarily institutional and policy (planning instruments, codes, regulations), with hard and soft coastal protection in practice (stabilisation and armouring; nourishment attempts)</t>
  </si>
  <si>
    <t>National policy and  local coastal site (Seven Mile Beach)</t>
  </si>
  <si>
    <t xml:space="preserve">Qualitative- systematic review and categorisation of planning, environment, and tourism policies combined with a detailed built-environment case study </t>
  </si>
  <si>
    <t>Qualitative-policy content and observed practice at Seven Mile Beach; no quantified risk reduction</t>
  </si>
  <si>
    <t>Policy and planning effectiveness (adaptation mainstreaming; “symbolic vs concrete” policy)</t>
  </si>
  <si>
    <t xml:space="preserve">Non-adoption of draft policies; implementation deficit; arbitrary setbacks; lack of mainstreaming; stabilization default leading to maladaptation </t>
  </si>
  <si>
    <t>Johnston &amp; Cooper, 2022</t>
  </si>
  <si>
    <t xml:space="preserve">Assessment: Empirical, diagnostic governance and readiness assessment </t>
  </si>
  <si>
    <t>Mixed methods — qualitative policy analysis, field visits, stakeholder consultations, participatory workshops, and adaptation readiness indicators drawing on both qualitative and quantitative sources</t>
  </si>
  <si>
    <t>Political leadership; institutional coordination; stakeholder participation; funding constraints; weak science and policy nexus; reliance on donor-funded projects</t>
  </si>
  <si>
    <t>Khan &amp; Amelie, 2015</t>
  </si>
  <si>
    <t>Pacific; Indian Ocean (AIMS)</t>
  </si>
  <si>
    <t>Coastal erosion, flooding</t>
  </si>
  <si>
    <t>Hard protection (seawalls, revetments)/coasts concentrate settlements and infrastructure;</t>
  </si>
  <si>
    <t xml:space="preserve">Conceptual and  case studies </t>
  </si>
  <si>
    <t>Policy diffusion: learning and emulation to explain spread and persistence of hard protection (incl. maladaptation framing).</t>
  </si>
  <si>
    <t xml:space="preserve"> Qualitative- (conceptual and illustrative cases), not impact evaluation.</t>
  </si>
  <si>
    <t>Learning (apparent effectiveness) and emulation (social acceptability and appropriateness); path dependency can constrain alternatives.</t>
  </si>
  <si>
    <t>coastal dimensions appear via sea level rise, storm surges and higher waves, coastal inundatio</t>
  </si>
  <si>
    <t xml:space="preserve">Mentions destruction and inundation of houses, plus impacts on roads and bridges (flooding makes them unsafe) and services like schools . Important physical and social infrastructure </t>
  </si>
  <si>
    <t xml:space="preserve">Exploring: Empirical qualitative </t>
  </si>
  <si>
    <t>Youth participation and risk perception &amp; awareness; secondary: housing and settlement and coastal infrastructure exposure</t>
  </si>
  <si>
    <t>Children describe and adopt ideas consistent with relocation to higher ground and inland and housing choices that are easier or cheaper to rebuild and use locally sourced materials</t>
  </si>
  <si>
    <t xml:space="preserve">Semi-structured focus groups and children’s drawings (children explain drawings; probing “why/how do you know that?”). </t>
  </si>
  <si>
    <t>Constructivist ontology and interpretivist epistemology</t>
  </si>
  <si>
    <t>Qualitative-perception-based (focus groups and drawings and coded themes), not impact evaluation.</t>
  </si>
  <si>
    <t>Participatory methods  helped children express knowledge despite cultural expectations of children being quiet around elders; perceptions vary by place (coast vs inland; north vs south) and age.</t>
  </si>
  <si>
    <t>waterfronts and harbours, sea walls and dykes, transportation links and roads, ports, housing and public infrastructure, water and sewage systems, tourism facilities and eco-tourism site</t>
  </si>
  <si>
    <t>descriptive and analytical paper on processes, tools and early outcomes of adaptation planning across eight communities.</t>
  </si>
  <si>
    <t>Laurent &amp; Duvat, 2024</t>
  </si>
  <si>
    <t>Assessmnet: Methodological paper and empirical regional stocktake (web-based inventory and assessment of coastal “adaptation-labelled actions”).</t>
  </si>
  <si>
    <t>IPCC/Duvat coastal response typology (no response, hard protection, accommodation, ecosystem-based adaptation/NbS, retreat, advance with land-raising, de-engineering, hybrid, mixed) plus tracking variables (goal, timing, holder, funding, etc.); framed as “adaptation-labelled actions” rather than proven adaptation</t>
  </si>
  <si>
    <t>Regional adaptation mapping; prevalence of hard protection; rise of NbS; rarity of retreat and accommodation; combined (hybrid/mixed) measures; spatial inequalities (core–periphery gaps); funding patterns; strengths and limits of web-based tracking vs fieldwork.</t>
  </si>
  <si>
    <t>Web reporting bias; economic dependence on beach tourism; path-dependency on hard protection; unequal institutional and financial capacity (high-income vs dependent islands); funding source shaping action type; core–periphery gradient and visibility of “big” actors vs local and community initiatives.</t>
  </si>
  <si>
    <r>
      <rPr>
        <sz val="10"/>
        <color rgb="FF222222"/>
        <rFont val="Arial"/>
        <family val="2"/>
        <scheme val="major"/>
      </rPr>
      <t> </t>
    </r>
    <r>
      <rPr>
        <i/>
        <sz val="11"/>
        <color rgb="FF222222"/>
        <rFont val="Arial"/>
        <family val="2"/>
        <scheme val="major"/>
      </rPr>
      <t>Coastal Management</t>
    </r>
  </si>
  <si>
    <t>maps and assesses exposure of houses, roads, church, school under SLR scenarios; settlement is low-lying</t>
  </si>
  <si>
    <t>Examining Methods/tool:Community-based and participatory adaptation planning tool demonstration (case study) integrating P3DM + GIS to support local decision-making about coastal hazards and SLR</t>
  </si>
  <si>
    <t>Coastal adaptation planning / community-based risk management and settlements &amp; local infrastructure (housing/roads/community facilities)</t>
  </si>
  <si>
    <t>Mix- physical terrain model and  community feature mapping and dialogues on land-use planning scenarios</t>
  </si>
  <si>
    <t>Participatory mapping (P3DM) as knowledge-integration and GIS-based inundation scenario modeling (bathtub method); emphasis on complementary strengths and limitations of local knowledge and scientific spatial data</t>
  </si>
  <si>
    <t>Knowledge integration for adaptation planning (local/traditional knowledge and science); participatory tools for coastal hazard and SLR decision support</t>
  </si>
  <si>
    <t>local legitimacy and enabling environment; Practical and technical constraints the method works around; Ethical and confidential knowledge handling</t>
  </si>
  <si>
    <t>Incremental, community-based and participatory, anticipatory planning; mainly accommodate and plan (risk awareness, land-use discussions, identifying exposed assets) rather than an implemented engineering intervention</t>
  </si>
  <si>
    <t>Leal Filho et al.,  2020</t>
  </si>
  <si>
    <t>Magnan &amp; Duvat, 2020</t>
  </si>
  <si>
    <t>protecting people, buildings, infrastructure and facilities  and on shoreline armouring and hard protection.</t>
  </si>
  <si>
    <t>overview and lesson learned: Qualitative case study and literature-informed overview (Table of challenges and solutions) and lessons learned synthesis</t>
  </si>
  <si>
    <t>Developing: Conceptual and applied synthesis using Maldives as the illustrative case to develop island
type-based adaptation pathways</t>
  </si>
  <si>
    <t>Coast/Multi-sector: Coastal planning/management and  coastal protection infrastructure and  settlement/relocation pathways.</t>
  </si>
  <si>
    <t xml:space="preserve">Mixed—retreat (community relocation); accommodation; ecosystem-based adaptation. </t>
  </si>
  <si>
    <t>(five “pillars”): (i) ecosystem resilience, (ii) minimize maladaptation risk, (iii) internal relocation, (iv) island fortification and ground elevation, (v) international migration (backup/last resort).</t>
  </si>
  <si>
    <t>Uses an island-typology and national-scale evidence of human-driven disturbance trajectories (e.g., land reclamation/harbours/dredging and shifts in island types over a decade).</t>
  </si>
  <si>
    <t>Qualitative, perception-based and  descriptive case narrative (no  impact evaluation).</t>
  </si>
  <si>
    <t>Integrated approach (relocation, preparedness, services, ecosystem stewardship); community organization and governance capacity (Village Organiser); awareness and training.</t>
  </si>
  <si>
    <t>King tides, storm surges, sea-level rise</t>
  </si>
  <si>
    <t>coastal villages/housing/infrastructure; seawalls; planned relocation/retreat to higher land and new housing/services</t>
  </si>
  <si>
    <t>Evaluation; Qualitative case study (adaptation infrastructure project outcomes and community engagement dynamics).</t>
  </si>
  <si>
    <t>Infrastructure (ports/harbours) and coastal transport</t>
  </si>
  <si>
    <t xml:space="preserve">Primarily hard and engineering adaptation  institutional and process dimensions </t>
  </si>
  <si>
    <t>Local/community and project lifecycle</t>
  </si>
  <si>
    <t>Qualiative (Semi-structured interviews, focus group discussion, transect walks, participatory mapping, document analysis and photo evidence)</t>
  </si>
  <si>
    <t xml:space="preserve">Qualitative: Talanoa group discussions and semi-structured interviews and observation and informal conversations; thematic analysis focused on temporalities. </t>
  </si>
  <si>
    <t>McCloskey et al. “community engagement principles” continuum (Inform, Consult, Involve, Collaborate, Empower) used to assess engagement over project phases; outcomes framed as “adaptation benefits” vs “maladaptation losses</t>
  </si>
  <si>
    <t>Qualitative - perception-based outcome assessment (authors note outcomes are not presented as technical and engineering evaluations)</t>
  </si>
  <si>
    <t>Qualitative- process evidence (participant accounts and thematic analysis), not measured adaptation outcomes.</t>
  </si>
  <si>
    <t>Participation and engagement and project effectiveness (including maladaptation) in donor-funded adaptation infrastructure</t>
  </si>
  <si>
    <t>Place attachment and ancestry; anticipation vs realization; science forecasts entering everyday decisions; community consent and participation; uncertainty of futures.</t>
  </si>
  <si>
    <t>Engagement regressed from early two-way input to mostly one-way communication during construction; inadequate consultation with key users (fishermen) and elders; weak cultural integration; limited long-term monitoring and review; donor-driven time pressures; misalignment between infrastructure design and lived</t>
  </si>
  <si>
    <t>Intergenerational place attachment and burial grounds; negotiation and consent; uncertainty and anticipatory planning; scientific forecasts shaping present choices; maintaining ties to old sites after relocation.</t>
  </si>
  <si>
    <t xml:space="preserve">Mannakkara et al., 2025  </t>
  </si>
  <si>
    <t>McNamara &amp; Jacot Des Combes, 2015</t>
  </si>
  <si>
    <t>Exploratory: Short exploratory qualitative case and policy analysis.</t>
  </si>
  <si>
    <t>Practice- and policy-oriented multi-voice synthesis and dialogue (knowledge sharing and storytelling) bringing together Indigenous leaders/knowledge-holders and collaborators through the Rising Voices network.</t>
  </si>
  <si>
    <t>Planned relocation / community-based adaptation governance; housing and  settlement futures.</t>
  </si>
  <si>
    <t>community-led relocation/resettlement/site expansion, with attention to near-term protection and preparedness in some contexts.</t>
  </si>
  <si>
    <t xml:space="preserve">Qualitative -perceptions from external stakeholders; no direct community outcome data or formal evaluation.Perceived </t>
  </si>
  <si>
    <t>Qualitative- Conceptual and  experiential (stories/lived experience and policy critique), not impact evaluation.</t>
  </si>
  <si>
    <t>Community-led resettlement and relocation (and site expansion), decolonizing and transforming adaptation governance, and centering Indigenous knowledge and sovereignty through coalition building and healing</t>
  </si>
  <si>
    <t>Land access and security; community sovereignty and self-determination; inclusive decision-making (community in the driver’s seat); transforming institutional and practice norms so science and policy follow community priorities; healing and cultural continuity as part of the adaptation process.</t>
  </si>
  <si>
    <t>Monnereau &amp; Abraham, 2013</t>
  </si>
  <si>
    <t>Evaluation: Empirical case study and policy analysis</t>
  </si>
  <si>
    <t>Protection, accommodation, retreat, ecosystem-based adaptation</t>
  </si>
  <si>
    <t>Autonomous vs planned adaptation; reactive vs anticipatory (noting fuzzy boundary); “limits to adaptation” framing and “loss and damage” (incl. non-economic/cultural losses).</t>
  </si>
  <si>
    <t>Mixed: Strong for a small-island case (mixed-methods primary data and quantified household results), but focused on household perceptions/impacts rather than engineering performance testing.</t>
  </si>
  <si>
    <t>Autonomous or community-led adaptation and  barrier to adaptation</t>
  </si>
  <si>
    <t>autonomous measures; Hard-protection:barrier to adaptation insufficiency and temporary effectiveness; barrier to adaptation (finance/skills/knowledge/materials);loss and damage: non-economic loss and damage /maladaptation (seawall edge erosion; gabion waste); relocation constraints / cultural/burial impacts; heritage loss.</t>
  </si>
  <si>
    <t>Coastal planning for tourism under SLR (regulation, infrastructure, coastal protection options).</t>
  </si>
  <si>
    <t>Financial and material scarcity; lack of technical knowledge and skills; patchwork household defenses don’t work without collective action; planned seawalls can shift erosion to edges; relocation constrained by land tenure, services, and cultural practices (burials).</t>
  </si>
  <si>
    <t>Need to revisit setbacks with science and evidence; avoid one-size-fits-all; don’t rely on a single measure; balance hard/soft options; use CBA for long-term choices.</t>
  </si>
  <si>
    <t>Mycoo&amp; Chadwick, 2012</t>
  </si>
  <si>
    <t>Coastal city and urban corridor:  Deepwater Harbor,  waterfront, UNESCO World Heritage Site, highways, drainage channels and coastal tourism/housing</t>
  </si>
  <si>
    <t>Urban coastal risk governance, planning, coastal zone management, tourism and critical infrastructure in a SIDS capital city.</t>
  </si>
  <si>
    <t xml:space="preserve"> hard-engineering and hybrid adaptation (seawalls, revetments, groynes combined with beach nourishment and landscaping);   limited use of retreat and accommodation</t>
  </si>
  <si>
    <t>Qualitative-interpretive (no quantitative impact evaluation; relies on documented damages, policy analysis and observed practices).</t>
  </si>
  <si>
    <t>roads/drainage and housing exposure/relocation; resilient infrastructure</t>
  </si>
  <si>
    <t>Comparative multi-site empirical synthesis of local coastal-hazard perceptions, adaptation preferences, and implemented and planned responses</t>
  </si>
  <si>
    <t>incremental (infrastructure disaster-proofing, tanks, nature-based seawalls) and  (relocation; loss &amp; damage framing).</t>
  </si>
  <si>
    <t>Qualitative; Constructivist grounded theory and  semi-structured interviews (local language).</t>
  </si>
  <si>
    <t>Mixed- Data collected 2010–2016 using focus groups and  key informant interviews  and content analysis of provincial/national reports on coastal management/DRR/adaptation.</t>
  </si>
  <si>
    <t>Framework to contextualize adaptation” linking hazards to assets affected to  adaptation responses, while considering adaptive capacity needs and socio-cultural priorities; plus a typology that classifies adaptation responses</t>
  </si>
  <si>
    <t xml:space="preserve">Qualitative-experiential (participant accounts and priorities), not outcome and impact evaluation. </t>
  </si>
  <si>
    <t>Values-based adaptation and  loss &amp; damage (incl. non-economic and intangible), with built-environment implications.</t>
  </si>
  <si>
    <t>Local adaptation decision-making: preferred vs implemented responses, and how capacity constraints and socio-cultural priorities shape choices (including trade-offs).</t>
  </si>
  <si>
    <t>Grounding action in local values; identifying cascading and intolerable impacts; prioritising responses that protect interconnected values (wellbeing, education, sense of place).</t>
  </si>
  <si>
    <t>Naylor, 2015</t>
  </si>
  <si>
    <t xml:space="preserve">Nijbroek, 2014  </t>
  </si>
  <si>
    <t xml:space="preserve">Maldives </t>
  </si>
  <si>
    <t>Waves, tsunami, SLR, coastal flooding;inundation</t>
  </si>
  <si>
    <t xml:space="preserve">Exploratory: Synthesizing interpretive physical-geography / human–environment case study of development paths and vulnerability/adaptation in atoll settings </t>
  </si>
  <si>
    <t>Coastal zone management &amp; coastal protection infrastructure; environmental governance</t>
  </si>
  <si>
    <t>National policy discourse / capital city/ 2 localcommunities as case study</t>
  </si>
  <si>
    <t>Qualitative: Secondary literature,  grey literature (agency reports), field observations, remote observations of infrastructure, and island morphology.</t>
  </si>
  <si>
    <t>Mixed : literature on coastal geomorphology, tide gauge  data, interviews with policymakers/experts,  household interviews, archival research (reports, media, consultant docs, etc.).</t>
  </si>
  <si>
    <t>“Hard path” vs “soft path” adaptation and development pathways (hard engineering lock-in following reef degradation and urban investment; soft/ecosystem-based as limited supplement)</t>
  </si>
  <si>
    <t>Narrative/discourse analysis within a political ecology power and knowledge framing; proposes situated environmental science to make adaptation policy more socially inclusive and reduce contested/maladaptive solutions</t>
  </si>
  <si>
    <t>Qualitative: Historical/observational, secondary synthesis (event impacts, documented responses; not an evaluation design.</t>
  </si>
  <si>
    <t>Qualitative- biophysical trend interpretation (tide data); evaluative argument about maladaptation risk rather than measured risk-reduction outcomes.</t>
  </si>
  <si>
    <t>Competing knowledge claims (mudbanks vs mangroves; species-specific dynamics); blame narratives (mangrove destroyers); power in policy filtering; political economy/elections shaping major infrastructure choices; limited attention to near-term/local SLR experience (high tides, rising low tides affecting drainage); lack of maintenance/impact planning for large seawalls.</t>
  </si>
  <si>
    <t>Framing vulnerability and risk</t>
  </si>
  <si>
    <t xml:space="preserve">Nijbroek, 2014 </t>
  </si>
  <si>
    <t xml:space="preserve"> Papua New Guinea; Indonesia</t>
  </si>
  <si>
    <t xml:space="preserve">mapping of settlements and infrastructure vulnerability; includes housing materials and coastal infrastructure exposure </t>
  </si>
  <si>
    <t xml:space="preserve">settlement , coastal protection (seawalls, vegetation buffers),  infrastructure vulnerability </t>
  </si>
  <si>
    <t>Examining Methods and tool: qualitative case-study (participatory mappin, GIS capacity-building; two case studies).</t>
  </si>
  <si>
    <t>Yes-critically, by showing that misapplied and globalized mangrove “truths” and political incentives can produce maldaptation (including potentially costly maladaptation of seawalls).</t>
  </si>
  <si>
    <t>Partly-argues hard measures prevented further damage (e.g., seawalls helped avoid repeat of 1987 impacts during 2004 tsunami), but emphasizes cost and lock-in and limits of “soft” options.</t>
  </si>
  <si>
    <t>Indirectly -process outcomes: empowerment, mapping outputs, action plans; calls for future research on long-term impacts.</t>
  </si>
  <si>
    <t>Indirectly - evaluates why most adaptation efforts remain ineffective or unsustained in peripheral communities</t>
  </si>
  <si>
    <t xml:space="preserve">Local spatial planning, DRR, environmental management </t>
  </si>
  <si>
    <t>Community governance; environmental management</t>
  </si>
  <si>
    <t>None- Enabling and capacity-building  ; community-based DRR planning; produces vulnerability, SLR exposure mapping to support preparedness and local planning.</t>
  </si>
  <si>
    <t>Predominantly community-based, incremental adaptation, rooted in traditional governance systems; limited anticipatory and planned adaptation</t>
  </si>
  <si>
    <t>Participatory mapping workshops, GPS/GIS; structured observation by researchers;  household survey (Lavongai); remote sensing and satellite imagery analysis.</t>
  </si>
  <si>
    <t>Qualitative-process-based (no quantified risk reduction).</t>
  </si>
  <si>
    <t>Qualitative- interpretive, comparative</t>
  </si>
  <si>
    <t>Participatory GIS and integrating indigenous knowledge into planning and DRR.</t>
  </si>
  <si>
    <t xml:space="preserve">Training and capacity building;  workshop design ;  GIS tools; partnerships with NGOs and local organizations; </t>
  </si>
  <si>
    <t>Nirwansyah, 2025</t>
  </si>
  <si>
    <t>Coastal erosion; SLR</t>
  </si>
  <si>
    <t>Critical review - conceptual synthesis (maladaptation argument) with illustrative case examples (not a single empirical field study).</t>
  </si>
  <si>
    <t xml:space="preserve">Analysing-Single-case study, assessingcompeting knowledge systems and itsinfluence
the perception of and adaptability to climate change </t>
  </si>
  <si>
    <t>Indirectly-  evaluates adaptive capacity and adaptability and conditions shaping responses (rather than measuring risk-reduction outcomes).</t>
  </si>
  <si>
    <t xml:space="preserve">Coastal management / shoreline protection and settlements and infrastructure </t>
  </si>
  <si>
    <t>institutional (knowledge, learning, participation, institutions shaping action) and discusses observed hard and protective coastal measures and their maladaptive effects.</t>
  </si>
  <si>
    <t>Critical literature-based review and synthesis of documented island examples (incl. Pacific SIDS, Kiribati/Tarawa, Maldives/Malé, Comoros, Fiji cases referenced) and donor practice discussion.</t>
  </si>
  <si>
    <t>Mixed- Structured population survey, semi-structured interviews, content analysis (incl. National Adaptation Policy), coastal mapping exercise</t>
  </si>
  <si>
    <t>Knowledge-systems and resilience and adaptability framing; explicitly examines competing knowledge systems across population/NGOs/government and how they shape response to SLR.</t>
  </si>
  <si>
    <t>Uses maladaptation framing and “protect–accommodate–retreat” typology; develops the argument that seawalls often fail in rural SIDS due to design/maintenance limits and uncritical emulation (seawall mindset).</t>
  </si>
  <si>
    <t>None-Conceptual and critical synthesis grounded in documented cases (not a formal evaluation study).</t>
  </si>
  <si>
    <t>Qualitative-  focused on process and behavioural patterns, not quantified risk reduction.</t>
  </si>
  <si>
    <t>Maladaptation ; limits of hard protection on island coasts; shift toward NbS and planned relocation.</t>
  </si>
  <si>
    <t>Knowledge, perception, and governance, process factors shaping adaptability (how knowledge systems translate into behavioural patterns and adaptation action).</t>
  </si>
  <si>
    <t>Uncritical copying (seawall mindset); limited resources for design and maintenance; discontinuous and undersized walls; material extraction harms (reef rock/sand); political incentives for visible short-term fixes; place attachment and land tenure shape relocation feasibility.</t>
  </si>
  <si>
    <t>Nunn et al.,  2021</t>
  </si>
  <si>
    <t>Coastal flooding; erosion</t>
  </si>
  <si>
    <t>Strong- Focuses on relocated housing, basic services , and how design and maintenance issues create risk.</t>
  </si>
  <si>
    <t>Houses and infrastructure moved and rebuilt; in-situ protection (seawalls/rock revetment) vs partial and full relocation.</t>
  </si>
  <si>
    <t>(exploratory, evaluation, and  assessment): Evaluation; outcome assessment of relocation impacts, using a livelihoods framing; explicitly assesses the outcomes and asks whether exposure was reduced and livelihood impacts.</t>
  </si>
  <si>
    <t>Settlements and housing; coastal DRR and adaptation planning (managed retreat and relocation governance).</t>
  </si>
  <si>
    <t>In-situ protection; incremental retreat ; partial and full planned relocation).</t>
  </si>
  <si>
    <t>Qualitative- field study  using focus groups, interviews, and participant observation; government protocol officer present; translation support</t>
  </si>
  <si>
    <t>Qualitative-Talanoa group discussions, semi-structured interviews, observation and photos; fieldwork</t>
  </si>
  <si>
    <t>qualitative : multi-site fieldwork and structured livelihood-capitals coding), but not engineering performance testing or modeled hazard metrics.</t>
  </si>
  <si>
    <t>Livelihood outcomes across physical/natural/social/financial/human/cultural assets;  participation vs consultation and gendered exclusion from decision-making;  exposure trade-offs, reduced coastal risk but potential new hazards</t>
  </si>
  <si>
    <t>Hazard severity; past and current adaptations; histories of mobility; socio-cultural, place attachment; land rights/tenure ; institutional support and finance; leadership and consensus.</t>
  </si>
  <si>
    <t>Piggott-McKellar et al., 2019</t>
  </si>
  <si>
    <t>Piggott-McKellar &amp; McMichael, 2021</t>
  </si>
  <si>
    <t>housing sites, village layout, rock revetment, new uphill “extended settlement”, and planned house sites on higher land.</t>
  </si>
  <si>
    <t>Exploratory-Empirical qualitative case study of locally driven relocation/retreat.</t>
  </si>
  <si>
    <t>Exploring- Case study; mixed qualitative + observational beach-use inquiry (diagnostic, not evaluation).</t>
  </si>
  <si>
    <t>Exploratory- qualitative multi-site comparative case study (7 villages)</t>
  </si>
  <si>
    <t>Mostly incremental and protective (seawalls) ; community collective action; highlights maladaptation risk.</t>
  </si>
  <si>
    <t>Multi-level—local coastal users and national/top-down adaptation measures.</t>
  </si>
  <si>
    <t>Qualitative- Semi-structured interviews, talanoa group discussions, observations; thematic content analysis (NVivo).</t>
  </si>
  <si>
    <t>Beach profiling, structured observation/counting of beach attendance; semi-structured expert interviews; open-question questionnaire survey;content analysis</t>
  </si>
  <si>
    <t>Social-political-ecological systems lens and “mental constructs” framing; interviews analyzed via content analysis (themes listed).</t>
  </si>
  <si>
    <t>Qualitative- process evidence (participant accounts + cross-case comparison).</t>
  </si>
  <si>
    <t>Qualitative-perceptions and narratives (no formal impact evaluation).</t>
  </si>
  <si>
    <t>Qualitative-process evidence (no measured impact evaluation).</t>
  </si>
  <si>
    <t>SIDS coastal erosion and SLR framing; human-driven vulnerability; maladaptation; perception and values shaping adaptation; multi-level governance conflict.</t>
  </si>
  <si>
    <t>Piggott-McKellar et al., 2021</t>
  </si>
  <si>
    <t xml:space="preserve"> Socio-cultural fit</t>
  </si>
  <si>
    <t>Robinson et al., 2023</t>
  </si>
  <si>
    <t xml:space="preserve">colonial-era seawall, drainage and canal; housing and informal settlement patterns; </t>
  </si>
  <si>
    <t xml:space="preserve">protecting and maintaining coastal land (incl. seawall), shifting housing uphill, water tanks, and tourism and bungalow infrastructure </t>
  </si>
  <si>
    <t xml:space="preserve">Exploratory- qualitative case-study (interpretive/theory-informed), Historical-institutional and urban adaptive capacity case study (desk-based synthesis; no primary interviews). </t>
  </si>
  <si>
    <t>Exploring: Empirical qualitative community case study (perceptions of environmental change and response strategies)</t>
  </si>
  <si>
    <t>Yes (comparatively): reports community-based drainage projects as more successful for mitigating flood risks than large hard-infrastructure efforts (which are slower and financing constrained).</t>
  </si>
  <si>
    <t>Coastal community adaptation at the DRR–CCA: housing and settlement planning,  livelihoods (with strong cultural and knowledge dimensions</t>
  </si>
  <si>
    <t>Mostly incremental (maintenance/hard defenses/drain cleaning) ; explicit call for transformational measures (knowledge/meaning-making, financing, strengthening local institutions).</t>
  </si>
  <si>
    <t xml:space="preserve">largely community-led and autonomous and stay/maintain,  accommodate (in-situ protection and maintenance, partial relocation uphill), plus livelihood diversification,migration and knowledge-based adaptation </t>
  </si>
  <si>
    <t>Qualitative-Thematic analysis (Braun &amp; Clarke steps) of academic literature and official government documents and databases (e.g., spatial portal).</t>
  </si>
  <si>
    <t>Qualitative- Workshop and semi-structured interviews ,  informal interviews and participant observation</t>
  </si>
  <si>
    <t>Critical engagement with the vulnerability and resilience framework (as a limiting dichotomy) and an emphasis on perceptions and responses to add nuance</t>
  </si>
  <si>
    <t>Qualitative-secondary (documented impacts and process evidence; not an impact evaluation design).</t>
  </si>
  <si>
    <t>Qualitative- narratives and observations; no quantified impact evaluation).</t>
  </si>
  <si>
    <t>Colonial infrastructure lock-in; drainage governance; hard defenses vs grassroots action; finance and institutions; inequitable vulnerability; transformation.</t>
  </si>
  <si>
    <t>Local perceptions and agency in climate adaptation; challenging “vulnerable victim” narratives; strategies to remain connected to land while managing risk.</t>
  </si>
  <si>
    <t>Colonial institutional legacies; inconsistent infrastructure maintenance due to finance; weak and dated municipal capacity; uneven vulnerability (informal settlements); value of grassroots interventions; need for institutional strengthening and long-term financing reform.</t>
  </si>
  <si>
    <t>Adaptation choices are shaped by socio-economic pressures (cash access, population growth, cultural loss), strong place and land attachments, plus the ability to leverage external programs and aid while trying to retain local control.</t>
  </si>
  <si>
    <t>Ruehr, 2022</t>
  </si>
  <si>
    <t>SLR, coastal erosion, high tides, storm surge flooding</t>
  </si>
  <si>
    <t>Santos &amp; Mourato, 2024</t>
  </si>
  <si>
    <t>SLR, tidal flooding, salinization, coastal erosion</t>
  </si>
  <si>
    <t>Indirect - housing loss from tidal flooding, dyke systems, settlement habitability, access to basic services and infrastructure</t>
  </si>
  <si>
    <t xml:space="preserve">Livelihoods and community development </t>
  </si>
  <si>
    <t>Modeling: LiDAR-derived elevation and satellite-derived bathymetry; habitat and infrastructure GIS; SENCE cost-distance storm-surge models; SCIMAP erosion modelling; multi-criteria opportunity and impact mapping for mangroves, dunes, coral reefs and catchment vegetation; local stakeholder validation.</t>
  </si>
  <si>
    <t>Ecosystem-services/NbS opportunity–impact framework (vulnerability, opportunity, impact models for coastal and inland flooding).</t>
  </si>
  <si>
    <t>Qualitative- narrative, and experiential</t>
  </si>
  <si>
    <t>Thomas &amp; Benjamin, 2018</t>
  </si>
  <si>
    <t>Flooding risk links to SLR, king tides and storm and tidal inundation</t>
  </si>
  <si>
    <t xml:space="preserve">SLR , flooding, erosion </t>
  </si>
  <si>
    <t>household and settlement flood protections like clearing drains, raising houses on stilts and blocks, improvised walkways (tyres, wooden planks), etc.</t>
  </si>
  <si>
    <t>focuses on perceptions of adaptation measures and projects (city-scale planning, government measures) rather than evaluating built projects</t>
  </si>
  <si>
    <t>Plicy assessment- Empirical policy analysis with comparative regional scope</t>
  </si>
  <si>
    <t>Exploring- Empirical qualitative study of community-based flood adaptation in informal settlements</t>
  </si>
  <si>
    <t>Examining- perceptions study (public perceptions of adaptation to climate change/SLR).</t>
  </si>
  <si>
    <t>Indirectly-assesses perceived support and confidence (e.g., whether Singapore is prepared or government will take care), not measured risk-reduction outcomes</t>
  </si>
  <si>
    <t>Housing and informal settlements and  urban flood risk management</t>
  </si>
  <si>
    <t xml:space="preserve">Incremental, community-based and autonomous, mainly accommodate/protect and preparedness/response actions implemented before, during, and after flood events </t>
  </si>
  <si>
    <t>Resident-led photography ,  interviews (Photovoice), then ethnographic content analysis, inductive coding</t>
  </si>
  <si>
    <t>Mixed- Quantitative questionnaires,  qualitative semi-structured interviews.</t>
  </si>
  <si>
    <t>Environmental attitudes and perception framework using four perception dimensions (concern, knowledge, acceptance/support, confidence) plus NEP (New Ecological Paradigm) items and VBN (Value–Belief–Norm) “willingness to sacrifice” items.</t>
  </si>
  <si>
    <t>Qualitative- descriptive, comparative</t>
  </si>
  <si>
    <t>Qualitative (resident experience , reported practices; counts/types of measures documented)</t>
  </si>
  <si>
    <t xml:space="preserve">Quantitative -qualitative perception evidence (Likert scales, correlations, interview explanations), not impact evaluation. </t>
  </si>
  <si>
    <t>Community-based adaptation; local knowledge and voices shaping adaptation; determinants of adaptive capacity in informal settlements</t>
  </si>
  <si>
    <t>Public perceptions and social acceptance of adaptation (risk perception, knowledge, support, trust/confidence).</t>
  </si>
  <si>
    <t>Support and acceptance is associated with ecological orientation and concern, while interviews highlight barriers like busy lifestyles, perceived buffering of impacts in Singapore, misinformation and education, and economic motives and denial</t>
  </si>
  <si>
    <t>Strong - loss and relocation of housing, community infrastructure, services (schools, clinics, transport), settlement layout and access to water and sanitation</t>
  </si>
  <si>
    <t>Strong - modeled exposure includes buildings and infrastructure; evaluates building codes, retrofitting, spatial exposure, and coastal protection measures</t>
  </si>
  <si>
    <t>Strong - housing, wells, roads, seawalls, rainwater tanks, community buildings, coastal defences</t>
  </si>
  <si>
    <t>Coastline consolidation over 600 m, creation and redesign of a public coastal site (amenities, landscaping, lighting)</t>
  </si>
  <si>
    <t>Strong -building codes, land-use setback zones, land reclamation elevations, coastal protection infrastructure, environmental impact assessment of developments</t>
  </si>
  <si>
    <t>Moderate to strong - ports, coastal infrastructure, fisheries landing facilities, tourism resorts, coastal protection structures, shoreline development planning</t>
  </si>
  <si>
    <t xml:space="preserve"> Strong - sea walls, river defences, drainage canals, irrigation infrastructure, housing vulnerability, building codes</t>
  </si>
  <si>
    <t xml:space="preserve"> strong - seawalls, revetments, land raising and reclamation, housing and urban infrastructure , drainage and transport systems</t>
  </si>
  <si>
    <t>Moderate- coastal urban development, tourism infrastructure, shoreline stabilization, ports, coastal roads, water and energy infrastructure</t>
  </si>
  <si>
    <t>Indirect -actions mainly aim to protect settlements, roads, ports and especially tourism beaches and related infrastructure.</t>
  </si>
  <si>
    <t>Strong-relocation of houses, failed seawall, new livelihoods infrastructure (fish ponds, copra dryer).</t>
  </si>
  <si>
    <t>Strong-impacts on housing, land, roads, coastal infrastructure; household protection measures (seawalls/gabions/landfilling/house elevation).</t>
  </si>
  <si>
    <t>Strong - coastal protection (seawalls, revetments, groynes, breakwaters), beach nourishment, setbacks, building codes, tourism and transport infrastructure</t>
  </si>
  <si>
    <t xml:space="preserve">Strong-landfill/reclamation, coral mining for construction material, seawalls, and future raised and artificial islands,Urban growth, </t>
  </si>
  <si>
    <t>Strong-focuses on seawalls/armouring as a dominant built-environment response; discusses settlement/infrastructure packed into narrow coastal strips and how seawalls reshape risk.</t>
  </si>
  <si>
    <t>Strong-homes, infrastructure and tourism developments</t>
  </si>
  <si>
    <t>Indirect - settlement relocation, land-use planning, housing siting, rebuilding in hazard-prone areas, spatial planning failures and maladaptation</t>
  </si>
  <si>
    <t>Assessment: Modelling study-coupled agent-based model (ABM) and 1D–2D hydrodynamic flood model.</t>
  </si>
  <si>
    <t xml:space="preserve">Yes-compares policy scenarios and finds structural measures and strong enforcement of the Building and Housing Ordinance substantially reduce flooded houses; Beach Policy and Flood Zoning have smaller, more localised effects- </t>
  </si>
  <si>
    <t>Yes - compares relative effectiveness of ad hoc community-led versus government-planned relocation processes</t>
  </si>
  <si>
    <t xml:space="preserve"> Qualitatively-Partly (lessons from pilots)/pilots reduced local exposure and enhanced awareness and participation, but their lessons are weakly captured, monitored, or scaled into national strategy.</t>
  </si>
  <si>
    <t>Qualitatively - reports perceived benefits (mobility, access to services, reduced distress) and limitations (narrowness, safety, maintenance needs).</t>
  </si>
  <si>
    <t>Qualitatively)-shows relocation reduced some physical risks but produced new gendered burdens, food insecurity concerns, and did not realise promised gender-inclusive decision-making.</t>
  </si>
  <si>
    <t>Indirectly-focuses on perceived effectiveness and why seawalls persist despite failures and maladaptive effects; not an impact evaluation.</t>
  </si>
  <si>
    <t>Yes - evaluates relative cost-effectiveness of adaptation measures using benefit–cost ratios</t>
  </si>
  <si>
    <t>Yes, but conditionally-argues potential to “persist and prosper” if aligned with development trends and if non-technical barriers are addressed.</t>
  </si>
  <si>
    <t xml:space="preserve">Indirectly - discusses limits of short-term coping and conditions under which adaptation may become maladaptive 
</t>
  </si>
  <si>
    <t>Yes-explicitly assesses “successful” NGO projects and reports positive outcomes 10 years later.</t>
  </si>
  <si>
    <t>Yes-shows hard protection often maladaptive (erosion, failure, high cost), while well-designed soft/hybrid measures and some retreats reduce risk locally, but effectiveness is uneven and constrained at privately managed sites.</t>
  </si>
  <si>
    <t>Yes-explicitly scores “technical effectiveness” and finds lowest scores on risk-reduction domain; no project evaluated risk reduction and most monitoring tracks ecological success, not hazard/risk outcomes.</t>
  </si>
  <si>
    <t>Yes-concludes internal relocation would significantly reduce future exposure if institutional, financial, and land-tenure barriers are addressed, but notes current political will and capacity as major “soft limits.”</t>
  </si>
  <si>
    <t>Qualitatively- finds current strategies mainly support “bounce-back” and tourism interests, with limited effectiveness for slow-onset SLR and long-term resilience.</t>
  </si>
  <si>
    <t>Yes-shows persistent barriers and “secondary effects; highlights failure points (land tenure uncertainty; hazard knowledge gaps; recovery limits).</t>
  </si>
  <si>
    <t xml:space="preserve">Yes- examines why suboptimal adaptation (e.g., flawed seawalls) occurs despite planning and technical studies </t>
  </si>
  <si>
    <t>Indirectly-evaluates how narratives enable/undermine agency and shape policy pathways; no outcome evaluation.</t>
  </si>
  <si>
    <t>Yes- directly assesses potential effectiveness of existing policies under future SLR conditions</t>
  </si>
  <si>
    <t>Yes -evaluates effectiveness of climate-change mainstreaming across coastal sectors</t>
  </si>
  <si>
    <t>Indirectly - examines why adaptation remains under-prioritized rather than evaluating outcomes; Mostly barriers and limitations (not an evaluation of successful outcomes)</t>
  </si>
  <si>
    <t>Yes -cost-effectiveness of strategies</t>
  </si>
  <si>
    <t>Indirectly - assesses preparedness and institutional conditions rather than implementation outcomes</t>
  </si>
  <si>
    <t>Yes-hard protection rarely successful, can exacerbate erosion, may collapse; highlights apparent vs actual effectiveness.</t>
  </si>
  <si>
    <t>Indirect-frames awareness and sensitivity as a resilience indicator enabling coping (no intervention effectiveness evaluation).</t>
  </si>
  <si>
    <t>Partially - discusses emerging outcomes, opportunities and challenges (e.g., strengthened alliances, better data, awareness, decision-support tools) and summarizes insights for “effective adaptation,” but does not quantitatively evaluate risk-reduction effectiveness of specific measures.</t>
  </si>
  <si>
    <t>Qualitatively and indirectly-notes failures of some single hard or soft measures and the move toward combined options, but main focus is presence, type and distribution of actions, not detailed performance evaluation.</t>
  </si>
  <si>
    <t>Yes (mostly narrative)-argues resettlement can enable co-benefits and mainstream DRR/CCA into planning and design; not a formal evaluation (small initiatives deemed successful)</t>
  </si>
  <si>
    <t>Indirectly-Normative (pathways only)/focuses on what increases or undermines viability (e.g., hard-defense path dependency; undermining reef-island functions; maladaptation risk), not measured outcomes:</t>
  </si>
  <si>
    <t>Yes - evaluates outcomes through community perspectives, identifying both benefits and multiple “maladaptation losses.”</t>
  </si>
  <si>
    <t>Indirectly-focus is lived meaning and process (not impact evaluation), but draws implications for making relocation policy locally meaningful.</t>
  </si>
  <si>
    <t>Partly-presents Vunidogoloa as a relatively successful “initial phase” but stresses unknown long-term livelihood outcomes and risks of poorly planned future relocations.</t>
  </si>
  <si>
    <t>Indirectly-discusses what enables or undermines community-led processes (e.g., policy/regulatory barriers, assimilationist relocation approaches, land access and security), rather than evaluating measurable outcomes.</t>
  </si>
  <si>
    <t>Yes-finds high uptake but low sufficiency</t>
  </si>
  <si>
    <t>Partly-discusses effectiveness and limits (e.g., setbacks may be too short given storm surges/erosion) and notes some project outcomes (e.g., transplanted corals “in good health”).</t>
  </si>
  <si>
    <t>Indirectly- discusses relative performance, costs, and trade-offs of different adaptation measures rather than measuring outcomes quantitatively</t>
  </si>
  <si>
    <t>Indirectly-states there are limits to addressing loss &amp; damage successfully and some loss is inevitable; no impact metrics.</t>
  </si>
  <si>
    <t>Partly- compares preferences vs implementation</t>
  </si>
  <si>
    <t>Yes-argues seawalls are only reliably effective in well-resourced urban settings; in rural SIDS they often fail within a few years and can worsen adjacent erosion and flooding and undermine long-term adaptation</t>
  </si>
  <si>
    <t>Yes-explicitly evaluates whether exposure was reduced and whether livelihoods improved or worsened; finds relocations can improve livelihoods and reduce coastal exposure, but poor planning can create unintended negative impacts and new exposures.</t>
  </si>
  <si>
    <t>Indirectly-focus is on pathways and enabling and constraining factors (not outcome impact evaluation).</t>
  </si>
  <si>
    <t>Yes-finds generational retreat reduces exposure while maintaining place connections and social ties, but also highlights challenges (water access, separation of generations, limits without external support).</t>
  </si>
  <si>
    <t>Indirectly-flags seawalls as potential maladaptation; shows when collective action emerges vs when mobilization fails (sand mining dependence)</t>
  </si>
  <si>
    <t>Indirectly-through perceived feasibility, constraints, and trade-offs (e.g., migration enabling safer housing but creating social and cultural costs; exploitation risks)</t>
  </si>
  <si>
    <t>No - does not evaluate effectiveness of adaptation measures; examines decision-making and lived responses</t>
  </si>
  <si>
    <t>Yes-ex-ante; models show that restoring dunes, reefs and mangroves could reduce storm-surge flood exposure up to ~500 m inland and that targeted catchment restoration can significantly lower erosion-related flood risk.</t>
  </si>
  <si>
    <t>No direct evaluation - identifies presence, absence, and coherence of policies rather than outcomes</t>
  </si>
  <si>
    <t>Household livelihoods &amp; basic services  ; housing/buildings  ; local DRR/CCA practice</t>
  </si>
  <si>
    <t>Multi-sectoral coastal economy - fisheries, energy (oil &amp; gas), tourism, maritime transport/ports</t>
  </si>
  <si>
    <t>Mixed - structural (building codes, retrofitting), ecosystem-based (mangrove restoration), behavioral/preparedness, and financial (risk transfer/insurance)</t>
  </si>
  <si>
    <t>Hybrid - EbA/nature-based adaptation (mangrove restoration); structural (hard) coastal consolidation; soft/enabling measures (capacity building, awareness, livelihood/social components); community-based, NGO-driven.</t>
  </si>
  <si>
    <t>Multi-scale - local (island-level), regional (inter-island comparison)</t>
  </si>
  <si>
    <t>Qualitative - focused group discussions, participatory mapping, interviews, site visits, analysis of grey literature and media reports; supported by descriptive spatial/household counts</t>
  </si>
  <si>
    <t>Qualitative- Narrative case documentation ; an evaluative community discussion with women (25); observational reporting of process and outcomes.</t>
  </si>
  <si>
    <t>Mixed: Structured household survey ,semi-structured interviews, focus groups + participant observation</t>
  </si>
  <si>
    <t>Quantitative - probabilistic risk modeling, scenario-based impact simulation, cost–benefit analysis of adaptation options</t>
  </si>
  <si>
    <t>Qualitative - participatory focus groups, participatory mapping, semi-structured group discussions, thematic analysis (NVivo)</t>
  </si>
  <si>
    <t>Extensive field visits , focus group interviews , participatory stakeholder inputs during implementation; later assessment via informal interviews  and household survey  , review of media/NGO materials.</t>
  </si>
  <si>
    <t xml:space="preserve">Qualitative: Ex-post “Structured Expert Judgment” scoring protocol across 3 domains (enabling conditions, risk reduction, externalities), built from project documents, site visits/observations , semi-structured interviews with project leads/partners , local professional interviews , limited population survey </t>
  </si>
  <si>
    <t>Mixed: High-resolution topographic transects , SLR scenarios; synthesis of prior hydrodynamic modelling; policy/plan and legal analysis; 3 focus groups; 102 semi-structured interviews with residents; interviews with institutional actors.</t>
  </si>
  <si>
    <t>Qualitative: In situ urban morphology and ecosystem documentation (transect walks, mapping, photography, secondary data), 19 semi-structured key-informant interviews with planners, agencies and experts.</t>
  </si>
  <si>
    <t xml:space="preserve">Qualitative - documentary analysis , in-depth semi-structured interviews </t>
  </si>
  <si>
    <t>Mixed methods - literature review, policy and project document analysis, expert interviews, and quantitative economic and benefit–cost analyses of adaptation options</t>
  </si>
  <si>
    <t>Qualitative - document and policy analysis , unstructured stakeholder interviews</t>
  </si>
  <si>
    <t>Qualitative - desk review of laws, regulations, guidelines,  combined with  semi-structured interviews with policy-makers, practitioners, civil society, and private-sector actors</t>
  </si>
  <si>
    <t>Mixed methods: 363 household questionnaires, 6 focus groups ,12 in-depth interviews</t>
  </si>
  <si>
    <t>Qalitative: Semi-structured in-depth interviews (2010–2013) , site visits , government policy documents , scientific studies.</t>
  </si>
  <si>
    <t>Qualitative with descriptive quantitative evidence -synthesis of coastal monitoring data, project reports, policy documents, technical studies, and expert/practitioner input</t>
  </si>
  <si>
    <t>Qualitative, semi-structured interviews, community consultations, participatory fieldwork, and comparative institutional analysis</t>
  </si>
  <si>
    <t>Qualitative - ethnographic fieldwork, narrative inquiry, participant observation, unstructured and semi-structured interviews</t>
  </si>
  <si>
    <t>Qualitative - semi-structured interviews, qualitative content analysis of INDCs and policy documents</t>
  </si>
  <si>
    <t>Mixed - quantitative economic estimates supported by qualitative institutional and policy analysis</t>
  </si>
  <si>
    <t>Mixed - qualitative institutional analysis supported by descriptive indicators and secondary quantitative data</t>
  </si>
  <si>
    <t>Mixed - narrative case evidence and examples, supported by technical modeling outputs, survey results, and student/community reports; no single standardized metric of effectiveness across sites.</t>
  </si>
  <si>
    <t>Mixed-(1) quantified spatial outputs (survey points/DEM/inundation extent) + (2) qualitative observations about participatory learning, dialogue, and knowledge handling</t>
  </si>
  <si>
    <t>Qalitative-policy/qualitative assessment and some project evidence (reef monitoring; flood model risk) (no  impact evaluation).</t>
  </si>
  <si>
    <t>Mixed qualitative , structured coding (binary yes/no by location) and comparative synthesis; effectiveness is ranked, not empirically measured.</t>
  </si>
  <si>
    <t>AIMS</t>
  </si>
  <si>
    <t>SLR,  storm surge, erosion, coastal flooding.</t>
  </si>
  <si>
    <t>SLR; coastal flooding; coastal erosion</t>
  </si>
  <si>
    <t xml:space="preserve">SLR; coastal flooding; storm surge; wave-driven inundation; shoreline erosion; </t>
  </si>
  <si>
    <t>SLR; coastal flooding; storm surge; wave-driven inundation; shoreline erosion; ; coastal erosion; storm surge; coastal flooding; wave energy intensification</t>
  </si>
  <si>
    <t>SLR, coastal erosion, storm surges/coastal flooding, saltwater intrusion</t>
  </si>
  <si>
    <t>SLR, storm surge, coastal flooding and heavy-precipitation flooding</t>
  </si>
  <si>
    <t xml:space="preserve">SLR, coastal erosion and flooding; high-tide impacts </t>
  </si>
  <si>
    <t>SLR; coastal flooding; storm surge</t>
  </si>
  <si>
    <t>SLR, coastal erosion, storm surges, high-tide flooding</t>
  </si>
  <si>
    <t>SLR, coastal erosion, storm surge, flooding</t>
  </si>
  <si>
    <t>SLR; coastal erosion; storm surge; flooding</t>
  </si>
  <si>
    <t>SLR; tidal inundation</t>
  </si>
  <si>
    <t>SLR; coastal erosion and storm surge; riverbank flooding</t>
  </si>
  <si>
    <t>SLR; storm surges; high tides; cyclones; coastal erosion; coastal flooding</t>
  </si>
  <si>
    <t>SLR; king tides; storm surges; seawater intrusion; rainwater flooding; strong winds</t>
  </si>
  <si>
    <t>SLR; coastal erosion; storm impacts</t>
  </si>
  <si>
    <t>SLR and flooding; storm surge risk; saltwater intrusion affecting coastal systems</t>
  </si>
  <si>
    <t>SLR, coastal inundation, storm surge and erosion</t>
  </si>
  <si>
    <t>coastal erosion, SLR</t>
  </si>
  <si>
    <t>Hazards/Impacts</t>
  </si>
  <si>
    <t>Paper type</t>
  </si>
  <si>
    <t>Success addressed?</t>
  </si>
  <si>
    <t>Main sector</t>
  </si>
  <si>
    <t>Adaptation type</t>
  </si>
  <si>
    <t>Method type</t>
  </si>
  <si>
    <t>Outcome evidence level</t>
  </si>
  <si>
    <t>Key process factors</t>
  </si>
  <si>
    <t>Petzold et al., 2018</t>
  </si>
  <si>
    <t>Governance constraints and decision-making challenges in coastal adaptation, Coastal protection measures</t>
  </si>
  <si>
    <t>Klöck et al., 2022</t>
  </si>
  <si>
    <t>Themes</t>
  </si>
  <si>
    <t xml:space="preserve"> (AIMS)</t>
  </si>
  <si>
    <t>Broad domains</t>
  </si>
  <si>
    <t>McMichael &amp; Katonivualiku, 2020</t>
  </si>
  <si>
    <t>Mycoo, 2014</t>
  </si>
  <si>
    <t>Coastal adaptation</t>
  </si>
  <si>
    <t xml:space="preserve">1
</t>
  </si>
  <si>
    <t xml:space="preserve">Albert et al., 2018 </t>
  </si>
  <si>
    <t>Pacific + Caribbean</t>
  </si>
  <si>
    <t xml:space="preserve">1
</t>
  </si>
  <si>
    <t xml:space="preserve">Pacific &amp; Caribbean </t>
  </si>
  <si>
    <t>Pacific &amp; (AIMS)</t>
  </si>
  <si>
    <t xml:space="preserve">Time horizon/ Path dependency </t>
  </si>
  <si>
    <t>Data / Knowledge</t>
  </si>
  <si>
    <t>Examining of coastal adaptation intervention</t>
  </si>
  <si>
    <t>Exant-assessmnet of coastal measure</t>
  </si>
  <si>
    <t xml:space="preserve">Duvat et al., 2025;  </t>
  </si>
  <si>
    <t>Khan &amp; Amelie, 2015;</t>
  </si>
  <si>
    <t xml:space="preserve">Klöck et al., 2022; </t>
  </si>
  <si>
    <t>Nunn et al.,  2021;</t>
  </si>
  <si>
    <t>Value-based Approach</t>
  </si>
  <si>
    <t>Community-centered process</t>
  </si>
  <si>
    <t>Policy and implementation</t>
  </si>
  <si>
    <t xml:space="preserve">Context </t>
  </si>
  <si>
    <t>Social Legitimacy</t>
  </si>
  <si>
    <t>Governance &amp; Institutions</t>
  </si>
  <si>
    <t>Resources &amp; Capacity</t>
  </si>
  <si>
    <t>Use of local a resources</t>
  </si>
  <si>
    <t>Maintenance &amp; monitoring</t>
  </si>
  <si>
    <t>Effectiveness factors across process of coastal adaptation</t>
  </si>
  <si>
    <t>Articles</t>
  </si>
  <si>
    <t>total</t>
  </si>
  <si>
    <t>Carribean</t>
  </si>
  <si>
    <t>Betzold &amp; Mohamed, 2017</t>
  </si>
  <si>
    <t xml:space="preserve">Betzold &amp; Mohamed, 2017; </t>
  </si>
  <si>
    <t>Thomas &amp; Benjamin,  2018</t>
  </si>
  <si>
    <r>
      <t xml:space="preserve">Abebe, Y. A., Ghorbani, A., Nikolic, I., Vojinovic, Z., &amp; Sanchez, A. (2019). </t>
    </r>
    <r>
      <rPr>
        <sz val="11"/>
        <color theme="1"/>
        <rFont val="Arial"/>
        <family val="2"/>
        <scheme val="minor"/>
      </rPr>
      <t>Flood risk management in Sint Maarten–A coupled agent-based and flood modelling method. Journal of environmental management, 248, 109317.</t>
    </r>
  </si>
  <si>
    <r>
      <t xml:space="preserve">Albert, S., Bronen, R., Tooler, N., Leon, J., Yee, D., Ash, J., ... &amp; Grinham, A. (2018). </t>
    </r>
    <r>
      <rPr>
        <sz val="11"/>
        <color theme="1"/>
        <rFont val="Arial"/>
        <family val="2"/>
        <scheme val="minor"/>
      </rPr>
      <t>Heading for the hills: climate-driven community relocations in the Solomon Islands and Alaska provide insight for a 1.5 C future. Regional environmental change, 18(8), 2261-2272.</t>
    </r>
  </si>
  <si>
    <r>
      <t xml:space="preserve">Anisimov, A., Magnan, A. K., &amp; Duvat, V. K. (2020). </t>
    </r>
    <r>
      <rPr>
        <sz val="11"/>
        <color theme="1"/>
        <rFont val="Arial"/>
        <family val="2"/>
        <scheme val="minor"/>
      </rPr>
      <t>Learning from risk reduction pilot projects for enhancing long-term adaptation governance: The case of Mauritius Island (Indian Ocean). Environmental Science &amp; Policy, 108, 93-103.</t>
    </r>
  </si>
  <si>
    <r>
      <t xml:space="preserve">Asugeni, R., Redman-MacLaren, M., Asugeni, J., Esau, T., Timothy, F., Massey, P., &amp; MacLaren, D. (2019). </t>
    </r>
    <r>
      <rPr>
        <sz val="11"/>
        <color theme="1"/>
        <rFont val="Arial"/>
        <family val="2"/>
        <scheme val="minor"/>
      </rPr>
      <t>A community builds a “bridge”: An example of community-led adaptation to sea-level rise in East Kwaio, Solomon Islands. Climate and Development, 11(1), 91-96.</t>
    </r>
  </si>
  <si>
    <r>
      <t xml:space="preserve">Bertana, A., &amp; Blanton, N. (2023). </t>
    </r>
    <r>
      <rPr>
        <sz val="11"/>
        <color theme="1"/>
        <rFont val="Arial"/>
        <family val="2"/>
        <scheme val="minor"/>
      </rPr>
      <t>Climate change adaptation, gender, and mainstreaming: the role of gender in Fiji's relocation initiative. Climate and Development, 15(1), 60-68.</t>
    </r>
  </si>
  <si>
    <r>
      <t xml:space="preserve">Beyerl, K., Mieg, H. A., &amp; Weber, E. (2018). </t>
    </r>
    <r>
      <rPr>
        <sz val="11"/>
        <color theme="1"/>
        <rFont val="Arial"/>
        <family val="2"/>
        <scheme val="minor"/>
      </rPr>
      <t xml:space="preserve">Comparing Perceived Effects of Climate-Related Environmental Change and Adaptation Strategies for the Pacific Small Island States of Tuvalu, Samoa, and Tonga. Island Studies Journal, 13(1), 25–44. </t>
    </r>
  </si>
  <si>
    <r>
      <t xml:space="preserve">Birk, T., &amp; Rasmussen, K. (2014, February). </t>
    </r>
    <r>
      <rPr>
        <sz val="11"/>
        <color theme="1"/>
        <rFont val="Arial"/>
        <family val="2"/>
        <scheme val="minor"/>
      </rPr>
      <t>Migration from atolls as climate change adaptation: Current practices, barriers and options in S olomon I slands. In Natural Resources Forum (Vol. 38, No. 1, pp. 1-13).</t>
    </r>
  </si>
  <si>
    <r>
      <t xml:space="preserve">Betzold, C., &amp; Mohamed, I. (2017). </t>
    </r>
    <r>
      <rPr>
        <sz val="11"/>
        <color theme="1"/>
        <rFont val="Arial"/>
        <family val="2"/>
        <scheme val="minor"/>
      </rPr>
      <t>Seawalls as a response to coastal erosion and flooding: a case study from Grande Comore, Comoros (West Indian Ocean). Regional environmental change, 17(4), 1077-1087.</t>
    </r>
  </si>
  <si>
    <r>
      <t xml:space="preserve">Bresch, D. N., &amp; Aznar-Siguan, G. (2021). </t>
    </r>
    <r>
      <rPr>
        <sz val="11"/>
        <color theme="1"/>
        <rFont val="Arial"/>
        <family val="2"/>
        <scheme val="minor"/>
      </rPr>
      <t>CLIMADA v1. 4.1: towards a globally consistent adaptation options appraisal tool. Geoscientific Model Development, 14(1), 351-363.</t>
    </r>
  </si>
  <si>
    <r>
      <t xml:space="preserve">Brown, S., Nicholls, R. J., Bloodworth, A., Bragg, O., Clauss, A., Field, S., ... &amp; Khaleel, Z. (2023). </t>
    </r>
    <r>
      <rPr>
        <sz val="11"/>
        <color theme="1"/>
        <rFont val="Arial"/>
        <family val="2"/>
        <scheme val="minor"/>
      </rPr>
      <t>Pathways to sustain atolls under rising sea levels through land claim and island raising. Environmental Research: Climate, 2(1), 015005.</t>
    </r>
  </si>
  <si>
    <r>
      <t xml:space="preserve">Cauchi, J. P., Moncada, S., Bambrick, H., &amp; Correa-Velez, I. (2021). </t>
    </r>
    <r>
      <rPr>
        <sz val="11"/>
        <color theme="1"/>
        <rFont val="Arial"/>
        <family val="2"/>
        <scheme val="minor"/>
      </rPr>
      <t>Coping with environmental hazards and shocks in Kiribati: Experiences of climate change by atoll communities in the Equatorial Pacific. Environmental Development, 37, 100549.</t>
    </r>
  </si>
  <si>
    <r>
      <t xml:space="preserve">Chacowry, A. (2023). </t>
    </r>
    <r>
      <rPr>
        <sz val="11"/>
        <color theme="1"/>
        <rFont val="Arial"/>
        <family val="2"/>
        <scheme val="minor"/>
      </rPr>
      <t>Meeting the challenges to climate change adaptation: an NGO community-based successful projects in Mauritius. GeoJournal, 88(4), 4081-4094.</t>
    </r>
  </si>
  <si>
    <r>
      <t xml:space="preserve">Duvat, V. K., Anisimov, A., &amp; Magnan, A. K. (2020). </t>
    </r>
    <r>
      <rPr>
        <sz val="11"/>
        <color theme="1"/>
        <rFont val="Arial"/>
        <family val="2"/>
        <scheme val="minor"/>
      </rPr>
      <t>Assessment of coastal risk reduction and adaptation-labelled responses in Mauritius Island (Indian Ocean). Regional Environmental Change, 20(4), 110.</t>
    </r>
  </si>
  <si>
    <r>
      <t xml:space="preserve">Duvat, V. K., Hatton, I., Burban, L., Jacobée, A., Vendé-Leclerc, M., &amp; Stahl, L. (2025). </t>
    </r>
    <r>
      <rPr>
        <sz val="11"/>
        <color theme="1"/>
        <rFont val="Arial"/>
        <family val="2"/>
        <scheme val="minor"/>
      </rPr>
      <t>Assessing nature-based coastal defense. Scientific Reports, 15(1), 16798.</t>
    </r>
  </si>
  <si>
    <r>
      <t xml:space="preserve">Duvat, V. K., Magnan, A. K., Goeldner-Gianella, L., Grancher, D., Costa, S., Maquaire, O., ... &amp; Pignon-Mussaud, C. (2022). </t>
    </r>
    <r>
      <rPr>
        <sz val="11"/>
        <color theme="1"/>
        <rFont val="Arial"/>
        <family val="2"/>
        <scheme val="minor"/>
      </rPr>
      <t>Internal relocation as a relevant and feasible adaptation strategy in Rangiroa Atoll, French Polynesia. Scientific Reports, 12(1), 14183.</t>
    </r>
  </si>
  <si>
    <r>
      <t xml:space="preserve">Dhar, T. K., &amp; Khirfan, L. (2023). </t>
    </r>
    <r>
      <rPr>
        <sz val="11"/>
        <color theme="1"/>
        <rFont val="Arial"/>
        <family val="2"/>
        <scheme val="minor"/>
      </rPr>
      <t>A sixfold urban design framework to assess climate resilience: Generative transformation in Negril, Jamaica. Plos one, 18(6), e0287364.</t>
    </r>
  </si>
  <si>
    <r>
      <t xml:space="preserve">Donner, S. D. (2015). </t>
    </r>
    <r>
      <rPr>
        <sz val="11"/>
        <color theme="1"/>
        <rFont val="Arial"/>
        <family val="2"/>
        <scheme val="minor"/>
      </rPr>
      <t>The legacy of migration in response to climate stress: learning from the G ilbertese resettlement in the S olomon I slands. In Natural Resources Forum (Vol. 39, No. 3-4, pp. 191-201).</t>
    </r>
  </si>
  <si>
    <r>
      <t xml:space="preserve">Donner, S. D., &amp; Webber, S. (2014). </t>
    </r>
    <r>
      <rPr>
        <sz val="11"/>
        <color theme="1"/>
        <rFont val="Arial"/>
        <family val="2"/>
        <scheme val="minor"/>
      </rPr>
      <t>Obstacles to climate change adaptation decisions: a case study of sea-level rise and coastal protection measures in Kiribati. Sustainability Science, 9(3), 331-345.</t>
    </r>
  </si>
  <si>
    <r>
      <t xml:space="preserve">Farbotko, C., &amp; Lazrus, H. (2012). </t>
    </r>
    <r>
      <rPr>
        <sz val="11"/>
        <color theme="1"/>
        <rFont val="Arial"/>
        <family val="2"/>
        <scheme val="minor"/>
      </rPr>
      <t>The first climate refugees? Contesting global narratives of climate change in Tuvalu. Global environmental change, 22(2), 382-390.</t>
    </r>
  </si>
  <si>
    <r>
      <t>Gussmann, G., &amp; Hinkel, J. (2021).</t>
    </r>
    <r>
      <rPr>
        <sz val="11"/>
        <color theme="1"/>
        <rFont val="Arial"/>
        <family val="2"/>
        <scheme val="minor"/>
      </rPr>
      <t xml:space="preserve"> A framework for assessing the potential effectiveness of adaptation policies: Coastal risks and sea-level rise in the Maldives. Environmental Science &amp; Policy, 115, 35-42.</t>
    </r>
  </si>
  <si>
    <r>
      <t xml:space="preserve">Hassanali, K. (2017). </t>
    </r>
    <r>
      <rPr>
        <sz val="11"/>
        <color theme="1"/>
        <rFont val="Arial"/>
        <family val="2"/>
        <scheme val="minor"/>
      </rPr>
      <t>Challenges in mainstreaming climate change into productive coastal sectors in a Small Island State–the case of Trinidad and Tobago. Ocean &amp; coastal management, 142, 136-142.</t>
    </r>
  </si>
  <si>
    <r>
      <t xml:space="preserve">Hickey, C., &amp; Weis, T. (2012). </t>
    </r>
    <r>
      <rPr>
        <sz val="11"/>
        <color theme="1"/>
        <rFont val="Arial"/>
        <family val="2"/>
        <scheme val="minor"/>
      </rPr>
      <t>The challenge of climate change adaptation in Guyana. Climate and Development, 4(1), 66-74.</t>
    </r>
  </si>
  <si>
    <r>
      <t>Ishiwatari, M., Maekawa, M., &amp; Fujikura, R. (2025).</t>
    </r>
    <r>
      <rPr>
        <sz val="11"/>
        <color theme="1"/>
        <rFont val="Arial"/>
        <family val="2"/>
        <scheme val="minor"/>
      </rPr>
      <t xml:space="preserve"> Climate Change Adaptation Strategies and Economic Challenges in Atoll Nations: A Case Study of the Republic of the Marshall Islands. Journal of Disaster Research, 20(1), 53-61.</t>
    </r>
  </si>
  <si>
    <r>
      <t xml:space="preserve">Jamieson, W. (2024). </t>
    </r>
    <r>
      <rPr>
        <sz val="11"/>
        <color theme="1"/>
        <rFont val="Arial"/>
        <family val="2"/>
        <scheme val="minor"/>
      </rPr>
      <t>Reclaiming Resilience Through Granular Arbitrage: Anticipating Sea Level Rise in Singapore. Critical Asian Studies, 56(4), 555-575.Jamieson 2024</t>
    </r>
  </si>
  <si>
    <r>
      <t xml:space="preserve">Johnston, W., &amp; Cooper, A. (2022). </t>
    </r>
    <r>
      <rPr>
        <sz val="11"/>
        <color theme="1"/>
        <rFont val="Arial"/>
        <family val="2"/>
        <scheme val="minor"/>
      </rPr>
      <t xml:space="preserve">Small islands and climate change: analysis of adaptation policy in the Cayman Islands. Regional Environmental Change, 22(2), 45. </t>
    </r>
  </si>
  <si>
    <r>
      <t xml:space="preserve">Khan, A., &amp; Amelie, V. (2015). </t>
    </r>
    <r>
      <rPr>
        <sz val="11"/>
        <color theme="1"/>
        <rFont val="Arial"/>
        <family val="2"/>
        <scheme val="minor"/>
      </rPr>
      <t>Assessing climate change readiness in Seychelles: implications for ecosystem-based adaptation mainstreaming and marine spatial planning. Regional Environmental Change, 15(4), 721-733.</t>
    </r>
  </si>
  <si>
    <r>
      <t xml:space="preserve">Klöck, C., Duvat, V. K., &amp; Nunn, P. D. (2022). </t>
    </r>
    <r>
      <rPr>
        <sz val="11"/>
        <color theme="1"/>
        <rFont val="Arial"/>
        <family val="2"/>
        <scheme val="minor"/>
      </rPr>
      <t>Maladaptive diffusion? The spread of hard protection to adapt to coastal erosion and flooding along island coasts in the Pacific and Indian Ocean. Regional Environmental Change, 22(4), 136.</t>
    </r>
  </si>
  <si>
    <r>
      <t>Niusulu, A. L., Taulealo, T., &amp; Connell, J. (2024). '</t>
    </r>
    <r>
      <rPr>
        <sz val="11"/>
        <color theme="1"/>
        <rFont val="Arial"/>
        <family val="2"/>
        <scheme val="minor"/>
      </rPr>
      <t>Burn Like Hot Stones': Children's Perceptions of Environmental Change in Samoa. Island Studies Journal, 19(1).</t>
    </r>
  </si>
  <si>
    <r>
      <t xml:space="preserve">Lane, D., Mercer Clarke, C., Forbes, D. L., &amp; Watson, P. (2013). </t>
    </r>
    <r>
      <rPr>
        <sz val="11"/>
        <color theme="1"/>
        <rFont val="Arial"/>
        <family val="2"/>
        <scheme val="minor"/>
      </rPr>
      <t>The gathering storm: managing adaptation to environmental change in coastal communities and small islands. Sustainability science, 8(3), 469-489.</t>
    </r>
  </si>
  <si>
    <r>
      <t>Laurent, C., &amp; Duvat, V. K. (2024). A</t>
    </r>
    <r>
      <rPr>
        <sz val="11"/>
        <color theme="1"/>
        <rFont val="Arial"/>
        <family val="2"/>
        <scheme val="minor"/>
      </rPr>
      <t>ddressing the climate adaptation tracking gap: an assessment method and its application to the Caribbean region. Regional Environmental Change, 24(4), 147.</t>
    </r>
  </si>
  <si>
    <r>
      <t xml:space="preserve">Leon, J. X., Hardcastle, J., James, R., Albert, S., Kereseka, J., &amp; Woodroffe, C. D. (2015). </t>
    </r>
    <r>
      <rPr>
        <sz val="11"/>
        <color theme="1"/>
        <rFont val="Arial"/>
        <family val="2"/>
        <scheme val="minor"/>
      </rPr>
      <t>Supporting local and traditional knowledge with science for adaptation to climate change: lessons learned from participatory three-dimensional modeling in BoeBoe, Solomon Islands. Coastal Management, 43(4), 424-438.</t>
    </r>
  </si>
  <si>
    <r>
      <t xml:space="preserve">Leal Filho, W., Ha'apio, M. O., Lütz, J. M., &amp; Li, C. (2020). </t>
    </r>
    <r>
      <rPr>
        <sz val="11"/>
        <color theme="1"/>
        <rFont val="Arial"/>
        <family val="2"/>
        <scheme val="minor"/>
      </rPr>
      <t>Climate change adaptation as a development challenge to small Island states: A case study from the Solomon Islands. Environmental Science &amp; Policy, 107, 179-187.</t>
    </r>
  </si>
  <si>
    <r>
      <t xml:space="preserve">Magnan, A. K., &amp; Duvat, V. K. E. (2020). </t>
    </r>
    <r>
      <rPr>
        <sz val="11"/>
        <color theme="1"/>
        <rFont val="Arial"/>
        <family val="2"/>
        <scheme val="minor"/>
      </rPr>
      <t>Towards adaptation pathways for atoll islands. Insights from the Maldives. Reg. Environ. Change, 20, 1-17.</t>
    </r>
  </si>
  <si>
    <r>
      <t xml:space="preserve">Mannakkara, S., Mankelow, C., Rodrigo, N., &amp; Newport, C. (2025). </t>
    </r>
    <r>
      <rPr>
        <sz val="11"/>
        <color theme="1"/>
        <rFont val="Arial"/>
        <family val="2"/>
        <scheme val="minor"/>
      </rPr>
      <t>From community involvement to project outcomes: Insights from the Mangaia harbour adaptation project. International Journal of Disaster Risk Reduction, 105757.</t>
    </r>
  </si>
  <si>
    <r>
      <t xml:space="preserve">McMichael, C., &amp; Katonivualiku, M. (2020). </t>
    </r>
    <r>
      <rPr>
        <sz val="11"/>
        <color theme="1"/>
        <rFont val="Arial"/>
        <family val="2"/>
        <scheme val="minor"/>
      </rPr>
      <t>Thick temporalities of planned relocation in Fiji. Geoforum, 108, 286-294.</t>
    </r>
  </si>
  <si>
    <r>
      <t xml:space="preserve">McNamara, K. E., &amp; Des Combes, H. J. (2015). </t>
    </r>
    <r>
      <rPr>
        <sz val="11"/>
        <color theme="1"/>
        <rFont val="Arial"/>
        <family val="2"/>
        <scheme val="minor"/>
      </rPr>
      <t>Planning for community relocations due to climate change in Fiji. International Journal of Disaster Risk Science, 6(3), 315-319.</t>
    </r>
  </si>
  <si>
    <r>
      <t xml:space="preserve">Maldonado, J., Wang, I. F. C., Eningowuk, F., Iaukea, L., Lascurain, A., Lazrus, H., ... &amp; Thomas, B. (2021). </t>
    </r>
    <r>
      <rPr>
        <sz val="11"/>
        <color theme="1"/>
        <rFont val="Arial"/>
        <family val="2"/>
        <scheme val="minor"/>
      </rPr>
      <t>Addressing the challenges of climate-driven community-led resettlement and site expansion: knowledge sharing, storytelling, healing, and collaborative coalition building. Journal of Environmental Studies and Sciences, 11(3), 294-304.</t>
    </r>
  </si>
  <si>
    <r>
      <t xml:space="preserve">Monnereau, I., &amp; Abraham, S. (2013). </t>
    </r>
    <r>
      <rPr>
        <sz val="11"/>
        <color theme="1"/>
        <rFont val="Arial"/>
        <family val="2"/>
        <scheme val="minor"/>
      </rPr>
      <t>Limits to autonomous adaptation in response to coastal erosion in Kosrae, Micronesia. International Journal of Global Warming, 5(4), 416-432.</t>
    </r>
  </si>
  <si>
    <r>
      <t xml:space="preserve">Mycoo, M. (2014, February). </t>
    </r>
    <r>
      <rPr>
        <sz val="11"/>
        <color theme="1"/>
        <rFont val="Arial"/>
        <family val="2"/>
        <scheme val="minor"/>
      </rPr>
      <t>Sustainable tourism, climate change and sea level rise adaptation policies in B arbados. In Natural Resources Forum (Vol. 38, No. 1, pp. 47-57).</t>
    </r>
  </si>
  <si>
    <r>
      <t>Mycoo, M., &amp; Chadwick, A. (2012).</t>
    </r>
    <r>
      <rPr>
        <sz val="11"/>
        <color theme="1"/>
        <rFont val="Arial"/>
        <family val="2"/>
        <scheme val="minor"/>
      </rPr>
      <t xml:space="preserve"> Adaptation to climate change: the coastal zone of Barbados. In Proceedings of the Institution of Civil Engineers-Maritime Engineering (Vol. 165, No. 4, pp. 159-168). Thomas Telford Ltd.</t>
    </r>
  </si>
  <si>
    <r>
      <t xml:space="preserve">Mycoo, M., Robinson, S. A., Nguyen, C., Nisbet, C., &amp; Tonkel III, R. (2021). </t>
    </r>
    <r>
      <rPr>
        <sz val="11"/>
        <color theme="1"/>
        <rFont val="Arial"/>
        <family val="2"/>
        <scheme val="minor"/>
      </rPr>
      <t>Human adaptation to coastal hazards in Greater Bridgetown, Barbados. Frontiers in Environmental Science, 9, 647788.</t>
    </r>
  </si>
  <si>
    <r>
      <t xml:space="preserve">Nand, M. M., Clissold, R., McNamara, K. E., &amp; Yee, M. (2024). </t>
    </r>
    <r>
      <rPr>
        <sz val="11"/>
        <color theme="1"/>
        <rFont val="Arial"/>
        <family val="2"/>
        <scheme val="minor"/>
      </rPr>
      <t>Guiding our responses to climate change by what people value: Insights from Fiji. Geoforum, 155, 104080.</t>
    </r>
  </si>
  <si>
    <r>
      <t xml:space="preserve">Narayan, S., Esteban, M., Albert, S., Jamero, M. L., Crichton, R., Heck, N., ... &amp; Jupiter, S. (2020). </t>
    </r>
    <r>
      <rPr>
        <sz val="11"/>
        <color theme="1"/>
        <rFont val="Arial"/>
        <family val="2"/>
        <scheme val="minor"/>
      </rPr>
      <t>Local adaptation responses to coastal hazards in small island communities: Insights from 4 Pacific nations. Environmental Science &amp; Policy, 104, 199-207.</t>
    </r>
  </si>
  <si>
    <r>
      <t xml:space="preserve">Naylor, A. K. (2015). </t>
    </r>
    <r>
      <rPr>
        <sz val="11"/>
        <color theme="1"/>
        <rFont val="Arial"/>
        <family val="2"/>
        <scheme val="minor"/>
      </rPr>
      <t>Island morphology, reef resources, and development paths in the Maldives. Progress in Physical Geography, 39(6), 728-749.</t>
    </r>
  </si>
  <si>
    <r>
      <t xml:space="preserve">Nijbroek, R. P. (2014). </t>
    </r>
    <r>
      <rPr>
        <sz val="11"/>
        <color theme="1"/>
        <rFont val="Arial"/>
        <family val="2"/>
        <scheme val="minor"/>
      </rPr>
      <t>Mangroves, mudbanks and seawalls: whose environmental knowledge counts when adapting to sea level rise in Suriname?. Journal of Political Ecology, 21(1), 533-550.</t>
    </r>
  </si>
  <si>
    <r>
      <t xml:space="preserve">Nirwansyah, A. W., Andriani, A., Wuliandari, J. R., Mandili, A., &amp; Sriyanto. (2025). </t>
    </r>
    <r>
      <rPr>
        <sz val="11"/>
        <color theme="1"/>
        <rFont val="Arial"/>
        <family val="2"/>
        <scheme val="minor"/>
      </rPr>
      <t>Spatial Knowledge: A Tool for Community Planning and Addressing Environmental Issues in Regional Context. Journal of Regional and City Planning, 36(1), 44–58.</t>
    </r>
  </si>
  <si>
    <r>
      <t xml:space="preserve">Nunn, P. D., Aalbersberg, W., Lata, S., &amp; Gwilliam, M. (2014). </t>
    </r>
    <r>
      <rPr>
        <sz val="11"/>
        <color theme="1"/>
        <rFont val="Arial"/>
        <family val="2"/>
        <scheme val="minor"/>
      </rPr>
      <t>Beyond the core: community governance for climate-change adaptation in peripheral parts of Pacific Island Countries. Regional Environmental Change, 14(1), 221-235.</t>
    </r>
  </si>
  <si>
    <r>
      <t xml:space="preserve">Nunn, P. D., Klöck, C., &amp; Duvat, V. (2021). </t>
    </r>
    <r>
      <rPr>
        <sz val="11"/>
        <color theme="1"/>
        <rFont val="Arial"/>
        <family val="2"/>
        <scheme val="minor"/>
      </rPr>
      <t>Seawalls as maladaptations along island coasts. Ocean &amp; Coastal Management, 205, 105554.</t>
    </r>
  </si>
  <si>
    <r>
      <t xml:space="preserve">Petzold, J., Ratter, B. M., &amp; Holdschlag, A. (2018). </t>
    </r>
    <r>
      <rPr>
        <sz val="11"/>
        <color theme="1"/>
        <rFont val="Arial"/>
        <family val="2"/>
        <scheme val="minor"/>
      </rPr>
      <t>Competing knowledge systems and adaptability to sea‐level rise in The Bahamas. Area, 50(1), 91-100.</t>
    </r>
  </si>
  <si>
    <r>
      <t xml:space="preserve">Piggott-McKellar, A. E., McNamara, K. E., Nunn, P. D., &amp; Sekinini, S. T. (2019). </t>
    </r>
    <r>
      <rPr>
        <sz val="11"/>
        <color theme="1"/>
        <rFont val="Arial"/>
        <family val="2"/>
        <scheme val="minor"/>
      </rPr>
      <t>Moving people in a changing climate: lessons from two case studies in Fiji. Social Sciences, 8(5), 133.</t>
    </r>
  </si>
  <si>
    <r>
      <t xml:space="preserve">Piggott-McKellar, A. E., &amp; McMichael, C. (2021). </t>
    </r>
    <r>
      <rPr>
        <sz val="11"/>
        <color theme="1"/>
        <rFont val="Arial"/>
        <family val="2"/>
        <scheme val="minor"/>
      </rPr>
      <t>The immobility-relocation continuum: Diverse responses to coastal change in a small island state. Environmental Science &amp; Policy, 125, 105-115.</t>
    </r>
  </si>
  <si>
    <r>
      <t xml:space="preserve">Piggott-McKellar, A., McMichael, C., &amp; Powell, T. (2021). </t>
    </r>
    <r>
      <rPr>
        <sz val="11"/>
        <color theme="1"/>
        <rFont val="Arial"/>
        <family val="2"/>
        <scheme val="minor"/>
      </rPr>
      <t>Generational retreat: locally driven adaption to coastal hazard risk in two Indigenous communities in Fiji. Regional Environmental Change, 21(2), 49.</t>
    </r>
  </si>
  <si>
    <r>
      <t xml:space="preserve">Ratter, B. M., Petzold, J., &amp; Sinane, K. (2016, August). </t>
    </r>
    <r>
      <rPr>
        <sz val="11"/>
        <color theme="1"/>
        <rFont val="Arial"/>
        <family val="2"/>
        <scheme val="minor"/>
      </rPr>
      <t>Considering the locals: coastal construction and destruction in times of climate change on Anjouan, Comoros. In Natural Resources Forum (Vol. 40, No. 3, pp. 112-126). Oxford, UK: Blackwell Publishing Ltd.</t>
    </r>
  </si>
  <si>
    <r>
      <t>Robinson, S. A., Douma, A., Poore, T., &amp; Singh, K. (2023).</t>
    </r>
    <r>
      <rPr>
        <sz val="11"/>
        <color theme="1"/>
        <rFont val="Arial"/>
        <family val="2"/>
        <scheme val="minor"/>
      </rPr>
      <t xml:space="preserve"> The role of colonial pasts in shaping climate futures: Adaptive capacity in Georgetown, Guyana. Habitat International, 139, 102902.</t>
    </r>
  </si>
  <si>
    <r>
      <t xml:space="preserve">Ruehr, S. (2022). </t>
    </r>
    <r>
      <rPr>
        <sz val="11"/>
        <color theme="1"/>
        <rFont val="Arial"/>
        <family val="2"/>
        <scheme val="minor"/>
      </rPr>
      <t>Beyond the vulnerability/resilience dichotomy: Perceptions of and responses to the climate crisis on Emau, Vanuatu. Island Studies Journal, 17(1), 157-176.</t>
    </r>
  </si>
  <si>
    <r>
      <t>Santos, C., &amp; Mourato, J. M. (2024).</t>
    </r>
    <r>
      <rPr>
        <sz val="11"/>
        <color theme="1"/>
        <rFont val="Arial"/>
        <family val="2"/>
        <scheme val="minor"/>
      </rPr>
      <t xml:space="preserve"> ‘I was born here, I will die here’: climate change and migration decisions from coastal and insular Guinea-Bissau. Geografiska Annaler: Series B, Human Geography, 106(2), 137-155.</t>
    </r>
  </si>
  <si>
    <r>
      <t xml:space="preserve">Soanes, L. M., Pike, S., Barker, D., Butt, C., John, L., Medcalf, K., ... &amp; Mukhida, F. (2023). </t>
    </r>
    <r>
      <rPr>
        <sz val="11"/>
        <color theme="1"/>
        <rFont val="Arial"/>
        <family val="2"/>
        <scheme val="minor"/>
      </rPr>
      <t>Opportunity mapping for nature-based solutions: Mitigating storm surge and land erosion in the Caribbean. Nature-Based Solutions, 4, 100095.</t>
    </r>
  </si>
  <si>
    <r>
      <t xml:space="preserve">Thomas, A., &amp; Benjamin, L. (2018). </t>
    </r>
    <r>
      <rPr>
        <sz val="11"/>
        <color theme="1"/>
        <rFont val="Arial"/>
        <family val="2"/>
        <scheme val="minor"/>
      </rPr>
      <t>Policies and mechanisms to address climate-induced migration and displacement in Pacific and Caribbean small island developing states. International Journal of Climate Change Strategies and Management, 10(1), 86-104.</t>
    </r>
  </si>
  <si>
    <r>
      <t>Turner, H., Rogers, B., Kneebone, S., Ramirez, D., French, M., Sawailau, M. J., ... &amp; Vakarewa, I. (2025).</t>
    </r>
    <r>
      <rPr>
        <sz val="11"/>
        <color theme="1"/>
        <rFont val="Arial"/>
        <family val="2"/>
        <scheme val="minor"/>
      </rPr>
      <t xml:space="preserve"> Nothing about us without us: harnessing local voices in shaping community-based adaptation in the Pacific. Sustainability Science, 1-26.</t>
    </r>
  </si>
  <si>
    <r>
      <t xml:space="preserve">Yousefpour, R., Prinz, A., &amp; Ng, C. (2020). </t>
    </r>
    <r>
      <rPr>
        <sz val="11"/>
        <color theme="1"/>
        <rFont val="Arial"/>
        <family val="2"/>
        <scheme val="minor"/>
      </rPr>
      <t>Public perceptions of climate change adaptation in Singapore dealing with forecasted sea level rise. Human and Ecological Risk Assessment: An International Journal, 26(6), 1449-1475.</t>
    </r>
  </si>
  <si>
    <r>
      <t xml:space="preserve">Community-led= </t>
    </r>
    <r>
      <rPr>
        <sz val="11"/>
        <color theme="1"/>
        <rFont val="Arial"/>
        <family val="2"/>
        <scheme val="minor"/>
      </rPr>
      <t>Adaptation is initiated, governed, or meaningfully directed by local community actors (not just consulted).</t>
    </r>
  </si>
  <si>
    <r>
      <t>Hybrid governance</t>
    </r>
    <r>
      <rPr>
        <sz val="11"/>
        <color theme="1"/>
        <rFont val="Arial"/>
        <family val="2"/>
        <scheme val="minor"/>
      </rPr>
      <t>= Co-production/coordination across actors and levels  with shared roles.</t>
    </r>
  </si>
  <si>
    <r>
      <t>Community engagement</t>
    </r>
    <r>
      <rPr>
        <sz val="11"/>
        <color theme="1"/>
        <rFont val="Arial"/>
        <family val="2"/>
        <scheme val="minor"/>
      </rPr>
      <t>= Active engagement processes (consultation, co-design, participatory planning/mapping) to shape decisions.</t>
    </r>
  </si>
  <si>
    <r>
      <t xml:space="preserve"> Socio-cultural fit</t>
    </r>
    <r>
      <rPr>
        <sz val="11"/>
        <color theme="1"/>
        <rFont val="Arial"/>
        <family val="2"/>
        <scheme val="minor"/>
      </rPr>
      <t>= Alignment of measures with local values, culture, norms, livelihoods, place attachment, and social practices.</t>
    </r>
  </si>
  <si>
    <r>
      <t>Local Knowledge</t>
    </r>
    <r>
      <rPr>
        <sz val="11"/>
        <color theme="1"/>
        <rFont val="Arial"/>
        <family val="2"/>
        <scheme val="minor"/>
      </rPr>
      <t>= Use and recognition of local/Indigenous knowledge in problem framing, design, or implementation.</t>
    </r>
  </si>
  <si>
    <r>
      <t xml:space="preserve">Equity and justice </t>
    </r>
    <r>
      <rPr>
        <sz val="11"/>
        <color theme="1"/>
        <rFont val="Arial"/>
        <family val="2"/>
        <scheme val="minor"/>
      </rPr>
      <t>= Distributional/procedural equity and attention to marginalization, rights, gender, or fairness in who benefits/bears costs.</t>
    </r>
  </si>
  <si>
    <r>
      <t xml:space="preserve">Time horizon/ Path dependency </t>
    </r>
    <r>
      <rPr>
        <sz val="11"/>
        <color theme="1"/>
        <rFont val="Arial"/>
        <family val="2"/>
        <scheme val="minor"/>
      </rPr>
      <t>= Explicit attention to timing, sequencing, and planning horizons (short/medium/long-term pathways).</t>
    </r>
  </si>
  <si>
    <r>
      <t>Geographical and environmental fit</t>
    </r>
    <r>
      <rPr>
        <sz val="11"/>
        <color theme="1"/>
        <rFont val="Arial"/>
        <family val="2"/>
        <scheme val="minor"/>
      </rPr>
      <t xml:space="preserve">= Measure aligned to local physical conditions (geomorphology, ecology, exposure) </t>
    </r>
  </si>
  <si>
    <r>
      <t>Framing vulnerability and risk</t>
    </r>
    <r>
      <rPr>
        <sz val="11"/>
        <color theme="1"/>
        <rFont val="Arial"/>
        <family val="2"/>
        <scheme val="minor"/>
      </rPr>
      <t>= How vulnerability/risk are conceptualized (who/what is at risk; drivers; exposure vs sensitivity vs capacity) and how that framing guides action.</t>
    </r>
  </si>
  <si>
    <r>
      <t>Data / Knowledge</t>
    </r>
    <r>
      <rPr>
        <sz val="11"/>
        <color theme="1"/>
        <rFont val="Arial"/>
        <family val="2"/>
        <scheme val="minor"/>
      </rPr>
      <t>= Availability and use of data/assessment/monitoring (hazard, exposure, vulnerability, baseline) as a condition for effective decisions.</t>
    </r>
  </si>
  <si>
    <r>
      <t>Mainstreaming</t>
    </r>
    <r>
      <rPr>
        <sz val="11"/>
        <color theme="1"/>
        <rFont val="Arial"/>
        <family val="2"/>
        <scheme val="minor"/>
      </rPr>
      <t>= Integration of adaptation into planning, sectoral policy, budgets, regulations, and development decisions.</t>
    </r>
  </si>
  <si>
    <r>
      <t>Institutional support</t>
    </r>
    <r>
      <rPr>
        <sz val="11"/>
        <color theme="1"/>
        <rFont val="Arial"/>
        <family val="2"/>
        <scheme val="minor"/>
      </rPr>
      <t>= Presence/strength of institutions for supporting adaptation process and implementation</t>
    </r>
  </si>
  <si>
    <r>
      <t>Governance</t>
    </r>
    <r>
      <rPr>
        <sz val="11"/>
        <color theme="1"/>
        <rFont val="Arial"/>
        <family val="2"/>
        <scheme val="minor"/>
      </rPr>
      <t>= governance quality and arrangements (accountability, leadership, coordination, enforcement, rule clarity) shaping implementation.</t>
    </r>
  </si>
  <si>
    <r>
      <t>Aid Environment=</t>
    </r>
    <r>
      <rPr>
        <sz val="11"/>
        <color theme="1"/>
        <rFont val="Arial"/>
        <family val="2"/>
        <scheme val="minor"/>
      </rPr>
      <t xml:space="preserve"> How donor funding structures, project cycles, conditionalities, and external influence shape outcomes.</t>
    </r>
  </si>
  <si>
    <r>
      <t>Increase awareness</t>
    </r>
    <r>
      <rPr>
        <sz val="11"/>
        <color theme="1"/>
        <rFont val="Arial"/>
        <family val="2"/>
        <scheme val="minor"/>
      </rPr>
      <t xml:space="preserve"> = Awareness-raising, education, risk communication as a mechanism affecting behavior, support, or compliance.</t>
    </r>
  </si>
  <si>
    <t>Use of local a resources= Use/availability of local materials/ resources as enabling factors (feasibility, affordability, maintenance).</t>
  </si>
  <si>
    <r>
      <t>Finance and budget</t>
    </r>
    <r>
      <rPr>
        <sz val="11"/>
        <color theme="1"/>
        <rFont val="Arial"/>
        <family val="2"/>
        <scheme val="minor"/>
      </rPr>
      <t xml:space="preserve">= Adequacy, continuity, and accessibility of budget </t>
    </r>
  </si>
  <si>
    <t>Technical and human capacity= Skills, staffing, training, technical expertise, and organizational capacity to plan, implement, and manage measures.</t>
  </si>
  <si>
    <r>
      <t>Maintenance &amp; monitoring</t>
    </r>
    <r>
      <rPr>
        <sz val="11"/>
        <color theme="1"/>
        <rFont val="Arial"/>
        <family val="2"/>
        <scheme val="minor"/>
      </rPr>
      <t>= Ongoing maintenance, monitoring, learning, and adaptive management</t>
    </r>
  </si>
  <si>
    <t>Tropical cyclones (wind, storm surge)</t>
  </si>
  <si>
    <t>Country/islands</t>
  </si>
  <si>
    <t>SIDS status</t>
  </si>
  <si>
    <t>Built environment focus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</si>
</sst>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amily val="2"/>
      <scheme val="minor"/>
    </font>
    <font>
      <b/>
      <sz val="11"/>
      <color theme="1"/>
      <name val="Arial"/>
      <family val="2"/>
      <scheme val="minor"/>
    </font>
    <font>
      <sz val="10"/>
      <color rgb="FF222222"/>
      <name val="Arial"/>
      <family val="2"/>
      <scheme val="major"/>
    </font>
    <font>
      <sz val="11"/>
      <name val="Arial"/>
      <family val="2"/>
      <scheme val="minor"/>
    </font>
    <font>
      <i/>
      <sz val="11"/>
      <color rgb="FF222222"/>
      <name val="Arial"/>
      <family val="2"/>
      <scheme val="major"/>
    </font>
    <font>
      <sz val="11"/>
      <color rgb="FF222222"/>
      <name val="Arial"/>
      <family val="2"/>
      <scheme val="major"/>
    </font>
    <font>
      <sz val="8"/>
      <color theme="1"/>
      <name val="Arial"/>
      <family val="2"/>
      <scheme val="minor"/>
    </font>
    <font>
      <b/>
      <sz val="10"/>
      <color theme="1"/>
      <name val="Arial"/>
      <family val="2"/>
      <scheme val="minor"/>
    </font>
    <font>
      <sz val="8"/>
      <color rgb="FFFF0000"/>
      <name val="Arial"/>
      <family val="2"/>
      <scheme val="minor"/>
    </font>
    <font>
      <sz val="8"/>
      <name val="Arial"/>
      <family val="2"/>
      <scheme val="minor"/>
    </font>
    <font>
      <b/>
      <sz val="12"/>
      <color theme="1"/>
      <name val="Arial"/>
      <family val="2"/>
      <scheme val="minor"/>
    </font>
    <font>
      <sz val="10"/>
      <color theme="1"/>
      <name val="Arial"/>
      <family val="2"/>
      <scheme val="minor"/>
    </font>
    <font>
      <sz val="8"/>
      <color theme="1" tint="0.34998626667073579"/>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6">
    <xf numFmtId="0" fontId="0" fillId="0" borderId="0" xfId="0"/>
    <xf numFmtId="0" fontId="0" fillId="0" borderId="0" xfId="0" applyAlignment="1">
      <alignment wrapText="1"/>
    </xf>
    <xf numFmtId="0" fontId="1" fillId="0" borderId="0" xfId="0" applyFont="1" applyAlignment="1">
      <alignment horizontal="center" vertical="center" wrapText="1"/>
    </xf>
    <xf numFmtId="0" fontId="0" fillId="0" borderId="0" xfId="0" applyAlignment="1">
      <alignment vertical="top" wrapText="1"/>
    </xf>
    <xf numFmtId="0" fontId="0" fillId="0" borderId="0" xfId="0" applyAlignment="1">
      <alignment vertical="top" wrapText="1" shrinkToFi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center" vertical="center" wrapText="1" shrinkToFit="1"/>
    </xf>
    <xf numFmtId="0" fontId="5" fillId="0" borderId="0" xfId="0" applyFont="1" applyAlignment="1">
      <alignment horizontal="center" vertical="center" wrapText="1"/>
    </xf>
    <xf numFmtId="0" fontId="6" fillId="0" borderId="0" xfId="0" applyFont="1" applyAlignment="1">
      <alignment vertical="top" wrapText="1" shrinkToFit="1"/>
    </xf>
    <xf numFmtId="0" fontId="7" fillId="0" borderId="0" xfId="0" applyFont="1" applyAlignment="1">
      <alignment horizontal="center" vertical="center" wrapText="1" shrinkToFit="1"/>
    </xf>
    <xf numFmtId="0" fontId="8" fillId="0" borderId="0" xfId="0" applyFont="1" applyAlignment="1">
      <alignment vertical="top" wrapText="1" shrinkToFit="1"/>
    </xf>
    <xf numFmtId="0" fontId="9" fillId="0" borderId="0" xfId="0" applyFont="1" applyAlignment="1">
      <alignment vertical="top" wrapText="1" shrinkToFit="1"/>
    </xf>
    <xf numFmtId="0" fontId="8" fillId="0" borderId="0" xfId="0" applyFont="1" applyAlignment="1">
      <alignment horizontal="center" vertical="center" wrapText="1" shrinkToFit="1"/>
    </xf>
    <xf numFmtId="0" fontId="6" fillId="0" borderId="0" xfId="0" applyFont="1" applyAlignment="1">
      <alignment horizontal="center" vertical="center" wrapText="1" shrinkToFit="1"/>
    </xf>
    <xf numFmtId="0" fontId="9" fillId="0" borderId="0" xfId="0" applyFont="1" applyAlignment="1">
      <alignment horizontal="center" vertical="center" wrapText="1" shrinkToFit="1"/>
    </xf>
    <xf numFmtId="0" fontId="6" fillId="0" borderId="0" xfId="0" applyFont="1" applyAlignment="1">
      <alignment vertical="center" wrapText="1" shrinkToFit="1"/>
    </xf>
    <xf numFmtId="0" fontId="11" fillId="0" borderId="0" xfId="0" applyFont="1" applyAlignment="1">
      <alignment vertical="top" wrapText="1" shrinkToFit="1"/>
    </xf>
    <xf numFmtId="0" fontId="12" fillId="0" borderId="0" xfId="0" applyFont="1" applyAlignment="1">
      <alignment horizontal="center" vertical="center" wrapText="1" shrinkToFit="1"/>
    </xf>
    <xf numFmtId="0" fontId="10" fillId="0" borderId="0" xfId="0" applyFont="1" applyAlignment="1">
      <alignment horizontal="center"/>
    </xf>
    <xf numFmtId="0" fontId="0" fillId="0" borderId="0" xfId="0" applyAlignment="1">
      <alignment horizont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wrapText="1" shrinkToFit="1"/>
    </xf>
  </cellXfs>
  <cellStyles count="1">
    <cellStyle name="Normal" xfId="0" builtinId="0"/>
  </cellStyles>
  <dxfs count="0"/>
  <tableStyles count="0" defaultTableStyle="TableStyleMedium2" defaultPivotStyle="PivotStyleLight16"/>
  <colors>
    <mruColors>
      <color rgb="FFFAEAF8"/>
      <color rgb="FFD9FAFF"/>
      <color rgb="FFD9FFFF"/>
      <color rgb="FFF3FFFF"/>
      <color rgb="FFCCFFFF"/>
      <color rgb="FFEB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28856-A0AF-48C1-A3AC-9F29981F7DE2}">
  <dimension ref="A1:AL78"/>
  <sheetViews>
    <sheetView tabSelected="1" zoomScale="95" zoomScaleNormal="95" workbookViewId="0">
      <pane xSplit="2" ySplit="1" topLeftCell="C2" activePane="bottomRight" state="frozen"/>
      <selection pane="topRight" activeCell="C1" sqref="C1"/>
      <selection pane="bottomLeft" activeCell="A2" sqref="A2"/>
      <selection pane="bottomRight" activeCell="B64" sqref="B64"/>
    </sheetView>
  </sheetViews>
  <sheetFormatPr defaultRowHeight="14.25" x14ac:dyDescent="0.2"/>
  <cols>
    <col min="1" max="1" width="6.125" customWidth="1"/>
    <col min="2" max="2" width="19.25" customWidth="1"/>
    <col min="3" max="3" width="39.875" customWidth="1"/>
    <col min="4" max="4" width="19.375" customWidth="1"/>
    <col min="5" max="5" width="16.25" customWidth="1"/>
    <col min="6" max="6" width="14" customWidth="1"/>
    <col min="7" max="7" width="15.25" customWidth="1"/>
    <col min="8" max="8" width="29.75" customWidth="1"/>
    <col min="9" max="9" width="37.75" customWidth="1"/>
    <col min="10" max="10" width="31.25" customWidth="1"/>
    <col min="11" max="11" width="41.5" customWidth="1"/>
    <col min="12" max="12" width="25.625" customWidth="1"/>
    <col min="13" max="13" width="41" customWidth="1"/>
    <col min="14" max="14" width="22.25" customWidth="1"/>
    <col min="15" max="15" width="31.25" customWidth="1"/>
    <col min="16" max="16" width="39" customWidth="1"/>
    <col min="17" max="19" width="27.5" customWidth="1"/>
    <col min="20" max="21" width="38.875" customWidth="1"/>
    <col min="22" max="22" width="135.625" customWidth="1"/>
    <col min="23" max="23" width="59.375" customWidth="1"/>
    <col min="24" max="24" width="53.875" customWidth="1"/>
  </cols>
  <sheetData>
    <row r="1" spans="1:38" ht="15" x14ac:dyDescent="0.2">
      <c r="A1" s="2" t="s">
        <v>477</v>
      </c>
      <c r="B1" s="2" t="s">
        <v>480</v>
      </c>
      <c r="C1" s="2" t="s">
        <v>0</v>
      </c>
      <c r="D1" s="2" t="s">
        <v>105</v>
      </c>
      <c r="E1" s="2" t="s">
        <v>1060</v>
      </c>
      <c r="F1" s="2" t="s">
        <v>1061</v>
      </c>
      <c r="G1" s="2" t="s">
        <v>1</v>
      </c>
      <c r="H1" s="2" t="s">
        <v>933</v>
      </c>
      <c r="I1" s="2" t="s">
        <v>1062</v>
      </c>
      <c r="J1" s="2" t="s">
        <v>934</v>
      </c>
      <c r="K1" s="2" t="s">
        <v>935</v>
      </c>
      <c r="L1" s="2" t="s">
        <v>936</v>
      </c>
      <c r="M1" s="2" t="s">
        <v>937</v>
      </c>
      <c r="N1" s="2" t="s">
        <v>2</v>
      </c>
      <c r="O1" s="2" t="s">
        <v>938</v>
      </c>
      <c r="P1" s="2" t="s">
        <v>79</v>
      </c>
      <c r="Q1" s="2" t="s">
        <v>939</v>
      </c>
      <c r="R1" s="2" t="s">
        <v>478</v>
      </c>
      <c r="S1" s="2" t="s">
        <v>75</v>
      </c>
      <c r="T1" s="2" t="s">
        <v>479</v>
      </c>
      <c r="U1" s="2" t="s">
        <v>940</v>
      </c>
      <c r="V1" s="2"/>
      <c r="W1" s="2"/>
    </row>
    <row r="2" spans="1:38" ht="66.75" customHeight="1" x14ac:dyDescent="0.2">
      <c r="A2" s="2">
        <v>1</v>
      </c>
      <c r="B2" s="8" t="s">
        <v>472</v>
      </c>
      <c r="C2" s="6" t="s">
        <v>980</v>
      </c>
      <c r="D2" s="7" t="s">
        <v>429</v>
      </c>
      <c r="E2" s="7" t="s">
        <v>3</v>
      </c>
      <c r="F2" s="7" t="s">
        <v>4</v>
      </c>
      <c r="G2" s="7" t="s">
        <v>5</v>
      </c>
      <c r="H2" s="7" t="s">
        <v>484</v>
      </c>
      <c r="I2" s="7" t="s">
        <v>483</v>
      </c>
      <c r="J2" s="7" t="s">
        <v>836</v>
      </c>
      <c r="K2" s="7" t="s">
        <v>837</v>
      </c>
      <c r="L2" s="7" t="s">
        <v>278</v>
      </c>
      <c r="M2" s="7" t="s">
        <v>279</v>
      </c>
      <c r="N2" s="7" t="s">
        <v>8</v>
      </c>
      <c r="O2" s="7" t="s">
        <v>9</v>
      </c>
      <c r="P2" s="7" t="s">
        <v>481</v>
      </c>
      <c r="Q2" s="7" t="s">
        <v>10</v>
      </c>
      <c r="R2" s="7" t="s">
        <v>464</v>
      </c>
      <c r="S2" s="7" t="s">
        <v>280</v>
      </c>
      <c r="T2" s="7" t="s">
        <v>281</v>
      </c>
      <c r="U2" s="7" t="s">
        <v>282</v>
      </c>
      <c r="V2" s="6"/>
      <c r="W2" s="1"/>
      <c r="X2" s="1"/>
      <c r="Y2" s="1"/>
      <c r="Z2" s="1"/>
      <c r="AA2" s="1"/>
      <c r="AB2" s="1"/>
      <c r="AC2" s="1"/>
      <c r="AD2" s="1"/>
      <c r="AE2" s="1"/>
      <c r="AF2" s="1"/>
      <c r="AG2" s="1"/>
      <c r="AH2" s="1"/>
      <c r="AI2" s="1"/>
      <c r="AJ2" s="1"/>
      <c r="AK2" s="1"/>
      <c r="AL2" s="1"/>
    </row>
    <row r="3" spans="1:38" ht="57.75" customHeight="1" x14ac:dyDescent="0.2">
      <c r="A3" s="2">
        <v>2</v>
      </c>
      <c r="B3" s="8" t="s">
        <v>395</v>
      </c>
      <c r="C3" s="6" t="s">
        <v>981</v>
      </c>
      <c r="D3" s="7" t="s">
        <v>194</v>
      </c>
      <c r="E3" s="7" t="s">
        <v>404</v>
      </c>
      <c r="F3" s="7" t="s">
        <v>482</v>
      </c>
      <c r="G3" s="7" t="s">
        <v>23</v>
      </c>
      <c r="H3" s="7" t="s">
        <v>924</v>
      </c>
      <c r="I3" s="7" t="s">
        <v>819</v>
      </c>
      <c r="J3" s="7" t="s">
        <v>396</v>
      </c>
      <c r="K3" s="7" t="s">
        <v>838</v>
      </c>
      <c r="L3" s="7" t="s">
        <v>397</v>
      </c>
      <c r="M3" s="7" t="s">
        <v>398</v>
      </c>
      <c r="N3" s="7" t="s">
        <v>399</v>
      </c>
      <c r="O3" s="7" t="s">
        <v>888</v>
      </c>
      <c r="P3" s="7" t="s">
        <v>400</v>
      </c>
      <c r="Q3" s="7" t="s">
        <v>401</v>
      </c>
      <c r="R3" s="7" t="s">
        <v>457</v>
      </c>
      <c r="S3" s="7" t="s">
        <v>224</v>
      </c>
      <c r="T3" s="7" t="s">
        <v>402</v>
      </c>
      <c r="U3" s="7" t="s">
        <v>403</v>
      </c>
      <c r="V3" s="6"/>
      <c r="W3" s="1"/>
      <c r="X3" s="1"/>
      <c r="Y3" s="1"/>
      <c r="Z3" s="1"/>
      <c r="AA3" s="1"/>
      <c r="AB3" s="1"/>
      <c r="AC3" s="1"/>
      <c r="AD3" s="1"/>
      <c r="AE3" s="1"/>
      <c r="AF3" s="1"/>
      <c r="AG3" s="1"/>
      <c r="AH3" s="1"/>
      <c r="AI3" s="1"/>
      <c r="AJ3" s="1"/>
      <c r="AK3" s="1"/>
      <c r="AL3" s="1"/>
    </row>
    <row r="4" spans="1:38" ht="85.5" x14ac:dyDescent="0.2">
      <c r="A4" s="2">
        <v>3</v>
      </c>
      <c r="B4" s="8" t="s">
        <v>299</v>
      </c>
      <c r="C4" s="6" t="s">
        <v>982</v>
      </c>
      <c r="D4" s="7" t="s">
        <v>175</v>
      </c>
      <c r="E4" s="7" t="s">
        <v>18</v>
      </c>
      <c r="F4" s="7" t="s">
        <v>11</v>
      </c>
      <c r="G4" s="7" t="s">
        <v>126</v>
      </c>
      <c r="H4" s="7" t="s">
        <v>491</v>
      </c>
      <c r="I4" s="7" t="s">
        <v>487</v>
      </c>
      <c r="J4" s="7" t="s">
        <v>300</v>
      </c>
      <c r="K4" s="7" t="s">
        <v>839</v>
      </c>
      <c r="L4" s="7" t="s">
        <v>301</v>
      </c>
      <c r="M4" s="7" t="s">
        <v>488</v>
      </c>
      <c r="N4" s="7" t="s">
        <v>20</v>
      </c>
      <c r="O4" s="7" t="s">
        <v>489</v>
      </c>
      <c r="P4" s="7" t="s">
        <v>302</v>
      </c>
      <c r="Q4" s="7" t="s">
        <v>303</v>
      </c>
      <c r="R4" s="7" t="s">
        <v>451</v>
      </c>
      <c r="S4" s="7" t="s">
        <v>305</v>
      </c>
      <c r="T4" s="7" t="s">
        <v>304</v>
      </c>
      <c r="U4" s="7" t="s">
        <v>490</v>
      </c>
      <c r="V4" s="6"/>
      <c r="W4" s="1"/>
      <c r="X4" s="1"/>
      <c r="Y4" s="1"/>
      <c r="Z4" s="1"/>
      <c r="AA4" s="1"/>
      <c r="AB4" s="1"/>
      <c r="AC4" s="1"/>
      <c r="AD4" s="1"/>
      <c r="AE4" s="1"/>
      <c r="AF4" s="1"/>
      <c r="AG4" s="1"/>
      <c r="AH4" s="1"/>
      <c r="AI4" s="1"/>
      <c r="AJ4" s="1"/>
      <c r="AK4" s="1"/>
      <c r="AL4" s="1"/>
    </row>
    <row r="5" spans="1:38" ht="99.75" x14ac:dyDescent="0.2">
      <c r="A5" s="2">
        <v>4</v>
      </c>
      <c r="B5" s="8" t="s">
        <v>98</v>
      </c>
      <c r="C5" s="6" t="s">
        <v>983</v>
      </c>
      <c r="D5" s="7" t="s">
        <v>252</v>
      </c>
      <c r="E5" s="7" t="s">
        <v>46</v>
      </c>
      <c r="F5" s="7" t="s">
        <v>72</v>
      </c>
      <c r="G5" s="7" t="s">
        <v>23</v>
      </c>
      <c r="H5" s="7" t="s">
        <v>925</v>
      </c>
      <c r="I5" s="7" t="s">
        <v>492</v>
      </c>
      <c r="J5" s="7" t="s">
        <v>99</v>
      </c>
      <c r="K5" s="7" t="s">
        <v>840</v>
      </c>
      <c r="L5" s="7" t="s">
        <v>493</v>
      </c>
      <c r="M5" s="7" t="s">
        <v>494</v>
      </c>
      <c r="N5" s="7" t="s">
        <v>100</v>
      </c>
      <c r="O5" s="7" t="s">
        <v>889</v>
      </c>
      <c r="P5" s="7" t="s">
        <v>101</v>
      </c>
      <c r="Q5" s="7" t="s">
        <v>102</v>
      </c>
      <c r="R5" s="7" t="s">
        <v>459</v>
      </c>
      <c r="S5" s="7" t="s">
        <v>103</v>
      </c>
      <c r="T5" s="7" t="s">
        <v>104</v>
      </c>
      <c r="U5" s="7" t="s">
        <v>495</v>
      </c>
      <c r="V5" s="6"/>
      <c r="W5" s="1"/>
      <c r="X5" s="1"/>
      <c r="Y5" s="1"/>
      <c r="Z5" s="1"/>
      <c r="AA5" s="1"/>
      <c r="AB5" s="1"/>
      <c r="AC5" s="1"/>
      <c r="AD5" s="1"/>
      <c r="AE5" s="1"/>
      <c r="AF5" s="1"/>
      <c r="AG5" s="1"/>
      <c r="AH5" s="1"/>
      <c r="AI5" s="1"/>
      <c r="AJ5" s="1"/>
      <c r="AK5" s="1"/>
      <c r="AL5" s="1"/>
    </row>
    <row r="6" spans="1:38" ht="85.5" x14ac:dyDescent="0.2">
      <c r="A6" s="2">
        <v>5</v>
      </c>
      <c r="B6" s="8" t="s">
        <v>498</v>
      </c>
      <c r="C6" s="6" t="s">
        <v>984</v>
      </c>
      <c r="D6" s="7" t="s">
        <v>252</v>
      </c>
      <c r="E6" s="7" t="s">
        <v>63</v>
      </c>
      <c r="F6" s="7" t="s">
        <v>11</v>
      </c>
      <c r="G6" s="7" t="s">
        <v>23</v>
      </c>
      <c r="H6" s="7" t="s">
        <v>926</v>
      </c>
      <c r="I6" s="7" t="s">
        <v>253</v>
      </c>
      <c r="J6" s="7" t="s">
        <v>496</v>
      </c>
      <c r="K6" s="7" t="s">
        <v>841</v>
      </c>
      <c r="L6" s="7" t="s">
        <v>254</v>
      </c>
      <c r="M6" s="7" t="s">
        <v>255</v>
      </c>
      <c r="N6" s="7" t="s">
        <v>497</v>
      </c>
      <c r="O6" s="7" t="s">
        <v>256</v>
      </c>
      <c r="P6" s="7" t="s">
        <v>257</v>
      </c>
      <c r="Q6" s="7" t="s">
        <v>258</v>
      </c>
      <c r="R6" s="7" t="s">
        <v>457</v>
      </c>
      <c r="S6" s="7" t="s">
        <v>260</v>
      </c>
      <c r="T6" s="7" t="s">
        <v>259</v>
      </c>
      <c r="U6" s="7" t="s">
        <v>261</v>
      </c>
      <c r="V6" s="6"/>
      <c r="W6" s="1"/>
      <c r="X6" s="1"/>
      <c r="Y6" s="1"/>
      <c r="Z6" s="1"/>
      <c r="AA6" s="1"/>
      <c r="AB6" s="1"/>
      <c r="AC6" s="1"/>
      <c r="AD6" s="1"/>
      <c r="AE6" s="1"/>
      <c r="AF6" s="1"/>
      <c r="AG6" s="1"/>
      <c r="AH6" s="1"/>
      <c r="AI6" s="1"/>
      <c r="AJ6" s="1"/>
      <c r="AK6" s="1"/>
      <c r="AL6" s="1"/>
    </row>
    <row r="7" spans="1:38" ht="85.5" x14ac:dyDescent="0.2">
      <c r="A7" s="2">
        <v>6</v>
      </c>
      <c r="B7" s="8" t="s">
        <v>509</v>
      </c>
      <c r="C7" s="6" t="s">
        <v>985</v>
      </c>
      <c r="D7" s="7" t="s">
        <v>160</v>
      </c>
      <c r="E7" s="7" t="s">
        <v>161</v>
      </c>
      <c r="F7" s="7" t="s">
        <v>11</v>
      </c>
      <c r="G7" s="7" t="s">
        <v>23</v>
      </c>
      <c r="H7" s="7" t="s">
        <v>500</v>
      </c>
      <c r="I7" s="7" t="s">
        <v>501</v>
      </c>
      <c r="J7" s="7" t="s">
        <v>502</v>
      </c>
      <c r="K7" s="7" t="s">
        <v>503</v>
      </c>
      <c r="L7" s="7" t="s">
        <v>883</v>
      </c>
      <c r="M7" s="7" t="s">
        <v>504</v>
      </c>
      <c r="N7" s="7" t="s">
        <v>505</v>
      </c>
      <c r="O7" s="7" t="s">
        <v>506</v>
      </c>
      <c r="P7" s="7" t="s">
        <v>162</v>
      </c>
      <c r="Q7" s="7" t="s">
        <v>507</v>
      </c>
      <c r="R7" s="7" t="s">
        <v>167</v>
      </c>
      <c r="S7" s="7" t="s">
        <v>163</v>
      </c>
      <c r="T7" s="7" t="s">
        <v>508</v>
      </c>
      <c r="U7" s="7" t="s">
        <v>164</v>
      </c>
      <c r="V7" s="6"/>
      <c r="W7" s="1"/>
      <c r="X7" s="1"/>
      <c r="Y7" s="1"/>
      <c r="Z7" s="1"/>
      <c r="AA7" s="1"/>
      <c r="AB7" s="1"/>
      <c r="AC7" s="1"/>
      <c r="AD7" s="1"/>
      <c r="AE7" s="1"/>
      <c r="AF7" s="1"/>
      <c r="AG7" s="1"/>
      <c r="AH7" s="1"/>
      <c r="AI7" s="1"/>
      <c r="AJ7" s="1"/>
      <c r="AK7" s="1"/>
      <c r="AL7" s="1"/>
    </row>
    <row r="8" spans="1:38" ht="71.25" x14ac:dyDescent="0.2">
      <c r="A8" s="2">
        <v>7</v>
      </c>
      <c r="B8" s="8" t="s">
        <v>512</v>
      </c>
      <c r="C8" s="6" t="s">
        <v>986</v>
      </c>
      <c r="D8" s="7" t="s">
        <v>181</v>
      </c>
      <c r="E8" s="7" t="s">
        <v>22</v>
      </c>
      <c r="F8" s="7" t="s">
        <v>11</v>
      </c>
      <c r="G8" s="7" t="s">
        <v>23</v>
      </c>
      <c r="H8" s="7" t="s">
        <v>927</v>
      </c>
      <c r="I8" s="7" t="s">
        <v>24</v>
      </c>
      <c r="J8" s="7" t="s">
        <v>513</v>
      </c>
      <c r="K8" s="7" t="s">
        <v>232</v>
      </c>
      <c r="L8" s="7" t="s">
        <v>25</v>
      </c>
      <c r="M8" s="7" t="s">
        <v>26</v>
      </c>
      <c r="N8" s="7" t="s">
        <v>231</v>
      </c>
      <c r="O8" s="7" t="s">
        <v>890</v>
      </c>
      <c r="P8" s="7" t="s">
        <v>514</v>
      </c>
      <c r="Q8" s="7" t="s">
        <v>233</v>
      </c>
      <c r="R8" s="7" t="s">
        <v>457</v>
      </c>
      <c r="S8" s="7" t="s">
        <v>234</v>
      </c>
      <c r="T8" s="7" t="s">
        <v>515</v>
      </c>
      <c r="U8" s="7" t="s">
        <v>516</v>
      </c>
      <c r="V8" s="6"/>
      <c r="W8" s="1"/>
      <c r="X8" s="1"/>
      <c r="Y8" s="1"/>
      <c r="Z8" s="1"/>
      <c r="AA8" s="1"/>
      <c r="AB8" s="1"/>
      <c r="AC8" s="1"/>
      <c r="AD8" s="1"/>
      <c r="AE8" s="1"/>
      <c r="AF8" s="1"/>
      <c r="AG8" s="1"/>
      <c r="AH8" s="1"/>
      <c r="AI8" s="1"/>
      <c r="AJ8" s="1"/>
      <c r="AK8" s="1"/>
      <c r="AL8" s="1"/>
    </row>
    <row r="9" spans="1:38" ht="39.75" customHeight="1" x14ac:dyDescent="0.2">
      <c r="A9" s="2">
        <v>8</v>
      </c>
      <c r="B9" s="8" t="s">
        <v>977</v>
      </c>
      <c r="C9" s="6" t="s">
        <v>987</v>
      </c>
      <c r="D9" s="7" t="s">
        <v>194</v>
      </c>
      <c r="E9" s="7" t="s">
        <v>195</v>
      </c>
      <c r="F9" s="7" t="s">
        <v>11</v>
      </c>
      <c r="G9" s="7" t="s">
        <v>126</v>
      </c>
      <c r="H9" s="7" t="s">
        <v>491</v>
      </c>
      <c r="I9" s="7" t="s">
        <v>517</v>
      </c>
      <c r="J9" s="7" t="s">
        <v>201</v>
      </c>
      <c r="K9" s="7" t="s">
        <v>842</v>
      </c>
      <c r="L9" s="7" t="s">
        <v>197</v>
      </c>
      <c r="M9" s="7" t="s">
        <v>518</v>
      </c>
      <c r="N9" s="7" t="s">
        <v>519</v>
      </c>
      <c r="O9" s="7" t="s">
        <v>200</v>
      </c>
      <c r="P9" s="7" t="s">
        <v>520</v>
      </c>
      <c r="Q9" s="7" t="s">
        <v>196</v>
      </c>
      <c r="R9" s="7" t="s">
        <v>17</v>
      </c>
      <c r="S9" s="7" t="s">
        <v>199</v>
      </c>
      <c r="T9" s="7" t="s">
        <v>198</v>
      </c>
      <c r="U9" s="7" t="s">
        <v>521</v>
      </c>
      <c r="V9" s="6"/>
      <c r="W9" s="1"/>
      <c r="X9" s="1"/>
      <c r="Y9" s="1"/>
      <c r="Z9" s="1"/>
      <c r="AA9" s="1"/>
      <c r="AB9" s="1"/>
      <c r="AC9" s="1"/>
      <c r="AD9" s="1"/>
      <c r="AE9" s="1"/>
      <c r="AF9" s="1"/>
      <c r="AG9" s="1"/>
      <c r="AH9" s="1"/>
      <c r="AI9" s="1"/>
      <c r="AJ9" s="1"/>
      <c r="AK9" s="1"/>
      <c r="AL9" s="1"/>
    </row>
    <row r="10" spans="1:38" ht="57" x14ac:dyDescent="0.2">
      <c r="A10" s="2">
        <v>9</v>
      </c>
      <c r="B10" s="8" t="s">
        <v>522</v>
      </c>
      <c r="C10" s="6" t="s">
        <v>988</v>
      </c>
      <c r="D10" s="7" t="s">
        <v>351</v>
      </c>
      <c r="E10" s="7" t="s">
        <v>352</v>
      </c>
      <c r="F10" s="7" t="s">
        <v>11</v>
      </c>
      <c r="G10" s="7" t="s">
        <v>5</v>
      </c>
      <c r="H10" s="7" t="s">
        <v>1059</v>
      </c>
      <c r="I10" s="7" t="s">
        <v>820</v>
      </c>
      <c r="J10" s="7" t="s">
        <v>353</v>
      </c>
      <c r="K10" s="7" t="s">
        <v>843</v>
      </c>
      <c r="L10" s="7" t="s">
        <v>354</v>
      </c>
      <c r="M10" s="7" t="s">
        <v>885</v>
      </c>
      <c r="N10" s="7" t="s">
        <v>887</v>
      </c>
      <c r="O10" s="7" t="s">
        <v>891</v>
      </c>
      <c r="P10" s="7" t="s">
        <v>355</v>
      </c>
      <c r="Q10" s="7" t="s">
        <v>356</v>
      </c>
      <c r="R10" s="7" t="s">
        <v>464</v>
      </c>
      <c r="S10" s="7" t="s">
        <v>358</v>
      </c>
      <c r="T10" s="7" t="s">
        <v>357</v>
      </c>
      <c r="U10" s="7" t="s">
        <v>359</v>
      </c>
      <c r="V10" s="6"/>
      <c r="W10" s="1"/>
      <c r="X10" s="1"/>
      <c r="Y10" s="1"/>
      <c r="Z10" s="1"/>
      <c r="AA10" s="1"/>
      <c r="AB10" s="1"/>
      <c r="AC10" s="1"/>
      <c r="AD10" s="1"/>
      <c r="AE10" s="1"/>
      <c r="AF10" s="1"/>
      <c r="AG10" s="1"/>
      <c r="AH10" s="1"/>
      <c r="AI10" s="1"/>
      <c r="AJ10" s="1"/>
      <c r="AK10" s="1"/>
      <c r="AL10" s="1"/>
    </row>
    <row r="11" spans="1:38" ht="85.5" x14ac:dyDescent="0.2">
      <c r="A11" s="2">
        <v>10</v>
      </c>
      <c r="B11" s="8" t="s">
        <v>476</v>
      </c>
      <c r="C11" s="6" t="s">
        <v>989</v>
      </c>
      <c r="D11" s="7" t="s">
        <v>405</v>
      </c>
      <c r="E11" s="7" t="s">
        <v>27</v>
      </c>
      <c r="F11" s="7" t="s">
        <v>11</v>
      </c>
      <c r="G11" s="7" t="s">
        <v>126</v>
      </c>
      <c r="H11" s="7" t="s">
        <v>28</v>
      </c>
      <c r="I11" s="7" t="s">
        <v>523</v>
      </c>
      <c r="J11" s="7" t="s">
        <v>524</v>
      </c>
      <c r="K11" s="7" t="s">
        <v>844</v>
      </c>
      <c r="L11" s="7" t="s">
        <v>29</v>
      </c>
      <c r="M11" s="7" t="s">
        <v>456</v>
      </c>
      <c r="N11" s="7" t="s">
        <v>30</v>
      </c>
      <c r="O11" s="7" t="s">
        <v>205</v>
      </c>
      <c r="P11" s="7" t="s">
        <v>525</v>
      </c>
      <c r="Q11" s="7" t="s">
        <v>526</v>
      </c>
      <c r="R11" s="7" t="s">
        <v>456</v>
      </c>
      <c r="S11" s="7" t="s">
        <v>206</v>
      </c>
      <c r="T11" s="7" t="s">
        <v>527</v>
      </c>
      <c r="U11" s="7" t="s">
        <v>528</v>
      </c>
      <c r="V11" s="6"/>
      <c r="W11" s="1"/>
      <c r="X11" s="1"/>
      <c r="Y11" s="1"/>
      <c r="Z11" s="1"/>
      <c r="AA11" s="1"/>
      <c r="AB11" s="1"/>
      <c r="AC11" s="1"/>
      <c r="AD11" s="1"/>
      <c r="AE11" s="1"/>
      <c r="AF11" s="1"/>
      <c r="AG11" s="1"/>
      <c r="AH11" s="1"/>
      <c r="AI11" s="1"/>
      <c r="AJ11" s="1"/>
      <c r="AK11" s="1"/>
      <c r="AL11" s="1"/>
    </row>
    <row r="12" spans="1:38" ht="59.25" customHeight="1" x14ac:dyDescent="0.2">
      <c r="A12" s="2">
        <v>11</v>
      </c>
      <c r="B12" s="8" t="s">
        <v>343</v>
      </c>
      <c r="C12" s="6" t="s">
        <v>990</v>
      </c>
      <c r="D12" s="7" t="s">
        <v>344</v>
      </c>
      <c r="E12" s="7" t="s">
        <v>73</v>
      </c>
      <c r="F12" s="7" t="s">
        <v>11</v>
      </c>
      <c r="G12" s="7" t="s">
        <v>23</v>
      </c>
      <c r="H12" s="7" t="s">
        <v>928</v>
      </c>
      <c r="I12" s="7" t="s">
        <v>821</v>
      </c>
      <c r="J12" s="7" t="s">
        <v>345</v>
      </c>
      <c r="K12" s="7" t="s">
        <v>845</v>
      </c>
      <c r="L12" s="7" t="s">
        <v>530</v>
      </c>
      <c r="M12" s="7" t="s">
        <v>346</v>
      </c>
      <c r="N12" s="7" t="s">
        <v>347</v>
      </c>
      <c r="O12" s="7" t="s">
        <v>892</v>
      </c>
      <c r="P12" s="7" t="s">
        <v>531</v>
      </c>
      <c r="Q12" s="7" t="s">
        <v>348</v>
      </c>
      <c r="R12" s="7" t="s">
        <v>459</v>
      </c>
      <c r="S12" s="7" t="s">
        <v>103</v>
      </c>
      <c r="T12" s="7" t="s">
        <v>349</v>
      </c>
      <c r="U12" s="7" t="s">
        <v>350</v>
      </c>
      <c r="V12" s="6"/>
      <c r="W12" s="1"/>
      <c r="X12" s="1"/>
      <c r="Y12" s="1"/>
      <c r="Z12" s="1"/>
      <c r="AA12" s="1"/>
      <c r="AB12" s="1"/>
      <c r="AC12" s="1"/>
      <c r="AD12" s="1"/>
      <c r="AE12" s="1"/>
      <c r="AF12" s="1"/>
      <c r="AG12" s="1"/>
      <c r="AH12" s="1"/>
      <c r="AI12" s="1"/>
      <c r="AJ12" s="1"/>
      <c r="AK12" s="1"/>
      <c r="AL12" s="1"/>
    </row>
    <row r="13" spans="1:38" ht="99.75" x14ac:dyDescent="0.2">
      <c r="A13" s="2">
        <v>12</v>
      </c>
      <c r="B13" s="8" t="s">
        <v>124</v>
      </c>
      <c r="C13" s="6" t="s">
        <v>991</v>
      </c>
      <c r="D13" s="7" t="s">
        <v>125</v>
      </c>
      <c r="E13" s="7" t="s">
        <v>18</v>
      </c>
      <c r="F13" s="7" t="s">
        <v>11</v>
      </c>
      <c r="G13" s="7" t="s">
        <v>126</v>
      </c>
      <c r="H13" s="7" t="s">
        <v>534</v>
      </c>
      <c r="I13" s="7" t="s">
        <v>822</v>
      </c>
      <c r="J13" s="7" t="s">
        <v>127</v>
      </c>
      <c r="K13" s="7" t="s">
        <v>846</v>
      </c>
      <c r="L13" s="7" t="s">
        <v>535</v>
      </c>
      <c r="M13" s="7" t="s">
        <v>886</v>
      </c>
      <c r="N13" s="7" t="s">
        <v>128</v>
      </c>
      <c r="O13" s="7" t="s">
        <v>893</v>
      </c>
      <c r="P13" s="7" t="s">
        <v>536</v>
      </c>
      <c r="Q13" s="7" t="s">
        <v>129</v>
      </c>
      <c r="R13" s="7" t="s">
        <v>452</v>
      </c>
      <c r="S13" s="7" t="s">
        <v>131</v>
      </c>
      <c r="T13" s="7" t="s">
        <v>130</v>
      </c>
      <c r="U13" s="7" t="s">
        <v>132</v>
      </c>
      <c r="V13" s="6"/>
      <c r="W13" s="1"/>
      <c r="X13" s="1"/>
      <c r="Y13" s="1"/>
      <c r="Z13" s="1"/>
      <c r="AA13" s="1"/>
      <c r="AB13" s="1"/>
      <c r="AC13" s="1"/>
      <c r="AD13" s="1"/>
      <c r="AE13" s="1"/>
      <c r="AF13" s="1"/>
      <c r="AG13" s="1"/>
      <c r="AH13" s="1"/>
      <c r="AI13" s="1"/>
      <c r="AJ13" s="1"/>
      <c r="AK13" s="1"/>
      <c r="AL13" s="1"/>
    </row>
    <row r="14" spans="1:38" ht="99.75" x14ac:dyDescent="0.2">
      <c r="A14" s="2">
        <v>13</v>
      </c>
      <c r="B14" s="8" t="s">
        <v>306</v>
      </c>
      <c r="C14" s="6" t="s">
        <v>992</v>
      </c>
      <c r="D14" s="7" t="s">
        <v>172</v>
      </c>
      <c r="E14" s="7" t="s">
        <v>31</v>
      </c>
      <c r="F14" s="7" t="s">
        <v>11</v>
      </c>
      <c r="G14" s="7" t="s">
        <v>126</v>
      </c>
      <c r="H14" s="7" t="s">
        <v>539</v>
      </c>
      <c r="I14" s="7" t="s">
        <v>540</v>
      </c>
      <c r="J14" s="7" t="s">
        <v>307</v>
      </c>
      <c r="K14" s="7" t="s">
        <v>847</v>
      </c>
      <c r="L14" s="7" t="s">
        <v>541</v>
      </c>
      <c r="M14" s="7" t="s">
        <v>308</v>
      </c>
      <c r="N14" s="7" t="s">
        <v>309</v>
      </c>
      <c r="O14" s="7" t="s">
        <v>310</v>
      </c>
      <c r="P14" s="7" t="s">
        <v>542</v>
      </c>
      <c r="Q14" s="7" t="s">
        <v>543</v>
      </c>
      <c r="R14" s="7" t="s">
        <v>453</v>
      </c>
      <c r="S14" s="7" t="s">
        <v>439</v>
      </c>
      <c r="T14" s="7" t="s">
        <v>440</v>
      </c>
      <c r="U14" s="7" t="s">
        <v>544</v>
      </c>
      <c r="V14" s="6"/>
      <c r="W14" s="1"/>
      <c r="X14" s="1"/>
      <c r="Y14" s="1"/>
      <c r="Z14" s="1"/>
      <c r="AA14" s="1"/>
      <c r="AB14" s="1"/>
      <c r="AC14" s="1"/>
      <c r="AD14" s="1"/>
      <c r="AE14" s="1"/>
      <c r="AF14" s="1"/>
      <c r="AG14" s="1"/>
      <c r="AH14" s="1"/>
      <c r="AI14" s="1"/>
      <c r="AJ14" s="1"/>
      <c r="AK14" s="1"/>
      <c r="AL14" s="1"/>
    </row>
    <row r="15" spans="1:38" ht="46.5" customHeight="1" x14ac:dyDescent="0.2">
      <c r="A15" s="2">
        <v>14</v>
      </c>
      <c r="B15" s="8" t="s">
        <v>545</v>
      </c>
      <c r="C15" s="6" t="s">
        <v>993</v>
      </c>
      <c r="D15" s="7" t="s">
        <v>316</v>
      </c>
      <c r="E15" s="7" t="s">
        <v>469</v>
      </c>
      <c r="F15" s="7" t="s">
        <v>32</v>
      </c>
      <c r="G15" s="7" t="s">
        <v>470</v>
      </c>
      <c r="H15" s="7" t="s">
        <v>539</v>
      </c>
      <c r="I15" s="7" t="s">
        <v>317</v>
      </c>
      <c r="J15" s="7" t="s">
        <v>546</v>
      </c>
      <c r="K15" s="7" t="s">
        <v>848</v>
      </c>
      <c r="L15" s="7" t="s">
        <v>33</v>
      </c>
      <c r="M15" s="7" t="s">
        <v>34</v>
      </c>
      <c r="N15" s="7" t="s">
        <v>547</v>
      </c>
      <c r="O15" s="7" t="s">
        <v>894</v>
      </c>
      <c r="P15" s="7" t="s">
        <v>318</v>
      </c>
      <c r="Q15" s="7" t="s">
        <v>548</v>
      </c>
      <c r="R15" s="7" t="s">
        <v>455</v>
      </c>
      <c r="S15" s="7" t="s">
        <v>319</v>
      </c>
      <c r="T15" s="7" t="s">
        <v>550</v>
      </c>
      <c r="U15" s="7" t="s">
        <v>549</v>
      </c>
      <c r="V15" s="6"/>
      <c r="W15" s="1"/>
      <c r="X15" s="1"/>
      <c r="Y15" s="1"/>
      <c r="Z15" s="1"/>
      <c r="AA15" s="1"/>
      <c r="AB15" s="1"/>
      <c r="AC15" s="1"/>
      <c r="AD15" s="1"/>
      <c r="AE15" s="1"/>
      <c r="AF15" s="1"/>
      <c r="AG15" s="1"/>
      <c r="AH15" s="1"/>
      <c r="AI15" s="1"/>
      <c r="AJ15" s="1"/>
      <c r="AK15" s="1"/>
      <c r="AL15" s="1"/>
    </row>
    <row r="16" spans="1:38" ht="52.5" customHeight="1" x14ac:dyDescent="0.2">
      <c r="A16" s="2">
        <v>15</v>
      </c>
      <c r="B16" s="8" t="s">
        <v>551</v>
      </c>
      <c r="C16" s="6" t="s">
        <v>994</v>
      </c>
      <c r="D16" s="7" t="s">
        <v>246</v>
      </c>
      <c r="E16" s="7" t="s">
        <v>35</v>
      </c>
      <c r="F16" s="7" t="s">
        <v>4</v>
      </c>
      <c r="G16" s="7" t="s">
        <v>23</v>
      </c>
      <c r="H16" s="7" t="s">
        <v>36</v>
      </c>
      <c r="I16" s="7" t="s">
        <v>552</v>
      </c>
      <c r="J16" s="7" t="s">
        <v>247</v>
      </c>
      <c r="K16" s="7" t="s">
        <v>849</v>
      </c>
      <c r="L16" s="7" t="s">
        <v>37</v>
      </c>
      <c r="M16" s="7" t="s">
        <v>26</v>
      </c>
      <c r="N16" s="7" t="s">
        <v>248</v>
      </c>
      <c r="O16" s="7" t="s">
        <v>895</v>
      </c>
      <c r="P16" s="7" t="s">
        <v>249</v>
      </c>
      <c r="Q16" s="7" t="s">
        <v>553</v>
      </c>
      <c r="R16" s="7" t="s">
        <v>457</v>
      </c>
      <c r="S16" s="7" t="s">
        <v>251</v>
      </c>
      <c r="T16" s="7" t="s">
        <v>250</v>
      </c>
      <c r="U16" s="7" t="s">
        <v>554</v>
      </c>
      <c r="V16" s="6"/>
      <c r="W16" s="1"/>
      <c r="X16" s="1"/>
      <c r="Y16" s="1"/>
      <c r="Z16" s="1"/>
      <c r="AA16" s="1"/>
      <c r="AB16" s="1"/>
      <c r="AC16" s="1"/>
      <c r="AD16" s="1"/>
      <c r="AE16" s="1"/>
      <c r="AF16" s="1"/>
      <c r="AG16" s="1"/>
      <c r="AH16" s="1"/>
      <c r="AI16" s="1"/>
      <c r="AJ16" s="1"/>
      <c r="AK16" s="1"/>
      <c r="AL16" s="1"/>
    </row>
    <row r="17" spans="1:38" ht="48.75" customHeight="1" x14ac:dyDescent="0.2">
      <c r="A17" s="2">
        <v>16</v>
      </c>
      <c r="B17" s="8" t="s">
        <v>555</v>
      </c>
      <c r="C17" s="6" t="s">
        <v>995</v>
      </c>
      <c r="D17" s="7" t="s">
        <v>292</v>
      </c>
      <c r="E17" s="7" t="s">
        <v>330</v>
      </c>
      <c r="F17" s="7" t="s">
        <v>11</v>
      </c>
      <c r="G17" s="7" t="s">
        <v>5</v>
      </c>
      <c r="H17" s="7" t="s">
        <v>914</v>
      </c>
      <c r="I17" s="7" t="s">
        <v>556</v>
      </c>
      <c r="J17" s="7" t="s">
        <v>295</v>
      </c>
      <c r="K17" s="7" t="s">
        <v>850</v>
      </c>
      <c r="L17" s="7" t="s">
        <v>6</v>
      </c>
      <c r="M17" s="7" t="s">
        <v>293</v>
      </c>
      <c r="N17" s="7" t="s">
        <v>8</v>
      </c>
      <c r="O17" s="7" t="s">
        <v>896</v>
      </c>
      <c r="P17" s="7" t="s">
        <v>294</v>
      </c>
      <c r="Q17" s="7" t="s">
        <v>563</v>
      </c>
      <c r="R17" s="7" t="s">
        <v>467</v>
      </c>
      <c r="S17" s="7" t="s">
        <v>297</v>
      </c>
      <c r="T17" s="7" t="s">
        <v>296</v>
      </c>
      <c r="U17" s="7" t="s">
        <v>298</v>
      </c>
      <c r="V17" s="6"/>
      <c r="W17" s="1"/>
      <c r="X17" s="1"/>
      <c r="Y17" s="1"/>
      <c r="Z17" s="1"/>
      <c r="AA17" s="1"/>
      <c r="AB17" s="1"/>
      <c r="AC17" s="1"/>
      <c r="AD17" s="1"/>
      <c r="AE17" s="1"/>
      <c r="AF17" s="1"/>
      <c r="AG17" s="1"/>
      <c r="AH17" s="1"/>
      <c r="AI17" s="1"/>
      <c r="AJ17" s="1"/>
      <c r="AK17" s="1"/>
      <c r="AL17" s="1"/>
    </row>
    <row r="18" spans="1:38" ht="44.25" customHeight="1" x14ac:dyDescent="0.2">
      <c r="A18" s="2">
        <v>17</v>
      </c>
      <c r="B18" s="8" t="s">
        <v>557</v>
      </c>
      <c r="C18" s="6" t="s">
        <v>996</v>
      </c>
      <c r="D18" s="7" t="s">
        <v>181</v>
      </c>
      <c r="E18" s="7" t="s">
        <v>73</v>
      </c>
      <c r="F18" s="7" t="s">
        <v>11</v>
      </c>
      <c r="G18" s="7" t="s">
        <v>23</v>
      </c>
      <c r="H18" s="7" t="s">
        <v>235</v>
      </c>
      <c r="I18" s="7" t="s">
        <v>558</v>
      </c>
      <c r="J18" s="7" t="s">
        <v>559</v>
      </c>
      <c r="K18" s="7" t="s">
        <v>851</v>
      </c>
      <c r="L18" s="7" t="s">
        <v>560</v>
      </c>
      <c r="M18" s="7" t="s">
        <v>236</v>
      </c>
      <c r="N18" s="7" t="s">
        <v>237</v>
      </c>
      <c r="O18" s="7" t="s">
        <v>561</v>
      </c>
      <c r="P18" s="7" t="s">
        <v>238</v>
      </c>
      <c r="Q18" s="7" t="s">
        <v>562</v>
      </c>
      <c r="R18" s="7" t="s">
        <v>457</v>
      </c>
      <c r="S18" s="7" t="s">
        <v>224</v>
      </c>
      <c r="T18" s="7" t="s">
        <v>239</v>
      </c>
      <c r="U18" s="7" t="s">
        <v>564</v>
      </c>
      <c r="V18" s="6"/>
      <c r="W18" s="1"/>
      <c r="X18" s="1"/>
      <c r="Y18" s="1"/>
      <c r="Z18" s="1"/>
      <c r="AA18" s="1"/>
      <c r="AB18" s="1"/>
      <c r="AC18" s="1"/>
      <c r="AD18" s="1"/>
      <c r="AE18" s="1"/>
      <c r="AF18" s="1"/>
      <c r="AG18" s="1"/>
      <c r="AH18" s="1"/>
      <c r="AI18" s="1"/>
      <c r="AJ18" s="1"/>
      <c r="AK18" s="1"/>
      <c r="AL18" s="1"/>
    </row>
    <row r="19" spans="1:38" ht="40.5" customHeight="1" x14ac:dyDescent="0.2">
      <c r="A19" s="2">
        <v>18</v>
      </c>
      <c r="B19" s="8" t="s">
        <v>566</v>
      </c>
      <c r="C19" s="6" t="s">
        <v>997</v>
      </c>
      <c r="D19" s="7" t="s">
        <v>427</v>
      </c>
      <c r="E19" s="7" t="s">
        <v>565</v>
      </c>
      <c r="F19" s="7" t="s">
        <v>11</v>
      </c>
      <c r="G19" s="7" t="s">
        <v>23</v>
      </c>
      <c r="H19" s="7" t="s">
        <v>929</v>
      </c>
      <c r="I19" s="7" t="s">
        <v>430</v>
      </c>
      <c r="J19" s="7" t="s">
        <v>431</v>
      </c>
      <c r="K19" s="7" t="s">
        <v>852</v>
      </c>
      <c r="L19" s="7" t="s">
        <v>76</v>
      </c>
      <c r="M19" s="7" t="s">
        <v>432</v>
      </c>
      <c r="N19" s="7" t="s">
        <v>433</v>
      </c>
      <c r="O19" s="7" t="s">
        <v>434</v>
      </c>
      <c r="P19" s="7" t="s">
        <v>435</v>
      </c>
      <c r="Q19" s="7" t="s">
        <v>436</v>
      </c>
      <c r="R19" s="7" t="s">
        <v>452</v>
      </c>
      <c r="S19" s="7" t="s">
        <v>438</v>
      </c>
      <c r="T19" s="7" t="s">
        <v>942</v>
      </c>
      <c r="U19" s="7" t="s">
        <v>74</v>
      </c>
      <c r="V19" s="6"/>
      <c r="W19" s="1"/>
      <c r="X19" s="1"/>
      <c r="Y19" s="1"/>
      <c r="Z19" s="1"/>
      <c r="AA19" s="1"/>
      <c r="AB19" s="1"/>
      <c r="AC19" s="1"/>
      <c r="AD19" s="1"/>
      <c r="AE19" s="1"/>
      <c r="AF19" s="1"/>
      <c r="AG19" s="1"/>
      <c r="AH19" s="1"/>
      <c r="AI19" s="1"/>
      <c r="AJ19" s="1"/>
      <c r="AK19" s="1"/>
      <c r="AL19" s="1"/>
    </row>
    <row r="20" spans="1:38" ht="70.5" customHeight="1" x14ac:dyDescent="0.2">
      <c r="A20" s="2">
        <v>19</v>
      </c>
      <c r="B20" s="8" t="s">
        <v>568</v>
      </c>
      <c r="C20" s="6" t="s">
        <v>998</v>
      </c>
      <c r="D20" s="7" t="s">
        <v>222</v>
      </c>
      <c r="E20" s="7" t="s">
        <v>223</v>
      </c>
      <c r="F20" s="7" t="s">
        <v>11</v>
      </c>
      <c r="G20" s="7" t="s">
        <v>23</v>
      </c>
      <c r="H20" s="7" t="s">
        <v>70</v>
      </c>
      <c r="I20" s="7" t="s">
        <v>569</v>
      </c>
      <c r="J20" s="7" t="s">
        <v>227</v>
      </c>
      <c r="K20" s="7" t="s">
        <v>853</v>
      </c>
      <c r="L20" s="7" t="s">
        <v>570</v>
      </c>
      <c r="M20" s="7" t="s">
        <v>224</v>
      </c>
      <c r="N20" s="7" t="s">
        <v>30</v>
      </c>
      <c r="O20" s="7" t="s">
        <v>571</v>
      </c>
      <c r="P20" s="7" t="s">
        <v>572</v>
      </c>
      <c r="Q20" s="7" t="s">
        <v>573</v>
      </c>
      <c r="R20" s="7" t="s">
        <v>457</v>
      </c>
      <c r="S20" s="7" t="s">
        <v>224</v>
      </c>
      <c r="T20" s="7" t="s">
        <v>225</v>
      </c>
      <c r="U20" s="7" t="s">
        <v>226</v>
      </c>
      <c r="V20" s="6"/>
      <c r="W20" s="1"/>
      <c r="X20" s="1"/>
      <c r="Y20" s="1"/>
      <c r="Z20" s="1"/>
      <c r="AA20" s="1"/>
      <c r="AB20" s="1"/>
      <c r="AC20" s="1"/>
      <c r="AD20" s="1"/>
      <c r="AE20" s="1"/>
      <c r="AF20" s="1"/>
      <c r="AG20" s="1"/>
      <c r="AH20" s="1"/>
      <c r="AI20" s="1"/>
      <c r="AJ20" s="1"/>
      <c r="AK20" s="1"/>
      <c r="AL20" s="1"/>
    </row>
    <row r="21" spans="1:38" ht="74.25" customHeight="1" x14ac:dyDescent="0.2">
      <c r="A21" s="2">
        <v>20</v>
      </c>
      <c r="B21" s="8" t="s">
        <v>574</v>
      </c>
      <c r="C21" s="6" t="s">
        <v>999</v>
      </c>
      <c r="D21" s="7" t="s">
        <v>175</v>
      </c>
      <c r="E21" s="7" t="s">
        <v>27</v>
      </c>
      <c r="F21" s="7" t="s">
        <v>11</v>
      </c>
      <c r="G21" s="7" t="s">
        <v>16</v>
      </c>
      <c r="H21" s="7" t="s">
        <v>915</v>
      </c>
      <c r="I21" s="7" t="s">
        <v>823</v>
      </c>
      <c r="J21" s="7" t="s">
        <v>406</v>
      </c>
      <c r="K21" s="7" t="s">
        <v>854</v>
      </c>
      <c r="L21" s="7" t="s">
        <v>407</v>
      </c>
      <c r="M21" s="7" t="s">
        <v>408</v>
      </c>
      <c r="N21" s="7" t="s">
        <v>409</v>
      </c>
      <c r="O21" s="7" t="s">
        <v>900</v>
      </c>
      <c r="P21" s="7" t="s">
        <v>410</v>
      </c>
      <c r="Q21" s="7" t="s">
        <v>411</v>
      </c>
      <c r="R21" s="7" t="s">
        <v>451</v>
      </c>
      <c r="S21" s="7" t="s">
        <v>83</v>
      </c>
      <c r="T21" s="7" t="s">
        <v>77</v>
      </c>
      <c r="U21" s="7" t="s">
        <v>412</v>
      </c>
      <c r="V21" s="6"/>
      <c r="W21" s="3"/>
      <c r="X21" s="3"/>
      <c r="Y21" s="1"/>
      <c r="Z21" s="1"/>
      <c r="AA21" s="1"/>
      <c r="AB21" s="1"/>
      <c r="AC21" s="1"/>
      <c r="AD21" s="1"/>
      <c r="AE21" s="1"/>
      <c r="AF21" s="1"/>
      <c r="AG21" s="1"/>
      <c r="AH21" s="1"/>
      <c r="AI21" s="1"/>
      <c r="AJ21" s="1"/>
      <c r="AK21" s="1"/>
      <c r="AL21" s="1"/>
    </row>
    <row r="22" spans="1:38" ht="63" customHeight="1" x14ac:dyDescent="0.2">
      <c r="A22" s="2">
        <v>21</v>
      </c>
      <c r="B22" s="8" t="s">
        <v>332</v>
      </c>
      <c r="C22" s="6" t="s">
        <v>1000</v>
      </c>
      <c r="D22" s="7" t="s">
        <v>333</v>
      </c>
      <c r="E22" s="7" t="s">
        <v>334</v>
      </c>
      <c r="F22" s="7" t="s">
        <v>11</v>
      </c>
      <c r="G22" s="7" t="s">
        <v>5</v>
      </c>
      <c r="H22" s="7" t="s">
        <v>915</v>
      </c>
      <c r="I22" s="7" t="s">
        <v>824</v>
      </c>
      <c r="J22" s="7" t="s">
        <v>335</v>
      </c>
      <c r="K22" s="7" t="s">
        <v>855</v>
      </c>
      <c r="L22" s="7" t="s">
        <v>884</v>
      </c>
      <c r="M22" s="7" t="s">
        <v>336</v>
      </c>
      <c r="N22" s="7" t="s">
        <v>337</v>
      </c>
      <c r="O22" s="7" t="s">
        <v>899</v>
      </c>
      <c r="P22" s="7" t="s">
        <v>338</v>
      </c>
      <c r="Q22" s="7" t="s">
        <v>339</v>
      </c>
      <c r="R22" s="7" t="s">
        <v>465</v>
      </c>
      <c r="S22" s="7" t="s">
        <v>341</v>
      </c>
      <c r="T22" s="7" t="s">
        <v>340</v>
      </c>
      <c r="U22" s="7" t="s">
        <v>342</v>
      </c>
      <c r="V22" s="7"/>
      <c r="W22" s="3"/>
      <c r="X22" s="3"/>
      <c r="Y22" s="1"/>
      <c r="Z22" s="1"/>
      <c r="AA22" s="1"/>
      <c r="AB22" s="1"/>
      <c r="AC22" s="1"/>
      <c r="AD22" s="1"/>
      <c r="AE22" s="1"/>
      <c r="AF22" s="1"/>
      <c r="AG22" s="1"/>
      <c r="AH22" s="1"/>
      <c r="AI22" s="1"/>
      <c r="AJ22" s="1"/>
      <c r="AK22" s="1"/>
      <c r="AL22" s="1"/>
    </row>
    <row r="23" spans="1:38" ht="75.75" customHeight="1" x14ac:dyDescent="0.2">
      <c r="A23" s="2">
        <v>22</v>
      </c>
      <c r="B23" s="8" t="s">
        <v>579</v>
      </c>
      <c r="C23" s="6" t="s">
        <v>1001</v>
      </c>
      <c r="D23" s="7" t="s">
        <v>252</v>
      </c>
      <c r="E23" s="7" t="s">
        <v>78</v>
      </c>
      <c r="F23" s="7" t="s">
        <v>72</v>
      </c>
      <c r="G23" s="7" t="s">
        <v>5</v>
      </c>
      <c r="H23" s="7" t="s">
        <v>930</v>
      </c>
      <c r="I23" s="7" t="s">
        <v>825</v>
      </c>
      <c r="J23" s="7" t="s">
        <v>413</v>
      </c>
      <c r="K23" s="7" t="s">
        <v>856</v>
      </c>
      <c r="L23" s="7" t="s">
        <v>575</v>
      </c>
      <c r="M23" s="7" t="s">
        <v>576</v>
      </c>
      <c r="N23" s="7" t="s">
        <v>30</v>
      </c>
      <c r="O23" s="7" t="s">
        <v>897</v>
      </c>
      <c r="P23" s="7" t="s">
        <v>80</v>
      </c>
      <c r="Q23" s="7" t="s">
        <v>577</v>
      </c>
      <c r="R23" s="7" t="s">
        <v>82</v>
      </c>
      <c r="S23" s="7" t="s">
        <v>82</v>
      </c>
      <c r="T23" s="7" t="s">
        <v>81</v>
      </c>
      <c r="U23" s="7" t="s">
        <v>414</v>
      </c>
      <c r="V23" s="6"/>
      <c r="W23" s="1"/>
      <c r="X23" s="1"/>
      <c r="Y23" s="1"/>
      <c r="Z23" s="1"/>
      <c r="AA23" s="1"/>
      <c r="AB23" s="1"/>
      <c r="AC23" s="1"/>
      <c r="AD23" s="1"/>
      <c r="AE23" s="1"/>
      <c r="AF23" s="1"/>
      <c r="AG23" s="1"/>
      <c r="AH23" s="1"/>
      <c r="AI23" s="1"/>
      <c r="AJ23" s="1"/>
      <c r="AK23" s="1"/>
      <c r="AL23" s="1"/>
    </row>
    <row r="24" spans="1:38" ht="62.25" customHeight="1" x14ac:dyDescent="0.2">
      <c r="A24" s="2">
        <v>23</v>
      </c>
      <c r="B24" s="8" t="s">
        <v>466</v>
      </c>
      <c r="C24" s="6" t="s">
        <v>1002</v>
      </c>
      <c r="D24" s="7" t="s">
        <v>422</v>
      </c>
      <c r="E24" s="7" t="s">
        <v>40</v>
      </c>
      <c r="F24" s="7" t="s">
        <v>11</v>
      </c>
      <c r="G24" s="7" t="s">
        <v>23</v>
      </c>
      <c r="H24" s="7" t="s">
        <v>916</v>
      </c>
      <c r="I24" s="7" t="s">
        <v>826</v>
      </c>
      <c r="J24" s="7" t="s">
        <v>418</v>
      </c>
      <c r="K24" s="7" t="s">
        <v>857</v>
      </c>
      <c r="L24" s="7" t="s">
        <v>416</v>
      </c>
      <c r="M24" s="7" t="s">
        <v>580</v>
      </c>
      <c r="N24" s="7" t="s">
        <v>415</v>
      </c>
      <c r="O24" s="7" t="s">
        <v>898</v>
      </c>
      <c r="P24" s="7" t="s">
        <v>417</v>
      </c>
      <c r="Q24" s="7" t="s">
        <v>907</v>
      </c>
      <c r="R24" s="7" t="s">
        <v>82</v>
      </c>
      <c r="S24" s="7" t="s">
        <v>421</v>
      </c>
      <c r="T24" s="7" t="s">
        <v>419</v>
      </c>
      <c r="U24" s="7" t="s">
        <v>420</v>
      </c>
      <c r="V24" s="6"/>
      <c r="W24" s="1"/>
      <c r="X24" s="1"/>
      <c r="Y24" s="1"/>
      <c r="Z24" s="1"/>
      <c r="AA24" s="1"/>
      <c r="AB24" s="1"/>
      <c r="AC24" s="1"/>
      <c r="AD24" s="1"/>
      <c r="AE24" s="1"/>
      <c r="AF24" s="1"/>
      <c r="AG24" s="1"/>
      <c r="AH24" s="1"/>
      <c r="AI24" s="1"/>
      <c r="AJ24" s="1"/>
      <c r="AK24" s="1"/>
      <c r="AL24" s="1"/>
    </row>
    <row r="25" spans="1:38" ht="33.75" customHeight="1" x14ac:dyDescent="0.2">
      <c r="A25" s="2">
        <v>24</v>
      </c>
      <c r="B25" s="8" t="s">
        <v>584</v>
      </c>
      <c r="C25" s="6" t="s">
        <v>1003</v>
      </c>
      <c r="D25" s="7" t="s">
        <v>426</v>
      </c>
      <c r="E25" s="7" t="s">
        <v>69</v>
      </c>
      <c r="F25" s="7" t="s">
        <v>11</v>
      </c>
      <c r="G25" s="7" t="s">
        <v>157</v>
      </c>
      <c r="H25" s="7" t="s">
        <v>70</v>
      </c>
      <c r="I25" s="7" t="s">
        <v>71</v>
      </c>
      <c r="J25" s="7" t="s">
        <v>207</v>
      </c>
      <c r="K25" s="7" t="s">
        <v>208</v>
      </c>
      <c r="L25" s="7" t="s">
        <v>29</v>
      </c>
      <c r="M25" s="7" t="s">
        <v>456</v>
      </c>
      <c r="N25" s="7" t="s">
        <v>211</v>
      </c>
      <c r="O25" s="7" t="s">
        <v>581</v>
      </c>
      <c r="P25" s="7" t="s">
        <v>582</v>
      </c>
      <c r="Q25" s="7" t="s">
        <v>21</v>
      </c>
      <c r="R25" s="7" t="s">
        <v>456</v>
      </c>
      <c r="S25" s="7" t="s">
        <v>210</v>
      </c>
      <c r="T25" s="7" t="s">
        <v>209</v>
      </c>
      <c r="U25" s="7" t="s">
        <v>583</v>
      </c>
      <c r="V25" s="6"/>
      <c r="W25" s="1"/>
      <c r="X25" s="1"/>
      <c r="Y25" s="1"/>
      <c r="Z25" s="1"/>
      <c r="AA25" s="1"/>
      <c r="AB25" s="1"/>
      <c r="AC25" s="1"/>
      <c r="AD25" s="1"/>
      <c r="AE25" s="1"/>
      <c r="AF25" s="1"/>
      <c r="AG25" s="1"/>
      <c r="AH25" s="1"/>
      <c r="AI25" s="1"/>
      <c r="AJ25" s="1"/>
      <c r="AK25" s="1"/>
      <c r="AL25" s="1"/>
    </row>
    <row r="26" spans="1:38" ht="34.5" customHeight="1" x14ac:dyDescent="0.2">
      <c r="A26" s="2">
        <v>25</v>
      </c>
      <c r="B26" s="8" t="s">
        <v>596</v>
      </c>
      <c r="C26" s="6" t="s">
        <v>1004</v>
      </c>
      <c r="D26" s="7" t="s">
        <v>172</v>
      </c>
      <c r="E26" s="7" t="s">
        <v>68</v>
      </c>
      <c r="F26" s="7" t="s">
        <v>4</v>
      </c>
      <c r="G26" s="7" t="s">
        <v>5</v>
      </c>
      <c r="H26" s="7" t="s">
        <v>585</v>
      </c>
      <c r="I26" s="7" t="s">
        <v>586</v>
      </c>
      <c r="J26" s="7" t="s">
        <v>587</v>
      </c>
      <c r="K26" s="7" t="s">
        <v>588</v>
      </c>
      <c r="L26" s="7" t="s">
        <v>589</v>
      </c>
      <c r="M26" s="7" t="s">
        <v>590</v>
      </c>
      <c r="N26" s="7" t="s">
        <v>591</v>
      </c>
      <c r="O26" s="7" t="s">
        <v>592</v>
      </c>
      <c r="P26" s="7" t="s">
        <v>423</v>
      </c>
      <c r="Q26" s="7" t="s">
        <v>593</v>
      </c>
      <c r="R26" s="7" t="s">
        <v>451</v>
      </c>
      <c r="S26" s="7" t="s">
        <v>83</v>
      </c>
      <c r="T26" s="7" t="s">
        <v>594</v>
      </c>
      <c r="U26" s="7" t="s">
        <v>595</v>
      </c>
      <c r="V26" s="6"/>
      <c r="W26" s="1"/>
      <c r="X26" s="1"/>
      <c r="Y26" s="1"/>
      <c r="Z26" s="1"/>
      <c r="AA26" s="1"/>
      <c r="AB26" s="1"/>
      <c r="AC26" s="1"/>
      <c r="AD26" s="1"/>
      <c r="AE26" s="1"/>
      <c r="AF26" s="1"/>
      <c r="AG26" s="1"/>
      <c r="AH26" s="1"/>
      <c r="AI26" s="1"/>
      <c r="AJ26" s="1"/>
      <c r="AK26" s="1"/>
      <c r="AL26" s="1"/>
    </row>
    <row r="27" spans="1:38" ht="63" customHeight="1" x14ac:dyDescent="0.2">
      <c r="A27" s="2">
        <v>26</v>
      </c>
      <c r="B27" s="8" t="s">
        <v>600</v>
      </c>
      <c r="C27" s="6" t="s">
        <v>1005</v>
      </c>
      <c r="D27" s="7" t="s">
        <v>172</v>
      </c>
      <c r="E27" s="7" t="s">
        <v>387</v>
      </c>
      <c r="F27" s="7" t="s">
        <v>11</v>
      </c>
      <c r="G27" s="7" t="s">
        <v>126</v>
      </c>
      <c r="H27" s="7" t="s">
        <v>388</v>
      </c>
      <c r="I27" s="7" t="s">
        <v>827</v>
      </c>
      <c r="J27" s="7" t="s">
        <v>597</v>
      </c>
      <c r="K27" s="7" t="s">
        <v>858</v>
      </c>
      <c r="L27" s="7" t="s">
        <v>389</v>
      </c>
      <c r="M27" s="7" t="s">
        <v>390</v>
      </c>
      <c r="N27" s="7" t="s">
        <v>391</v>
      </c>
      <c r="O27" s="7" t="s">
        <v>598</v>
      </c>
      <c r="P27" s="7" t="s">
        <v>392</v>
      </c>
      <c r="Q27" s="7" t="s">
        <v>908</v>
      </c>
      <c r="R27" s="7" t="s">
        <v>455</v>
      </c>
      <c r="S27" s="7" t="s">
        <v>394</v>
      </c>
      <c r="T27" s="7" t="s">
        <v>393</v>
      </c>
      <c r="U27" s="7" t="s">
        <v>599</v>
      </c>
      <c r="V27" s="6"/>
      <c r="W27" s="1"/>
      <c r="X27" s="1"/>
      <c r="Y27" s="1"/>
      <c r="Z27" s="1"/>
      <c r="AA27" s="1"/>
      <c r="AB27" s="1"/>
      <c r="AC27" s="1"/>
      <c r="AD27" s="1"/>
      <c r="AE27" s="1"/>
      <c r="AF27" s="1"/>
      <c r="AG27" s="1"/>
      <c r="AH27" s="1"/>
      <c r="AI27" s="1"/>
      <c r="AJ27" s="1"/>
      <c r="AK27" s="1"/>
      <c r="AL27" s="1"/>
    </row>
    <row r="28" spans="1:38" ht="75.75" customHeight="1" x14ac:dyDescent="0.2">
      <c r="A28" s="2">
        <v>27</v>
      </c>
      <c r="B28" s="8" t="s">
        <v>943</v>
      </c>
      <c r="C28" s="6" t="s">
        <v>1006</v>
      </c>
      <c r="D28" s="7" t="s">
        <v>172</v>
      </c>
      <c r="E28" s="7" t="s">
        <v>202</v>
      </c>
      <c r="F28" s="7" t="s">
        <v>11</v>
      </c>
      <c r="G28" s="7" t="s">
        <v>601</v>
      </c>
      <c r="H28" s="7" t="s">
        <v>602</v>
      </c>
      <c r="I28" s="7" t="s">
        <v>603</v>
      </c>
      <c r="J28" s="7" t="s">
        <v>203</v>
      </c>
      <c r="K28" s="7" t="s">
        <v>859</v>
      </c>
      <c r="L28" s="7" t="s">
        <v>19</v>
      </c>
      <c r="M28" s="7" t="s">
        <v>17</v>
      </c>
      <c r="N28" s="7" t="s">
        <v>39</v>
      </c>
      <c r="O28" s="7" t="s">
        <v>604</v>
      </c>
      <c r="P28" s="7" t="s">
        <v>605</v>
      </c>
      <c r="Q28" s="7" t="s">
        <v>606</v>
      </c>
      <c r="R28" s="7" t="s">
        <v>17</v>
      </c>
      <c r="S28" s="7" t="s">
        <v>17</v>
      </c>
      <c r="T28" s="7" t="s">
        <v>204</v>
      </c>
      <c r="U28" s="7" t="s">
        <v>607</v>
      </c>
      <c r="V28" s="6"/>
      <c r="W28" s="1"/>
      <c r="X28" s="1"/>
      <c r="Y28" s="1"/>
      <c r="Z28" s="1"/>
      <c r="AA28" s="1"/>
      <c r="AB28" s="1"/>
      <c r="AC28" s="1"/>
      <c r="AD28" s="1"/>
      <c r="AE28" s="1"/>
      <c r="AF28" s="1"/>
      <c r="AG28" s="1"/>
      <c r="AH28" s="1"/>
      <c r="AI28" s="1"/>
      <c r="AJ28" s="1"/>
      <c r="AK28" s="1"/>
      <c r="AL28" s="1"/>
    </row>
    <row r="29" spans="1:38" ht="47.25" customHeight="1" x14ac:dyDescent="0.2">
      <c r="A29" s="2">
        <v>28</v>
      </c>
      <c r="B29" s="8" t="s">
        <v>473</v>
      </c>
      <c r="C29" s="6" t="s">
        <v>1007</v>
      </c>
      <c r="D29" s="7" t="s">
        <v>165</v>
      </c>
      <c r="E29" s="7" t="s">
        <v>168</v>
      </c>
      <c r="F29" s="7" t="s">
        <v>11</v>
      </c>
      <c r="G29" s="7" t="s">
        <v>23</v>
      </c>
      <c r="H29" s="7" t="s">
        <v>608</v>
      </c>
      <c r="I29" s="7" t="s">
        <v>609</v>
      </c>
      <c r="J29" s="7" t="s">
        <v>610</v>
      </c>
      <c r="K29" s="7" t="s">
        <v>860</v>
      </c>
      <c r="L29" s="7" t="s">
        <v>611</v>
      </c>
      <c r="M29" s="7" t="s">
        <v>612</v>
      </c>
      <c r="N29" s="7" t="s">
        <v>169</v>
      </c>
      <c r="O29" s="7" t="s">
        <v>613</v>
      </c>
      <c r="P29" s="7" t="s">
        <v>614</v>
      </c>
      <c r="Q29" s="7" t="s">
        <v>615</v>
      </c>
      <c r="R29" s="7" t="s">
        <v>167</v>
      </c>
      <c r="S29" s="7" t="s">
        <v>163</v>
      </c>
      <c r="T29" s="7" t="s">
        <v>170</v>
      </c>
      <c r="U29" s="7" t="s">
        <v>616</v>
      </c>
      <c r="V29" s="6"/>
      <c r="W29" s="1"/>
      <c r="X29" s="1"/>
      <c r="Y29" s="1"/>
      <c r="Z29" s="1"/>
      <c r="AA29" s="1"/>
      <c r="AB29" s="1"/>
      <c r="AC29" s="1"/>
      <c r="AD29" s="1"/>
      <c r="AE29" s="1"/>
      <c r="AF29" s="1"/>
      <c r="AG29" s="1"/>
      <c r="AH29" s="1"/>
      <c r="AI29" s="1"/>
      <c r="AJ29" s="1"/>
      <c r="AK29" s="1"/>
      <c r="AL29" s="1"/>
    </row>
    <row r="30" spans="1:38" ht="48" customHeight="1" x14ac:dyDescent="0.2">
      <c r="A30" s="2">
        <v>29</v>
      </c>
      <c r="B30" s="8" t="s">
        <v>474</v>
      </c>
      <c r="C30" s="6" t="s">
        <v>1008</v>
      </c>
      <c r="D30" s="7" t="s">
        <v>149</v>
      </c>
      <c r="E30" s="7" t="s">
        <v>150</v>
      </c>
      <c r="F30" s="7" t="s">
        <v>151</v>
      </c>
      <c r="G30" s="7" t="s">
        <v>5</v>
      </c>
      <c r="H30" s="7" t="s">
        <v>41</v>
      </c>
      <c r="I30" s="7" t="s">
        <v>617</v>
      </c>
      <c r="J30" s="7" t="s">
        <v>618</v>
      </c>
      <c r="K30" s="7" t="s">
        <v>861</v>
      </c>
      <c r="L30" s="7" t="s">
        <v>37</v>
      </c>
      <c r="M30" s="7" t="s">
        <v>7</v>
      </c>
      <c r="N30" s="7" t="s">
        <v>13</v>
      </c>
      <c r="O30" s="7" t="s">
        <v>152</v>
      </c>
      <c r="P30" s="7" t="s">
        <v>153</v>
      </c>
      <c r="Q30" s="7" t="s">
        <v>909</v>
      </c>
      <c r="R30" s="7" t="s">
        <v>458</v>
      </c>
      <c r="S30" s="7" t="s">
        <v>97</v>
      </c>
      <c r="T30" s="7" t="s">
        <v>154</v>
      </c>
      <c r="U30" s="7" t="s">
        <v>155</v>
      </c>
      <c r="V30" s="6"/>
      <c r="W30" s="1"/>
      <c r="X30" s="1"/>
      <c r="Y30" s="1"/>
      <c r="Z30" s="1"/>
      <c r="AA30" s="1"/>
      <c r="AB30" s="1"/>
      <c r="AC30" s="1"/>
      <c r="AD30" s="1"/>
      <c r="AE30" s="1"/>
      <c r="AF30" s="1"/>
      <c r="AG30" s="1"/>
      <c r="AH30" s="1"/>
      <c r="AI30" s="1"/>
      <c r="AJ30" s="1"/>
      <c r="AK30" s="1"/>
      <c r="AL30" s="1"/>
    </row>
    <row r="31" spans="1:38" ht="56.25" customHeight="1" x14ac:dyDescent="0.2">
      <c r="A31" s="2">
        <v>30</v>
      </c>
      <c r="B31" s="7" t="s">
        <v>619</v>
      </c>
      <c r="C31" s="6" t="s">
        <v>1009</v>
      </c>
      <c r="D31" s="7" t="s">
        <v>172</v>
      </c>
      <c r="E31" s="7" t="s">
        <v>43</v>
      </c>
      <c r="F31" s="7" t="s">
        <v>42</v>
      </c>
      <c r="G31" s="7" t="s">
        <v>5</v>
      </c>
      <c r="H31" s="7" t="s">
        <v>539</v>
      </c>
      <c r="I31" s="7" t="s">
        <v>828</v>
      </c>
      <c r="J31" s="7" t="s">
        <v>620</v>
      </c>
      <c r="K31" s="7" t="s">
        <v>862</v>
      </c>
      <c r="L31" s="7" t="s">
        <v>311</v>
      </c>
      <c r="M31" s="7" t="s">
        <v>312</v>
      </c>
      <c r="N31" s="7" t="s">
        <v>313</v>
      </c>
      <c r="O31" s="7" t="s">
        <v>314</v>
      </c>
      <c r="P31" s="7" t="s">
        <v>621</v>
      </c>
      <c r="Q31" s="7" t="s">
        <v>315</v>
      </c>
      <c r="R31" s="7" t="s">
        <v>453</v>
      </c>
      <c r="S31" s="7" t="s">
        <v>437</v>
      </c>
      <c r="T31" s="7" t="s">
        <v>622</v>
      </c>
      <c r="U31" s="7" t="s">
        <v>623</v>
      </c>
      <c r="V31" s="6"/>
      <c r="W31" s="1"/>
      <c r="X31" s="1"/>
      <c r="Y31" s="1"/>
      <c r="Z31" s="1"/>
      <c r="AA31" s="1"/>
      <c r="AB31" s="1"/>
      <c r="AC31" s="1"/>
      <c r="AD31" s="1"/>
      <c r="AE31" s="1"/>
      <c r="AF31" s="1"/>
      <c r="AG31" s="1"/>
      <c r="AH31" s="1"/>
      <c r="AI31" s="1"/>
      <c r="AJ31" s="1"/>
      <c r="AK31" s="1"/>
      <c r="AL31" s="1"/>
    </row>
    <row r="32" spans="1:38" ht="33" customHeight="1" x14ac:dyDescent="0.2">
      <c r="A32" s="2">
        <v>31</v>
      </c>
      <c r="B32" s="8" t="s">
        <v>463</v>
      </c>
      <c r="C32" s="6" t="s">
        <v>1010</v>
      </c>
      <c r="D32" s="10" t="s">
        <v>624</v>
      </c>
      <c r="E32" s="7" t="s">
        <v>44</v>
      </c>
      <c r="F32" s="7" t="s">
        <v>11</v>
      </c>
      <c r="G32" s="7" t="s">
        <v>23</v>
      </c>
      <c r="H32" s="7" t="s">
        <v>45</v>
      </c>
      <c r="I32" s="7" t="s">
        <v>625</v>
      </c>
      <c r="J32" s="7" t="s">
        <v>626</v>
      </c>
      <c r="K32" s="7" t="s">
        <v>148</v>
      </c>
      <c r="L32" s="7" t="s">
        <v>627</v>
      </c>
      <c r="M32" s="7" t="s">
        <v>632</v>
      </c>
      <c r="N32" s="7" t="s">
        <v>13</v>
      </c>
      <c r="O32" s="7" t="s">
        <v>628</v>
      </c>
      <c r="P32" s="7" t="s">
        <v>629</v>
      </c>
      <c r="Q32" s="7" t="s">
        <v>910</v>
      </c>
      <c r="R32" s="7" t="s">
        <v>462</v>
      </c>
      <c r="S32" s="7" t="s">
        <v>117</v>
      </c>
      <c r="T32" s="7" t="s">
        <v>630</v>
      </c>
      <c r="U32" s="7" t="s">
        <v>631</v>
      </c>
      <c r="V32" s="6"/>
      <c r="W32" s="1"/>
      <c r="X32" s="1"/>
      <c r="Y32" s="1"/>
      <c r="Z32" s="1"/>
      <c r="AA32" s="1"/>
      <c r="AB32" s="1"/>
      <c r="AC32" s="1"/>
      <c r="AD32" s="1"/>
      <c r="AE32" s="1"/>
      <c r="AF32" s="1"/>
      <c r="AG32" s="1"/>
      <c r="AH32" s="1"/>
      <c r="AI32" s="1"/>
      <c r="AJ32" s="1"/>
      <c r="AK32" s="1"/>
      <c r="AL32" s="1"/>
    </row>
    <row r="33" spans="1:38" ht="67.5" customHeight="1" x14ac:dyDescent="0.2">
      <c r="A33" s="2">
        <v>32</v>
      </c>
      <c r="B33" s="8" t="s">
        <v>633</v>
      </c>
      <c r="C33" s="6" t="s">
        <v>1011</v>
      </c>
      <c r="D33" s="7" t="s">
        <v>175</v>
      </c>
      <c r="E33" s="7" t="s">
        <v>46</v>
      </c>
      <c r="F33" s="7" t="s">
        <v>11</v>
      </c>
      <c r="G33" s="7" t="s">
        <v>23</v>
      </c>
      <c r="H33" s="7" t="s">
        <v>47</v>
      </c>
      <c r="I33" s="7" t="s">
        <v>48</v>
      </c>
      <c r="J33" s="7" t="s">
        <v>636</v>
      </c>
      <c r="K33" s="7" t="s">
        <v>863</v>
      </c>
      <c r="L33" s="7" t="s">
        <v>176</v>
      </c>
      <c r="M33" s="7" t="s">
        <v>639</v>
      </c>
      <c r="N33" s="7" t="s">
        <v>13</v>
      </c>
      <c r="O33" s="7" t="s">
        <v>180</v>
      </c>
      <c r="P33" s="7" t="s">
        <v>179</v>
      </c>
      <c r="Q33" s="7" t="s">
        <v>642</v>
      </c>
      <c r="R33" s="7" t="s">
        <v>465</v>
      </c>
      <c r="S33" s="7" t="s">
        <v>178</v>
      </c>
      <c r="T33" s="7" t="s">
        <v>177</v>
      </c>
      <c r="U33" s="7" t="s">
        <v>643</v>
      </c>
      <c r="V33" s="6"/>
      <c r="W33" s="1"/>
      <c r="X33" s="1"/>
      <c r="Y33" s="1"/>
      <c r="Z33" s="1"/>
      <c r="AA33" s="1"/>
      <c r="AB33" s="1"/>
      <c r="AC33" s="1"/>
      <c r="AD33" s="1"/>
      <c r="AE33" s="1"/>
      <c r="AF33" s="1"/>
      <c r="AG33" s="1"/>
      <c r="AH33" s="1"/>
      <c r="AI33" s="1"/>
      <c r="AJ33" s="1"/>
      <c r="AK33" s="1"/>
      <c r="AL33" s="1"/>
    </row>
    <row r="34" spans="1:38" ht="61.5" customHeight="1" x14ac:dyDescent="0.2">
      <c r="A34" s="2">
        <v>33</v>
      </c>
      <c r="B34" s="8" t="s">
        <v>634</v>
      </c>
      <c r="C34" s="6" t="s">
        <v>1012</v>
      </c>
      <c r="D34" s="7" t="s">
        <v>172</v>
      </c>
      <c r="E34" s="7" t="s">
        <v>15</v>
      </c>
      <c r="F34" s="7" t="s">
        <v>11</v>
      </c>
      <c r="G34" s="7" t="s">
        <v>16</v>
      </c>
      <c r="H34" s="7" t="s">
        <v>49</v>
      </c>
      <c r="I34" s="7" t="s">
        <v>635</v>
      </c>
      <c r="J34" s="7" t="s">
        <v>637</v>
      </c>
      <c r="K34" s="7" t="s">
        <v>864</v>
      </c>
      <c r="L34" s="7" t="s">
        <v>638</v>
      </c>
      <c r="M34" s="7" t="s">
        <v>640</v>
      </c>
      <c r="N34" s="7" t="s">
        <v>30</v>
      </c>
      <c r="O34" s="7" t="s">
        <v>641</v>
      </c>
      <c r="P34" s="7" t="s">
        <v>171</v>
      </c>
      <c r="Q34" s="7" t="s">
        <v>14</v>
      </c>
      <c r="R34" s="7" t="s">
        <v>452</v>
      </c>
      <c r="S34" s="7" t="s">
        <v>174</v>
      </c>
      <c r="T34" s="7" t="s">
        <v>173</v>
      </c>
      <c r="U34" s="7" t="s">
        <v>50</v>
      </c>
      <c r="V34" s="6"/>
      <c r="W34" s="1"/>
      <c r="X34" s="1"/>
      <c r="Y34" s="1"/>
      <c r="Z34" s="1"/>
      <c r="AA34" s="1"/>
      <c r="AB34" s="1"/>
      <c r="AC34" s="1"/>
      <c r="AD34" s="1"/>
      <c r="AE34" s="1"/>
      <c r="AF34" s="1"/>
      <c r="AG34" s="1"/>
      <c r="AH34" s="1"/>
      <c r="AI34" s="1"/>
      <c r="AJ34" s="1"/>
      <c r="AK34" s="1"/>
      <c r="AL34" s="1"/>
    </row>
    <row r="35" spans="1:38" ht="45.75" customHeight="1" x14ac:dyDescent="0.2">
      <c r="A35" s="2">
        <v>34</v>
      </c>
      <c r="B35" s="8" t="s">
        <v>659</v>
      </c>
      <c r="C35" s="6" t="s">
        <v>1013</v>
      </c>
      <c r="D35" s="7" t="s">
        <v>424</v>
      </c>
      <c r="E35" s="7" t="s">
        <v>95</v>
      </c>
      <c r="F35" s="7" t="s">
        <v>72</v>
      </c>
      <c r="G35" s="7" t="s">
        <v>23</v>
      </c>
      <c r="H35" s="7" t="s">
        <v>644</v>
      </c>
      <c r="I35" s="7" t="s">
        <v>96</v>
      </c>
      <c r="J35" s="7" t="s">
        <v>646</v>
      </c>
      <c r="K35" s="7" t="s">
        <v>865</v>
      </c>
      <c r="L35" s="7" t="s">
        <v>647</v>
      </c>
      <c r="M35" s="7" t="s">
        <v>648</v>
      </c>
      <c r="N35" s="7" t="s">
        <v>649</v>
      </c>
      <c r="O35" s="7" t="s">
        <v>650</v>
      </c>
      <c r="P35" s="7" t="s">
        <v>652</v>
      </c>
      <c r="Q35" s="7" t="s">
        <v>653</v>
      </c>
      <c r="R35" s="7" t="s">
        <v>458</v>
      </c>
      <c r="S35" s="7" t="s">
        <v>97</v>
      </c>
      <c r="T35" s="7" t="s">
        <v>655</v>
      </c>
      <c r="U35" s="7" t="s">
        <v>657</v>
      </c>
      <c r="V35" s="6"/>
      <c r="W35" s="1"/>
      <c r="X35" s="1"/>
      <c r="Y35" s="1"/>
      <c r="Z35" s="1"/>
      <c r="AA35" s="1"/>
      <c r="AB35" s="1"/>
      <c r="AC35" s="1"/>
      <c r="AD35" s="1"/>
      <c r="AE35" s="1"/>
      <c r="AF35" s="1"/>
      <c r="AG35" s="1"/>
      <c r="AH35" s="1"/>
      <c r="AI35" s="1"/>
      <c r="AJ35" s="1"/>
      <c r="AK35" s="1"/>
      <c r="AL35" s="1"/>
    </row>
    <row r="36" spans="1:38" ht="55.5" customHeight="1" x14ac:dyDescent="0.2">
      <c r="A36" s="2">
        <v>35</v>
      </c>
      <c r="B36" s="8" t="s">
        <v>51</v>
      </c>
      <c r="C36" s="6" t="s">
        <v>1014</v>
      </c>
      <c r="D36" s="7" t="s">
        <v>216</v>
      </c>
      <c r="E36" s="7" t="s">
        <v>217</v>
      </c>
      <c r="F36" s="7" t="s">
        <v>11</v>
      </c>
      <c r="G36" s="7" t="s">
        <v>23</v>
      </c>
      <c r="H36" s="7" t="s">
        <v>52</v>
      </c>
      <c r="I36" s="7" t="s">
        <v>645</v>
      </c>
      <c r="J36" s="7" t="s">
        <v>219</v>
      </c>
      <c r="K36" s="7" t="s">
        <v>866</v>
      </c>
      <c r="L36" s="7" t="s">
        <v>25</v>
      </c>
      <c r="M36" s="7" t="s">
        <v>26</v>
      </c>
      <c r="N36" s="7" t="s">
        <v>218</v>
      </c>
      <c r="O36" s="7" t="s">
        <v>651</v>
      </c>
      <c r="P36" s="7" t="s">
        <v>220</v>
      </c>
      <c r="Q36" s="7" t="s">
        <v>654</v>
      </c>
      <c r="R36" s="7" t="s">
        <v>457</v>
      </c>
      <c r="S36" s="7" t="s">
        <v>221</v>
      </c>
      <c r="T36" s="7" t="s">
        <v>656</v>
      </c>
      <c r="U36" s="7" t="s">
        <v>658</v>
      </c>
      <c r="V36" s="6"/>
      <c r="W36" s="1"/>
      <c r="X36" s="1"/>
      <c r="Y36" s="1"/>
      <c r="Z36" s="1"/>
      <c r="AA36" s="1"/>
      <c r="AB36" s="1"/>
      <c r="AC36" s="1"/>
      <c r="AD36" s="1"/>
      <c r="AE36" s="1"/>
      <c r="AF36" s="1"/>
      <c r="AG36" s="1"/>
      <c r="AH36" s="1"/>
      <c r="AI36" s="1"/>
      <c r="AJ36" s="1"/>
      <c r="AK36" s="1"/>
      <c r="AL36" s="1"/>
    </row>
    <row r="37" spans="1:38" ht="55.5" customHeight="1" x14ac:dyDescent="0.2">
      <c r="A37" s="2">
        <v>36</v>
      </c>
      <c r="B37" s="8" t="s">
        <v>660</v>
      </c>
      <c r="C37" s="6" t="s">
        <v>1015</v>
      </c>
      <c r="D37" s="7" t="s">
        <v>272</v>
      </c>
      <c r="E37" s="7" t="s">
        <v>63</v>
      </c>
      <c r="F37" s="7" t="s">
        <v>11</v>
      </c>
      <c r="G37" s="7" t="s">
        <v>23</v>
      </c>
      <c r="H37" s="7" t="s">
        <v>931</v>
      </c>
      <c r="I37" s="7" t="s">
        <v>829</v>
      </c>
      <c r="J37" s="7" t="s">
        <v>661</v>
      </c>
      <c r="K37" s="7" t="s">
        <v>867</v>
      </c>
      <c r="L37" s="7" t="s">
        <v>25</v>
      </c>
      <c r="M37" s="7" t="s">
        <v>26</v>
      </c>
      <c r="N37" s="7" t="s">
        <v>13</v>
      </c>
      <c r="O37" s="7" t="s">
        <v>273</v>
      </c>
      <c r="P37" s="7" t="s">
        <v>274</v>
      </c>
      <c r="Q37" s="7" t="s">
        <v>665</v>
      </c>
      <c r="R37" s="7" t="s">
        <v>457</v>
      </c>
      <c r="S37" s="7" t="s">
        <v>276</v>
      </c>
      <c r="T37" s="7" t="s">
        <v>275</v>
      </c>
      <c r="U37" s="7" t="s">
        <v>277</v>
      </c>
      <c r="V37" s="6"/>
      <c r="W37" s="1"/>
      <c r="X37" s="1"/>
      <c r="Y37" s="1"/>
      <c r="Z37" s="1"/>
      <c r="AA37" s="1"/>
      <c r="AB37" s="1"/>
      <c r="AC37" s="1"/>
      <c r="AD37" s="1"/>
      <c r="AE37" s="1"/>
      <c r="AF37" s="1"/>
      <c r="AG37" s="1"/>
      <c r="AH37" s="1"/>
      <c r="AI37" s="1"/>
      <c r="AJ37" s="1"/>
      <c r="AK37" s="1"/>
      <c r="AL37" s="1"/>
    </row>
    <row r="38" spans="1:38" ht="52.5" customHeight="1" x14ac:dyDescent="0.2">
      <c r="A38" s="2">
        <v>37</v>
      </c>
      <c r="B38" s="8" t="s">
        <v>138</v>
      </c>
      <c r="C38" s="6" t="s">
        <v>1016</v>
      </c>
      <c r="D38" s="7" t="s">
        <v>139</v>
      </c>
      <c r="E38" s="7" t="s">
        <v>140</v>
      </c>
      <c r="F38" s="7" t="s">
        <v>141</v>
      </c>
      <c r="G38" s="7" t="s">
        <v>142</v>
      </c>
      <c r="H38" s="7" t="s">
        <v>143</v>
      </c>
      <c r="I38" s="7" t="s">
        <v>144</v>
      </c>
      <c r="J38" s="7" t="s">
        <v>662</v>
      </c>
      <c r="K38" s="7" t="s">
        <v>868</v>
      </c>
      <c r="L38" s="7" t="s">
        <v>663</v>
      </c>
      <c r="M38" s="7" t="s">
        <v>664</v>
      </c>
      <c r="N38" s="7" t="s">
        <v>146</v>
      </c>
      <c r="O38" s="7" t="s">
        <v>145</v>
      </c>
      <c r="P38" s="7" t="s">
        <v>147</v>
      </c>
      <c r="Q38" s="7" t="s">
        <v>666</v>
      </c>
      <c r="R38" s="7" t="s">
        <v>459</v>
      </c>
      <c r="S38" s="7" t="s">
        <v>103</v>
      </c>
      <c r="T38" s="7" t="s">
        <v>667</v>
      </c>
      <c r="U38" s="7" t="s">
        <v>668</v>
      </c>
      <c r="V38" s="6"/>
      <c r="W38" s="1"/>
      <c r="X38" s="1"/>
      <c r="Y38" s="1"/>
      <c r="Z38" s="1"/>
      <c r="AA38" s="1"/>
      <c r="AB38" s="1"/>
      <c r="AC38" s="1"/>
      <c r="AD38" s="1"/>
      <c r="AE38" s="1"/>
      <c r="AF38" s="1"/>
      <c r="AG38" s="1"/>
      <c r="AH38" s="1"/>
      <c r="AI38" s="1"/>
      <c r="AJ38" s="1"/>
      <c r="AK38" s="1"/>
      <c r="AL38" s="1"/>
    </row>
    <row r="39" spans="1:38" ht="45.75" customHeight="1" x14ac:dyDescent="0.2">
      <c r="A39" s="2">
        <v>38</v>
      </c>
      <c r="B39" s="8" t="s">
        <v>669</v>
      </c>
      <c r="C39" s="6" t="s">
        <v>1017</v>
      </c>
      <c r="D39" s="7" t="s">
        <v>324</v>
      </c>
      <c r="E39" s="7" t="s">
        <v>53</v>
      </c>
      <c r="F39" s="7" t="s">
        <v>11</v>
      </c>
      <c r="G39" s="7" t="s">
        <v>23</v>
      </c>
      <c r="H39" s="7" t="s">
        <v>54</v>
      </c>
      <c r="I39" s="7" t="s">
        <v>830</v>
      </c>
      <c r="J39" s="7" t="s">
        <v>325</v>
      </c>
      <c r="K39" s="7" t="s">
        <v>869</v>
      </c>
      <c r="L39" s="7" t="s">
        <v>25</v>
      </c>
      <c r="M39" s="7" t="s">
        <v>17</v>
      </c>
      <c r="N39" s="7" t="s">
        <v>13</v>
      </c>
      <c r="O39" s="7" t="s">
        <v>901</v>
      </c>
      <c r="P39" s="7" t="s">
        <v>672</v>
      </c>
      <c r="Q39" s="7" t="s">
        <v>673</v>
      </c>
      <c r="R39" s="7" t="s">
        <v>459</v>
      </c>
      <c r="S39" s="7" t="s">
        <v>674</v>
      </c>
      <c r="T39" s="7" t="s">
        <v>675</v>
      </c>
      <c r="U39" s="7" t="s">
        <v>677</v>
      </c>
      <c r="V39" s="6"/>
      <c r="W39" s="1"/>
      <c r="X39" s="1"/>
      <c r="Y39" s="1"/>
      <c r="Z39" s="1"/>
      <c r="AA39" s="1"/>
      <c r="AB39" s="1"/>
      <c r="AC39" s="1"/>
      <c r="AD39" s="1"/>
      <c r="AE39" s="1"/>
      <c r="AF39" s="1"/>
      <c r="AG39" s="1"/>
      <c r="AH39" s="1"/>
      <c r="AI39" s="1"/>
      <c r="AJ39" s="1"/>
      <c r="AK39" s="1"/>
      <c r="AL39" s="1"/>
    </row>
    <row r="40" spans="1:38" ht="45" customHeight="1" x14ac:dyDescent="0.2">
      <c r="A40" s="2">
        <v>39</v>
      </c>
      <c r="B40" s="8" t="s">
        <v>55</v>
      </c>
      <c r="C40" s="6" t="s">
        <v>1018</v>
      </c>
      <c r="D40" s="7" t="s">
        <v>181</v>
      </c>
      <c r="E40" s="7" t="s">
        <v>56</v>
      </c>
      <c r="F40" s="7" t="s">
        <v>11</v>
      </c>
      <c r="G40" s="7" t="s">
        <v>5</v>
      </c>
      <c r="H40" s="7" t="s">
        <v>918</v>
      </c>
      <c r="I40" s="7" t="s">
        <v>182</v>
      </c>
      <c r="J40" s="7" t="s">
        <v>670</v>
      </c>
      <c r="K40" s="7" t="s">
        <v>870</v>
      </c>
      <c r="L40" s="7" t="s">
        <v>57</v>
      </c>
      <c r="M40" s="7" t="s">
        <v>671</v>
      </c>
      <c r="N40" s="7" t="s">
        <v>30</v>
      </c>
      <c r="O40" s="7" t="s">
        <v>902</v>
      </c>
      <c r="P40" s="7" t="s">
        <v>184</v>
      </c>
      <c r="Q40" s="7" t="s">
        <v>911</v>
      </c>
      <c r="R40" s="7" t="s">
        <v>451</v>
      </c>
      <c r="S40" s="7" t="s">
        <v>183</v>
      </c>
      <c r="T40" s="7" t="s">
        <v>676</v>
      </c>
      <c r="U40" s="7" t="s">
        <v>678</v>
      </c>
      <c r="V40" s="6"/>
      <c r="W40" s="1"/>
      <c r="X40" s="1"/>
      <c r="Y40" s="1"/>
      <c r="Z40" s="1"/>
      <c r="AA40" s="1"/>
      <c r="AB40" s="1"/>
      <c r="AC40" s="1"/>
      <c r="AD40" s="1"/>
      <c r="AE40" s="1"/>
      <c r="AF40" s="1"/>
      <c r="AG40" s="1"/>
      <c r="AH40" s="1"/>
      <c r="AI40" s="1"/>
      <c r="AJ40" s="1"/>
      <c r="AK40" s="1"/>
      <c r="AL40" s="1"/>
    </row>
    <row r="41" spans="1:38" ht="39" customHeight="1" x14ac:dyDescent="0.2">
      <c r="A41" s="2">
        <v>40</v>
      </c>
      <c r="B41" s="8" t="s">
        <v>679</v>
      </c>
      <c r="C41" s="6" t="s">
        <v>1019</v>
      </c>
      <c r="D41" s="7" t="s">
        <v>441</v>
      </c>
      <c r="E41" s="7" t="s">
        <v>56</v>
      </c>
      <c r="F41" s="7" t="s">
        <v>11</v>
      </c>
      <c r="G41" s="7" t="s">
        <v>5</v>
      </c>
      <c r="H41" s="7" t="s">
        <v>917</v>
      </c>
      <c r="I41" s="7" t="s">
        <v>831</v>
      </c>
      <c r="J41" s="7" t="s">
        <v>442</v>
      </c>
      <c r="K41" s="7" t="s">
        <v>871</v>
      </c>
      <c r="L41" s="7" t="s">
        <v>443</v>
      </c>
      <c r="M41" s="7" t="s">
        <v>682</v>
      </c>
      <c r="N41" s="7" t="s">
        <v>444</v>
      </c>
      <c r="O41" s="7" t="s">
        <v>903</v>
      </c>
      <c r="P41" s="7" t="s">
        <v>445</v>
      </c>
      <c r="Q41" s="7" t="s">
        <v>446</v>
      </c>
      <c r="R41" s="7" t="s">
        <v>453</v>
      </c>
      <c r="S41" s="7" t="s">
        <v>448</v>
      </c>
      <c r="T41" s="7" t="s">
        <v>447</v>
      </c>
      <c r="U41" s="7" t="s">
        <v>449</v>
      </c>
      <c r="V41" s="6"/>
      <c r="W41" s="1"/>
      <c r="X41" s="1"/>
      <c r="Y41" s="1"/>
      <c r="Z41" s="1"/>
      <c r="AA41" s="1"/>
      <c r="AB41" s="1"/>
      <c r="AC41" s="1"/>
      <c r="AD41" s="1"/>
      <c r="AE41" s="1"/>
      <c r="AF41" s="1"/>
      <c r="AG41" s="1"/>
      <c r="AH41" s="1"/>
      <c r="AI41" s="1"/>
      <c r="AJ41" s="1"/>
      <c r="AK41" s="1"/>
      <c r="AL41" s="1"/>
    </row>
    <row r="42" spans="1:38" ht="39.75" customHeight="1" x14ac:dyDescent="0.2">
      <c r="A42" s="2">
        <v>41</v>
      </c>
      <c r="B42" s="8" t="s">
        <v>58</v>
      </c>
      <c r="C42" s="6" t="s">
        <v>1020</v>
      </c>
      <c r="D42" s="7" t="s">
        <v>283</v>
      </c>
      <c r="E42" s="7" t="s">
        <v>59</v>
      </c>
      <c r="F42" s="7" t="s">
        <v>11</v>
      </c>
      <c r="G42" s="7" t="s">
        <v>5</v>
      </c>
      <c r="H42" s="7" t="s">
        <v>919</v>
      </c>
      <c r="I42" s="7" t="s">
        <v>680</v>
      </c>
      <c r="J42" s="7" t="s">
        <v>284</v>
      </c>
      <c r="K42" s="7" t="s">
        <v>285</v>
      </c>
      <c r="L42" s="7" t="s">
        <v>681</v>
      </c>
      <c r="M42" s="7" t="s">
        <v>286</v>
      </c>
      <c r="N42" s="7" t="s">
        <v>8</v>
      </c>
      <c r="O42" s="7" t="s">
        <v>287</v>
      </c>
      <c r="P42" s="7" t="s">
        <v>288</v>
      </c>
      <c r="Q42" s="7" t="s">
        <v>683</v>
      </c>
      <c r="R42" s="7" t="s">
        <v>468</v>
      </c>
      <c r="S42" s="7" t="s">
        <v>290</v>
      </c>
      <c r="T42" s="7" t="s">
        <v>289</v>
      </c>
      <c r="U42" s="7" t="s">
        <v>291</v>
      </c>
      <c r="V42" s="6"/>
      <c r="W42" s="1"/>
      <c r="X42" s="1"/>
      <c r="Y42" s="1"/>
      <c r="Z42" s="1"/>
      <c r="AA42" s="1"/>
      <c r="AB42" s="1"/>
      <c r="AC42" s="1"/>
      <c r="AD42" s="1"/>
      <c r="AE42" s="1"/>
      <c r="AF42" s="1"/>
      <c r="AG42" s="1"/>
      <c r="AH42" s="1"/>
      <c r="AI42" s="1"/>
      <c r="AJ42" s="1"/>
      <c r="AK42" s="1"/>
      <c r="AL42" s="1"/>
    </row>
    <row r="43" spans="1:38" ht="56.25" customHeight="1" x14ac:dyDescent="0.2">
      <c r="A43" s="2">
        <v>42</v>
      </c>
      <c r="B43" s="8" t="s">
        <v>461</v>
      </c>
      <c r="C43" s="6" t="s">
        <v>1021</v>
      </c>
      <c r="D43" s="7" t="s">
        <v>185</v>
      </c>
      <c r="E43" s="7" t="s">
        <v>60</v>
      </c>
      <c r="F43" s="7" t="s">
        <v>11</v>
      </c>
      <c r="G43" s="7" t="s">
        <v>23</v>
      </c>
      <c r="H43" s="7" t="s">
        <v>61</v>
      </c>
      <c r="I43" s="7" t="s">
        <v>684</v>
      </c>
      <c r="J43" s="7" t="s">
        <v>186</v>
      </c>
      <c r="K43" s="7" t="s">
        <v>872</v>
      </c>
      <c r="L43" s="7" t="s">
        <v>187</v>
      </c>
      <c r="M43" s="7" t="s">
        <v>686</v>
      </c>
      <c r="N43" s="7" t="s">
        <v>13</v>
      </c>
      <c r="O43" s="7" t="s">
        <v>687</v>
      </c>
      <c r="P43" s="7" t="s">
        <v>188</v>
      </c>
      <c r="Q43" s="7" t="s">
        <v>690</v>
      </c>
      <c r="R43" s="7" t="s">
        <v>460</v>
      </c>
      <c r="S43" s="7" t="s">
        <v>189</v>
      </c>
      <c r="T43" s="7" t="s">
        <v>691</v>
      </c>
      <c r="U43" s="7" t="s">
        <v>693</v>
      </c>
      <c r="V43" s="6"/>
      <c r="W43" s="1"/>
      <c r="X43" s="1"/>
      <c r="Y43" s="1"/>
      <c r="Z43" s="1"/>
      <c r="AA43" s="1"/>
      <c r="AB43" s="1"/>
      <c r="AC43" s="1"/>
      <c r="AD43" s="1"/>
      <c r="AE43" s="1"/>
      <c r="AF43" s="1"/>
      <c r="AG43" s="1"/>
      <c r="AH43" s="1"/>
      <c r="AI43" s="1"/>
      <c r="AJ43" s="1"/>
      <c r="AK43" s="1"/>
      <c r="AL43" s="1"/>
    </row>
    <row r="44" spans="1:38" ht="60" customHeight="1" x14ac:dyDescent="0.2">
      <c r="A44" s="2">
        <v>43</v>
      </c>
      <c r="B44" s="8" t="s">
        <v>84</v>
      </c>
      <c r="C44" s="6" t="s">
        <v>1022</v>
      </c>
      <c r="D44" s="7" t="s">
        <v>175</v>
      </c>
      <c r="E44" s="7" t="s">
        <v>85</v>
      </c>
      <c r="F44" s="7" t="s">
        <v>86</v>
      </c>
      <c r="G44" s="7" t="s">
        <v>87</v>
      </c>
      <c r="H44" s="7" t="s">
        <v>94</v>
      </c>
      <c r="I44" s="7" t="s">
        <v>88</v>
      </c>
      <c r="J44" s="7" t="s">
        <v>685</v>
      </c>
      <c r="K44" s="7" t="s">
        <v>873</v>
      </c>
      <c r="L44" s="7" t="s">
        <v>89</v>
      </c>
      <c r="M44" s="7" t="s">
        <v>90</v>
      </c>
      <c r="N44" s="7" t="s">
        <v>91</v>
      </c>
      <c r="O44" s="7" t="s">
        <v>688</v>
      </c>
      <c r="P44" s="7" t="s">
        <v>689</v>
      </c>
      <c r="Q44" s="7" t="s">
        <v>912</v>
      </c>
      <c r="R44" s="7" t="s">
        <v>167</v>
      </c>
      <c r="S44" s="7" t="s">
        <v>92</v>
      </c>
      <c r="T44" s="7" t="s">
        <v>692</v>
      </c>
      <c r="U44" s="7" t="s">
        <v>93</v>
      </c>
      <c r="V44" s="6"/>
      <c r="W44" s="1"/>
      <c r="X44" s="1"/>
      <c r="Y44" s="1"/>
      <c r="Z44" s="1"/>
      <c r="AA44" s="1"/>
      <c r="AB44" s="1"/>
      <c r="AC44" s="1"/>
      <c r="AD44" s="1"/>
      <c r="AE44" s="1"/>
      <c r="AF44" s="1"/>
      <c r="AG44" s="1"/>
      <c r="AH44" s="1"/>
      <c r="AI44" s="1"/>
      <c r="AJ44" s="1"/>
      <c r="AK44" s="1"/>
      <c r="AL44" s="1"/>
    </row>
    <row r="45" spans="1:38" ht="42.75" customHeight="1" x14ac:dyDescent="0.2">
      <c r="A45" s="2">
        <v>44</v>
      </c>
      <c r="B45" s="8" t="s">
        <v>694</v>
      </c>
      <c r="C45" s="6" t="s">
        <v>1023</v>
      </c>
      <c r="D45" s="7" t="s">
        <v>321</v>
      </c>
      <c r="E45" s="7" t="s">
        <v>696</v>
      </c>
      <c r="F45" s="7" t="s">
        <v>11</v>
      </c>
      <c r="G45" s="7" t="s">
        <v>16</v>
      </c>
      <c r="H45" s="7" t="s">
        <v>697</v>
      </c>
      <c r="I45" s="7" t="s">
        <v>832</v>
      </c>
      <c r="J45" s="7" t="s">
        <v>698</v>
      </c>
      <c r="K45" s="7" t="s">
        <v>715</v>
      </c>
      <c r="L45" s="7" t="s">
        <v>29</v>
      </c>
      <c r="M45" s="7" t="s">
        <v>17</v>
      </c>
      <c r="N45" s="7" t="s">
        <v>8</v>
      </c>
      <c r="O45" s="7" t="s">
        <v>701</v>
      </c>
      <c r="P45" s="7" t="s">
        <v>703</v>
      </c>
      <c r="Q45" s="7" t="s">
        <v>705</v>
      </c>
      <c r="R45" s="7" t="s">
        <v>453</v>
      </c>
      <c r="S45" s="7" t="s">
        <v>454</v>
      </c>
      <c r="T45" s="7" t="s">
        <v>323</v>
      </c>
      <c r="U45" s="7" t="s">
        <v>322</v>
      </c>
      <c r="V45" s="6"/>
      <c r="W45" s="1"/>
      <c r="X45" s="1"/>
      <c r="Y45" s="1"/>
      <c r="Z45" s="1"/>
      <c r="AA45" s="1"/>
      <c r="AB45" s="1"/>
      <c r="AC45" s="1"/>
      <c r="AD45" s="1"/>
      <c r="AE45" s="1"/>
      <c r="AF45" s="1"/>
      <c r="AG45" s="1"/>
      <c r="AH45" s="1"/>
      <c r="AI45" s="1"/>
      <c r="AJ45" s="1"/>
      <c r="AK45" s="1"/>
      <c r="AL45" s="1"/>
    </row>
    <row r="46" spans="1:38" ht="39" customHeight="1" x14ac:dyDescent="0.2">
      <c r="A46" s="2">
        <v>45</v>
      </c>
      <c r="B46" s="8" t="s">
        <v>695</v>
      </c>
      <c r="C46" s="6" t="s">
        <v>1024</v>
      </c>
      <c r="D46" s="7" t="s">
        <v>106</v>
      </c>
      <c r="E46" s="7" t="s">
        <v>107</v>
      </c>
      <c r="F46" s="7" t="s">
        <v>72</v>
      </c>
      <c r="G46" s="7" t="s">
        <v>5</v>
      </c>
      <c r="H46" s="7" t="s">
        <v>920</v>
      </c>
      <c r="I46" s="7" t="s">
        <v>108</v>
      </c>
      <c r="J46" s="7" t="s">
        <v>109</v>
      </c>
      <c r="K46" s="7" t="s">
        <v>714</v>
      </c>
      <c r="L46" s="7" t="s">
        <v>699</v>
      </c>
      <c r="M46" s="7" t="s">
        <v>110</v>
      </c>
      <c r="N46" s="7" t="s">
        <v>700</v>
      </c>
      <c r="O46" s="7" t="s">
        <v>702</v>
      </c>
      <c r="P46" s="7" t="s">
        <v>704</v>
      </c>
      <c r="Q46" s="7" t="s">
        <v>706</v>
      </c>
      <c r="R46" s="7" t="s">
        <v>462</v>
      </c>
      <c r="S46" s="7" t="s">
        <v>112</v>
      </c>
      <c r="T46" s="7" t="s">
        <v>111</v>
      </c>
      <c r="U46" s="7" t="s">
        <v>707</v>
      </c>
      <c r="V46" s="6"/>
      <c r="W46" s="1"/>
      <c r="X46" s="1"/>
      <c r="Y46" s="1"/>
      <c r="Z46" s="1"/>
      <c r="AA46" s="1"/>
      <c r="AB46" s="1"/>
      <c r="AC46" s="1"/>
      <c r="AD46" s="1"/>
      <c r="AE46" s="1"/>
      <c r="AF46" s="1"/>
      <c r="AG46" s="1"/>
      <c r="AH46" s="1"/>
      <c r="AI46" s="1"/>
      <c r="AJ46" s="1"/>
      <c r="AK46" s="1"/>
      <c r="AL46" s="1"/>
    </row>
    <row r="47" spans="1:38" ht="55.5" customHeight="1" x14ac:dyDescent="0.2">
      <c r="A47" s="2">
        <v>46</v>
      </c>
      <c r="B47" s="8" t="s">
        <v>727</v>
      </c>
      <c r="C47" s="6" t="s">
        <v>1025</v>
      </c>
      <c r="D47" s="7" t="s">
        <v>113</v>
      </c>
      <c r="E47" s="7" t="s">
        <v>710</v>
      </c>
      <c r="F47" s="7" t="s">
        <v>114</v>
      </c>
      <c r="G47" s="7" t="s">
        <v>23</v>
      </c>
      <c r="H47" s="7" t="s">
        <v>932</v>
      </c>
      <c r="I47" s="7" t="s">
        <v>711</v>
      </c>
      <c r="J47" s="7" t="s">
        <v>713</v>
      </c>
      <c r="K47" s="7" t="s">
        <v>716</v>
      </c>
      <c r="L47" s="7" t="s">
        <v>718</v>
      </c>
      <c r="M47" s="7" t="s">
        <v>720</v>
      </c>
      <c r="N47" s="7" t="s">
        <v>116</v>
      </c>
      <c r="O47" s="7" t="s">
        <v>722</v>
      </c>
      <c r="P47" s="7" t="s">
        <v>115</v>
      </c>
      <c r="Q47" s="7" t="s">
        <v>723</v>
      </c>
      <c r="R47" s="7" t="s">
        <v>462</v>
      </c>
      <c r="S47" s="7" t="s">
        <v>117</v>
      </c>
      <c r="T47" s="7" t="s">
        <v>725</v>
      </c>
      <c r="U47" s="7" t="s">
        <v>726</v>
      </c>
      <c r="V47" s="6"/>
      <c r="W47" s="1"/>
      <c r="X47" s="1"/>
      <c r="Y47" s="1"/>
      <c r="Z47" s="1"/>
      <c r="AA47" s="1"/>
      <c r="AB47" s="1"/>
      <c r="AC47" s="1"/>
      <c r="AD47" s="1"/>
      <c r="AE47" s="1"/>
      <c r="AF47" s="1"/>
      <c r="AG47" s="1"/>
      <c r="AH47" s="1"/>
      <c r="AI47" s="1"/>
      <c r="AJ47" s="1"/>
      <c r="AK47" s="1"/>
      <c r="AL47" s="1"/>
    </row>
    <row r="48" spans="1:38" ht="58.5" customHeight="1" x14ac:dyDescent="0.2">
      <c r="A48" s="2">
        <v>47</v>
      </c>
      <c r="B48" s="8" t="s">
        <v>380</v>
      </c>
      <c r="C48" s="6" t="s">
        <v>1026</v>
      </c>
      <c r="D48" s="7" t="s">
        <v>172</v>
      </c>
      <c r="E48" s="7" t="s">
        <v>381</v>
      </c>
      <c r="F48" s="7" t="s">
        <v>11</v>
      </c>
      <c r="G48" s="7" t="s">
        <v>23</v>
      </c>
      <c r="H48" s="7" t="s">
        <v>921</v>
      </c>
      <c r="I48" s="7" t="s">
        <v>712</v>
      </c>
      <c r="J48" s="7" t="s">
        <v>382</v>
      </c>
      <c r="K48" s="7" t="s">
        <v>717</v>
      </c>
      <c r="L48" s="7" t="s">
        <v>719</v>
      </c>
      <c r="M48" s="7" t="s">
        <v>721</v>
      </c>
      <c r="N48" s="7" t="s">
        <v>383</v>
      </c>
      <c r="O48" s="7" t="s">
        <v>904</v>
      </c>
      <c r="P48" s="7" t="s">
        <v>384</v>
      </c>
      <c r="Q48" s="7" t="s">
        <v>724</v>
      </c>
      <c r="R48" s="7" t="s">
        <v>459</v>
      </c>
      <c r="S48" s="7" t="s">
        <v>131</v>
      </c>
      <c r="T48" s="7" t="s">
        <v>385</v>
      </c>
      <c r="U48" s="7" t="s">
        <v>386</v>
      </c>
      <c r="V48" s="6"/>
      <c r="W48" s="1"/>
      <c r="X48" s="1"/>
      <c r="Y48" s="1"/>
      <c r="Z48" s="1"/>
      <c r="AA48" s="1"/>
      <c r="AB48" s="1"/>
      <c r="AC48" s="1"/>
      <c r="AD48" s="1"/>
      <c r="AE48" s="1"/>
      <c r="AF48" s="1"/>
      <c r="AG48" s="1"/>
      <c r="AH48" s="1"/>
      <c r="AI48" s="1"/>
      <c r="AJ48" s="1"/>
      <c r="AK48" s="1"/>
      <c r="AL48" s="1"/>
    </row>
    <row r="49" spans="1:38" ht="60.75" customHeight="1" x14ac:dyDescent="0.2">
      <c r="A49" s="2">
        <v>48</v>
      </c>
      <c r="B49" s="8" t="s">
        <v>743</v>
      </c>
      <c r="C49" s="6" t="s">
        <v>1027</v>
      </c>
      <c r="D49" s="7" t="s">
        <v>320</v>
      </c>
      <c r="E49" s="7" t="s">
        <v>62</v>
      </c>
      <c r="F49" s="7" t="s">
        <v>42</v>
      </c>
      <c r="G49" s="7" t="s">
        <v>38</v>
      </c>
      <c r="H49" s="7" t="s">
        <v>728</v>
      </c>
      <c r="I49" s="7" t="s">
        <v>833</v>
      </c>
      <c r="J49" s="7" t="s">
        <v>729</v>
      </c>
      <c r="K49" s="7" t="s">
        <v>874</v>
      </c>
      <c r="L49" s="7" t="s">
        <v>19</v>
      </c>
      <c r="M49" s="7" t="s">
        <v>17</v>
      </c>
      <c r="N49" s="7" t="s">
        <v>39</v>
      </c>
      <c r="O49" s="7" t="s">
        <v>734</v>
      </c>
      <c r="P49" s="7" t="s">
        <v>737</v>
      </c>
      <c r="Q49" s="7" t="s">
        <v>738</v>
      </c>
      <c r="R49" s="7" t="s">
        <v>17</v>
      </c>
      <c r="S49" s="7" t="s">
        <v>17</v>
      </c>
      <c r="T49" s="7" t="s">
        <v>740</v>
      </c>
      <c r="U49" s="7" t="s">
        <v>742</v>
      </c>
      <c r="V49" s="6"/>
      <c r="W49" s="1"/>
      <c r="X49" s="1"/>
      <c r="Y49" s="1"/>
      <c r="Z49" s="1"/>
      <c r="AA49" s="1"/>
      <c r="AB49" s="1"/>
      <c r="AC49" s="1"/>
      <c r="AD49" s="1"/>
      <c r="AE49" s="1"/>
      <c r="AF49" s="1"/>
      <c r="AG49" s="1"/>
      <c r="AH49" s="1"/>
      <c r="AI49" s="1"/>
      <c r="AJ49" s="1"/>
      <c r="AK49" s="1"/>
      <c r="AL49" s="1"/>
    </row>
    <row r="50" spans="1:38" ht="59.25" customHeight="1" x14ac:dyDescent="0.2">
      <c r="A50" s="2">
        <v>49</v>
      </c>
      <c r="B50" s="8" t="s">
        <v>941</v>
      </c>
      <c r="C50" s="6" t="s">
        <v>1028</v>
      </c>
      <c r="D50" s="7" t="s">
        <v>118</v>
      </c>
      <c r="E50" s="7" t="s">
        <v>119</v>
      </c>
      <c r="F50" s="7" t="s">
        <v>11</v>
      </c>
      <c r="G50" s="7" t="s">
        <v>5</v>
      </c>
      <c r="H50" s="7" t="s">
        <v>235</v>
      </c>
      <c r="I50" s="7" t="s">
        <v>120</v>
      </c>
      <c r="J50" s="7" t="s">
        <v>730</v>
      </c>
      <c r="K50" s="7" t="s">
        <v>731</v>
      </c>
      <c r="L50" s="7" t="s">
        <v>732</v>
      </c>
      <c r="M50" s="7" t="s">
        <v>733</v>
      </c>
      <c r="N50" s="7" t="s">
        <v>121</v>
      </c>
      <c r="O50" s="7" t="s">
        <v>735</v>
      </c>
      <c r="P50" s="7" t="s">
        <v>736</v>
      </c>
      <c r="Q50" s="7" t="s">
        <v>739</v>
      </c>
      <c r="R50" s="7" t="s">
        <v>462</v>
      </c>
      <c r="S50" s="7" t="s">
        <v>122</v>
      </c>
      <c r="T50" s="7" t="s">
        <v>741</v>
      </c>
      <c r="U50" s="7" t="s">
        <v>123</v>
      </c>
      <c r="V50" s="6"/>
      <c r="W50" s="1"/>
      <c r="X50" s="1"/>
      <c r="Y50" s="1"/>
      <c r="Z50" s="1"/>
      <c r="AA50" s="1"/>
      <c r="AB50" s="1"/>
      <c r="AC50" s="1"/>
      <c r="AD50" s="1"/>
      <c r="AE50" s="1"/>
      <c r="AF50" s="1"/>
      <c r="AG50" s="1"/>
      <c r="AH50" s="1"/>
      <c r="AI50" s="1"/>
      <c r="AJ50" s="1"/>
      <c r="AK50" s="1"/>
      <c r="AL50" s="1"/>
    </row>
    <row r="51" spans="1:38" ht="39.75" customHeight="1" x14ac:dyDescent="0.2">
      <c r="A51" s="2">
        <v>50</v>
      </c>
      <c r="B51" s="8" t="s">
        <v>755</v>
      </c>
      <c r="C51" s="6" t="s">
        <v>1029</v>
      </c>
      <c r="D51" s="7" t="s">
        <v>326</v>
      </c>
      <c r="E51" s="7" t="s">
        <v>217</v>
      </c>
      <c r="F51" s="7" t="s">
        <v>11</v>
      </c>
      <c r="G51" s="7" t="s">
        <v>23</v>
      </c>
      <c r="H51" s="7" t="s">
        <v>744</v>
      </c>
      <c r="I51" s="7" t="s">
        <v>745</v>
      </c>
      <c r="J51" s="7" t="s">
        <v>747</v>
      </c>
      <c r="K51" s="7" t="s">
        <v>875</v>
      </c>
      <c r="L51" s="7" t="s">
        <v>25</v>
      </c>
      <c r="M51" s="7" t="s">
        <v>26</v>
      </c>
      <c r="N51" s="7" t="s">
        <v>13</v>
      </c>
      <c r="O51" s="7" t="s">
        <v>750</v>
      </c>
      <c r="P51" s="7" t="s">
        <v>327</v>
      </c>
      <c r="Q51" s="7" t="s">
        <v>752</v>
      </c>
      <c r="R51" s="7" t="s">
        <v>457</v>
      </c>
      <c r="S51" s="7" t="s">
        <v>328</v>
      </c>
      <c r="T51" s="7" t="s">
        <v>753</v>
      </c>
      <c r="U51" s="7" t="s">
        <v>329</v>
      </c>
      <c r="V51" s="6"/>
      <c r="W51" s="1"/>
      <c r="X51" s="1"/>
      <c r="Y51" s="1"/>
      <c r="Z51" s="1"/>
      <c r="AA51" s="1"/>
      <c r="AB51" s="1"/>
      <c r="AC51" s="1"/>
      <c r="AD51" s="1"/>
      <c r="AE51" s="1"/>
      <c r="AF51" s="1"/>
      <c r="AG51" s="1"/>
      <c r="AH51" s="1"/>
      <c r="AI51" s="1"/>
      <c r="AJ51" s="1"/>
      <c r="AK51" s="1"/>
      <c r="AL51" s="1"/>
    </row>
    <row r="52" spans="1:38" ht="71.25" customHeight="1" x14ac:dyDescent="0.2">
      <c r="A52" s="2">
        <v>51</v>
      </c>
      <c r="B52" s="8" t="s">
        <v>756</v>
      </c>
      <c r="C52" s="6" t="s">
        <v>1030</v>
      </c>
      <c r="D52" s="7" t="s">
        <v>175</v>
      </c>
      <c r="E52" s="7" t="s">
        <v>63</v>
      </c>
      <c r="F52" s="7" t="s">
        <v>11</v>
      </c>
      <c r="G52" s="7" t="s">
        <v>23</v>
      </c>
      <c r="H52" s="7" t="s">
        <v>64</v>
      </c>
      <c r="I52" s="7" t="s">
        <v>746</v>
      </c>
      <c r="J52" s="7" t="s">
        <v>760</v>
      </c>
      <c r="K52" s="7" t="s">
        <v>876</v>
      </c>
      <c r="L52" s="7" t="s">
        <v>748</v>
      </c>
      <c r="M52" s="7" t="s">
        <v>749</v>
      </c>
      <c r="N52" s="7" t="s">
        <v>218</v>
      </c>
      <c r="O52" s="7" t="s">
        <v>751</v>
      </c>
      <c r="P52" s="7" t="s">
        <v>228</v>
      </c>
      <c r="Q52" s="7" t="s">
        <v>766</v>
      </c>
      <c r="R52" s="7" t="s">
        <v>457</v>
      </c>
      <c r="S52" s="7" t="s">
        <v>229</v>
      </c>
      <c r="T52" s="7" t="s">
        <v>230</v>
      </c>
      <c r="U52" s="7" t="s">
        <v>754</v>
      </c>
      <c r="V52" s="6"/>
      <c r="W52" s="1"/>
      <c r="X52" s="1"/>
      <c r="Y52" s="1"/>
      <c r="Z52" s="1"/>
      <c r="AA52" s="1"/>
      <c r="AB52" s="1"/>
      <c r="AC52" s="1"/>
      <c r="AD52" s="1"/>
      <c r="AE52" s="1"/>
      <c r="AF52" s="1"/>
      <c r="AG52" s="1"/>
      <c r="AH52" s="1"/>
      <c r="AI52" s="1"/>
      <c r="AJ52" s="1"/>
      <c r="AK52" s="1"/>
      <c r="AL52" s="1"/>
    </row>
    <row r="53" spans="1:38" ht="72" customHeight="1" x14ac:dyDescent="0.2">
      <c r="A53" s="2">
        <v>52</v>
      </c>
      <c r="B53" s="8" t="s">
        <v>770</v>
      </c>
      <c r="C53" s="6" t="s">
        <v>1031</v>
      </c>
      <c r="D53" s="7" t="s">
        <v>172</v>
      </c>
      <c r="E53" s="7" t="s">
        <v>63</v>
      </c>
      <c r="F53" s="7" t="s">
        <v>11</v>
      </c>
      <c r="G53" s="7" t="s">
        <v>23</v>
      </c>
      <c r="H53" s="7" t="s">
        <v>922</v>
      </c>
      <c r="I53" s="7" t="s">
        <v>757</v>
      </c>
      <c r="J53" s="7" t="s">
        <v>758</v>
      </c>
      <c r="K53" s="7" t="s">
        <v>877</v>
      </c>
      <c r="L53" s="7" t="s">
        <v>240</v>
      </c>
      <c r="M53" s="7" t="s">
        <v>241</v>
      </c>
      <c r="N53" s="7" t="s">
        <v>242</v>
      </c>
      <c r="O53" s="7" t="s">
        <v>763</v>
      </c>
      <c r="P53" s="7" t="s">
        <v>243</v>
      </c>
      <c r="Q53" s="7" t="s">
        <v>767</v>
      </c>
      <c r="R53" s="7" t="s">
        <v>457</v>
      </c>
      <c r="S53" s="7" t="s">
        <v>229</v>
      </c>
      <c r="T53" s="7" t="s">
        <v>244</v>
      </c>
      <c r="U53" s="7" t="s">
        <v>245</v>
      </c>
      <c r="V53" s="6"/>
      <c r="W53" s="1"/>
      <c r="X53" s="1"/>
      <c r="Y53" s="1"/>
      <c r="Z53" s="1"/>
      <c r="AA53" s="1"/>
      <c r="AB53" s="1"/>
      <c r="AC53" s="1"/>
      <c r="AD53" s="1"/>
      <c r="AE53" s="1"/>
      <c r="AF53" s="1"/>
      <c r="AG53" s="1"/>
      <c r="AH53" s="1"/>
      <c r="AI53" s="1"/>
      <c r="AJ53" s="1"/>
      <c r="AK53" s="1"/>
      <c r="AL53" s="1"/>
    </row>
    <row r="54" spans="1:38" ht="73.5" customHeight="1" x14ac:dyDescent="0.2">
      <c r="A54" s="2">
        <v>53</v>
      </c>
      <c r="B54" s="8" t="s">
        <v>475</v>
      </c>
      <c r="C54" s="6" t="s">
        <v>1032</v>
      </c>
      <c r="D54" s="7" t="s">
        <v>181</v>
      </c>
      <c r="E54" s="7" t="s">
        <v>190</v>
      </c>
      <c r="F54" s="7" t="s">
        <v>11</v>
      </c>
      <c r="G54" s="7" t="s">
        <v>126</v>
      </c>
      <c r="H54" s="7" t="s">
        <v>65</v>
      </c>
      <c r="I54" s="7" t="s">
        <v>191</v>
      </c>
      <c r="J54" s="7" t="s">
        <v>759</v>
      </c>
      <c r="K54" s="7" t="s">
        <v>878</v>
      </c>
      <c r="L54" s="7" t="s">
        <v>192</v>
      </c>
      <c r="M54" s="7" t="s">
        <v>761</v>
      </c>
      <c r="N54" s="7" t="s">
        <v>762</v>
      </c>
      <c r="O54" s="7" t="s">
        <v>764</v>
      </c>
      <c r="P54" s="7" t="s">
        <v>765</v>
      </c>
      <c r="Q54" s="7" t="s">
        <v>768</v>
      </c>
      <c r="R54" s="7" t="s">
        <v>460</v>
      </c>
      <c r="S54" s="7" t="s">
        <v>189</v>
      </c>
      <c r="T54" s="7" t="s">
        <v>769</v>
      </c>
      <c r="U54" s="7" t="s">
        <v>193</v>
      </c>
      <c r="V54" s="6"/>
      <c r="W54" s="1"/>
      <c r="X54" s="1"/>
      <c r="Y54" s="1"/>
      <c r="Z54" s="1"/>
      <c r="AA54" s="1"/>
      <c r="AB54" s="1"/>
      <c r="AC54" s="1"/>
      <c r="AD54" s="1"/>
      <c r="AE54" s="1"/>
      <c r="AF54" s="1"/>
      <c r="AG54" s="1"/>
      <c r="AH54" s="1"/>
      <c r="AI54" s="1"/>
      <c r="AJ54" s="1"/>
      <c r="AK54" s="1"/>
      <c r="AL54" s="1"/>
    </row>
    <row r="55" spans="1:38" ht="57" customHeight="1" x14ac:dyDescent="0.2">
      <c r="A55" s="2">
        <v>54</v>
      </c>
      <c r="B55" s="8" t="s">
        <v>772</v>
      </c>
      <c r="C55" s="6" t="s">
        <v>1033</v>
      </c>
      <c r="D55" s="7" t="s">
        <v>212</v>
      </c>
      <c r="E55" s="7" t="s">
        <v>213</v>
      </c>
      <c r="F55" s="7" t="s">
        <v>11</v>
      </c>
      <c r="G55" s="7" t="s">
        <v>5</v>
      </c>
      <c r="H55" s="7" t="s">
        <v>66</v>
      </c>
      <c r="I55" s="7" t="s">
        <v>773</v>
      </c>
      <c r="J55" s="7" t="s">
        <v>775</v>
      </c>
      <c r="K55" s="7" t="s">
        <v>777</v>
      </c>
      <c r="L55" s="7" t="s">
        <v>12</v>
      </c>
      <c r="M55" s="7" t="s">
        <v>779</v>
      </c>
      <c r="N55" s="7" t="s">
        <v>8</v>
      </c>
      <c r="O55" s="7" t="s">
        <v>781</v>
      </c>
      <c r="P55" s="7" t="s">
        <v>214</v>
      </c>
      <c r="Q55" s="7" t="s">
        <v>784</v>
      </c>
      <c r="R55" s="7" t="s">
        <v>453</v>
      </c>
      <c r="S55" s="7" t="s">
        <v>215</v>
      </c>
      <c r="T55" s="7" t="s">
        <v>786</v>
      </c>
      <c r="U55" s="7" t="s">
        <v>788</v>
      </c>
      <c r="V55" s="6"/>
      <c r="W55" s="1"/>
      <c r="X55" s="1"/>
      <c r="Y55" s="1"/>
      <c r="Z55" s="1"/>
      <c r="AA55" s="1"/>
      <c r="AB55" s="1"/>
      <c r="AC55" s="1"/>
      <c r="AD55" s="1"/>
      <c r="AE55" s="1"/>
      <c r="AF55" s="1"/>
      <c r="AG55" s="1"/>
      <c r="AH55" s="1"/>
      <c r="AI55" s="1"/>
      <c r="AJ55" s="1"/>
      <c r="AK55" s="1"/>
      <c r="AL55" s="1"/>
    </row>
    <row r="56" spans="1:38" ht="53.25" customHeight="1" x14ac:dyDescent="0.2">
      <c r="A56" s="2">
        <v>55</v>
      </c>
      <c r="B56" s="8" t="s">
        <v>790</v>
      </c>
      <c r="C56" s="6" t="s">
        <v>1034</v>
      </c>
      <c r="D56" s="7" t="s">
        <v>165</v>
      </c>
      <c r="E56" s="7" t="s">
        <v>166</v>
      </c>
      <c r="F56" s="7" t="s">
        <v>11</v>
      </c>
      <c r="G56" s="7" t="s">
        <v>23</v>
      </c>
      <c r="H56" s="7" t="s">
        <v>791</v>
      </c>
      <c r="I56" s="7" t="s">
        <v>774</v>
      </c>
      <c r="J56" s="7" t="s">
        <v>776</v>
      </c>
      <c r="K56" s="7" t="s">
        <v>879</v>
      </c>
      <c r="L56" s="7" t="s">
        <v>778</v>
      </c>
      <c r="M56" s="7" t="s">
        <v>780</v>
      </c>
      <c r="N56" s="7" t="s">
        <v>13</v>
      </c>
      <c r="O56" s="7" t="s">
        <v>782</v>
      </c>
      <c r="P56" s="7" t="s">
        <v>783</v>
      </c>
      <c r="Q56" s="7" t="s">
        <v>785</v>
      </c>
      <c r="R56" s="7" t="s">
        <v>167</v>
      </c>
      <c r="S56" s="7" t="s">
        <v>167</v>
      </c>
      <c r="T56" s="7" t="s">
        <v>787</v>
      </c>
      <c r="U56" s="7" t="s">
        <v>789</v>
      </c>
      <c r="V56" s="6"/>
      <c r="W56" s="1"/>
      <c r="X56" s="1"/>
      <c r="Y56" s="1"/>
      <c r="Z56" s="1"/>
      <c r="AA56" s="1"/>
      <c r="AB56" s="1"/>
      <c r="AC56" s="1"/>
      <c r="AD56" s="1"/>
      <c r="AE56" s="1"/>
      <c r="AF56" s="1"/>
      <c r="AG56" s="1"/>
      <c r="AH56" s="1"/>
      <c r="AI56" s="1"/>
      <c r="AJ56" s="1"/>
      <c r="AK56" s="1"/>
      <c r="AL56" s="1"/>
    </row>
    <row r="57" spans="1:38" ht="64.5" customHeight="1" x14ac:dyDescent="0.2">
      <c r="A57" s="2">
        <v>56</v>
      </c>
      <c r="B57" s="8" t="s">
        <v>792</v>
      </c>
      <c r="C57" s="6" t="s">
        <v>1035</v>
      </c>
      <c r="D57" s="7" t="s">
        <v>360</v>
      </c>
      <c r="E57" s="7" t="s">
        <v>361</v>
      </c>
      <c r="F57" s="7" t="s">
        <v>11</v>
      </c>
      <c r="G57" s="7" t="s">
        <v>362</v>
      </c>
      <c r="H57" s="7" t="s">
        <v>793</v>
      </c>
      <c r="I57" s="7" t="s">
        <v>794</v>
      </c>
      <c r="J57" s="7" t="s">
        <v>363</v>
      </c>
      <c r="K57" s="7" t="s">
        <v>880</v>
      </c>
      <c r="L57" s="7" t="s">
        <v>795</v>
      </c>
      <c r="M57" s="7" t="s">
        <v>364</v>
      </c>
      <c r="N57" s="7" t="s">
        <v>365</v>
      </c>
      <c r="O57" s="7" t="s">
        <v>905</v>
      </c>
      <c r="P57" s="7" t="s">
        <v>366</v>
      </c>
      <c r="Q57" s="7" t="s">
        <v>798</v>
      </c>
      <c r="R57" s="7" t="s">
        <v>457</v>
      </c>
      <c r="S57" s="7" t="s">
        <v>368</v>
      </c>
      <c r="T57" s="7" t="s">
        <v>367</v>
      </c>
      <c r="U57" s="7" t="s">
        <v>369</v>
      </c>
      <c r="V57" s="6"/>
      <c r="W57" s="1"/>
      <c r="X57" s="1"/>
      <c r="Y57" s="1"/>
      <c r="Z57" s="1"/>
      <c r="AA57" s="1"/>
      <c r="AB57" s="1"/>
      <c r="AC57" s="1"/>
      <c r="AD57" s="1"/>
      <c r="AE57" s="1"/>
      <c r="AF57" s="1"/>
      <c r="AG57" s="1"/>
      <c r="AH57" s="1"/>
      <c r="AI57" s="1"/>
      <c r="AJ57" s="1"/>
      <c r="AK57" s="1"/>
      <c r="AL57" s="1"/>
    </row>
    <row r="58" spans="1:38" ht="56.25" customHeight="1" x14ac:dyDescent="0.2">
      <c r="A58" s="2">
        <v>57</v>
      </c>
      <c r="B58" s="8" t="s">
        <v>262</v>
      </c>
      <c r="C58" s="6" t="s">
        <v>1036</v>
      </c>
      <c r="D58" s="7" t="s">
        <v>263</v>
      </c>
      <c r="E58" s="7" t="s">
        <v>67</v>
      </c>
      <c r="F58" s="7" t="s">
        <v>4</v>
      </c>
      <c r="G58" s="7" t="s">
        <v>5</v>
      </c>
      <c r="H58" s="7" t="s">
        <v>264</v>
      </c>
      <c r="I58" s="7" t="s">
        <v>834</v>
      </c>
      <c r="J58" s="7" t="s">
        <v>266</v>
      </c>
      <c r="K58" s="7" t="s">
        <v>881</v>
      </c>
      <c r="L58" s="7" t="s">
        <v>265</v>
      </c>
      <c r="M58" s="7" t="s">
        <v>34</v>
      </c>
      <c r="N58" s="7" t="s">
        <v>267</v>
      </c>
      <c r="O58" s="7" t="s">
        <v>796</v>
      </c>
      <c r="P58" s="7" t="s">
        <v>797</v>
      </c>
      <c r="Q58" s="7" t="s">
        <v>268</v>
      </c>
      <c r="R58" s="7" t="s">
        <v>455</v>
      </c>
      <c r="S58" s="7" t="s">
        <v>269</v>
      </c>
      <c r="T58" s="7" t="s">
        <v>270</v>
      </c>
      <c r="U58" s="7" t="s">
        <v>271</v>
      </c>
      <c r="V58" s="6"/>
      <c r="W58" s="1"/>
      <c r="X58" s="1"/>
      <c r="Y58" s="1"/>
      <c r="Z58" s="1"/>
      <c r="AA58" s="1"/>
      <c r="AB58" s="1"/>
      <c r="AC58" s="1"/>
      <c r="AD58" s="1"/>
      <c r="AE58" s="1"/>
      <c r="AF58" s="1"/>
      <c r="AG58" s="1"/>
      <c r="AH58" s="1"/>
      <c r="AI58" s="1"/>
      <c r="AJ58" s="1"/>
      <c r="AK58" s="1"/>
      <c r="AL58" s="1"/>
    </row>
    <row r="59" spans="1:38" ht="72" customHeight="1" x14ac:dyDescent="0.2">
      <c r="A59" s="2">
        <v>58</v>
      </c>
      <c r="B59" s="7" t="s">
        <v>979</v>
      </c>
      <c r="C59" s="6" t="s">
        <v>1037</v>
      </c>
      <c r="D59" s="7" t="s">
        <v>370</v>
      </c>
      <c r="E59" s="7" t="s">
        <v>371</v>
      </c>
      <c r="F59" s="7" t="s">
        <v>11</v>
      </c>
      <c r="G59" s="7" t="s">
        <v>372</v>
      </c>
      <c r="H59" s="7" t="s">
        <v>923</v>
      </c>
      <c r="I59" s="7" t="s">
        <v>835</v>
      </c>
      <c r="J59" s="7" t="s">
        <v>804</v>
      </c>
      <c r="K59" s="7" t="s">
        <v>882</v>
      </c>
      <c r="L59" s="7" t="s">
        <v>373</v>
      </c>
      <c r="M59" s="7" t="s">
        <v>374</v>
      </c>
      <c r="N59" s="7" t="s">
        <v>375</v>
      </c>
      <c r="O59" s="7" t="s">
        <v>906</v>
      </c>
      <c r="P59" s="7" t="s">
        <v>376</v>
      </c>
      <c r="Q59" s="7" t="s">
        <v>813</v>
      </c>
      <c r="R59" s="7" t="s">
        <v>457</v>
      </c>
      <c r="S59" s="7" t="s">
        <v>378</v>
      </c>
      <c r="T59" s="7" t="s">
        <v>377</v>
      </c>
      <c r="U59" s="7" t="s">
        <v>379</v>
      </c>
      <c r="V59" s="6"/>
      <c r="W59" s="1"/>
      <c r="X59" s="1"/>
      <c r="Y59" s="1"/>
      <c r="Z59" s="1"/>
      <c r="AA59" s="1"/>
      <c r="AB59" s="1"/>
      <c r="AC59" s="1"/>
      <c r="AD59" s="1"/>
      <c r="AE59" s="1"/>
      <c r="AF59" s="1"/>
      <c r="AG59" s="1"/>
      <c r="AH59" s="1"/>
      <c r="AI59" s="1"/>
      <c r="AJ59" s="1"/>
      <c r="AK59" s="1"/>
      <c r="AL59" s="1"/>
    </row>
    <row r="60" spans="1:38" ht="68.25" customHeight="1" x14ac:dyDescent="0.2">
      <c r="A60" s="2">
        <v>59</v>
      </c>
      <c r="B60" s="8" t="s">
        <v>133</v>
      </c>
      <c r="C60" s="6" t="s">
        <v>1038</v>
      </c>
      <c r="D60" s="7" t="s">
        <v>134</v>
      </c>
      <c r="E60" s="7" t="s">
        <v>63</v>
      </c>
      <c r="F60" s="7" t="s">
        <v>72</v>
      </c>
      <c r="G60" s="7" t="s">
        <v>23</v>
      </c>
      <c r="H60" s="7" t="s">
        <v>800</v>
      </c>
      <c r="I60" s="7" t="s">
        <v>802</v>
      </c>
      <c r="J60" s="7" t="s">
        <v>805</v>
      </c>
      <c r="K60" s="7" t="s">
        <v>135</v>
      </c>
      <c r="L60" s="7" t="s">
        <v>808</v>
      </c>
      <c r="M60" s="7" t="s">
        <v>809</v>
      </c>
      <c r="N60" s="7" t="s">
        <v>136</v>
      </c>
      <c r="O60" s="7" t="s">
        <v>810</v>
      </c>
      <c r="P60" s="7" t="s">
        <v>425</v>
      </c>
      <c r="Q60" s="7" t="s">
        <v>814</v>
      </c>
      <c r="R60" s="7" t="s">
        <v>459</v>
      </c>
      <c r="S60" s="7" t="s">
        <v>131</v>
      </c>
      <c r="T60" s="7" t="s">
        <v>816</v>
      </c>
      <c r="U60" s="7" t="s">
        <v>137</v>
      </c>
      <c r="V60" s="6"/>
      <c r="W60" s="1"/>
      <c r="X60" s="1"/>
      <c r="Y60" s="1"/>
      <c r="Z60" s="1"/>
      <c r="AA60" s="1"/>
      <c r="AB60" s="1"/>
      <c r="AC60" s="1"/>
      <c r="AD60" s="1"/>
      <c r="AE60" s="1"/>
      <c r="AF60" s="1"/>
      <c r="AG60" s="1"/>
      <c r="AH60" s="1"/>
      <c r="AI60" s="1"/>
      <c r="AJ60" s="1"/>
      <c r="AK60" s="1"/>
      <c r="AL60" s="1"/>
    </row>
    <row r="61" spans="1:38" ht="59.25" customHeight="1" x14ac:dyDescent="0.2">
      <c r="A61" s="2">
        <v>60</v>
      </c>
      <c r="B61" s="8" t="s">
        <v>156</v>
      </c>
      <c r="C61" s="6" t="s">
        <v>1039</v>
      </c>
      <c r="D61" s="7" t="s">
        <v>428</v>
      </c>
      <c r="E61" s="7" t="s">
        <v>69</v>
      </c>
      <c r="F61" s="7" t="s">
        <v>11</v>
      </c>
      <c r="G61" s="7" t="s">
        <v>157</v>
      </c>
      <c r="H61" s="7" t="s">
        <v>801</v>
      </c>
      <c r="I61" s="7" t="s">
        <v>803</v>
      </c>
      <c r="J61" s="7" t="s">
        <v>806</v>
      </c>
      <c r="K61" s="7" t="s">
        <v>807</v>
      </c>
      <c r="L61" s="7"/>
      <c r="M61" s="7"/>
      <c r="N61" s="7" t="s">
        <v>159</v>
      </c>
      <c r="O61" s="7" t="s">
        <v>811</v>
      </c>
      <c r="P61" s="7" t="s">
        <v>812</v>
      </c>
      <c r="Q61" s="7" t="s">
        <v>815</v>
      </c>
      <c r="R61" s="7" t="s">
        <v>167</v>
      </c>
      <c r="S61" s="7" t="s">
        <v>158</v>
      </c>
      <c r="T61" s="7" t="s">
        <v>817</v>
      </c>
      <c r="U61" s="7" t="s">
        <v>818</v>
      </c>
      <c r="V61" s="6"/>
      <c r="W61" s="1"/>
      <c r="X61" s="1"/>
      <c r="Y61" s="1"/>
      <c r="Z61" s="1"/>
      <c r="AA61" s="1"/>
      <c r="AB61" s="1"/>
      <c r="AC61" s="1"/>
      <c r="AD61" s="1"/>
      <c r="AE61" s="1"/>
      <c r="AF61" s="1"/>
      <c r="AG61" s="1"/>
      <c r="AH61" s="1"/>
      <c r="AI61" s="1"/>
      <c r="AJ61" s="1"/>
      <c r="AK61" s="1"/>
      <c r="AL61" s="1"/>
    </row>
    <row r="62" spans="1:38" x14ac:dyDescent="0.2">
      <c r="F62" s="7"/>
      <c r="M62" s="7"/>
      <c r="N62" s="7"/>
      <c r="O62" s="7"/>
      <c r="P62" s="7"/>
      <c r="T62" s="7"/>
      <c r="U62" s="7"/>
    </row>
    <row r="63" spans="1:38" x14ac:dyDescent="0.2">
      <c r="M63" s="7"/>
      <c r="T63" s="7"/>
      <c r="U63" s="7"/>
    </row>
    <row r="64" spans="1:38" x14ac:dyDescent="0.2">
      <c r="M64" s="7"/>
    </row>
    <row r="65" spans="13:13" x14ac:dyDescent="0.2">
      <c r="M65" s="7"/>
    </row>
    <row r="66" spans="13:13" x14ac:dyDescent="0.2">
      <c r="M66" s="7"/>
    </row>
    <row r="67" spans="13:13" x14ac:dyDescent="0.2">
      <c r="M67" s="7"/>
    </row>
    <row r="68" spans="13:13" x14ac:dyDescent="0.2">
      <c r="M68" s="7"/>
    </row>
    <row r="69" spans="13:13" x14ac:dyDescent="0.2">
      <c r="M69" s="7"/>
    </row>
    <row r="70" spans="13:13" x14ac:dyDescent="0.2">
      <c r="M70" s="7"/>
    </row>
    <row r="71" spans="13:13" x14ac:dyDescent="0.2">
      <c r="M71" s="7"/>
    </row>
    <row r="72" spans="13:13" x14ac:dyDescent="0.2">
      <c r="M72" s="7"/>
    </row>
    <row r="73" spans="13:13" x14ac:dyDescent="0.2">
      <c r="M73" s="7"/>
    </row>
    <row r="74" spans="13:13" x14ac:dyDescent="0.2">
      <c r="M74" s="7"/>
    </row>
    <row r="75" spans="13:13" x14ac:dyDescent="0.2">
      <c r="M75" s="7"/>
    </row>
    <row r="76" spans="13:13" x14ac:dyDescent="0.2">
      <c r="M76" s="7"/>
    </row>
    <row r="77" spans="13:13" x14ac:dyDescent="0.2">
      <c r="M77" s="7"/>
    </row>
    <row r="78" spans="13:13" x14ac:dyDescent="0.2">
      <c r="M78" s="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A5B3E-A90A-496C-AD2D-D4BAFC7749AA}">
  <dimension ref="A2:Y124"/>
  <sheetViews>
    <sheetView zoomScale="90" zoomScaleNormal="90" workbookViewId="0">
      <selection activeCell="AB10" sqref="AB10"/>
    </sheetView>
  </sheetViews>
  <sheetFormatPr defaultRowHeight="14.25" x14ac:dyDescent="0.2"/>
  <cols>
    <col min="2" max="2" width="7.5" customWidth="1"/>
    <col min="3" max="3" width="9.125" customWidth="1"/>
    <col min="4" max="4" width="6.75" customWidth="1"/>
    <col min="5" max="6" width="5.625" customWidth="1"/>
    <col min="7" max="7" width="5.875" customWidth="1"/>
    <col min="8" max="9" width="6.125" customWidth="1"/>
    <col min="10" max="10" width="4.875" customWidth="1"/>
    <col min="11" max="12" width="6.125" customWidth="1"/>
    <col min="13" max="13" width="5.25" customWidth="1"/>
    <col min="14" max="14" width="6.125" customWidth="1"/>
    <col min="15" max="15" width="3.875" customWidth="1"/>
    <col min="16" max="16" width="4.5" customWidth="1"/>
    <col min="17" max="17" width="4.875" customWidth="1"/>
    <col min="18" max="18" width="5.75" customWidth="1"/>
    <col min="19" max="19" width="6.25" customWidth="1"/>
    <col min="20" max="21" width="5.75" customWidth="1"/>
    <col min="22" max="22" width="5.625" customWidth="1"/>
    <col min="23" max="23" width="6.625" customWidth="1"/>
  </cols>
  <sheetData>
    <row r="2" spans="1:25" ht="15.75" x14ac:dyDescent="0.25">
      <c r="E2" s="21" t="s">
        <v>973</v>
      </c>
      <c r="F2" s="22"/>
      <c r="G2" s="22"/>
      <c r="H2" s="22"/>
      <c r="I2" s="22"/>
      <c r="J2" s="22"/>
      <c r="K2" s="22"/>
      <c r="L2" s="22"/>
      <c r="M2" s="22"/>
      <c r="N2" s="22"/>
      <c r="O2" s="22"/>
      <c r="P2" s="22"/>
      <c r="Q2" s="22"/>
      <c r="R2" s="22"/>
      <c r="S2" s="22"/>
      <c r="T2" s="22"/>
      <c r="U2" s="22"/>
      <c r="V2" s="22"/>
      <c r="W2" s="22"/>
    </row>
    <row r="3" spans="1:25" ht="15" x14ac:dyDescent="0.2">
      <c r="B3" s="24" t="s">
        <v>946</v>
      </c>
      <c r="C3" s="23" t="s">
        <v>944</v>
      </c>
      <c r="E3" s="23" t="s">
        <v>968</v>
      </c>
      <c r="F3" s="23"/>
      <c r="G3" s="23"/>
      <c r="H3" s="23"/>
      <c r="I3" s="23"/>
      <c r="J3" s="23"/>
      <c r="K3" s="23" t="s">
        <v>967</v>
      </c>
      <c r="L3" s="23"/>
      <c r="M3" s="23"/>
      <c r="N3" s="23"/>
      <c r="O3" s="23" t="s">
        <v>969</v>
      </c>
      <c r="P3" s="23"/>
      <c r="Q3" s="23"/>
      <c r="R3" s="23"/>
      <c r="S3" s="23" t="s">
        <v>970</v>
      </c>
      <c r="T3" s="23"/>
      <c r="U3" s="23"/>
      <c r="V3" s="23"/>
      <c r="W3" s="23"/>
    </row>
    <row r="4" spans="1:25" ht="57" customHeight="1" x14ac:dyDescent="0.2">
      <c r="B4" s="24"/>
      <c r="C4" s="23"/>
      <c r="D4" s="9" t="s">
        <v>974</v>
      </c>
      <c r="E4" s="9" t="s">
        <v>1040</v>
      </c>
      <c r="F4" s="9" t="s">
        <v>1041</v>
      </c>
      <c r="G4" s="9" t="s">
        <v>1042</v>
      </c>
      <c r="H4" s="9" t="s">
        <v>1043</v>
      </c>
      <c r="I4" s="9" t="s">
        <v>1044</v>
      </c>
      <c r="J4" s="9" t="s">
        <v>1045</v>
      </c>
      <c r="K4" s="9" t="s">
        <v>1047</v>
      </c>
      <c r="L4" s="9" t="s">
        <v>1046</v>
      </c>
      <c r="M4" s="9" t="s">
        <v>1048</v>
      </c>
      <c r="N4" s="9" t="s">
        <v>1049</v>
      </c>
      <c r="O4" s="9" t="s">
        <v>1050</v>
      </c>
      <c r="P4" s="9" t="s">
        <v>1051</v>
      </c>
      <c r="Q4" s="9" t="s">
        <v>1052</v>
      </c>
      <c r="R4" s="9" t="s">
        <v>1053</v>
      </c>
      <c r="S4" s="9" t="s">
        <v>1054</v>
      </c>
      <c r="T4" s="9" t="s">
        <v>1055</v>
      </c>
      <c r="U4" s="9" t="s">
        <v>1056</v>
      </c>
      <c r="V4" s="9" t="s">
        <v>1057</v>
      </c>
      <c r="W4" s="9" t="s">
        <v>1058</v>
      </c>
      <c r="X4" s="9"/>
      <c r="Y4" s="4"/>
    </row>
    <row r="5" spans="1:25" ht="22.5" x14ac:dyDescent="0.2">
      <c r="A5" s="9"/>
      <c r="B5" s="25" t="s">
        <v>949</v>
      </c>
      <c r="C5" s="25" t="s">
        <v>34</v>
      </c>
      <c r="D5" s="11" t="s">
        <v>960</v>
      </c>
      <c r="E5" s="15">
        <v>0</v>
      </c>
      <c r="F5" s="16">
        <v>1</v>
      </c>
      <c r="G5" s="16">
        <v>1</v>
      </c>
      <c r="H5" s="15">
        <v>0</v>
      </c>
      <c r="I5" s="15">
        <v>0</v>
      </c>
      <c r="J5" s="15">
        <v>0</v>
      </c>
      <c r="K5" s="16">
        <v>1</v>
      </c>
      <c r="L5" s="16">
        <v>1</v>
      </c>
      <c r="M5" s="16">
        <v>1</v>
      </c>
      <c r="N5" s="16">
        <v>1</v>
      </c>
      <c r="O5" s="16">
        <v>1</v>
      </c>
      <c r="P5" s="16">
        <v>1</v>
      </c>
      <c r="Q5" s="16">
        <v>1</v>
      </c>
      <c r="R5" s="16">
        <v>1</v>
      </c>
      <c r="S5" s="20">
        <v>0</v>
      </c>
      <c r="T5" s="16">
        <v>0</v>
      </c>
      <c r="U5" s="16">
        <v>1</v>
      </c>
      <c r="V5" s="16">
        <v>1</v>
      </c>
      <c r="W5" s="16">
        <v>1</v>
      </c>
      <c r="X5" s="11" t="s">
        <v>954</v>
      </c>
      <c r="Y5" s="13"/>
    </row>
    <row r="6" spans="1:25" ht="33.75" x14ac:dyDescent="0.2">
      <c r="B6" s="25"/>
      <c r="C6" s="25"/>
      <c r="D6" s="11" t="s">
        <v>961</v>
      </c>
      <c r="E6" s="15">
        <v>0</v>
      </c>
      <c r="F6" s="16">
        <v>1</v>
      </c>
      <c r="G6" s="16">
        <v>1</v>
      </c>
      <c r="H6" s="16">
        <v>0</v>
      </c>
      <c r="I6" s="16">
        <v>0</v>
      </c>
      <c r="J6" s="16">
        <v>0</v>
      </c>
      <c r="K6" s="16">
        <v>1</v>
      </c>
      <c r="L6" s="16">
        <v>1</v>
      </c>
      <c r="M6" s="16">
        <v>1</v>
      </c>
      <c r="N6" s="16">
        <v>1</v>
      </c>
      <c r="O6" s="16">
        <v>1</v>
      </c>
      <c r="P6" s="16">
        <v>1</v>
      </c>
      <c r="Q6" s="16">
        <v>1</v>
      </c>
      <c r="R6" s="16">
        <v>0</v>
      </c>
      <c r="S6" s="16">
        <v>1</v>
      </c>
      <c r="T6" s="16">
        <v>0</v>
      </c>
      <c r="U6" s="16">
        <v>1</v>
      </c>
      <c r="V6" s="16">
        <v>1</v>
      </c>
      <c r="W6" s="16">
        <v>1</v>
      </c>
      <c r="X6" s="18" t="s">
        <v>157</v>
      </c>
      <c r="Y6" s="4"/>
    </row>
    <row r="7" spans="1:25" ht="33.75" x14ac:dyDescent="0.2">
      <c r="B7" s="25"/>
      <c r="C7" s="25"/>
      <c r="D7" s="11" t="s">
        <v>262</v>
      </c>
      <c r="E7" s="15">
        <v>0</v>
      </c>
      <c r="F7" s="16">
        <v>1</v>
      </c>
      <c r="G7" s="16">
        <v>1</v>
      </c>
      <c r="H7" s="16">
        <v>0</v>
      </c>
      <c r="I7" s="16">
        <v>1</v>
      </c>
      <c r="J7" s="16">
        <v>0</v>
      </c>
      <c r="K7" s="16">
        <v>1</v>
      </c>
      <c r="L7" s="16">
        <v>1</v>
      </c>
      <c r="M7" s="16">
        <v>1</v>
      </c>
      <c r="N7" s="16">
        <v>1</v>
      </c>
      <c r="O7" s="16">
        <v>0</v>
      </c>
      <c r="P7" s="16">
        <v>1</v>
      </c>
      <c r="Q7" s="16">
        <v>1</v>
      </c>
      <c r="R7" s="16">
        <v>0</v>
      </c>
      <c r="S7" s="16">
        <v>1</v>
      </c>
      <c r="T7" s="16">
        <v>0</v>
      </c>
      <c r="U7" s="16">
        <v>1</v>
      </c>
      <c r="V7" s="16">
        <v>0</v>
      </c>
      <c r="W7" s="16">
        <v>0</v>
      </c>
      <c r="X7" s="11" t="s">
        <v>5</v>
      </c>
      <c r="Y7" s="4"/>
    </row>
    <row r="8" spans="1:25" ht="33.75" x14ac:dyDescent="0.2">
      <c r="B8" s="25"/>
      <c r="C8" s="25" t="s">
        <v>17</v>
      </c>
      <c r="D8" s="11" t="s">
        <v>978</v>
      </c>
      <c r="E8" s="15">
        <v>0</v>
      </c>
      <c r="F8" s="16">
        <v>0</v>
      </c>
      <c r="G8" s="16">
        <v>0</v>
      </c>
      <c r="H8" s="16">
        <v>1</v>
      </c>
      <c r="I8" s="16">
        <v>0</v>
      </c>
      <c r="J8" s="16">
        <v>0</v>
      </c>
      <c r="K8" s="16">
        <v>1</v>
      </c>
      <c r="L8" s="16">
        <v>1</v>
      </c>
      <c r="M8" s="16">
        <v>1</v>
      </c>
      <c r="N8" s="16">
        <v>0</v>
      </c>
      <c r="O8" s="16">
        <v>0</v>
      </c>
      <c r="P8" s="16">
        <v>1</v>
      </c>
      <c r="Q8" s="16">
        <v>1</v>
      </c>
      <c r="R8" s="16">
        <v>1</v>
      </c>
      <c r="S8" s="16" t="s">
        <v>950</v>
      </c>
      <c r="T8" s="16">
        <v>0</v>
      </c>
      <c r="U8" s="16">
        <v>1</v>
      </c>
      <c r="V8" s="16">
        <v>1</v>
      </c>
      <c r="W8" s="16">
        <v>1</v>
      </c>
      <c r="X8" s="11" t="s">
        <v>157</v>
      </c>
      <c r="Y8" s="4"/>
    </row>
    <row r="9" spans="1:25" ht="22.5" x14ac:dyDescent="0.2">
      <c r="B9" s="25"/>
      <c r="C9" s="25"/>
      <c r="D9" s="11" t="s">
        <v>962</v>
      </c>
      <c r="E9" s="15">
        <v>0</v>
      </c>
      <c r="F9" s="16">
        <v>0</v>
      </c>
      <c r="G9" s="16">
        <v>0</v>
      </c>
      <c r="H9" s="16">
        <v>1</v>
      </c>
      <c r="I9" s="16">
        <v>0</v>
      </c>
      <c r="J9" s="16">
        <v>0</v>
      </c>
      <c r="K9" s="16">
        <v>1</v>
      </c>
      <c r="L9" s="16">
        <v>1</v>
      </c>
      <c r="M9" s="16">
        <v>0</v>
      </c>
      <c r="N9" s="16">
        <v>1</v>
      </c>
      <c r="O9" s="16">
        <v>0</v>
      </c>
      <c r="P9" s="16">
        <v>1</v>
      </c>
      <c r="Q9" s="16">
        <v>1</v>
      </c>
      <c r="R9" s="16">
        <v>1</v>
      </c>
      <c r="S9" s="16">
        <v>1</v>
      </c>
      <c r="T9" s="16">
        <v>1</v>
      </c>
      <c r="U9" s="16">
        <v>0</v>
      </c>
      <c r="V9" s="16">
        <v>1</v>
      </c>
      <c r="W9" s="16">
        <v>1</v>
      </c>
      <c r="X9" s="11" t="s">
        <v>955</v>
      </c>
      <c r="Y9" s="4"/>
    </row>
    <row r="10" spans="1:25" ht="22.5" x14ac:dyDescent="0.2">
      <c r="B10" s="25"/>
      <c r="C10" s="25"/>
      <c r="D10" s="11" t="s">
        <v>963</v>
      </c>
      <c r="E10" s="15">
        <v>0</v>
      </c>
      <c r="F10" s="16">
        <v>0</v>
      </c>
      <c r="G10" s="16">
        <v>1</v>
      </c>
      <c r="H10" s="16">
        <v>1</v>
      </c>
      <c r="I10" s="16">
        <v>1</v>
      </c>
      <c r="J10" s="16">
        <v>0</v>
      </c>
      <c r="K10" s="16">
        <v>1</v>
      </c>
      <c r="L10" s="16">
        <v>1</v>
      </c>
      <c r="M10" s="16">
        <v>1</v>
      </c>
      <c r="N10" s="16">
        <v>1</v>
      </c>
      <c r="O10" s="16">
        <v>1</v>
      </c>
      <c r="P10" s="16">
        <v>1</v>
      </c>
      <c r="Q10" s="16">
        <v>1</v>
      </c>
      <c r="R10" s="16">
        <v>1</v>
      </c>
      <c r="S10" s="16">
        <v>1</v>
      </c>
      <c r="T10" s="16">
        <v>0</v>
      </c>
      <c r="U10" s="16">
        <v>1</v>
      </c>
      <c r="V10" s="16">
        <v>1</v>
      </c>
      <c r="W10" s="16">
        <v>1</v>
      </c>
      <c r="X10" s="19" t="s">
        <v>331</v>
      </c>
      <c r="Y10" s="4"/>
    </row>
    <row r="11" spans="1:25" ht="22.5" x14ac:dyDescent="0.2">
      <c r="B11" s="25"/>
      <c r="C11" s="25" t="s">
        <v>456</v>
      </c>
      <c r="D11" s="11" t="s">
        <v>476</v>
      </c>
      <c r="E11" s="15">
        <v>0</v>
      </c>
      <c r="F11" s="16">
        <v>1</v>
      </c>
      <c r="G11" s="16">
        <v>1</v>
      </c>
      <c r="H11" s="16">
        <v>1</v>
      </c>
      <c r="I11" s="16">
        <v>0</v>
      </c>
      <c r="J11" s="16">
        <v>0</v>
      </c>
      <c r="K11" s="16">
        <v>1</v>
      </c>
      <c r="L11" s="16">
        <v>1</v>
      </c>
      <c r="M11" s="16">
        <v>1</v>
      </c>
      <c r="N11" s="16">
        <v>1</v>
      </c>
      <c r="O11" s="16">
        <v>1</v>
      </c>
      <c r="P11" s="16">
        <v>1</v>
      </c>
      <c r="Q11" s="16">
        <v>1</v>
      </c>
      <c r="R11" s="16">
        <v>0</v>
      </c>
      <c r="S11" s="16">
        <v>1</v>
      </c>
      <c r="T11" s="16">
        <v>1</v>
      </c>
      <c r="U11" s="16">
        <v>1</v>
      </c>
      <c r="V11" s="16">
        <v>1</v>
      </c>
      <c r="W11" s="16">
        <v>1</v>
      </c>
      <c r="X11" s="11" t="s">
        <v>157</v>
      </c>
      <c r="Y11" s="4"/>
    </row>
    <row r="12" spans="1:25" ht="22.5" x14ac:dyDescent="0.2">
      <c r="B12" s="25"/>
      <c r="C12" s="25"/>
      <c r="D12" s="11" t="s">
        <v>584</v>
      </c>
      <c r="E12" s="15">
        <v>0</v>
      </c>
      <c r="F12" s="16">
        <v>0</v>
      </c>
      <c r="G12" s="16">
        <v>0</v>
      </c>
      <c r="H12" s="16">
        <v>0</v>
      </c>
      <c r="I12" s="16">
        <v>0</v>
      </c>
      <c r="J12" s="16">
        <v>1</v>
      </c>
      <c r="K12" s="16">
        <v>1</v>
      </c>
      <c r="L12" s="16">
        <v>1</v>
      </c>
      <c r="M12" s="16">
        <v>1</v>
      </c>
      <c r="N12" s="16">
        <v>1</v>
      </c>
      <c r="O12" s="16">
        <v>1</v>
      </c>
      <c r="P12" s="16">
        <v>0</v>
      </c>
      <c r="Q12" s="16">
        <v>1</v>
      </c>
      <c r="R12" s="16">
        <v>0</v>
      </c>
      <c r="S12" s="16">
        <v>0</v>
      </c>
      <c r="T12" s="16">
        <v>1</v>
      </c>
      <c r="U12" s="16">
        <v>0</v>
      </c>
      <c r="V12" s="16">
        <v>1</v>
      </c>
      <c r="W12" s="16">
        <v>1</v>
      </c>
      <c r="X12" s="11" t="s">
        <v>157</v>
      </c>
      <c r="Y12" s="4"/>
    </row>
    <row r="13" spans="1:25" ht="22.5" x14ac:dyDescent="0.2">
      <c r="B13" s="25"/>
      <c r="C13" s="25" t="s">
        <v>457</v>
      </c>
      <c r="D13" s="11" t="s">
        <v>951</v>
      </c>
      <c r="E13" s="15">
        <v>0</v>
      </c>
      <c r="F13" s="16">
        <v>1</v>
      </c>
      <c r="G13" s="16">
        <v>1</v>
      </c>
      <c r="H13" s="16">
        <v>1</v>
      </c>
      <c r="I13" s="16">
        <v>1</v>
      </c>
      <c r="J13" s="16">
        <v>1</v>
      </c>
      <c r="K13" s="16">
        <v>1</v>
      </c>
      <c r="L13" s="16">
        <v>1</v>
      </c>
      <c r="M13" s="16">
        <v>0</v>
      </c>
      <c r="N13" s="16">
        <v>1</v>
      </c>
      <c r="O13" s="16">
        <v>1</v>
      </c>
      <c r="P13" s="16">
        <v>1</v>
      </c>
      <c r="Q13" s="16">
        <v>1</v>
      </c>
      <c r="R13" s="16">
        <v>0</v>
      </c>
      <c r="S13" s="16">
        <v>0</v>
      </c>
      <c r="T13" s="16">
        <v>0</v>
      </c>
      <c r="U13" s="16">
        <v>1</v>
      </c>
      <c r="V13" s="16">
        <v>1</v>
      </c>
      <c r="W13" s="16">
        <v>0</v>
      </c>
      <c r="X13" s="11" t="s">
        <v>23</v>
      </c>
      <c r="Y13" s="4"/>
    </row>
    <row r="14" spans="1:25" ht="23.25" customHeight="1" x14ac:dyDescent="0.2">
      <c r="B14" s="25"/>
      <c r="C14" s="25"/>
      <c r="D14" s="11" t="s">
        <v>498</v>
      </c>
      <c r="E14" s="15">
        <v>0</v>
      </c>
      <c r="F14" s="16">
        <v>0</v>
      </c>
      <c r="G14" s="16">
        <v>1</v>
      </c>
      <c r="H14" s="16">
        <v>1</v>
      </c>
      <c r="I14" s="16">
        <v>1</v>
      </c>
      <c r="J14" s="16">
        <v>1</v>
      </c>
      <c r="K14" s="16">
        <v>0</v>
      </c>
      <c r="L14" s="16">
        <v>1</v>
      </c>
      <c r="M14" s="16">
        <v>0</v>
      </c>
      <c r="N14" s="16">
        <v>1</v>
      </c>
      <c r="O14" s="16">
        <v>1</v>
      </c>
      <c r="P14" s="16">
        <v>1</v>
      </c>
      <c r="Q14" s="16">
        <v>1</v>
      </c>
      <c r="R14" s="16">
        <v>1</v>
      </c>
      <c r="S14" s="16">
        <v>0</v>
      </c>
      <c r="T14" s="16">
        <v>0</v>
      </c>
      <c r="U14" s="16">
        <v>0</v>
      </c>
      <c r="V14" s="16">
        <v>0</v>
      </c>
      <c r="W14" s="16">
        <v>1</v>
      </c>
      <c r="X14" s="11" t="s">
        <v>23</v>
      </c>
      <c r="Y14" s="11"/>
    </row>
    <row r="15" spans="1:25" ht="24" customHeight="1" x14ac:dyDescent="0.2">
      <c r="B15" s="25"/>
      <c r="C15" s="25"/>
      <c r="D15" s="11" t="s">
        <v>512</v>
      </c>
      <c r="E15" s="15">
        <v>0</v>
      </c>
      <c r="F15" s="16">
        <v>0</v>
      </c>
      <c r="G15" s="16">
        <v>0</v>
      </c>
      <c r="H15" s="16">
        <v>0</v>
      </c>
      <c r="I15" s="16">
        <v>0</v>
      </c>
      <c r="J15" s="16">
        <v>1</v>
      </c>
      <c r="K15" s="16">
        <v>0</v>
      </c>
      <c r="L15" s="16">
        <v>0</v>
      </c>
      <c r="M15" s="16">
        <v>1</v>
      </c>
      <c r="N15" s="16">
        <v>1</v>
      </c>
      <c r="O15" s="16">
        <v>1</v>
      </c>
      <c r="P15" s="16">
        <v>1</v>
      </c>
      <c r="Q15" s="16">
        <v>1</v>
      </c>
      <c r="R15" s="16">
        <v>0</v>
      </c>
      <c r="S15" s="16">
        <v>0</v>
      </c>
      <c r="T15" s="16">
        <v>0</v>
      </c>
      <c r="U15" s="16">
        <v>1</v>
      </c>
      <c r="V15" s="16">
        <v>1</v>
      </c>
      <c r="W15" s="16">
        <v>0</v>
      </c>
      <c r="X15" s="11" t="s">
        <v>23</v>
      </c>
      <c r="Y15" s="11"/>
    </row>
    <row r="16" spans="1:25" ht="22.5" x14ac:dyDescent="0.2">
      <c r="B16" s="25"/>
      <c r="C16" s="25"/>
      <c r="D16" s="11" t="s">
        <v>551</v>
      </c>
      <c r="E16" s="15">
        <v>0</v>
      </c>
      <c r="F16" s="16">
        <v>0</v>
      </c>
      <c r="G16" s="16">
        <v>1</v>
      </c>
      <c r="H16" s="16">
        <v>1</v>
      </c>
      <c r="I16" s="16">
        <v>0</v>
      </c>
      <c r="J16" s="16">
        <v>1</v>
      </c>
      <c r="K16" s="16">
        <v>1</v>
      </c>
      <c r="L16" s="16">
        <v>1</v>
      </c>
      <c r="M16" s="16">
        <v>1</v>
      </c>
      <c r="N16" s="16">
        <v>1</v>
      </c>
      <c r="O16" s="16">
        <v>1</v>
      </c>
      <c r="P16" s="16">
        <v>1</v>
      </c>
      <c r="Q16" s="16">
        <v>1</v>
      </c>
      <c r="R16" s="16">
        <v>0</v>
      </c>
      <c r="S16" s="16">
        <v>1</v>
      </c>
      <c r="T16" s="16">
        <v>0</v>
      </c>
      <c r="U16" s="16">
        <v>1</v>
      </c>
      <c r="V16" s="16">
        <v>1</v>
      </c>
      <c r="W16" s="16">
        <v>0</v>
      </c>
      <c r="X16" s="11" t="s">
        <v>23</v>
      </c>
      <c r="Y16" s="11"/>
    </row>
    <row r="17" spans="2:25" ht="22.5" x14ac:dyDescent="0.2">
      <c r="B17" s="25"/>
      <c r="C17" s="25"/>
      <c r="D17" s="11" t="s">
        <v>557</v>
      </c>
      <c r="E17" s="15">
        <v>0</v>
      </c>
      <c r="F17" s="16">
        <v>0</v>
      </c>
      <c r="G17" s="16">
        <v>0</v>
      </c>
      <c r="H17" s="16">
        <v>1</v>
      </c>
      <c r="I17" s="16">
        <v>1</v>
      </c>
      <c r="J17" s="16">
        <v>1</v>
      </c>
      <c r="K17" s="16">
        <v>1</v>
      </c>
      <c r="L17" s="16">
        <v>1</v>
      </c>
      <c r="M17" s="16">
        <v>1</v>
      </c>
      <c r="N17" s="16">
        <v>1</v>
      </c>
      <c r="O17" s="16">
        <v>1</v>
      </c>
      <c r="P17" s="16">
        <v>1</v>
      </c>
      <c r="Q17" s="16">
        <v>1</v>
      </c>
      <c r="R17" s="16">
        <v>0</v>
      </c>
      <c r="S17" s="16">
        <v>0</v>
      </c>
      <c r="T17" s="16">
        <v>0</v>
      </c>
      <c r="U17" s="16">
        <v>1</v>
      </c>
      <c r="V17" s="16">
        <v>1</v>
      </c>
      <c r="W17" s="16">
        <v>1</v>
      </c>
      <c r="X17" s="11" t="s">
        <v>23</v>
      </c>
      <c r="Y17" s="11"/>
    </row>
    <row r="18" spans="2:25" ht="33.75" x14ac:dyDescent="0.2">
      <c r="B18" s="25"/>
      <c r="C18" s="25"/>
      <c r="D18" s="11" t="s">
        <v>568</v>
      </c>
      <c r="E18" s="15">
        <v>0</v>
      </c>
      <c r="F18" s="16">
        <v>0</v>
      </c>
      <c r="G18" s="16">
        <v>1</v>
      </c>
      <c r="H18" s="16">
        <v>1</v>
      </c>
      <c r="I18" s="16">
        <v>1</v>
      </c>
      <c r="J18" s="16">
        <v>1</v>
      </c>
      <c r="K18" s="16">
        <v>0</v>
      </c>
      <c r="L18" s="16">
        <v>0</v>
      </c>
      <c r="M18" s="16">
        <v>1</v>
      </c>
      <c r="N18" s="16">
        <v>0</v>
      </c>
      <c r="O18" s="16">
        <v>0</v>
      </c>
      <c r="P18" s="16">
        <v>1</v>
      </c>
      <c r="Q18" s="16">
        <v>1</v>
      </c>
      <c r="R18" s="16">
        <v>1</v>
      </c>
      <c r="S18" s="16">
        <v>0</v>
      </c>
      <c r="T18" s="16">
        <v>0</v>
      </c>
      <c r="U18" s="16">
        <v>1</v>
      </c>
      <c r="V18" s="16">
        <v>1</v>
      </c>
      <c r="W18" s="16">
        <v>0</v>
      </c>
      <c r="X18" s="11" t="s">
        <v>23</v>
      </c>
      <c r="Y18" s="11"/>
    </row>
    <row r="19" spans="2:25" ht="24" customHeight="1" x14ac:dyDescent="0.2">
      <c r="B19" s="25"/>
      <c r="C19" s="25"/>
      <c r="D19" s="11" t="s">
        <v>947</v>
      </c>
      <c r="E19" s="15">
        <v>0</v>
      </c>
      <c r="F19" s="16">
        <v>0</v>
      </c>
      <c r="G19" s="16">
        <v>1</v>
      </c>
      <c r="H19" s="16">
        <v>1</v>
      </c>
      <c r="I19" s="16">
        <v>1</v>
      </c>
      <c r="J19" s="16">
        <v>0</v>
      </c>
      <c r="K19" s="16">
        <v>1</v>
      </c>
      <c r="L19" s="16">
        <v>1</v>
      </c>
      <c r="M19" s="16">
        <v>1</v>
      </c>
      <c r="N19" s="16">
        <v>1</v>
      </c>
      <c r="O19" s="16">
        <v>1</v>
      </c>
      <c r="P19" s="16">
        <v>1</v>
      </c>
      <c r="Q19" s="16">
        <v>1</v>
      </c>
      <c r="R19" s="16">
        <v>0</v>
      </c>
      <c r="S19" s="16">
        <v>0</v>
      </c>
      <c r="T19" s="16">
        <v>0</v>
      </c>
      <c r="U19" s="16">
        <v>0</v>
      </c>
      <c r="V19" s="16">
        <v>0</v>
      </c>
      <c r="W19" s="16">
        <v>1</v>
      </c>
      <c r="X19" s="11" t="s">
        <v>23</v>
      </c>
      <c r="Y19" s="11"/>
    </row>
    <row r="20" spans="2:25" ht="24" customHeight="1" x14ac:dyDescent="0.2">
      <c r="B20" s="25"/>
      <c r="C20" s="25"/>
      <c r="D20" s="11" t="s">
        <v>660</v>
      </c>
      <c r="E20" s="17">
        <v>1</v>
      </c>
      <c r="F20" s="16">
        <v>1</v>
      </c>
      <c r="G20" s="16">
        <v>1</v>
      </c>
      <c r="H20" s="16">
        <v>1</v>
      </c>
      <c r="I20" s="16">
        <v>0</v>
      </c>
      <c r="J20" s="16">
        <v>1</v>
      </c>
      <c r="K20" s="16">
        <v>1</v>
      </c>
      <c r="L20" s="16">
        <v>1</v>
      </c>
      <c r="M20" s="16">
        <v>1</v>
      </c>
      <c r="N20" s="16">
        <v>1</v>
      </c>
      <c r="O20" s="16">
        <v>1</v>
      </c>
      <c r="P20" s="16">
        <v>1</v>
      </c>
      <c r="Q20" s="16">
        <v>1</v>
      </c>
      <c r="R20" s="16">
        <v>0</v>
      </c>
      <c r="S20" s="16">
        <v>0</v>
      </c>
      <c r="T20" s="16">
        <v>1</v>
      </c>
      <c r="U20" s="16">
        <v>1</v>
      </c>
      <c r="V20" s="16">
        <v>1</v>
      </c>
      <c r="W20" s="16">
        <v>1</v>
      </c>
      <c r="X20" s="11" t="s">
        <v>23</v>
      </c>
      <c r="Y20" s="11"/>
    </row>
    <row r="21" spans="2:25" ht="24" customHeight="1" x14ac:dyDescent="0.2">
      <c r="B21" s="25"/>
      <c r="C21" s="25"/>
      <c r="D21" s="11" t="s">
        <v>755</v>
      </c>
      <c r="E21" s="15">
        <v>0</v>
      </c>
      <c r="F21" s="16">
        <v>0</v>
      </c>
      <c r="G21" s="16">
        <v>1</v>
      </c>
      <c r="H21" s="16">
        <v>0</v>
      </c>
      <c r="I21" s="16">
        <v>0</v>
      </c>
      <c r="J21" s="16">
        <v>0</v>
      </c>
      <c r="K21" s="16">
        <v>1</v>
      </c>
      <c r="L21" s="16">
        <v>1</v>
      </c>
      <c r="M21" s="16">
        <v>1</v>
      </c>
      <c r="N21" s="16">
        <v>1</v>
      </c>
      <c r="O21" s="16">
        <v>0</v>
      </c>
      <c r="P21" s="16">
        <v>1</v>
      </c>
      <c r="Q21" s="16">
        <v>1</v>
      </c>
      <c r="R21" s="16">
        <v>0</v>
      </c>
      <c r="S21" s="16">
        <v>0</v>
      </c>
      <c r="T21" s="16">
        <v>0</v>
      </c>
      <c r="U21" s="16">
        <v>0</v>
      </c>
      <c r="V21" s="16">
        <v>0</v>
      </c>
      <c r="W21" s="16">
        <v>1</v>
      </c>
      <c r="X21" s="11" t="s">
        <v>23</v>
      </c>
      <c r="Y21" s="11"/>
    </row>
    <row r="22" spans="2:25" ht="24" customHeight="1" x14ac:dyDescent="0.2">
      <c r="B22" s="25"/>
      <c r="C22" s="25"/>
      <c r="D22" s="11" t="s">
        <v>756</v>
      </c>
      <c r="E22" s="16">
        <v>1</v>
      </c>
      <c r="F22" s="16">
        <v>1</v>
      </c>
      <c r="G22" s="16">
        <v>1</v>
      </c>
      <c r="H22" s="16">
        <v>1</v>
      </c>
      <c r="I22" s="16">
        <v>1</v>
      </c>
      <c r="J22" s="16">
        <v>0</v>
      </c>
      <c r="K22" s="16">
        <v>1</v>
      </c>
      <c r="L22" s="16">
        <v>0</v>
      </c>
      <c r="M22" s="16">
        <v>1</v>
      </c>
      <c r="N22" s="16">
        <v>1</v>
      </c>
      <c r="O22" s="16">
        <v>1</v>
      </c>
      <c r="P22" s="16">
        <v>1</v>
      </c>
      <c r="Q22" s="16">
        <v>1</v>
      </c>
      <c r="R22" s="16">
        <v>1</v>
      </c>
      <c r="S22" s="16">
        <v>0</v>
      </c>
      <c r="T22" s="16">
        <v>1</v>
      </c>
      <c r="U22" s="16">
        <v>1</v>
      </c>
      <c r="V22" s="16">
        <v>0</v>
      </c>
      <c r="W22" s="16">
        <v>0</v>
      </c>
      <c r="X22" s="11" t="s">
        <v>23</v>
      </c>
      <c r="Y22" s="11"/>
    </row>
    <row r="23" spans="2:25" ht="25.5" customHeight="1" x14ac:dyDescent="0.2">
      <c r="B23" s="25"/>
      <c r="C23" s="25"/>
      <c r="D23" s="11" t="s">
        <v>770</v>
      </c>
      <c r="E23" s="16">
        <v>1</v>
      </c>
      <c r="F23" s="16">
        <v>1</v>
      </c>
      <c r="G23" s="16">
        <v>1</v>
      </c>
      <c r="H23" s="16">
        <v>1</v>
      </c>
      <c r="I23" s="16">
        <v>1</v>
      </c>
      <c r="J23" s="16">
        <v>1</v>
      </c>
      <c r="K23" s="16">
        <v>1</v>
      </c>
      <c r="L23" s="16">
        <v>1</v>
      </c>
      <c r="M23" s="16">
        <v>0</v>
      </c>
      <c r="N23" s="16">
        <v>0</v>
      </c>
      <c r="O23" s="16">
        <v>0</v>
      </c>
      <c r="P23" s="16">
        <v>1</v>
      </c>
      <c r="Q23" s="16">
        <v>1</v>
      </c>
      <c r="R23" s="16">
        <v>1</v>
      </c>
      <c r="S23" s="16">
        <v>0</v>
      </c>
      <c r="T23" s="16">
        <v>1</v>
      </c>
      <c r="U23" s="16">
        <v>1</v>
      </c>
      <c r="V23" s="16">
        <v>0</v>
      </c>
      <c r="W23" s="16">
        <v>0</v>
      </c>
      <c r="X23" s="11" t="s">
        <v>23</v>
      </c>
      <c r="Y23" s="11"/>
    </row>
    <row r="24" spans="2:25" ht="21.75" customHeight="1" x14ac:dyDescent="0.2">
      <c r="B24" s="25"/>
      <c r="C24" s="25"/>
      <c r="D24" s="11" t="s">
        <v>792</v>
      </c>
      <c r="E24" s="16">
        <v>1</v>
      </c>
      <c r="F24" s="16">
        <v>1</v>
      </c>
      <c r="G24" s="16">
        <v>1</v>
      </c>
      <c r="H24" s="16">
        <v>1</v>
      </c>
      <c r="I24" s="16">
        <v>1</v>
      </c>
      <c r="J24" s="16">
        <v>1</v>
      </c>
      <c r="K24" s="16">
        <v>0</v>
      </c>
      <c r="L24" s="16">
        <v>0</v>
      </c>
      <c r="M24" s="16">
        <v>1</v>
      </c>
      <c r="N24" s="16">
        <v>0</v>
      </c>
      <c r="O24" s="16">
        <v>0</v>
      </c>
      <c r="P24" s="16">
        <v>1</v>
      </c>
      <c r="Q24" s="16">
        <v>1</v>
      </c>
      <c r="R24" s="16">
        <v>1</v>
      </c>
      <c r="S24" s="16">
        <v>0</v>
      </c>
      <c r="T24" s="16">
        <v>0</v>
      </c>
      <c r="U24" s="16">
        <v>0</v>
      </c>
      <c r="V24" s="16">
        <v>0</v>
      </c>
      <c r="W24" s="16">
        <v>0</v>
      </c>
      <c r="X24" s="11" t="s">
        <v>157</v>
      </c>
      <c r="Y24" s="11"/>
    </row>
    <row r="25" spans="2:25" ht="45" x14ac:dyDescent="0.2">
      <c r="B25" s="25"/>
      <c r="C25" s="25"/>
      <c r="D25" s="11" t="s">
        <v>799</v>
      </c>
      <c r="E25" s="15">
        <v>0</v>
      </c>
      <c r="F25" s="16">
        <v>0</v>
      </c>
      <c r="G25" s="16">
        <v>1</v>
      </c>
      <c r="H25" s="16">
        <v>1</v>
      </c>
      <c r="I25" s="16">
        <v>1</v>
      </c>
      <c r="J25" s="16">
        <v>1</v>
      </c>
      <c r="K25" s="16">
        <v>1</v>
      </c>
      <c r="L25" s="16">
        <v>0</v>
      </c>
      <c r="M25" s="16">
        <v>1</v>
      </c>
      <c r="N25" s="16">
        <v>1</v>
      </c>
      <c r="O25" s="16">
        <v>1</v>
      </c>
      <c r="P25" s="16">
        <v>1</v>
      </c>
      <c r="Q25" s="16">
        <v>1</v>
      </c>
      <c r="R25" s="16">
        <v>1</v>
      </c>
      <c r="S25" s="16">
        <v>0</v>
      </c>
      <c r="T25" s="16">
        <v>0</v>
      </c>
      <c r="U25" s="16">
        <v>1</v>
      </c>
      <c r="V25" s="16">
        <v>1</v>
      </c>
      <c r="W25" s="16">
        <v>1</v>
      </c>
      <c r="X25" s="11" t="s">
        <v>372</v>
      </c>
      <c r="Y25" s="11"/>
    </row>
    <row r="26" spans="2:25" ht="22.5" x14ac:dyDescent="0.2">
      <c r="B26" s="25"/>
      <c r="C26" s="25" t="s">
        <v>958</v>
      </c>
      <c r="D26" s="11" t="s">
        <v>124</v>
      </c>
      <c r="E26" s="16">
        <v>1</v>
      </c>
      <c r="F26" s="16">
        <v>1</v>
      </c>
      <c r="G26" s="16">
        <v>1</v>
      </c>
      <c r="H26" s="16">
        <v>1</v>
      </c>
      <c r="I26" s="16">
        <v>1</v>
      </c>
      <c r="J26" s="16">
        <v>1</v>
      </c>
      <c r="K26" s="16">
        <v>1</v>
      </c>
      <c r="L26" s="16">
        <v>1</v>
      </c>
      <c r="M26" s="16">
        <v>0</v>
      </c>
      <c r="N26" s="16">
        <v>1</v>
      </c>
      <c r="O26" s="16">
        <v>1</v>
      </c>
      <c r="P26" s="16">
        <v>1</v>
      </c>
      <c r="Q26" s="16">
        <v>1</v>
      </c>
      <c r="R26" s="16">
        <v>1</v>
      </c>
      <c r="S26" s="16">
        <v>1</v>
      </c>
      <c r="T26" s="16">
        <v>0</v>
      </c>
      <c r="U26" s="16">
        <v>1</v>
      </c>
      <c r="V26" s="16">
        <v>1</v>
      </c>
      <c r="W26" s="16">
        <v>1</v>
      </c>
      <c r="X26" s="11" t="s">
        <v>945</v>
      </c>
      <c r="Y26" s="11"/>
    </row>
    <row r="27" spans="2:25" ht="22.5" x14ac:dyDescent="0.2">
      <c r="B27" s="25"/>
      <c r="C27" s="25"/>
      <c r="D27" s="11" t="s">
        <v>306</v>
      </c>
      <c r="E27" s="15">
        <v>0</v>
      </c>
      <c r="F27" s="16">
        <v>0</v>
      </c>
      <c r="G27" s="16">
        <v>1</v>
      </c>
      <c r="H27" s="16">
        <v>1</v>
      </c>
      <c r="I27" s="16">
        <v>0</v>
      </c>
      <c r="J27" s="16">
        <v>0</v>
      </c>
      <c r="K27" s="16">
        <v>1</v>
      </c>
      <c r="L27" s="16">
        <v>1</v>
      </c>
      <c r="M27" s="16">
        <v>1</v>
      </c>
      <c r="N27" s="16">
        <v>1</v>
      </c>
      <c r="O27" s="16">
        <v>0</v>
      </c>
      <c r="P27" s="16">
        <v>1</v>
      </c>
      <c r="Q27" s="16">
        <v>1</v>
      </c>
      <c r="R27" s="16">
        <v>1</v>
      </c>
      <c r="S27" s="16">
        <v>0</v>
      </c>
      <c r="T27" s="16">
        <v>0</v>
      </c>
      <c r="U27" s="16">
        <v>1</v>
      </c>
      <c r="V27" s="16">
        <v>0</v>
      </c>
      <c r="W27" s="16">
        <v>1</v>
      </c>
      <c r="X27" s="11" t="s">
        <v>945</v>
      </c>
      <c r="Y27" s="11"/>
    </row>
    <row r="28" spans="2:25" ht="33.75" x14ac:dyDescent="0.2">
      <c r="B28" s="25"/>
      <c r="C28" s="25"/>
      <c r="D28" s="11" t="s">
        <v>566</v>
      </c>
      <c r="E28" s="15">
        <v>0</v>
      </c>
      <c r="F28" s="16">
        <v>0</v>
      </c>
      <c r="G28" s="16">
        <v>1</v>
      </c>
      <c r="H28" s="16">
        <v>1</v>
      </c>
      <c r="I28" s="16">
        <v>0</v>
      </c>
      <c r="J28" s="16">
        <v>0</v>
      </c>
      <c r="K28" s="16">
        <v>1</v>
      </c>
      <c r="L28" s="16">
        <v>1</v>
      </c>
      <c r="M28" s="16">
        <v>1</v>
      </c>
      <c r="N28" s="16">
        <v>1</v>
      </c>
      <c r="O28" s="16">
        <v>0</v>
      </c>
      <c r="P28" s="16">
        <v>1</v>
      </c>
      <c r="Q28" s="16">
        <v>1</v>
      </c>
      <c r="R28" s="16">
        <v>1</v>
      </c>
      <c r="S28" s="16">
        <v>0</v>
      </c>
      <c r="T28" s="16">
        <v>1</v>
      </c>
      <c r="U28" s="16">
        <v>1</v>
      </c>
      <c r="V28" s="16">
        <v>1</v>
      </c>
      <c r="W28" s="16">
        <v>1</v>
      </c>
      <c r="X28" s="11" t="s">
        <v>23</v>
      </c>
      <c r="Y28" s="11"/>
    </row>
    <row r="29" spans="2:25" ht="33.75" x14ac:dyDescent="0.2">
      <c r="B29" s="25"/>
      <c r="C29" s="25"/>
      <c r="D29" s="11" t="s">
        <v>619</v>
      </c>
      <c r="E29" s="15">
        <v>0</v>
      </c>
      <c r="F29" s="16">
        <v>1</v>
      </c>
      <c r="G29" s="16">
        <v>0</v>
      </c>
      <c r="H29" s="16">
        <v>1</v>
      </c>
      <c r="I29" s="16">
        <v>1</v>
      </c>
      <c r="J29" s="16">
        <v>0</v>
      </c>
      <c r="K29" s="16">
        <v>1</v>
      </c>
      <c r="L29" s="16">
        <v>1</v>
      </c>
      <c r="M29" s="16">
        <v>0</v>
      </c>
      <c r="N29" s="16">
        <v>0</v>
      </c>
      <c r="O29" s="16">
        <v>0</v>
      </c>
      <c r="P29" s="16">
        <v>0</v>
      </c>
      <c r="Q29" s="16">
        <v>1</v>
      </c>
      <c r="R29" s="16">
        <v>1</v>
      </c>
      <c r="S29" s="16">
        <v>0</v>
      </c>
      <c r="T29" s="16">
        <v>0</v>
      </c>
      <c r="U29" s="16">
        <v>1</v>
      </c>
      <c r="V29" s="16">
        <v>1</v>
      </c>
      <c r="W29" s="16">
        <v>1</v>
      </c>
      <c r="X29" s="11" t="s">
        <v>5</v>
      </c>
      <c r="Y29" s="11"/>
    </row>
    <row r="30" spans="2:25" ht="33.75" x14ac:dyDescent="0.2">
      <c r="B30" s="25"/>
      <c r="C30" s="25"/>
      <c r="D30" s="11" t="s">
        <v>634</v>
      </c>
      <c r="E30" s="15">
        <v>0</v>
      </c>
      <c r="F30" s="16">
        <v>0</v>
      </c>
      <c r="G30" s="16">
        <v>0</v>
      </c>
      <c r="H30" s="16">
        <v>0</v>
      </c>
      <c r="I30" s="16">
        <v>0</v>
      </c>
      <c r="J30" s="16">
        <v>0</v>
      </c>
      <c r="K30" s="16">
        <v>1</v>
      </c>
      <c r="L30" s="16">
        <v>1</v>
      </c>
      <c r="M30" s="16">
        <v>1</v>
      </c>
      <c r="N30" s="16">
        <v>1</v>
      </c>
      <c r="O30" s="16">
        <v>0</v>
      </c>
      <c r="P30" s="16">
        <v>0</v>
      </c>
      <c r="Q30" s="16">
        <v>0</v>
      </c>
      <c r="R30" s="16">
        <v>0</v>
      </c>
      <c r="S30" s="16">
        <v>0</v>
      </c>
      <c r="T30" s="16">
        <v>0</v>
      </c>
      <c r="U30" s="16">
        <v>0</v>
      </c>
      <c r="V30" s="16">
        <v>0</v>
      </c>
      <c r="W30" s="16">
        <v>0</v>
      </c>
      <c r="X30" s="11" t="s">
        <v>945</v>
      </c>
      <c r="Y30" s="11"/>
    </row>
    <row r="31" spans="2:25" ht="33.75" x14ac:dyDescent="0.2">
      <c r="B31" s="25"/>
      <c r="C31" s="25"/>
      <c r="D31" s="11" t="s">
        <v>679</v>
      </c>
      <c r="E31" s="15">
        <v>0</v>
      </c>
      <c r="F31" s="16">
        <v>0</v>
      </c>
      <c r="G31" s="16">
        <v>1</v>
      </c>
      <c r="H31" s="16">
        <v>0</v>
      </c>
      <c r="I31" s="16">
        <v>0</v>
      </c>
      <c r="J31" s="16">
        <v>0</v>
      </c>
      <c r="K31" s="16">
        <v>1</v>
      </c>
      <c r="L31" s="16">
        <v>1</v>
      </c>
      <c r="M31" s="16">
        <v>1</v>
      </c>
      <c r="N31" s="16">
        <v>1</v>
      </c>
      <c r="O31" s="16">
        <v>1</v>
      </c>
      <c r="P31" s="16">
        <v>1</v>
      </c>
      <c r="Q31" s="16">
        <v>1</v>
      </c>
      <c r="R31" s="16">
        <v>1</v>
      </c>
      <c r="S31" s="16">
        <v>1</v>
      </c>
      <c r="T31" s="16">
        <v>0</v>
      </c>
      <c r="U31" s="16">
        <v>1</v>
      </c>
      <c r="V31" s="16">
        <v>1</v>
      </c>
      <c r="W31" s="16">
        <v>1</v>
      </c>
      <c r="X31" s="11" t="s">
        <v>5</v>
      </c>
      <c r="Y31" s="11"/>
    </row>
    <row r="32" spans="2:25" ht="22.5" x14ac:dyDescent="0.2">
      <c r="B32" s="25"/>
      <c r="C32" s="25"/>
      <c r="D32" s="11" t="s">
        <v>694</v>
      </c>
      <c r="E32" s="15">
        <v>0</v>
      </c>
      <c r="F32" s="16">
        <v>0</v>
      </c>
      <c r="G32" s="16">
        <v>0</v>
      </c>
      <c r="H32" s="16">
        <v>0</v>
      </c>
      <c r="I32" s="16">
        <v>1</v>
      </c>
      <c r="J32" s="16">
        <v>1</v>
      </c>
      <c r="K32" s="16">
        <v>1</v>
      </c>
      <c r="L32" s="16">
        <v>0</v>
      </c>
      <c r="M32" s="16">
        <v>1</v>
      </c>
      <c r="N32" s="16">
        <v>1</v>
      </c>
      <c r="O32" s="16">
        <v>0</v>
      </c>
      <c r="P32" s="16">
        <v>0</v>
      </c>
      <c r="Q32" s="16">
        <v>0</v>
      </c>
      <c r="R32" s="16">
        <v>1</v>
      </c>
      <c r="S32" s="16">
        <v>0</v>
      </c>
      <c r="T32" s="16">
        <v>1</v>
      </c>
      <c r="U32" s="16">
        <v>1</v>
      </c>
      <c r="V32" s="16">
        <v>1</v>
      </c>
      <c r="W32" s="16">
        <v>1</v>
      </c>
      <c r="X32" s="11" t="s">
        <v>945</v>
      </c>
      <c r="Y32" s="11"/>
    </row>
    <row r="33" spans="2:25" ht="33.75" x14ac:dyDescent="0.2">
      <c r="B33" s="25"/>
      <c r="C33" s="25"/>
      <c r="D33" s="11" t="s">
        <v>772</v>
      </c>
      <c r="E33" s="16">
        <v>1</v>
      </c>
      <c r="F33" s="16">
        <v>1</v>
      </c>
      <c r="G33" s="16">
        <v>1</v>
      </c>
      <c r="H33" s="16">
        <v>0</v>
      </c>
      <c r="I33" s="16">
        <v>0</v>
      </c>
      <c r="J33" s="16">
        <v>0</v>
      </c>
      <c r="K33" s="16">
        <v>0</v>
      </c>
      <c r="L33" s="16">
        <v>0</v>
      </c>
      <c r="M33" s="16">
        <v>1</v>
      </c>
      <c r="N33" s="16">
        <v>1</v>
      </c>
      <c r="O33" s="16">
        <v>1</v>
      </c>
      <c r="P33" s="16">
        <v>1</v>
      </c>
      <c r="Q33" s="16">
        <v>1</v>
      </c>
      <c r="R33" s="16">
        <v>1</v>
      </c>
      <c r="S33" s="16">
        <v>1</v>
      </c>
      <c r="T33" s="16">
        <v>0</v>
      </c>
      <c r="U33" s="16">
        <v>1</v>
      </c>
      <c r="V33" s="16">
        <v>0</v>
      </c>
      <c r="W33" s="16">
        <v>1</v>
      </c>
      <c r="X33" s="11" t="s">
        <v>5</v>
      </c>
      <c r="Y33" s="11"/>
    </row>
    <row r="34" spans="2:25" ht="33.75" x14ac:dyDescent="0.2">
      <c r="B34" s="25"/>
      <c r="C34" s="25" t="s">
        <v>468</v>
      </c>
      <c r="D34" s="11" t="s">
        <v>555</v>
      </c>
      <c r="E34" s="15">
        <v>0</v>
      </c>
      <c r="F34" s="16">
        <v>0</v>
      </c>
      <c r="G34" s="16">
        <v>0</v>
      </c>
      <c r="H34" s="16">
        <v>0</v>
      </c>
      <c r="I34" s="16">
        <v>0</v>
      </c>
      <c r="J34" s="16">
        <v>0</v>
      </c>
      <c r="K34" s="16">
        <v>1</v>
      </c>
      <c r="L34" s="16">
        <v>1</v>
      </c>
      <c r="M34" s="16">
        <v>1</v>
      </c>
      <c r="N34" s="16">
        <v>0</v>
      </c>
      <c r="O34" s="16">
        <v>0</v>
      </c>
      <c r="P34" s="16">
        <v>0</v>
      </c>
      <c r="Q34" s="16">
        <v>0</v>
      </c>
      <c r="R34" s="16">
        <v>0</v>
      </c>
      <c r="S34" s="16">
        <v>0</v>
      </c>
      <c r="T34" s="16">
        <v>0</v>
      </c>
      <c r="U34" s="16">
        <v>0</v>
      </c>
      <c r="V34" s="16">
        <v>0</v>
      </c>
      <c r="W34" s="16">
        <v>0</v>
      </c>
      <c r="X34" s="11" t="s">
        <v>5</v>
      </c>
      <c r="Y34" s="11"/>
    </row>
    <row r="35" spans="2:25" ht="22.5" x14ac:dyDescent="0.2">
      <c r="B35" s="25"/>
      <c r="C35" s="25"/>
      <c r="D35" s="11" t="s">
        <v>58</v>
      </c>
      <c r="E35" s="16">
        <v>1</v>
      </c>
      <c r="F35" s="16">
        <v>1</v>
      </c>
      <c r="G35" s="16">
        <v>1</v>
      </c>
      <c r="H35" s="16">
        <v>1</v>
      </c>
      <c r="I35" s="16">
        <v>1</v>
      </c>
      <c r="J35" s="16">
        <v>0</v>
      </c>
      <c r="K35" s="16">
        <v>1</v>
      </c>
      <c r="L35" s="16">
        <v>1</v>
      </c>
      <c r="M35" s="16">
        <v>1</v>
      </c>
      <c r="N35" s="16">
        <v>1</v>
      </c>
      <c r="O35" s="16">
        <v>1</v>
      </c>
      <c r="P35" s="16">
        <v>1</v>
      </c>
      <c r="Q35" s="16">
        <v>1</v>
      </c>
      <c r="R35" s="16">
        <v>1</v>
      </c>
      <c r="S35" s="16">
        <v>0</v>
      </c>
      <c r="T35" s="16">
        <v>0</v>
      </c>
      <c r="U35" s="16">
        <v>1</v>
      </c>
      <c r="V35" s="16">
        <v>0</v>
      </c>
      <c r="W35" s="16">
        <v>0</v>
      </c>
      <c r="X35" s="11" t="s">
        <v>5</v>
      </c>
      <c r="Y35" s="11"/>
    </row>
    <row r="36" spans="2:25" ht="22.5" x14ac:dyDescent="0.2">
      <c r="B36" s="25"/>
      <c r="C36" s="25" t="s">
        <v>959</v>
      </c>
      <c r="D36" s="11" t="s">
        <v>472</v>
      </c>
      <c r="E36" s="15">
        <v>0</v>
      </c>
      <c r="F36" s="16">
        <v>0</v>
      </c>
      <c r="G36" s="16">
        <v>0</v>
      </c>
      <c r="H36" s="16">
        <v>0</v>
      </c>
      <c r="I36" s="16">
        <v>0</v>
      </c>
      <c r="J36" s="16">
        <v>0</v>
      </c>
      <c r="K36" s="16">
        <v>1</v>
      </c>
      <c r="L36" s="16">
        <v>1</v>
      </c>
      <c r="M36" s="16">
        <v>1</v>
      </c>
      <c r="N36" s="16">
        <v>1</v>
      </c>
      <c r="O36" s="16">
        <v>0</v>
      </c>
      <c r="P36" s="16">
        <v>1</v>
      </c>
      <c r="Q36" s="16">
        <v>1</v>
      </c>
      <c r="R36" s="16">
        <v>1</v>
      </c>
      <c r="S36" s="16">
        <v>1</v>
      </c>
      <c r="T36" s="16">
        <v>0</v>
      </c>
      <c r="U36" s="16">
        <v>1</v>
      </c>
      <c r="V36" s="16">
        <v>0</v>
      </c>
      <c r="W36" s="16">
        <v>0</v>
      </c>
      <c r="X36" s="11" t="s">
        <v>5</v>
      </c>
      <c r="Y36" s="11"/>
    </row>
    <row r="37" spans="2:25" ht="45" x14ac:dyDescent="0.2">
      <c r="B37" s="25"/>
      <c r="C37" s="25"/>
      <c r="D37" s="11" t="s">
        <v>522</v>
      </c>
      <c r="E37" s="15">
        <v>0</v>
      </c>
      <c r="F37" s="16">
        <v>0</v>
      </c>
      <c r="G37" s="16">
        <v>0</v>
      </c>
      <c r="H37" s="16">
        <v>0</v>
      </c>
      <c r="I37" s="16">
        <v>0</v>
      </c>
      <c r="J37" s="16">
        <v>0</v>
      </c>
      <c r="K37" s="16">
        <v>0</v>
      </c>
      <c r="L37" s="16">
        <v>1</v>
      </c>
      <c r="M37" s="16">
        <v>1</v>
      </c>
      <c r="N37" s="16">
        <v>0</v>
      </c>
      <c r="O37" s="16">
        <v>0</v>
      </c>
      <c r="P37" s="16">
        <v>0</v>
      </c>
      <c r="Q37" s="16">
        <v>0</v>
      </c>
      <c r="R37" s="16">
        <v>0</v>
      </c>
      <c r="S37" s="16">
        <v>0</v>
      </c>
      <c r="T37" s="16">
        <v>0</v>
      </c>
      <c r="U37" s="16">
        <v>0</v>
      </c>
      <c r="V37" s="16">
        <v>1</v>
      </c>
      <c r="W37" s="16">
        <v>0</v>
      </c>
      <c r="X37" s="11" t="s">
        <v>5</v>
      </c>
      <c r="Y37" s="11"/>
    </row>
    <row r="38" spans="2:25" ht="33.75" x14ac:dyDescent="0.2">
      <c r="B38" s="24" t="s">
        <v>965</v>
      </c>
      <c r="C38" s="25" t="s">
        <v>459</v>
      </c>
      <c r="D38" s="11" t="s">
        <v>98</v>
      </c>
      <c r="E38" s="16">
        <v>1</v>
      </c>
      <c r="F38" s="16">
        <v>1</v>
      </c>
      <c r="G38" s="16">
        <v>1</v>
      </c>
      <c r="H38" s="16">
        <v>1</v>
      </c>
      <c r="I38" s="16">
        <v>1</v>
      </c>
      <c r="J38" s="16">
        <v>1</v>
      </c>
      <c r="K38" s="16">
        <v>1</v>
      </c>
      <c r="L38" s="16">
        <v>1</v>
      </c>
      <c r="M38" s="16">
        <v>0</v>
      </c>
      <c r="N38" s="16">
        <v>1</v>
      </c>
      <c r="O38" s="16">
        <v>0</v>
      </c>
      <c r="P38" s="16">
        <v>1</v>
      </c>
      <c r="Q38" s="16">
        <v>1</v>
      </c>
      <c r="R38" s="16">
        <v>0</v>
      </c>
      <c r="S38" s="16">
        <v>0</v>
      </c>
      <c r="T38" s="16">
        <v>1</v>
      </c>
      <c r="U38" s="16">
        <v>1</v>
      </c>
      <c r="V38" s="16">
        <v>1</v>
      </c>
      <c r="W38" s="16">
        <v>1</v>
      </c>
      <c r="X38" s="11" t="s">
        <v>23</v>
      </c>
      <c r="Y38" s="11"/>
    </row>
    <row r="39" spans="2:25" ht="22.5" x14ac:dyDescent="0.2">
      <c r="B39" s="24"/>
      <c r="C39" s="25"/>
      <c r="D39" s="11" t="s">
        <v>532</v>
      </c>
      <c r="E39" s="16">
        <v>1</v>
      </c>
      <c r="F39" s="16">
        <v>1</v>
      </c>
      <c r="G39" s="16">
        <v>1</v>
      </c>
      <c r="H39" s="16">
        <v>1</v>
      </c>
      <c r="I39" s="16">
        <v>1</v>
      </c>
      <c r="J39" s="16">
        <v>0</v>
      </c>
      <c r="K39" s="16">
        <v>1</v>
      </c>
      <c r="L39" s="16">
        <v>1</v>
      </c>
      <c r="M39" s="16">
        <v>1</v>
      </c>
      <c r="N39" s="16">
        <v>1</v>
      </c>
      <c r="O39" s="16">
        <v>0</v>
      </c>
      <c r="P39" s="16">
        <v>0</v>
      </c>
      <c r="Q39" s="16">
        <v>1</v>
      </c>
      <c r="R39" s="16">
        <v>0</v>
      </c>
      <c r="S39" s="16">
        <v>0</v>
      </c>
      <c r="T39" s="16">
        <v>1</v>
      </c>
      <c r="U39" s="16">
        <v>0</v>
      </c>
      <c r="V39" s="16">
        <v>1</v>
      </c>
      <c r="W39" s="16">
        <v>1</v>
      </c>
      <c r="X39" s="11" t="s">
        <v>23</v>
      </c>
      <c r="Y39" s="11"/>
    </row>
    <row r="40" spans="2:25" ht="33.75" x14ac:dyDescent="0.2">
      <c r="B40" s="24"/>
      <c r="C40" s="25"/>
      <c r="D40" s="11" t="s">
        <v>138</v>
      </c>
      <c r="E40" s="17">
        <v>1</v>
      </c>
      <c r="F40" s="16">
        <v>1</v>
      </c>
      <c r="G40" s="16">
        <v>1</v>
      </c>
      <c r="H40" s="16">
        <v>1</v>
      </c>
      <c r="I40" s="16">
        <v>1</v>
      </c>
      <c r="J40" s="16">
        <v>1</v>
      </c>
      <c r="K40" s="16">
        <v>1</v>
      </c>
      <c r="L40" s="16">
        <v>1</v>
      </c>
      <c r="M40" s="16">
        <v>1</v>
      </c>
      <c r="N40" s="16">
        <v>1</v>
      </c>
      <c r="O40" s="16">
        <v>0</v>
      </c>
      <c r="P40" s="16">
        <v>1</v>
      </c>
      <c r="Q40" s="16">
        <v>1</v>
      </c>
      <c r="R40" s="16">
        <v>1</v>
      </c>
      <c r="S40" s="16">
        <v>0</v>
      </c>
      <c r="T40" s="16">
        <v>0</v>
      </c>
      <c r="U40" s="16">
        <v>1</v>
      </c>
      <c r="V40" s="16">
        <v>1</v>
      </c>
      <c r="W40" s="16">
        <v>0</v>
      </c>
      <c r="X40" s="11" t="s">
        <v>952</v>
      </c>
      <c r="Y40" s="11"/>
    </row>
    <row r="41" spans="2:25" ht="45" x14ac:dyDescent="0.2">
      <c r="B41" s="24"/>
      <c r="C41" s="25"/>
      <c r="D41" s="11" t="s">
        <v>669</v>
      </c>
      <c r="E41" s="15">
        <v>0</v>
      </c>
      <c r="F41" s="16">
        <v>1</v>
      </c>
      <c r="G41" s="16">
        <v>0</v>
      </c>
      <c r="H41" s="16">
        <v>1</v>
      </c>
      <c r="I41" s="16">
        <v>0</v>
      </c>
      <c r="J41" s="16">
        <v>0</v>
      </c>
      <c r="K41" s="16">
        <v>1</v>
      </c>
      <c r="L41" s="16">
        <v>0</v>
      </c>
      <c r="M41" s="16">
        <v>0</v>
      </c>
      <c r="N41" s="16">
        <v>1</v>
      </c>
      <c r="O41" s="16">
        <v>1</v>
      </c>
      <c r="P41" s="16">
        <v>1</v>
      </c>
      <c r="Q41" s="16">
        <v>1</v>
      </c>
      <c r="R41" s="16">
        <v>1</v>
      </c>
      <c r="S41" s="16">
        <v>0</v>
      </c>
      <c r="T41" s="16">
        <v>0</v>
      </c>
      <c r="U41" s="16">
        <v>1</v>
      </c>
      <c r="V41" s="16">
        <v>1</v>
      </c>
      <c r="W41" s="16">
        <v>0</v>
      </c>
      <c r="X41" s="11" t="s">
        <v>23</v>
      </c>
      <c r="Y41" s="11"/>
    </row>
    <row r="42" spans="2:25" ht="22.5" x14ac:dyDescent="0.2">
      <c r="B42" s="24"/>
      <c r="C42" s="25"/>
      <c r="D42" s="11" t="s">
        <v>380</v>
      </c>
      <c r="E42" s="16">
        <v>1</v>
      </c>
      <c r="F42" s="16">
        <v>1</v>
      </c>
      <c r="G42" s="16">
        <v>1</v>
      </c>
      <c r="H42" s="16">
        <v>1</v>
      </c>
      <c r="I42" s="16">
        <v>1</v>
      </c>
      <c r="J42" s="16">
        <v>1</v>
      </c>
      <c r="K42" s="16">
        <v>1</v>
      </c>
      <c r="L42" s="16">
        <v>1</v>
      </c>
      <c r="M42" s="16">
        <v>0</v>
      </c>
      <c r="N42" s="16">
        <v>1</v>
      </c>
      <c r="O42" s="16">
        <v>0</v>
      </c>
      <c r="P42" s="16">
        <v>1</v>
      </c>
      <c r="Q42" s="16">
        <v>1</v>
      </c>
      <c r="R42" s="16">
        <v>1</v>
      </c>
      <c r="S42" s="16">
        <v>1</v>
      </c>
      <c r="T42" s="16">
        <v>0</v>
      </c>
      <c r="U42" s="16">
        <v>0</v>
      </c>
      <c r="V42" s="16">
        <v>0</v>
      </c>
      <c r="W42" s="16">
        <v>0</v>
      </c>
      <c r="X42" s="11" t="s">
        <v>23</v>
      </c>
      <c r="Y42" s="11"/>
    </row>
    <row r="43" spans="2:25" ht="22.5" x14ac:dyDescent="0.2">
      <c r="B43" s="24"/>
      <c r="C43" s="25"/>
      <c r="D43" s="11" t="s">
        <v>133</v>
      </c>
      <c r="E43" s="16">
        <v>1</v>
      </c>
      <c r="F43" s="16">
        <v>1</v>
      </c>
      <c r="G43" s="16">
        <v>1</v>
      </c>
      <c r="H43" s="16">
        <v>1</v>
      </c>
      <c r="I43" s="16" t="s">
        <v>953</v>
      </c>
      <c r="J43" s="16">
        <v>0</v>
      </c>
      <c r="K43" s="16">
        <v>1</v>
      </c>
      <c r="L43" s="16">
        <v>0</v>
      </c>
      <c r="M43" s="16">
        <v>1</v>
      </c>
      <c r="N43" s="16">
        <v>1</v>
      </c>
      <c r="O43" s="16">
        <v>0</v>
      </c>
      <c r="P43" s="16">
        <v>1</v>
      </c>
      <c r="Q43" s="16">
        <v>1</v>
      </c>
      <c r="R43" s="16">
        <v>1</v>
      </c>
      <c r="S43" s="16">
        <v>0</v>
      </c>
      <c r="T43" s="16">
        <v>1</v>
      </c>
      <c r="U43" s="16">
        <v>1</v>
      </c>
      <c r="V43" s="16">
        <v>1</v>
      </c>
      <c r="W43" s="16">
        <v>0</v>
      </c>
      <c r="X43" s="11" t="s">
        <v>23</v>
      </c>
      <c r="Y43" s="11"/>
    </row>
    <row r="44" spans="2:25" ht="22.5" x14ac:dyDescent="0.2">
      <c r="B44" s="24"/>
      <c r="C44" s="25" t="s">
        <v>97</v>
      </c>
      <c r="D44" s="11" t="s">
        <v>474</v>
      </c>
      <c r="E44" s="15">
        <v>0</v>
      </c>
      <c r="F44" s="16">
        <v>1</v>
      </c>
      <c r="G44" s="16">
        <v>1</v>
      </c>
      <c r="H44" s="16">
        <v>1</v>
      </c>
      <c r="I44" s="16">
        <v>1</v>
      </c>
      <c r="J44" s="16">
        <v>0</v>
      </c>
      <c r="K44" s="16">
        <v>1</v>
      </c>
      <c r="L44" s="16">
        <v>1</v>
      </c>
      <c r="M44" s="16">
        <v>1</v>
      </c>
      <c r="N44" s="16">
        <v>1</v>
      </c>
      <c r="O44" s="16">
        <v>1</v>
      </c>
      <c r="P44" s="16">
        <v>1</v>
      </c>
      <c r="Q44" s="16">
        <v>1</v>
      </c>
      <c r="R44" s="16">
        <v>1</v>
      </c>
      <c r="S44" s="16">
        <v>1</v>
      </c>
      <c r="T44" s="16">
        <v>0</v>
      </c>
      <c r="U44" s="16">
        <v>1</v>
      </c>
      <c r="V44" s="16">
        <v>1</v>
      </c>
      <c r="W44" s="16">
        <v>1</v>
      </c>
      <c r="X44" s="11" t="s">
        <v>5</v>
      </c>
      <c r="Y44" s="11"/>
    </row>
    <row r="45" spans="2:25" ht="33.75" x14ac:dyDescent="0.2">
      <c r="B45" s="24"/>
      <c r="C45" s="25"/>
      <c r="D45" s="11" t="s">
        <v>659</v>
      </c>
      <c r="E45" s="15">
        <v>0</v>
      </c>
      <c r="F45" s="16">
        <v>1</v>
      </c>
      <c r="G45" s="16">
        <v>1</v>
      </c>
      <c r="H45" s="16">
        <v>1</v>
      </c>
      <c r="I45" s="16">
        <v>1</v>
      </c>
      <c r="J45" s="16">
        <v>0</v>
      </c>
      <c r="K45" s="16">
        <v>1</v>
      </c>
      <c r="L45" s="16">
        <v>1</v>
      </c>
      <c r="M45" s="16">
        <v>1</v>
      </c>
      <c r="N45" s="16">
        <v>1</v>
      </c>
      <c r="O45" s="16">
        <v>0</v>
      </c>
      <c r="P45" s="16">
        <v>1</v>
      </c>
      <c r="Q45" s="16">
        <v>1</v>
      </c>
      <c r="R45" s="16">
        <v>1</v>
      </c>
      <c r="S45" s="16">
        <v>1</v>
      </c>
      <c r="T45" s="16">
        <v>0</v>
      </c>
      <c r="U45" s="16">
        <v>1</v>
      </c>
      <c r="V45" s="16">
        <v>0</v>
      </c>
      <c r="W45" s="16">
        <v>1</v>
      </c>
      <c r="X45" s="11" t="s">
        <v>23</v>
      </c>
      <c r="Y45" s="11"/>
    </row>
    <row r="46" spans="2:25" ht="22.5" x14ac:dyDescent="0.2">
      <c r="B46" s="24"/>
      <c r="C46" s="25" t="s">
        <v>167</v>
      </c>
      <c r="D46" s="11" t="s">
        <v>509</v>
      </c>
      <c r="E46" s="15">
        <v>0</v>
      </c>
      <c r="F46" s="16">
        <v>0</v>
      </c>
      <c r="G46" s="16">
        <v>0</v>
      </c>
      <c r="H46" s="16">
        <v>1</v>
      </c>
      <c r="I46" s="16">
        <v>1</v>
      </c>
      <c r="J46" s="16">
        <v>0</v>
      </c>
      <c r="K46" s="16">
        <v>1</v>
      </c>
      <c r="L46" s="16">
        <v>1</v>
      </c>
      <c r="M46" s="16">
        <v>1</v>
      </c>
      <c r="N46" s="5">
        <v>0</v>
      </c>
      <c r="O46" s="16">
        <v>0</v>
      </c>
      <c r="P46" s="16">
        <v>0</v>
      </c>
      <c r="Q46" s="16">
        <v>0</v>
      </c>
      <c r="R46" s="16">
        <v>0</v>
      </c>
      <c r="S46" s="16">
        <v>1</v>
      </c>
      <c r="T46" s="16">
        <v>0</v>
      </c>
      <c r="U46" s="16">
        <v>0</v>
      </c>
      <c r="V46" s="16">
        <v>0</v>
      </c>
      <c r="W46" s="16">
        <v>0</v>
      </c>
      <c r="X46" s="11" t="s">
        <v>23</v>
      </c>
      <c r="Y46" s="11"/>
    </row>
    <row r="47" spans="2:25" ht="22.5" x14ac:dyDescent="0.2">
      <c r="B47" s="24"/>
      <c r="C47" s="25"/>
      <c r="D47" s="11" t="s">
        <v>473</v>
      </c>
      <c r="E47" s="15">
        <v>0</v>
      </c>
      <c r="F47" s="16">
        <v>0</v>
      </c>
      <c r="G47" s="16">
        <v>1</v>
      </c>
      <c r="H47" s="16">
        <v>1</v>
      </c>
      <c r="I47" s="16">
        <v>1</v>
      </c>
      <c r="J47" s="16">
        <v>1</v>
      </c>
      <c r="K47" s="16">
        <v>1</v>
      </c>
      <c r="L47" s="16">
        <v>0</v>
      </c>
      <c r="M47" s="16">
        <v>1</v>
      </c>
      <c r="N47" s="16">
        <v>0</v>
      </c>
      <c r="O47" s="16">
        <v>0</v>
      </c>
      <c r="P47" s="16">
        <v>0</v>
      </c>
      <c r="Q47" s="16">
        <v>0</v>
      </c>
      <c r="R47" s="16">
        <v>0</v>
      </c>
      <c r="S47" s="16">
        <v>1</v>
      </c>
      <c r="T47" s="16">
        <v>0</v>
      </c>
      <c r="U47" s="16">
        <v>0</v>
      </c>
      <c r="V47" s="16">
        <v>0</v>
      </c>
      <c r="W47" s="16">
        <v>0</v>
      </c>
      <c r="X47" s="11" t="s">
        <v>23</v>
      </c>
      <c r="Y47" s="11"/>
    </row>
    <row r="48" spans="2:25" ht="33.75" x14ac:dyDescent="0.2">
      <c r="B48" s="24"/>
      <c r="C48" s="25"/>
      <c r="D48" s="11" t="s">
        <v>84</v>
      </c>
      <c r="E48" s="17">
        <v>1</v>
      </c>
      <c r="F48" s="16">
        <v>1</v>
      </c>
      <c r="G48" s="16">
        <v>1</v>
      </c>
      <c r="H48" s="16">
        <v>1</v>
      </c>
      <c r="I48" s="16">
        <v>1</v>
      </c>
      <c r="J48" s="16">
        <v>1</v>
      </c>
      <c r="K48" s="16">
        <v>1</v>
      </c>
      <c r="L48" s="16">
        <v>1</v>
      </c>
      <c r="M48" s="16">
        <v>1</v>
      </c>
      <c r="N48" s="16">
        <v>1</v>
      </c>
      <c r="O48" s="16">
        <v>1</v>
      </c>
      <c r="P48" s="16">
        <v>1</v>
      </c>
      <c r="Q48" s="16">
        <v>1</v>
      </c>
      <c r="R48" s="16">
        <v>1</v>
      </c>
      <c r="S48" s="16">
        <v>1</v>
      </c>
      <c r="T48" s="16">
        <v>0</v>
      </c>
      <c r="U48" s="16">
        <v>1</v>
      </c>
      <c r="V48" s="16">
        <v>1</v>
      </c>
      <c r="W48" s="16">
        <v>1</v>
      </c>
      <c r="X48" s="11" t="s">
        <v>23</v>
      </c>
      <c r="Y48" s="11"/>
    </row>
    <row r="49" spans="2:25" ht="27.75" customHeight="1" x14ac:dyDescent="0.2">
      <c r="B49" s="24"/>
      <c r="C49" s="25"/>
      <c r="D49" s="11" t="s">
        <v>790</v>
      </c>
      <c r="E49" s="16">
        <v>1</v>
      </c>
      <c r="F49" s="16">
        <v>1</v>
      </c>
      <c r="G49" s="16">
        <v>0</v>
      </c>
      <c r="H49" s="16">
        <v>1</v>
      </c>
      <c r="I49" s="16">
        <v>1</v>
      </c>
      <c r="J49" s="16">
        <v>0</v>
      </c>
      <c r="K49" s="16">
        <v>1</v>
      </c>
      <c r="L49" s="16">
        <v>0</v>
      </c>
      <c r="M49" s="16">
        <v>1</v>
      </c>
      <c r="N49" s="16">
        <v>0</v>
      </c>
      <c r="O49" s="16">
        <v>0</v>
      </c>
      <c r="P49" s="16">
        <v>0</v>
      </c>
      <c r="Q49" s="16">
        <v>0</v>
      </c>
      <c r="R49" s="16">
        <v>1</v>
      </c>
      <c r="S49" s="16">
        <v>0</v>
      </c>
      <c r="T49" s="16">
        <v>0</v>
      </c>
      <c r="U49" s="16">
        <v>0</v>
      </c>
      <c r="V49" s="16">
        <v>0</v>
      </c>
      <c r="W49" s="16">
        <v>0</v>
      </c>
      <c r="X49" s="11" t="s">
        <v>23</v>
      </c>
      <c r="Y49" s="11"/>
    </row>
    <row r="50" spans="2:25" ht="33.75" x14ac:dyDescent="0.2">
      <c r="B50" s="24"/>
      <c r="C50" s="25"/>
      <c r="D50" s="11" t="s">
        <v>156</v>
      </c>
      <c r="E50" s="15">
        <v>0</v>
      </c>
      <c r="F50" s="16">
        <v>0</v>
      </c>
      <c r="G50" s="16">
        <v>1</v>
      </c>
      <c r="H50" s="16">
        <v>1</v>
      </c>
      <c r="I50" s="16">
        <v>1</v>
      </c>
      <c r="J50" s="16">
        <v>1</v>
      </c>
      <c r="K50" s="16">
        <v>0</v>
      </c>
      <c r="L50" s="16">
        <v>1</v>
      </c>
      <c r="M50" s="16">
        <v>1</v>
      </c>
      <c r="N50" s="16">
        <v>0</v>
      </c>
      <c r="O50" s="16">
        <v>0</v>
      </c>
      <c r="P50" s="16">
        <v>0</v>
      </c>
      <c r="Q50" s="16">
        <v>0</v>
      </c>
      <c r="R50" s="16">
        <v>0</v>
      </c>
      <c r="S50" s="16">
        <v>1</v>
      </c>
      <c r="T50" s="16">
        <v>0</v>
      </c>
      <c r="U50" s="16">
        <v>0</v>
      </c>
      <c r="V50" s="16">
        <v>0</v>
      </c>
      <c r="W50" s="16">
        <v>0</v>
      </c>
      <c r="X50" s="11" t="s">
        <v>945</v>
      </c>
      <c r="Y50" s="11"/>
    </row>
    <row r="51" spans="2:25" ht="22.5" x14ac:dyDescent="0.2">
      <c r="B51" s="24"/>
      <c r="C51" s="25" t="s">
        <v>964</v>
      </c>
      <c r="D51" s="11" t="s">
        <v>461</v>
      </c>
      <c r="E51" s="15">
        <v>0</v>
      </c>
      <c r="F51" s="16">
        <v>0</v>
      </c>
      <c r="G51" s="16">
        <v>1</v>
      </c>
      <c r="H51" s="16">
        <v>1</v>
      </c>
      <c r="I51" s="16">
        <v>1</v>
      </c>
      <c r="J51" s="16">
        <v>1</v>
      </c>
      <c r="K51" s="16">
        <v>1</v>
      </c>
      <c r="L51" s="16">
        <v>1</v>
      </c>
      <c r="M51" s="16">
        <v>1</v>
      </c>
      <c r="N51" s="16">
        <v>1</v>
      </c>
      <c r="O51" s="16">
        <v>0</v>
      </c>
      <c r="P51" s="16">
        <v>1</v>
      </c>
      <c r="Q51" s="16">
        <v>1</v>
      </c>
      <c r="R51" s="16">
        <v>0</v>
      </c>
      <c r="S51" s="16">
        <v>1</v>
      </c>
      <c r="T51" s="16">
        <v>0</v>
      </c>
      <c r="U51" s="16">
        <v>1</v>
      </c>
      <c r="V51" s="16">
        <v>0</v>
      </c>
      <c r="W51" s="16">
        <v>0</v>
      </c>
      <c r="X51" s="11" t="s">
        <v>23</v>
      </c>
      <c r="Y51" s="11"/>
    </row>
    <row r="52" spans="2:25" ht="22.5" x14ac:dyDescent="0.2">
      <c r="B52" s="24"/>
      <c r="C52" s="25"/>
      <c r="D52" s="11" t="s">
        <v>475</v>
      </c>
      <c r="E52" s="15">
        <v>0</v>
      </c>
      <c r="F52" s="16">
        <v>1</v>
      </c>
      <c r="G52" s="16">
        <v>1</v>
      </c>
      <c r="H52" s="16">
        <v>1</v>
      </c>
      <c r="I52" s="16">
        <v>1</v>
      </c>
      <c r="J52" s="16">
        <v>1</v>
      </c>
      <c r="K52" s="16">
        <v>1</v>
      </c>
      <c r="L52" s="16">
        <v>1</v>
      </c>
      <c r="M52" s="16">
        <v>1</v>
      </c>
      <c r="N52" s="16">
        <v>1</v>
      </c>
      <c r="O52" s="16">
        <v>1</v>
      </c>
      <c r="P52" s="16">
        <v>1</v>
      </c>
      <c r="Q52" s="16">
        <v>1</v>
      </c>
      <c r="R52" s="16">
        <v>0</v>
      </c>
      <c r="S52" s="16">
        <v>1</v>
      </c>
      <c r="T52" s="16">
        <v>0</v>
      </c>
      <c r="U52" s="16">
        <v>0</v>
      </c>
      <c r="V52" s="16">
        <v>1</v>
      </c>
      <c r="W52" s="16">
        <v>1</v>
      </c>
      <c r="X52" s="11" t="s">
        <v>945</v>
      </c>
      <c r="Y52" s="11"/>
    </row>
    <row r="53" spans="2:25" ht="22.5" x14ac:dyDescent="0.2">
      <c r="B53" s="24"/>
      <c r="C53" s="25" t="s">
        <v>462</v>
      </c>
      <c r="D53" s="11" t="s">
        <v>463</v>
      </c>
      <c r="E53" s="15">
        <v>0</v>
      </c>
      <c r="F53" s="16">
        <v>0</v>
      </c>
      <c r="G53" s="16">
        <v>1</v>
      </c>
      <c r="H53" s="16">
        <v>1</v>
      </c>
      <c r="I53" s="16">
        <v>1</v>
      </c>
      <c r="J53" s="16">
        <v>0</v>
      </c>
      <c r="K53" s="16">
        <v>1</v>
      </c>
      <c r="L53" s="16">
        <v>1</v>
      </c>
      <c r="M53" s="16">
        <v>1</v>
      </c>
      <c r="N53" s="16">
        <v>1</v>
      </c>
      <c r="O53" s="16">
        <v>0</v>
      </c>
      <c r="P53" s="16">
        <v>1</v>
      </c>
      <c r="Q53" s="16">
        <v>1</v>
      </c>
      <c r="R53" s="16">
        <v>0</v>
      </c>
      <c r="S53" s="16">
        <v>1</v>
      </c>
      <c r="T53" s="16">
        <v>0</v>
      </c>
      <c r="U53" s="16">
        <v>0</v>
      </c>
      <c r="V53" s="16">
        <v>1</v>
      </c>
      <c r="W53" s="16">
        <v>0</v>
      </c>
      <c r="X53" s="11" t="s">
        <v>23</v>
      </c>
      <c r="Y53" s="11"/>
    </row>
    <row r="54" spans="2:25" ht="22.5" x14ac:dyDescent="0.2">
      <c r="B54" s="24"/>
      <c r="C54" s="25"/>
      <c r="D54" s="11" t="s">
        <v>709</v>
      </c>
      <c r="E54" s="15">
        <v>0</v>
      </c>
      <c r="F54" s="16">
        <v>1</v>
      </c>
      <c r="G54" s="16">
        <v>1</v>
      </c>
      <c r="H54" s="16">
        <v>0</v>
      </c>
      <c r="I54" s="16">
        <v>1</v>
      </c>
      <c r="J54" s="16">
        <v>0</v>
      </c>
      <c r="K54" s="16">
        <v>1</v>
      </c>
      <c r="L54" s="16">
        <v>1</v>
      </c>
      <c r="M54" s="16">
        <v>1</v>
      </c>
      <c r="N54" s="16">
        <v>1</v>
      </c>
      <c r="O54" s="16">
        <v>0</v>
      </c>
      <c r="P54" s="16">
        <v>0</v>
      </c>
      <c r="Q54" s="16">
        <v>1</v>
      </c>
      <c r="R54" s="16">
        <v>0</v>
      </c>
      <c r="S54" s="16">
        <v>0</v>
      </c>
      <c r="T54" s="16">
        <v>0</v>
      </c>
      <c r="U54" s="16">
        <v>1</v>
      </c>
      <c r="V54" s="16">
        <v>1</v>
      </c>
      <c r="W54" s="16">
        <v>1</v>
      </c>
      <c r="X54" s="11" t="s">
        <v>5</v>
      </c>
      <c r="Y54" s="11"/>
    </row>
    <row r="55" spans="2:25" ht="22.5" x14ac:dyDescent="0.2">
      <c r="B55" s="24"/>
      <c r="C55" s="25"/>
      <c r="D55" s="11" t="s">
        <v>941</v>
      </c>
      <c r="E55" s="15">
        <v>0</v>
      </c>
      <c r="F55" s="16">
        <v>1</v>
      </c>
      <c r="G55" s="16">
        <v>1</v>
      </c>
      <c r="H55" s="16">
        <v>1</v>
      </c>
      <c r="I55" s="16">
        <v>1</v>
      </c>
      <c r="J55" s="16">
        <v>1</v>
      </c>
      <c r="K55" s="16">
        <v>1</v>
      </c>
      <c r="L55" s="16">
        <v>1</v>
      </c>
      <c r="M55" s="16">
        <v>1</v>
      </c>
      <c r="N55" s="16">
        <v>1</v>
      </c>
      <c r="O55" s="16">
        <v>0</v>
      </c>
      <c r="P55" s="16">
        <v>1</v>
      </c>
      <c r="Q55" s="16">
        <v>1</v>
      </c>
      <c r="R55" s="16">
        <v>0</v>
      </c>
      <c r="S55" s="16">
        <v>1</v>
      </c>
      <c r="T55" s="16">
        <v>0</v>
      </c>
      <c r="U55" s="16">
        <v>0</v>
      </c>
      <c r="V55" s="16">
        <v>1</v>
      </c>
      <c r="W55" s="16">
        <v>1</v>
      </c>
      <c r="X55" s="11" t="s">
        <v>5</v>
      </c>
      <c r="Y55" s="11"/>
    </row>
    <row r="56" spans="2:25" ht="22.5" x14ac:dyDescent="0.2">
      <c r="B56" s="24"/>
      <c r="C56" s="25"/>
      <c r="D56" s="11" t="s">
        <v>727</v>
      </c>
      <c r="E56" s="15">
        <v>0</v>
      </c>
      <c r="F56" s="16">
        <v>0</v>
      </c>
      <c r="G56" s="16">
        <v>1</v>
      </c>
      <c r="H56" s="16">
        <v>1</v>
      </c>
      <c r="I56" s="16">
        <v>1</v>
      </c>
      <c r="J56" s="16">
        <v>0</v>
      </c>
      <c r="K56" s="16">
        <v>1</v>
      </c>
      <c r="L56" s="16">
        <v>0</v>
      </c>
      <c r="M56" s="16">
        <v>1</v>
      </c>
      <c r="N56" s="16">
        <v>1</v>
      </c>
      <c r="O56" s="16">
        <v>0</v>
      </c>
      <c r="P56" s="16">
        <v>1</v>
      </c>
      <c r="Q56" s="16">
        <v>1</v>
      </c>
      <c r="R56" s="16">
        <v>0</v>
      </c>
      <c r="S56" s="16">
        <v>1</v>
      </c>
      <c r="T56" s="16">
        <v>0</v>
      </c>
      <c r="U56" s="16">
        <v>0</v>
      </c>
      <c r="V56" s="16">
        <v>1</v>
      </c>
      <c r="W56" s="16">
        <v>0</v>
      </c>
      <c r="X56" s="11" t="s">
        <v>23</v>
      </c>
      <c r="Y56" s="11"/>
    </row>
    <row r="57" spans="2:25" ht="33.75" x14ac:dyDescent="0.2">
      <c r="B57" s="24" t="s">
        <v>966</v>
      </c>
      <c r="C57" s="25" t="s">
        <v>451</v>
      </c>
      <c r="D57" s="11" t="s">
        <v>299</v>
      </c>
      <c r="E57" s="15">
        <v>0</v>
      </c>
      <c r="F57" s="16">
        <v>1</v>
      </c>
      <c r="G57" s="16">
        <v>1</v>
      </c>
      <c r="H57" s="16">
        <v>1</v>
      </c>
      <c r="I57" s="16">
        <v>0</v>
      </c>
      <c r="J57" s="16">
        <v>0</v>
      </c>
      <c r="K57" s="16">
        <v>1</v>
      </c>
      <c r="L57" s="16">
        <v>1</v>
      </c>
      <c r="M57" s="16">
        <v>1</v>
      </c>
      <c r="N57" s="16">
        <v>1</v>
      </c>
      <c r="O57" s="16">
        <v>1</v>
      </c>
      <c r="P57" s="16">
        <v>1</v>
      </c>
      <c r="Q57" s="16">
        <v>1</v>
      </c>
      <c r="R57" s="16">
        <v>1</v>
      </c>
      <c r="S57" s="16">
        <v>1</v>
      </c>
      <c r="T57" s="16">
        <v>0</v>
      </c>
      <c r="U57" s="16">
        <v>1</v>
      </c>
      <c r="V57" s="16">
        <v>1</v>
      </c>
      <c r="W57" s="16">
        <v>1</v>
      </c>
      <c r="X57" s="11" t="s">
        <v>945</v>
      </c>
      <c r="Y57" s="11"/>
    </row>
    <row r="58" spans="2:25" ht="45" x14ac:dyDescent="0.2">
      <c r="B58" s="24"/>
      <c r="C58" s="25"/>
      <c r="D58" s="11" t="s">
        <v>574</v>
      </c>
      <c r="E58" s="15">
        <v>0</v>
      </c>
      <c r="F58" s="16">
        <v>0</v>
      </c>
      <c r="G58" s="16">
        <v>0</v>
      </c>
      <c r="H58" s="16">
        <v>0</v>
      </c>
      <c r="I58" s="16">
        <v>0</v>
      </c>
      <c r="J58" s="16">
        <v>0</v>
      </c>
      <c r="K58" s="16">
        <v>1</v>
      </c>
      <c r="L58" s="16">
        <v>1</v>
      </c>
      <c r="M58" s="16">
        <v>1</v>
      </c>
      <c r="N58" s="16">
        <v>1</v>
      </c>
      <c r="O58" s="16">
        <v>1</v>
      </c>
      <c r="P58" s="16">
        <v>1</v>
      </c>
      <c r="Q58" s="16">
        <v>1</v>
      </c>
      <c r="R58" s="16">
        <v>0</v>
      </c>
      <c r="S58" s="16">
        <v>0</v>
      </c>
      <c r="T58" s="16">
        <v>0</v>
      </c>
      <c r="U58" s="16">
        <v>1</v>
      </c>
      <c r="V58" s="16">
        <v>1</v>
      </c>
      <c r="W58" s="16">
        <v>1</v>
      </c>
      <c r="X58" s="11" t="s">
        <v>945</v>
      </c>
      <c r="Y58" s="11"/>
    </row>
    <row r="59" spans="2:25" ht="45" x14ac:dyDescent="0.2">
      <c r="B59" s="24"/>
      <c r="C59" s="25"/>
      <c r="D59" s="11" t="s">
        <v>596</v>
      </c>
      <c r="E59" s="15">
        <v>0</v>
      </c>
      <c r="F59" s="16">
        <v>1</v>
      </c>
      <c r="G59" s="16">
        <v>1</v>
      </c>
      <c r="H59" s="16">
        <v>1</v>
      </c>
      <c r="I59" s="16">
        <v>1</v>
      </c>
      <c r="J59" s="16">
        <v>1</v>
      </c>
      <c r="K59" s="16">
        <v>1</v>
      </c>
      <c r="L59" s="16">
        <v>1</v>
      </c>
      <c r="M59" s="16">
        <v>1</v>
      </c>
      <c r="N59" s="16">
        <v>1</v>
      </c>
      <c r="O59" s="16">
        <v>1</v>
      </c>
      <c r="P59" s="16">
        <v>1</v>
      </c>
      <c r="Q59" s="16">
        <v>1</v>
      </c>
      <c r="R59" s="16">
        <v>1</v>
      </c>
      <c r="S59" s="16">
        <v>1</v>
      </c>
      <c r="T59" s="16">
        <v>0</v>
      </c>
      <c r="U59" s="16">
        <v>1</v>
      </c>
      <c r="V59" s="16">
        <v>1</v>
      </c>
      <c r="W59" s="16">
        <v>1</v>
      </c>
      <c r="X59" s="11" t="s">
        <v>5</v>
      </c>
      <c r="Y59" s="11"/>
    </row>
    <row r="60" spans="2:25" ht="22.5" x14ac:dyDescent="0.2">
      <c r="B60" s="24"/>
      <c r="C60" s="25"/>
      <c r="D60" s="11" t="s">
        <v>948</v>
      </c>
      <c r="E60" s="15">
        <v>0</v>
      </c>
      <c r="F60" s="16">
        <v>0</v>
      </c>
      <c r="G60" s="16">
        <v>0</v>
      </c>
      <c r="H60" s="16">
        <v>0</v>
      </c>
      <c r="I60" s="16">
        <v>0</v>
      </c>
      <c r="J60" s="16">
        <v>0</v>
      </c>
      <c r="K60" s="16">
        <v>1</v>
      </c>
      <c r="L60" s="16">
        <v>1</v>
      </c>
      <c r="M60" s="16">
        <v>0</v>
      </c>
      <c r="N60" s="16">
        <v>1</v>
      </c>
      <c r="O60" s="16">
        <v>1</v>
      </c>
      <c r="P60" s="16">
        <v>1</v>
      </c>
      <c r="Q60" s="16">
        <v>1</v>
      </c>
      <c r="R60" s="16">
        <v>1</v>
      </c>
      <c r="S60" s="16">
        <v>0</v>
      </c>
      <c r="T60" s="16">
        <v>0</v>
      </c>
      <c r="U60" s="16">
        <v>1</v>
      </c>
      <c r="V60" s="16">
        <v>0</v>
      </c>
      <c r="W60" s="16">
        <v>0</v>
      </c>
      <c r="X60" s="11" t="s">
        <v>5</v>
      </c>
      <c r="Y60" s="11"/>
    </row>
    <row r="61" spans="2:25" ht="22.5" x14ac:dyDescent="0.2">
      <c r="B61" s="24"/>
      <c r="C61" s="25" t="s">
        <v>471</v>
      </c>
      <c r="D61" s="11" t="s">
        <v>332</v>
      </c>
      <c r="E61" s="15">
        <v>0</v>
      </c>
      <c r="F61" s="15">
        <v>0</v>
      </c>
      <c r="G61" s="15">
        <v>0</v>
      </c>
      <c r="H61" s="15">
        <v>0</v>
      </c>
      <c r="I61" s="15">
        <v>0</v>
      </c>
      <c r="J61" s="15">
        <v>0</v>
      </c>
      <c r="K61" s="16">
        <v>1</v>
      </c>
      <c r="L61" s="16">
        <v>1</v>
      </c>
      <c r="M61" s="16">
        <v>1</v>
      </c>
      <c r="N61" s="16">
        <v>1</v>
      </c>
      <c r="O61" s="16">
        <v>1</v>
      </c>
      <c r="P61" s="16">
        <v>1</v>
      </c>
      <c r="Q61" s="16">
        <v>1</v>
      </c>
      <c r="R61" s="15">
        <v>0</v>
      </c>
      <c r="S61" s="15">
        <v>0</v>
      </c>
      <c r="T61" s="15">
        <v>0</v>
      </c>
      <c r="U61" s="16">
        <v>1</v>
      </c>
      <c r="V61" s="16">
        <v>1</v>
      </c>
      <c r="W61" s="15">
        <v>0</v>
      </c>
      <c r="X61" s="11" t="s">
        <v>5</v>
      </c>
      <c r="Y61" s="11"/>
    </row>
    <row r="62" spans="2:25" ht="33.75" x14ac:dyDescent="0.2">
      <c r="B62" s="24"/>
      <c r="C62" s="25"/>
      <c r="D62" s="11" t="s">
        <v>633</v>
      </c>
      <c r="E62" s="16">
        <v>1</v>
      </c>
      <c r="F62" s="16">
        <v>1</v>
      </c>
      <c r="G62" s="16">
        <v>1</v>
      </c>
      <c r="H62" s="16">
        <v>1</v>
      </c>
      <c r="I62" s="16">
        <v>1</v>
      </c>
      <c r="J62" s="15">
        <v>0</v>
      </c>
      <c r="K62" s="16">
        <v>1</v>
      </c>
      <c r="L62" s="16">
        <v>1</v>
      </c>
      <c r="M62" s="15">
        <v>0</v>
      </c>
      <c r="N62" s="16">
        <v>1</v>
      </c>
      <c r="O62" s="16">
        <v>1</v>
      </c>
      <c r="P62" s="16">
        <v>1</v>
      </c>
      <c r="Q62" s="16">
        <v>1</v>
      </c>
      <c r="R62" s="16">
        <v>1</v>
      </c>
      <c r="S62" s="16">
        <v>1</v>
      </c>
      <c r="T62" s="15">
        <v>0</v>
      </c>
      <c r="U62" s="16">
        <v>1</v>
      </c>
      <c r="V62" s="15">
        <v>0</v>
      </c>
      <c r="W62" s="16">
        <v>1</v>
      </c>
      <c r="X62" s="11" t="s">
        <v>23</v>
      </c>
      <c r="Y62" s="11"/>
    </row>
    <row r="63" spans="2:25" ht="33.75" x14ac:dyDescent="0.2">
      <c r="B63" s="24"/>
      <c r="C63" s="25" t="s">
        <v>82</v>
      </c>
      <c r="D63" s="11" t="s">
        <v>579</v>
      </c>
      <c r="E63" s="15">
        <v>0</v>
      </c>
      <c r="F63" s="15">
        <v>0</v>
      </c>
      <c r="G63" s="15">
        <v>0</v>
      </c>
      <c r="H63" s="15">
        <v>0</v>
      </c>
      <c r="I63" s="15">
        <v>0</v>
      </c>
      <c r="J63" s="15">
        <v>0</v>
      </c>
      <c r="K63" s="16">
        <v>1</v>
      </c>
      <c r="L63" s="16">
        <v>1</v>
      </c>
      <c r="M63" s="15">
        <v>0</v>
      </c>
      <c r="N63" s="15">
        <v>0</v>
      </c>
      <c r="O63" s="15">
        <v>0</v>
      </c>
      <c r="P63" s="16">
        <v>1</v>
      </c>
      <c r="Q63" s="16">
        <v>1</v>
      </c>
      <c r="R63" s="16">
        <v>1</v>
      </c>
      <c r="S63" s="16">
        <v>1</v>
      </c>
      <c r="T63" s="15">
        <v>0</v>
      </c>
      <c r="U63" s="16">
        <v>1</v>
      </c>
      <c r="V63" s="16">
        <v>1</v>
      </c>
      <c r="W63" s="16">
        <v>1</v>
      </c>
      <c r="X63" s="11" t="s">
        <v>5</v>
      </c>
      <c r="Y63" s="11"/>
    </row>
    <row r="64" spans="2:25" ht="33.75" x14ac:dyDescent="0.2">
      <c r="B64" s="24"/>
      <c r="C64" s="25"/>
      <c r="D64" s="11" t="s">
        <v>466</v>
      </c>
      <c r="E64" s="15">
        <v>0</v>
      </c>
      <c r="F64" s="15">
        <v>0</v>
      </c>
      <c r="G64" s="15">
        <v>0</v>
      </c>
      <c r="H64" s="16">
        <v>1</v>
      </c>
      <c r="I64" s="15">
        <v>0</v>
      </c>
      <c r="J64" s="15">
        <v>0</v>
      </c>
      <c r="K64" s="16">
        <v>1</v>
      </c>
      <c r="L64" s="16">
        <v>1</v>
      </c>
      <c r="M64" s="16">
        <v>1</v>
      </c>
      <c r="N64" s="15">
        <v>0</v>
      </c>
      <c r="O64" s="15">
        <v>0</v>
      </c>
      <c r="P64" s="16">
        <v>1</v>
      </c>
      <c r="Q64" s="16">
        <v>1</v>
      </c>
      <c r="R64" s="16">
        <v>1</v>
      </c>
      <c r="S64" s="15">
        <v>0</v>
      </c>
      <c r="T64" s="15">
        <v>0</v>
      </c>
      <c r="U64" s="16">
        <v>1</v>
      </c>
      <c r="V64" s="16">
        <v>1</v>
      </c>
      <c r="W64" s="15">
        <v>0</v>
      </c>
      <c r="X64" s="11" t="s">
        <v>23</v>
      </c>
      <c r="Y64" s="11"/>
    </row>
    <row r="65" spans="4:25" x14ac:dyDescent="0.2">
      <c r="D65" s="12"/>
      <c r="E65" s="11">
        <f>SUM(E5:E64)</f>
        <v>15</v>
      </c>
      <c r="F65" s="11">
        <f>SUM(F5:F64)</f>
        <v>29</v>
      </c>
      <c r="G65" s="11">
        <f t="shared" ref="G65:W65" si="0">SUM(G5:G64)</f>
        <v>41</v>
      </c>
      <c r="H65" s="11">
        <f t="shared" si="0"/>
        <v>42</v>
      </c>
      <c r="I65" s="11">
        <f t="shared" si="0"/>
        <v>34</v>
      </c>
      <c r="J65" s="11">
        <f t="shared" si="0"/>
        <v>23</v>
      </c>
      <c r="K65" s="11">
        <f t="shared" si="0"/>
        <v>53</v>
      </c>
      <c r="L65" s="11">
        <f t="shared" si="0"/>
        <v>48</v>
      </c>
      <c r="M65" s="11">
        <f t="shared" si="0"/>
        <v>48</v>
      </c>
      <c r="N65" s="11">
        <f t="shared" si="0"/>
        <v>47</v>
      </c>
      <c r="O65" s="11">
        <f t="shared" si="0"/>
        <v>28</v>
      </c>
      <c r="P65" s="11">
        <f t="shared" si="0"/>
        <v>48</v>
      </c>
      <c r="Q65" s="11">
        <f t="shared" si="0"/>
        <v>52</v>
      </c>
      <c r="R65" s="11">
        <f t="shared" si="0"/>
        <v>33</v>
      </c>
      <c r="S65" s="11">
        <f t="shared" si="0"/>
        <v>26</v>
      </c>
      <c r="T65" s="11">
        <f t="shared" si="0"/>
        <v>11</v>
      </c>
      <c r="U65" s="11">
        <f t="shared" si="0"/>
        <v>41</v>
      </c>
      <c r="V65" s="11">
        <f t="shared" si="0"/>
        <v>38</v>
      </c>
      <c r="W65" s="11">
        <f t="shared" si="0"/>
        <v>33</v>
      </c>
      <c r="X65" s="11"/>
      <c r="Y65" s="11"/>
    </row>
    <row r="66" spans="4:25" x14ac:dyDescent="0.2">
      <c r="D66" s="12"/>
      <c r="E66" s="11"/>
      <c r="F66" s="11"/>
      <c r="G66" s="13"/>
      <c r="H66" s="11"/>
      <c r="I66" s="11"/>
      <c r="J66" s="13"/>
      <c r="K66" s="11"/>
      <c r="L66" s="13"/>
      <c r="M66" s="11"/>
      <c r="N66" s="13"/>
      <c r="O66" s="13"/>
      <c r="P66" s="13"/>
      <c r="Q66" s="13"/>
      <c r="R66" s="11"/>
      <c r="S66" s="13"/>
      <c r="T66" s="13"/>
      <c r="U66" s="13"/>
      <c r="V66" s="13"/>
      <c r="W66" s="13"/>
      <c r="X66" s="11"/>
      <c r="Y66" s="11"/>
    </row>
    <row r="67" spans="4:25" x14ac:dyDescent="0.2">
      <c r="D67" s="12"/>
      <c r="E67" s="11"/>
      <c r="F67" s="11"/>
      <c r="G67" s="13"/>
      <c r="H67" s="11"/>
      <c r="I67" s="11"/>
      <c r="J67" s="13"/>
      <c r="K67" s="11"/>
      <c r="L67" s="13"/>
      <c r="M67" s="11"/>
      <c r="N67" s="13"/>
      <c r="O67" s="13"/>
      <c r="P67" s="13"/>
      <c r="Q67" s="13"/>
      <c r="R67" s="11"/>
      <c r="S67" s="13"/>
      <c r="T67" s="13"/>
      <c r="U67" s="13"/>
      <c r="V67" s="13"/>
      <c r="W67" s="13"/>
      <c r="X67" s="11"/>
      <c r="Y67" s="11"/>
    </row>
    <row r="68" spans="4:25" ht="16.5" customHeight="1" x14ac:dyDescent="0.25">
      <c r="D68" s="11"/>
      <c r="E68" s="21" t="s">
        <v>973</v>
      </c>
      <c r="F68" s="22"/>
      <c r="G68" s="22"/>
      <c r="H68" s="22"/>
      <c r="I68" s="22"/>
      <c r="J68" s="22"/>
      <c r="K68" s="22"/>
      <c r="L68" s="22"/>
      <c r="M68" s="22"/>
      <c r="N68" s="22"/>
      <c r="O68" s="22"/>
      <c r="P68" s="22"/>
      <c r="Q68" s="22"/>
      <c r="R68" s="22"/>
      <c r="S68" s="22"/>
      <c r="T68" s="22"/>
      <c r="U68" s="22"/>
      <c r="V68" s="22"/>
      <c r="W68" s="22"/>
      <c r="X68" s="11"/>
      <c r="Y68" s="11"/>
    </row>
    <row r="69" spans="4:25" ht="15" x14ac:dyDescent="0.2">
      <c r="D69" s="11"/>
      <c r="E69" s="23" t="s">
        <v>968</v>
      </c>
      <c r="F69" s="23"/>
      <c r="G69" s="23"/>
      <c r="H69" s="23"/>
      <c r="I69" s="23"/>
      <c r="J69" s="23"/>
      <c r="K69" s="23" t="s">
        <v>967</v>
      </c>
      <c r="L69" s="23"/>
      <c r="M69" s="23"/>
      <c r="N69" s="23"/>
      <c r="O69" s="23" t="s">
        <v>969</v>
      </c>
      <c r="P69" s="23"/>
      <c r="Q69" s="23"/>
      <c r="R69" s="23"/>
      <c r="S69" s="23" t="s">
        <v>970</v>
      </c>
      <c r="T69" s="23"/>
      <c r="U69" s="23"/>
      <c r="V69" s="23"/>
      <c r="W69" s="23"/>
      <c r="X69" s="11"/>
      <c r="Y69" s="11"/>
    </row>
    <row r="70" spans="4:25" ht="120" x14ac:dyDescent="0.2">
      <c r="D70" s="11" t="s">
        <v>1</v>
      </c>
      <c r="E70" s="9" t="s">
        <v>485</v>
      </c>
      <c r="F70" s="9" t="s">
        <v>486</v>
      </c>
      <c r="G70" s="9" t="s">
        <v>97</v>
      </c>
      <c r="H70" s="9" t="s">
        <v>771</v>
      </c>
      <c r="I70" s="9" t="s">
        <v>533</v>
      </c>
      <c r="J70" s="9" t="s">
        <v>499</v>
      </c>
      <c r="K70" s="9" t="s">
        <v>567</v>
      </c>
      <c r="L70" s="9" t="s">
        <v>956</v>
      </c>
      <c r="M70" s="9" t="s">
        <v>708</v>
      </c>
      <c r="N70" s="9" t="s">
        <v>957</v>
      </c>
      <c r="O70" s="9" t="s">
        <v>471</v>
      </c>
      <c r="P70" s="9" t="s">
        <v>510</v>
      </c>
      <c r="Q70" s="9" t="s">
        <v>537</v>
      </c>
      <c r="R70" s="9" t="s">
        <v>538</v>
      </c>
      <c r="S70" s="9" t="s">
        <v>511</v>
      </c>
      <c r="T70" s="9" t="s">
        <v>971</v>
      </c>
      <c r="U70" s="9" t="s">
        <v>529</v>
      </c>
      <c r="V70" s="9" t="s">
        <v>578</v>
      </c>
      <c r="W70" s="9" t="s">
        <v>972</v>
      </c>
      <c r="X70" s="11"/>
      <c r="Y70" s="11"/>
    </row>
    <row r="71" spans="4:25" x14ac:dyDescent="0.2">
      <c r="D71" s="12" t="s">
        <v>23</v>
      </c>
      <c r="E71" s="11">
        <v>10</v>
      </c>
      <c r="F71" s="11">
        <v>13</v>
      </c>
      <c r="G71" s="11">
        <v>21</v>
      </c>
      <c r="H71" s="11">
        <v>25</v>
      </c>
      <c r="I71" s="11">
        <v>19</v>
      </c>
      <c r="J71" s="11">
        <v>13</v>
      </c>
      <c r="K71" s="13">
        <v>24</v>
      </c>
      <c r="L71" s="13">
        <v>19</v>
      </c>
      <c r="M71" s="11">
        <v>20</v>
      </c>
      <c r="N71" s="13">
        <v>21</v>
      </c>
      <c r="O71" s="13">
        <v>11</v>
      </c>
      <c r="P71" s="11">
        <v>23</v>
      </c>
      <c r="Q71" s="11">
        <v>24</v>
      </c>
      <c r="R71" s="11">
        <v>13</v>
      </c>
      <c r="S71" s="13">
        <v>10</v>
      </c>
      <c r="T71" s="13">
        <v>7</v>
      </c>
      <c r="U71" s="13">
        <v>17</v>
      </c>
      <c r="V71" s="13">
        <v>15</v>
      </c>
      <c r="W71" s="13">
        <v>11</v>
      </c>
      <c r="X71" s="11"/>
      <c r="Y71" s="11"/>
    </row>
    <row r="72" spans="4:25" ht="25.5" x14ac:dyDescent="0.2">
      <c r="D72" s="12" t="s">
        <v>976</v>
      </c>
      <c r="E72" s="13">
        <v>2</v>
      </c>
      <c r="F72" s="11">
        <v>8</v>
      </c>
      <c r="G72" s="11">
        <v>8</v>
      </c>
      <c r="H72" s="13">
        <v>5</v>
      </c>
      <c r="I72" s="11">
        <v>7</v>
      </c>
      <c r="J72" s="13">
        <v>2</v>
      </c>
      <c r="K72" s="11"/>
      <c r="L72" s="11">
        <v>14</v>
      </c>
      <c r="M72" s="11">
        <v>12</v>
      </c>
      <c r="N72" s="11">
        <v>11</v>
      </c>
      <c r="O72" s="13">
        <v>7</v>
      </c>
      <c r="P72" s="11">
        <v>11</v>
      </c>
      <c r="Q72" s="11">
        <v>13</v>
      </c>
      <c r="R72" s="11">
        <v>9</v>
      </c>
      <c r="S72" s="11">
        <v>8</v>
      </c>
      <c r="T72" s="11">
        <v>0</v>
      </c>
      <c r="U72" s="11">
        <v>12</v>
      </c>
      <c r="V72" s="11">
        <v>9</v>
      </c>
      <c r="W72" s="11">
        <v>8</v>
      </c>
      <c r="X72" s="11"/>
      <c r="Y72" s="11"/>
    </row>
    <row r="73" spans="4:25" x14ac:dyDescent="0.2">
      <c r="D73" s="12" t="s">
        <v>913</v>
      </c>
      <c r="E73" s="13">
        <v>2</v>
      </c>
      <c r="F73" s="13">
        <v>6</v>
      </c>
      <c r="G73" s="11">
        <v>8</v>
      </c>
      <c r="H73" s="11">
        <v>8</v>
      </c>
      <c r="I73" s="11">
        <v>5</v>
      </c>
      <c r="J73" s="11">
        <v>6</v>
      </c>
      <c r="K73" s="11">
        <v>11</v>
      </c>
      <c r="L73" s="11">
        <v>11</v>
      </c>
      <c r="M73" s="11">
        <v>12</v>
      </c>
      <c r="N73" s="11">
        <v>10</v>
      </c>
      <c r="O73" s="11">
        <v>7</v>
      </c>
      <c r="P73" s="11">
        <v>9</v>
      </c>
      <c r="Q73" s="11">
        <v>10</v>
      </c>
      <c r="R73" s="11">
        <v>6</v>
      </c>
      <c r="S73" s="13">
        <v>6</v>
      </c>
      <c r="T73" s="13">
        <v>3</v>
      </c>
      <c r="U73" s="11">
        <v>8</v>
      </c>
      <c r="V73" s="11">
        <v>9</v>
      </c>
      <c r="W73" s="11">
        <v>10</v>
      </c>
      <c r="X73" s="13"/>
      <c r="Y73" s="11"/>
    </row>
    <row r="74" spans="4:25" x14ac:dyDescent="0.2">
      <c r="D74" s="12" t="s">
        <v>450</v>
      </c>
      <c r="E74" s="13">
        <v>1</v>
      </c>
      <c r="F74" s="13">
        <v>2</v>
      </c>
      <c r="G74" s="11">
        <v>4</v>
      </c>
      <c r="H74" s="11">
        <v>4</v>
      </c>
      <c r="I74" s="11">
        <v>3</v>
      </c>
      <c r="J74" s="11">
        <v>2</v>
      </c>
      <c r="K74" s="11">
        <v>5</v>
      </c>
      <c r="L74" s="11">
        <v>4</v>
      </c>
      <c r="M74" s="11">
        <v>4</v>
      </c>
      <c r="N74" s="11">
        <v>5</v>
      </c>
      <c r="O74" s="11">
        <v>3</v>
      </c>
      <c r="P74" s="11">
        <v>5</v>
      </c>
      <c r="Q74" s="11">
        <v>5</v>
      </c>
      <c r="R74" s="11">
        <v>5</v>
      </c>
      <c r="S74" s="13">
        <v>2</v>
      </c>
      <c r="T74" s="13">
        <v>1</v>
      </c>
      <c r="U74" s="11">
        <v>4</v>
      </c>
      <c r="V74" s="11">
        <v>5</v>
      </c>
      <c r="W74" s="11">
        <v>4</v>
      </c>
      <c r="X74" s="11"/>
      <c r="Y74" s="11"/>
    </row>
    <row r="75" spans="4:25" x14ac:dyDescent="0.2">
      <c r="D75" s="12" t="s">
        <v>975</v>
      </c>
      <c r="E75" s="13">
        <f t="shared" ref="E75:W75" si="1">SUM(E71:E74)</f>
        <v>15</v>
      </c>
      <c r="F75" s="13">
        <f t="shared" si="1"/>
        <v>29</v>
      </c>
      <c r="G75" s="14">
        <f t="shared" si="1"/>
        <v>41</v>
      </c>
      <c r="H75" s="11">
        <f t="shared" si="1"/>
        <v>42</v>
      </c>
      <c r="I75" s="14">
        <f t="shared" si="1"/>
        <v>34</v>
      </c>
      <c r="J75" s="13">
        <f t="shared" si="1"/>
        <v>23</v>
      </c>
      <c r="K75" s="11">
        <f t="shared" si="1"/>
        <v>40</v>
      </c>
      <c r="L75" s="11">
        <f t="shared" si="1"/>
        <v>48</v>
      </c>
      <c r="M75" s="11">
        <f t="shared" si="1"/>
        <v>48</v>
      </c>
      <c r="N75" s="11">
        <f t="shared" si="1"/>
        <v>47</v>
      </c>
      <c r="O75" s="13">
        <f t="shared" si="1"/>
        <v>28</v>
      </c>
      <c r="P75" s="11">
        <f t="shared" si="1"/>
        <v>48</v>
      </c>
      <c r="Q75" s="11">
        <f t="shared" si="1"/>
        <v>52</v>
      </c>
      <c r="R75" s="11">
        <f t="shared" si="1"/>
        <v>33</v>
      </c>
      <c r="S75" s="11">
        <f t="shared" si="1"/>
        <v>26</v>
      </c>
      <c r="T75" s="11">
        <f t="shared" si="1"/>
        <v>11</v>
      </c>
      <c r="U75" s="13">
        <f t="shared" si="1"/>
        <v>41</v>
      </c>
      <c r="V75" s="13">
        <f t="shared" si="1"/>
        <v>38</v>
      </c>
      <c r="W75" s="11">
        <f t="shared" si="1"/>
        <v>33</v>
      </c>
      <c r="X75" s="11"/>
      <c r="Y75" s="11"/>
    </row>
    <row r="76" spans="4:25" x14ac:dyDescent="0.2">
      <c r="D76" s="11"/>
      <c r="E76" s="11"/>
      <c r="F76" s="11"/>
      <c r="G76" s="11"/>
      <c r="H76" s="11"/>
      <c r="I76" s="11"/>
      <c r="J76" s="11"/>
      <c r="K76" s="11"/>
      <c r="L76" s="11"/>
      <c r="M76" s="11"/>
      <c r="N76" s="11"/>
      <c r="O76" s="11"/>
      <c r="P76" s="11"/>
      <c r="Q76" s="11"/>
      <c r="R76" s="11"/>
      <c r="S76" s="11"/>
      <c r="T76" s="11"/>
      <c r="U76" s="11"/>
      <c r="V76" s="11"/>
      <c r="W76" s="11"/>
      <c r="X76" s="11"/>
      <c r="Y76" s="11"/>
    </row>
    <row r="77" spans="4:25" x14ac:dyDescent="0.2">
      <c r="D77" s="11"/>
      <c r="E77" s="11"/>
      <c r="F77" s="11"/>
      <c r="G77" s="11"/>
      <c r="H77" s="11"/>
      <c r="I77" s="11"/>
      <c r="J77" s="11"/>
      <c r="K77" s="11"/>
      <c r="L77" s="11"/>
      <c r="M77" s="11"/>
      <c r="N77" s="11"/>
      <c r="O77" s="11"/>
      <c r="P77" s="11"/>
      <c r="Q77" s="11"/>
      <c r="R77" s="11"/>
      <c r="S77" s="11"/>
      <c r="T77" s="11"/>
      <c r="U77" s="11"/>
      <c r="V77" s="11"/>
      <c r="W77" s="11"/>
      <c r="X77" s="11"/>
      <c r="Y77" s="11"/>
    </row>
    <row r="78" spans="4:25" x14ac:dyDescent="0.2">
      <c r="D78" s="11"/>
      <c r="E78" s="11"/>
      <c r="F78" s="11"/>
      <c r="G78" s="11"/>
      <c r="H78" s="11"/>
      <c r="I78" s="11"/>
      <c r="J78" s="11"/>
      <c r="K78" s="11"/>
      <c r="L78" s="11"/>
      <c r="M78" s="11"/>
      <c r="N78" s="11"/>
      <c r="O78" s="11"/>
      <c r="P78" s="11"/>
      <c r="Q78" s="11"/>
      <c r="R78" s="11"/>
      <c r="S78" s="11"/>
      <c r="T78" s="11"/>
      <c r="U78" s="11"/>
      <c r="V78" s="11"/>
      <c r="W78" s="11"/>
      <c r="X78" s="11"/>
      <c r="Y78" s="11"/>
    </row>
    <row r="79" spans="4:25" x14ac:dyDescent="0.2">
      <c r="D79" s="11"/>
      <c r="E79" s="11"/>
      <c r="F79" s="11"/>
      <c r="G79" s="11"/>
      <c r="H79" s="11"/>
      <c r="I79" s="11"/>
      <c r="J79" s="11"/>
      <c r="K79" s="11"/>
      <c r="L79" s="11"/>
      <c r="M79" s="11"/>
      <c r="N79" s="11"/>
      <c r="O79" s="11"/>
      <c r="P79" s="11"/>
      <c r="Q79" s="11"/>
      <c r="R79" s="11"/>
      <c r="S79" s="11"/>
      <c r="T79" s="11"/>
      <c r="U79" s="11"/>
      <c r="V79" s="11"/>
      <c r="W79" s="11"/>
      <c r="X79" s="11"/>
      <c r="Y79" s="11"/>
    </row>
    <row r="80" spans="4:25" x14ac:dyDescent="0.2">
      <c r="D80" s="11"/>
      <c r="E80" s="13"/>
      <c r="F80" s="11"/>
      <c r="G80" s="11"/>
      <c r="H80" s="11"/>
      <c r="I80" s="11"/>
      <c r="J80" s="11"/>
      <c r="K80" s="11"/>
      <c r="L80" s="11"/>
      <c r="M80" s="11"/>
      <c r="N80" s="11"/>
      <c r="O80" s="11"/>
      <c r="P80" s="11"/>
      <c r="Q80" s="11"/>
      <c r="R80" s="11"/>
      <c r="S80" s="11"/>
      <c r="T80" s="11"/>
      <c r="U80" s="11"/>
      <c r="V80" s="11"/>
      <c r="W80" s="11"/>
      <c r="X80" s="11"/>
      <c r="Y80" s="11"/>
    </row>
    <row r="81" spans="4:25" x14ac:dyDescent="0.2">
      <c r="D81" s="11"/>
      <c r="E81" s="13"/>
      <c r="F81" s="11"/>
      <c r="G81" s="11"/>
      <c r="H81" s="11"/>
      <c r="I81" s="11"/>
      <c r="J81" s="11"/>
      <c r="K81" s="11"/>
      <c r="L81" s="11"/>
      <c r="M81" s="11"/>
      <c r="N81" s="11"/>
      <c r="O81" s="11"/>
      <c r="P81" s="11"/>
      <c r="Q81" s="11"/>
      <c r="R81" s="11"/>
      <c r="S81" s="11"/>
      <c r="T81" s="11"/>
      <c r="U81" s="11"/>
      <c r="V81" s="11"/>
      <c r="W81" s="11"/>
      <c r="X81" s="11"/>
      <c r="Y81" s="11"/>
    </row>
    <row r="82" spans="4:25" x14ac:dyDescent="0.2">
      <c r="D82" s="11"/>
      <c r="E82" s="11"/>
      <c r="F82" s="11"/>
      <c r="G82" s="11"/>
      <c r="H82" s="11"/>
      <c r="I82" s="11"/>
      <c r="J82" s="11"/>
      <c r="K82" s="11"/>
      <c r="L82" s="11"/>
      <c r="M82" s="11"/>
      <c r="N82" s="11"/>
      <c r="O82" s="11"/>
      <c r="P82" s="11"/>
      <c r="Q82" s="11"/>
      <c r="R82" s="11"/>
      <c r="S82" s="11"/>
      <c r="T82" s="11"/>
      <c r="U82" s="11"/>
      <c r="V82" s="11"/>
      <c r="W82" s="11"/>
      <c r="X82" s="11"/>
      <c r="Y82" s="11"/>
    </row>
    <row r="83" spans="4:25" x14ac:dyDescent="0.2">
      <c r="D83" s="11"/>
      <c r="E83" s="15"/>
      <c r="F83" s="15"/>
      <c r="G83" s="15"/>
      <c r="H83" s="16"/>
      <c r="I83" s="15"/>
      <c r="J83" s="15"/>
      <c r="K83" s="16"/>
      <c r="L83" s="16"/>
      <c r="M83" s="16"/>
      <c r="N83" s="15"/>
      <c r="O83" s="15"/>
      <c r="P83" s="16"/>
      <c r="Q83" s="16"/>
      <c r="R83" s="16"/>
      <c r="S83" s="16"/>
      <c r="T83" s="15"/>
      <c r="U83" s="16"/>
      <c r="V83" s="16"/>
      <c r="W83" s="16"/>
      <c r="X83" s="11"/>
      <c r="Y83" s="11"/>
    </row>
    <row r="84" spans="4:25" x14ac:dyDescent="0.2">
      <c r="D84" s="11"/>
      <c r="E84" s="15"/>
      <c r="F84" s="15"/>
      <c r="G84" s="15"/>
      <c r="H84" s="16"/>
      <c r="I84" s="15"/>
      <c r="J84" s="15"/>
      <c r="K84" s="16"/>
      <c r="L84" s="16"/>
      <c r="M84" s="15"/>
      <c r="N84" s="15"/>
      <c r="O84" s="15"/>
      <c r="P84" s="16"/>
      <c r="Q84" s="16"/>
      <c r="R84" s="16"/>
      <c r="S84" s="16"/>
      <c r="T84" s="16"/>
      <c r="U84" s="15"/>
      <c r="V84" s="16"/>
      <c r="W84" s="16"/>
      <c r="X84" s="11"/>
      <c r="Y84" s="11"/>
    </row>
    <row r="85" spans="4:25" ht="15.75" x14ac:dyDescent="0.25">
      <c r="D85" s="11"/>
      <c r="E85" s="21"/>
      <c r="F85" s="22"/>
      <c r="G85" s="22"/>
      <c r="H85" s="22"/>
      <c r="I85" s="22"/>
      <c r="J85" s="22"/>
      <c r="K85" s="22"/>
      <c r="L85" s="22"/>
      <c r="M85" s="22"/>
      <c r="N85" s="22"/>
      <c r="O85" s="22"/>
      <c r="P85" s="22"/>
      <c r="Q85" s="22"/>
      <c r="R85" s="22"/>
      <c r="S85" s="22"/>
      <c r="T85" s="22"/>
      <c r="U85" s="22"/>
      <c r="V85" s="22"/>
      <c r="W85" s="22"/>
      <c r="X85" s="11"/>
      <c r="Y85" s="11"/>
    </row>
    <row r="86" spans="4:25" ht="15" x14ac:dyDescent="0.2">
      <c r="D86" s="11"/>
      <c r="E86" s="23"/>
      <c r="F86" s="23"/>
      <c r="G86" s="23"/>
      <c r="H86" s="23"/>
      <c r="I86" s="23"/>
      <c r="J86" s="23"/>
      <c r="K86" s="23"/>
      <c r="L86" s="23"/>
      <c r="M86" s="23"/>
      <c r="N86" s="23"/>
      <c r="O86" s="23"/>
      <c r="P86" s="23"/>
      <c r="Q86" s="23"/>
      <c r="R86" s="23"/>
      <c r="S86" s="23"/>
      <c r="T86" s="23"/>
      <c r="U86" s="23"/>
      <c r="V86" s="23"/>
      <c r="W86" s="23"/>
      <c r="X86" s="11"/>
      <c r="Y86" s="11"/>
    </row>
    <row r="87" spans="4:25" ht="15" x14ac:dyDescent="0.2">
      <c r="D87" s="11"/>
      <c r="E87" s="9"/>
      <c r="F87" s="9"/>
      <c r="G87" s="9"/>
      <c r="H87" s="9"/>
      <c r="I87" s="9"/>
      <c r="J87" s="9"/>
      <c r="K87" s="9"/>
      <c r="L87" s="9"/>
      <c r="M87" s="9"/>
      <c r="N87" s="9"/>
      <c r="O87" s="9"/>
      <c r="P87" s="9"/>
      <c r="Q87" s="9"/>
      <c r="R87" s="9"/>
      <c r="S87" s="9"/>
      <c r="T87" s="9"/>
      <c r="U87" s="9"/>
      <c r="V87" s="9"/>
      <c r="W87" s="9"/>
      <c r="X87" s="11"/>
      <c r="Y87" s="11"/>
    </row>
    <row r="88" spans="4:25" x14ac:dyDescent="0.2">
      <c r="D88" s="12"/>
      <c r="E88" s="11"/>
      <c r="F88" s="11"/>
      <c r="G88" s="11"/>
      <c r="H88" s="11"/>
      <c r="I88" s="11"/>
      <c r="J88" s="11"/>
      <c r="K88" s="13"/>
      <c r="L88" s="13"/>
      <c r="M88" s="11"/>
      <c r="N88" s="13"/>
      <c r="O88" s="13"/>
      <c r="P88" s="11"/>
      <c r="Q88" s="11"/>
      <c r="R88" s="11"/>
      <c r="S88" s="13"/>
      <c r="T88" s="13"/>
      <c r="U88" s="13"/>
      <c r="V88" s="13"/>
      <c r="W88" s="13"/>
      <c r="X88" s="11"/>
      <c r="Y88" s="11"/>
    </row>
    <row r="89" spans="4:25" x14ac:dyDescent="0.2">
      <c r="D89" s="12"/>
      <c r="E89" s="13"/>
      <c r="F89" s="11"/>
      <c r="G89" s="11"/>
      <c r="H89" s="13"/>
      <c r="I89" s="11"/>
      <c r="J89" s="13"/>
      <c r="K89" s="11"/>
      <c r="L89" s="11"/>
      <c r="M89" s="11"/>
      <c r="N89" s="11"/>
      <c r="O89" s="13"/>
      <c r="P89" s="11"/>
      <c r="Q89" s="11"/>
      <c r="R89" s="11"/>
      <c r="S89" s="11"/>
      <c r="T89" s="11"/>
      <c r="U89" s="11"/>
      <c r="V89" s="11"/>
      <c r="W89" s="11"/>
      <c r="X89" s="11"/>
      <c r="Y89" s="11"/>
    </row>
    <row r="90" spans="4:25" x14ac:dyDescent="0.2">
      <c r="D90" s="12"/>
      <c r="E90" s="13"/>
      <c r="F90" s="13"/>
      <c r="G90" s="11"/>
      <c r="H90" s="11"/>
      <c r="I90" s="11"/>
      <c r="J90" s="11"/>
      <c r="K90" s="11"/>
      <c r="L90" s="11"/>
      <c r="M90" s="11"/>
      <c r="N90" s="11"/>
      <c r="O90" s="11"/>
      <c r="P90" s="11"/>
      <c r="Q90" s="11"/>
      <c r="R90" s="11"/>
      <c r="S90" s="13"/>
      <c r="T90" s="13"/>
      <c r="U90" s="11"/>
      <c r="V90" s="11"/>
      <c r="W90" s="11"/>
      <c r="X90" s="11"/>
      <c r="Y90" s="11"/>
    </row>
    <row r="91" spans="4:25" x14ac:dyDescent="0.2">
      <c r="D91" s="12"/>
      <c r="E91" s="13"/>
      <c r="F91" s="13"/>
      <c r="G91" s="11"/>
      <c r="H91" s="11"/>
      <c r="I91" s="11"/>
      <c r="J91" s="11"/>
      <c r="K91" s="11"/>
      <c r="L91" s="11"/>
      <c r="M91" s="11"/>
      <c r="N91" s="11"/>
      <c r="O91" s="11"/>
      <c r="P91" s="11"/>
      <c r="Q91" s="11"/>
      <c r="R91" s="11"/>
      <c r="S91" s="13"/>
      <c r="T91" s="13"/>
      <c r="U91" s="11"/>
      <c r="V91" s="11"/>
      <c r="W91" s="11"/>
      <c r="X91" s="11"/>
      <c r="Y91" s="11"/>
    </row>
    <row r="92" spans="4:25" x14ac:dyDescent="0.2">
      <c r="D92" s="12"/>
      <c r="E92" s="13"/>
      <c r="F92" s="13"/>
      <c r="G92" s="14"/>
      <c r="H92" s="11"/>
      <c r="I92" s="14"/>
      <c r="J92" s="13"/>
      <c r="K92" s="11"/>
      <c r="L92" s="11"/>
      <c r="M92" s="11"/>
      <c r="N92" s="11"/>
      <c r="O92" s="13"/>
      <c r="P92" s="11"/>
      <c r="Q92" s="11"/>
      <c r="R92" s="11"/>
      <c r="S92" s="11"/>
      <c r="T92" s="11"/>
      <c r="U92" s="13"/>
      <c r="V92" s="13"/>
      <c r="W92" s="11"/>
      <c r="X92" s="11"/>
      <c r="Y92" s="11"/>
    </row>
    <row r="93" spans="4:25" x14ac:dyDescent="0.2">
      <c r="D93" s="4"/>
      <c r="E93" s="4"/>
      <c r="F93" s="4"/>
      <c r="G93" s="4"/>
      <c r="H93" s="4"/>
      <c r="I93" s="4"/>
      <c r="J93" s="4"/>
      <c r="K93" s="4"/>
      <c r="L93" s="4"/>
      <c r="M93" s="4"/>
      <c r="N93" s="4"/>
      <c r="O93" s="4"/>
      <c r="P93" s="4"/>
      <c r="Q93" s="4"/>
      <c r="R93" s="4"/>
      <c r="S93" s="4"/>
      <c r="T93" s="4"/>
      <c r="U93" s="4"/>
      <c r="V93" s="4"/>
      <c r="W93" s="4"/>
      <c r="X93" s="11"/>
      <c r="Y93" s="11"/>
    </row>
    <row r="94" spans="4:25" x14ac:dyDescent="0.2">
      <c r="D94" s="4"/>
      <c r="E94" s="4"/>
      <c r="F94" s="4"/>
      <c r="G94" s="4"/>
      <c r="H94" s="4"/>
      <c r="I94" s="4"/>
      <c r="J94" s="4"/>
      <c r="K94" s="4"/>
      <c r="L94" s="4"/>
      <c r="M94" s="4"/>
      <c r="N94" s="4"/>
      <c r="O94" s="4"/>
      <c r="P94" s="4"/>
      <c r="Q94" s="4"/>
      <c r="R94" s="4"/>
      <c r="S94" s="4"/>
      <c r="T94" s="4"/>
      <c r="U94" s="4"/>
      <c r="V94" s="4"/>
      <c r="W94" s="4"/>
      <c r="X94" s="11"/>
      <c r="Y94" s="11"/>
    </row>
    <row r="95" spans="4:25" x14ac:dyDescent="0.2">
      <c r="D95" s="4"/>
      <c r="E95" s="4"/>
      <c r="F95" s="4"/>
      <c r="G95" s="4"/>
      <c r="H95" s="4"/>
      <c r="I95" s="4"/>
      <c r="J95" s="4"/>
      <c r="K95" s="4"/>
      <c r="L95" s="4"/>
      <c r="M95" s="4"/>
      <c r="N95" s="4"/>
      <c r="O95" s="4"/>
      <c r="P95" s="4"/>
      <c r="Q95" s="4"/>
      <c r="R95" s="4"/>
      <c r="S95" s="4"/>
      <c r="T95" s="4"/>
      <c r="U95" s="4"/>
      <c r="V95" s="4"/>
      <c r="W95" s="4"/>
      <c r="X95" s="11"/>
      <c r="Y95" s="11"/>
    </row>
    <row r="96" spans="4:25" x14ac:dyDescent="0.2">
      <c r="D96" s="4"/>
      <c r="E96" s="4"/>
      <c r="F96" s="4"/>
      <c r="G96" s="4"/>
      <c r="H96" s="4"/>
      <c r="I96" s="4"/>
      <c r="J96" s="4"/>
      <c r="K96" s="4"/>
      <c r="L96" s="4"/>
      <c r="M96" s="4"/>
      <c r="N96" s="4"/>
      <c r="O96" s="4"/>
      <c r="P96" s="4"/>
      <c r="Q96" s="4"/>
      <c r="R96" s="4"/>
      <c r="S96" s="4"/>
      <c r="T96" s="4"/>
      <c r="U96" s="4"/>
      <c r="V96" s="4"/>
      <c r="W96" s="4"/>
      <c r="X96" s="11"/>
      <c r="Y96" s="11"/>
    </row>
    <row r="97" spans="4:25" x14ac:dyDescent="0.2">
      <c r="D97" s="4"/>
      <c r="E97" s="4"/>
      <c r="F97" s="4"/>
      <c r="G97" s="4"/>
      <c r="H97" s="4"/>
      <c r="I97" s="4"/>
      <c r="J97" s="4"/>
      <c r="K97" s="4"/>
      <c r="L97" s="4"/>
      <c r="M97" s="4"/>
      <c r="N97" s="4"/>
      <c r="O97" s="4"/>
      <c r="P97" s="4"/>
      <c r="Q97" s="4"/>
      <c r="R97" s="4"/>
      <c r="S97" s="4"/>
      <c r="T97" s="4"/>
      <c r="U97" s="4"/>
      <c r="V97" s="4"/>
      <c r="W97" s="4"/>
      <c r="X97" s="11"/>
      <c r="Y97" s="11"/>
    </row>
    <row r="98" spans="4:25" x14ac:dyDescent="0.2">
      <c r="D98" s="4"/>
      <c r="E98" s="4"/>
      <c r="F98" s="4"/>
      <c r="G98" s="4"/>
      <c r="H98" s="4"/>
      <c r="I98" s="4"/>
      <c r="J98" s="4"/>
      <c r="K98" s="4"/>
      <c r="L98" s="4"/>
      <c r="M98" s="4"/>
      <c r="N98" s="4"/>
      <c r="O98" s="4"/>
      <c r="P98" s="4"/>
      <c r="Q98" s="4"/>
      <c r="R98" s="4"/>
      <c r="S98" s="4"/>
      <c r="T98" s="4"/>
      <c r="U98" s="4"/>
      <c r="V98" s="4"/>
      <c r="W98" s="4"/>
      <c r="X98" s="11"/>
      <c r="Y98" s="11"/>
    </row>
    <row r="99" spans="4:25" x14ac:dyDescent="0.2">
      <c r="D99" s="4"/>
      <c r="E99" s="4"/>
      <c r="F99" s="4"/>
      <c r="G99" s="4"/>
      <c r="H99" s="4"/>
      <c r="I99" s="4"/>
      <c r="J99" s="4"/>
      <c r="K99" s="4"/>
      <c r="L99" s="4"/>
      <c r="M99" s="4"/>
      <c r="N99" s="4"/>
      <c r="O99" s="4"/>
      <c r="P99" s="4"/>
      <c r="Q99" s="4"/>
      <c r="R99" s="4"/>
      <c r="S99" s="4"/>
      <c r="T99" s="4"/>
      <c r="U99" s="4"/>
      <c r="V99" s="4"/>
      <c r="W99" s="4"/>
      <c r="X99" s="11"/>
      <c r="Y99" s="11"/>
    </row>
    <row r="100" spans="4:25" x14ac:dyDescent="0.2">
      <c r="D100" s="4"/>
      <c r="E100" s="4"/>
      <c r="F100" s="4"/>
      <c r="G100" s="4"/>
      <c r="H100" s="4"/>
      <c r="I100" s="4"/>
      <c r="J100" s="4"/>
      <c r="K100" s="4"/>
      <c r="L100" s="4"/>
      <c r="M100" s="4"/>
      <c r="N100" s="4"/>
      <c r="O100" s="4"/>
      <c r="P100" s="4"/>
      <c r="Q100" s="4"/>
      <c r="R100" s="4"/>
      <c r="S100" s="4"/>
      <c r="T100" s="4"/>
      <c r="U100" s="4"/>
      <c r="V100" s="4"/>
      <c r="W100" s="4"/>
      <c r="X100" s="11"/>
      <c r="Y100" s="11"/>
    </row>
    <row r="101" spans="4:25" x14ac:dyDescent="0.2">
      <c r="D101" s="4"/>
      <c r="E101" s="4"/>
      <c r="F101" s="4"/>
      <c r="G101" s="4"/>
      <c r="H101" s="4"/>
      <c r="I101" s="4"/>
      <c r="J101" s="4"/>
      <c r="K101" s="4"/>
      <c r="L101" s="4"/>
      <c r="M101" s="4"/>
      <c r="N101" s="4"/>
      <c r="O101" s="4"/>
      <c r="P101" s="4"/>
      <c r="Q101" s="4"/>
      <c r="R101" s="4"/>
      <c r="S101" s="4"/>
      <c r="T101" s="4"/>
      <c r="U101" s="4"/>
      <c r="V101" s="4"/>
      <c r="W101" s="4"/>
      <c r="X101" s="11"/>
      <c r="Y101" s="11"/>
    </row>
    <row r="102" spans="4:25" x14ac:dyDescent="0.2">
      <c r="D102" s="4"/>
      <c r="E102" s="4"/>
      <c r="F102" s="4"/>
      <c r="G102" s="4"/>
      <c r="H102" s="4"/>
      <c r="I102" s="4"/>
      <c r="J102" s="4"/>
      <c r="K102" s="4"/>
      <c r="L102" s="4"/>
      <c r="M102" s="4"/>
      <c r="N102" s="4"/>
      <c r="O102" s="4"/>
      <c r="P102" s="4"/>
      <c r="Q102" s="4"/>
      <c r="R102" s="4"/>
      <c r="S102" s="4"/>
      <c r="T102" s="4"/>
      <c r="U102" s="4"/>
      <c r="V102" s="4"/>
      <c r="W102" s="4"/>
      <c r="X102" s="11"/>
      <c r="Y102" s="11"/>
    </row>
    <row r="103" spans="4:25" x14ac:dyDescent="0.2">
      <c r="D103" s="4"/>
      <c r="E103" s="4"/>
      <c r="F103" s="4"/>
      <c r="G103" s="4"/>
      <c r="H103" s="4"/>
      <c r="I103" s="4"/>
      <c r="J103" s="4"/>
      <c r="K103" s="4"/>
      <c r="L103" s="4"/>
      <c r="M103" s="4"/>
      <c r="N103" s="4"/>
      <c r="O103" s="4"/>
      <c r="P103" s="4"/>
      <c r="Q103" s="4"/>
      <c r="R103" s="4"/>
      <c r="S103" s="4"/>
      <c r="T103" s="4"/>
      <c r="U103" s="4"/>
      <c r="V103" s="4"/>
      <c r="W103" s="4"/>
      <c r="X103" s="11"/>
      <c r="Y103" s="11"/>
    </row>
    <row r="104" spans="4:25" x14ac:dyDescent="0.2">
      <c r="D104" s="4"/>
      <c r="E104" s="4"/>
      <c r="F104" s="4"/>
      <c r="G104" s="4"/>
      <c r="H104" s="4"/>
      <c r="I104" s="4"/>
      <c r="J104" s="4"/>
      <c r="K104" s="4"/>
      <c r="L104" s="4"/>
      <c r="M104" s="4"/>
      <c r="N104" s="4"/>
      <c r="O104" s="4"/>
      <c r="P104" s="4"/>
      <c r="Q104" s="4"/>
      <c r="R104" s="4"/>
      <c r="S104" s="4"/>
      <c r="T104" s="4"/>
      <c r="U104" s="4"/>
      <c r="V104" s="4"/>
      <c r="W104" s="4"/>
      <c r="X104" s="11"/>
      <c r="Y104" s="11"/>
    </row>
    <row r="105" spans="4:25" x14ac:dyDescent="0.2">
      <c r="D105" s="4"/>
      <c r="E105" s="4"/>
      <c r="F105" s="4"/>
      <c r="G105" s="4"/>
      <c r="H105" s="4"/>
      <c r="I105" s="4"/>
      <c r="J105" s="4"/>
      <c r="K105" s="4"/>
      <c r="L105" s="4"/>
      <c r="M105" s="4"/>
      <c r="N105" s="4"/>
      <c r="O105" s="4"/>
      <c r="P105" s="4"/>
      <c r="Q105" s="4"/>
      <c r="R105" s="4"/>
      <c r="S105" s="4"/>
      <c r="T105" s="4"/>
      <c r="U105" s="4"/>
      <c r="V105" s="4"/>
      <c r="W105" s="4"/>
      <c r="X105" s="11"/>
      <c r="Y105" s="11"/>
    </row>
    <row r="106" spans="4:25" x14ac:dyDescent="0.2">
      <c r="D106" s="4"/>
      <c r="E106" s="4"/>
      <c r="F106" s="4"/>
      <c r="G106" s="4"/>
      <c r="H106" s="4"/>
      <c r="I106" s="4"/>
      <c r="J106" s="4"/>
      <c r="K106" s="4"/>
      <c r="L106" s="4"/>
      <c r="M106" s="4"/>
      <c r="N106" s="4"/>
      <c r="O106" s="4"/>
      <c r="P106" s="4"/>
      <c r="Q106" s="4"/>
      <c r="R106" s="4"/>
      <c r="S106" s="4"/>
      <c r="T106" s="4"/>
      <c r="U106" s="4"/>
      <c r="V106" s="4"/>
      <c r="W106" s="4"/>
      <c r="X106" s="11"/>
      <c r="Y106" s="11"/>
    </row>
    <row r="107" spans="4:25" x14ac:dyDescent="0.2">
      <c r="D107" s="4"/>
      <c r="E107" s="4"/>
      <c r="F107" s="4"/>
      <c r="G107" s="4"/>
      <c r="H107" s="4"/>
      <c r="I107" s="4"/>
      <c r="J107" s="4"/>
      <c r="K107" s="4"/>
      <c r="L107" s="4"/>
      <c r="M107" s="4"/>
      <c r="N107" s="4"/>
      <c r="O107" s="4"/>
      <c r="P107" s="4"/>
      <c r="Q107" s="4"/>
      <c r="R107" s="4"/>
      <c r="S107" s="4"/>
      <c r="T107" s="4"/>
      <c r="U107" s="4"/>
      <c r="V107" s="4"/>
      <c r="W107" s="4"/>
      <c r="X107" s="11"/>
      <c r="Y107" s="11"/>
    </row>
    <row r="108" spans="4:25" x14ac:dyDescent="0.2">
      <c r="D108" s="4"/>
      <c r="E108" s="4"/>
      <c r="F108" s="4"/>
      <c r="G108" s="4"/>
      <c r="H108" s="4"/>
      <c r="I108" s="4"/>
      <c r="J108" s="4"/>
      <c r="K108" s="4"/>
      <c r="L108" s="4"/>
      <c r="M108" s="4"/>
      <c r="N108" s="4"/>
      <c r="O108" s="4"/>
      <c r="P108" s="4"/>
      <c r="Q108" s="4"/>
      <c r="R108" s="4"/>
      <c r="S108" s="4"/>
      <c r="T108" s="4"/>
      <c r="U108" s="4"/>
      <c r="V108" s="4"/>
      <c r="W108" s="4"/>
      <c r="X108" s="11"/>
      <c r="Y108" s="11"/>
    </row>
    <row r="109" spans="4:25" x14ac:dyDescent="0.2">
      <c r="D109" s="4"/>
      <c r="E109" s="4"/>
      <c r="F109" s="4"/>
      <c r="G109" s="4"/>
      <c r="H109" s="4"/>
      <c r="I109" s="4"/>
      <c r="J109" s="4"/>
      <c r="K109" s="4"/>
      <c r="L109" s="4"/>
      <c r="M109" s="4"/>
      <c r="N109" s="4"/>
      <c r="O109" s="4"/>
      <c r="P109" s="4"/>
      <c r="Q109" s="4"/>
      <c r="R109" s="4"/>
      <c r="S109" s="4"/>
      <c r="T109" s="4"/>
      <c r="U109" s="4"/>
      <c r="V109" s="4"/>
      <c r="W109" s="4"/>
      <c r="X109" s="11"/>
      <c r="Y109" s="11"/>
    </row>
    <row r="110" spans="4:25" x14ac:dyDescent="0.2">
      <c r="D110" s="4"/>
      <c r="E110" s="4"/>
      <c r="F110" s="4"/>
      <c r="G110" s="4"/>
      <c r="H110" s="4"/>
      <c r="I110" s="4"/>
      <c r="J110" s="4"/>
      <c r="K110" s="4"/>
      <c r="L110" s="4"/>
      <c r="M110" s="4"/>
      <c r="N110" s="4"/>
      <c r="O110" s="4"/>
      <c r="P110" s="4"/>
      <c r="Q110" s="4"/>
      <c r="R110" s="4"/>
      <c r="S110" s="4"/>
      <c r="T110" s="4"/>
      <c r="U110" s="4"/>
      <c r="V110" s="4"/>
      <c r="W110" s="4"/>
      <c r="X110" s="11"/>
      <c r="Y110" s="11"/>
    </row>
    <row r="111" spans="4:25" x14ac:dyDescent="0.2">
      <c r="D111" s="4"/>
      <c r="E111" s="4"/>
      <c r="F111" s="4"/>
      <c r="G111" s="4"/>
      <c r="H111" s="4"/>
      <c r="I111" s="4"/>
      <c r="J111" s="4"/>
      <c r="K111" s="4"/>
      <c r="L111" s="4"/>
      <c r="M111" s="4"/>
      <c r="N111" s="4"/>
      <c r="O111" s="4"/>
      <c r="P111" s="4"/>
      <c r="Q111" s="4"/>
      <c r="R111" s="4"/>
      <c r="S111" s="4"/>
      <c r="T111" s="4"/>
      <c r="U111" s="4"/>
      <c r="V111" s="4"/>
      <c r="W111" s="4"/>
      <c r="X111" s="11"/>
      <c r="Y111" s="11"/>
    </row>
    <row r="112" spans="4:25" x14ac:dyDescent="0.2">
      <c r="D112" s="4"/>
      <c r="E112" s="4"/>
      <c r="F112" s="4"/>
      <c r="G112" s="4"/>
      <c r="H112" s="4"/>
      <c r="I112" s="4"/>
      <c r="J112" s="4"/>
      <c r="K112" s="4"/>
      <c r="L112" s="4"/>
      <c r="M112" s="4"/>
      <c r="N112" s="4"/>
      <c r="O112" s="4"/>
      <c r="P112" s="4"/>
      <c r="Q112" s="4"/>
      <c r="R112" s="4"/>
      <c r="S112" s="4"/>
      <c r="T112" s="4"/>
      <c r="U112" s="4"/>
      <c r="V112" s="4"/>
      <c r="W112" s="4"/>
      <c r="X112" s="11"/>
      <c r="Y112" s="11"/>
    </row>
    <row r="113" spans="4:25" x14ac:dyDescent="0.2">
      <c r="D113" s="4"/>
      <c r="E113" s="4"/>
      <c r="F113" s="4"/>
      <c r="G113" s="4"/>
      <c r="H113" s="4"/>
      <c r="I113" s="4"/>
      <c r="J113" s="4"/>
      <c r="K113" s="4"/>
      <c r="L113" s="4"/>
      <c r="M113" s="4"/>
      <c r="N113" s="4"/>
      <c r="O113" s="4"/>
      <c r="P113" s="4"/>
      <c r="Q113" s="4"/>
      <c r="R113" s="4"/>
      <c r="S113" s="4"/>
      <c r="T113" s="4"/>
      <c r="U113" s="4"/>
      <c r="V113" s="4"/>
      <c r="W113" s="4"/>
      <c r="X113" s="11"/>
      <c r="Y113" s="11"/>
    </row>
    <row r="114" spans="4:25" x14ac:dyDescent="0.2">
      <c r="D114" s="4"/>
      <c r="E114" s="4"/>
      <c r="F114" s="4"/>
      <c r="G114" s="4"/>
      <c r="H114" s="4"/>
      <c r="I114" s="4"/>
      <c r="J114" s="4"/>
      <c r="K114" s="4"/>
      <c r="L114" s="4"/>
      <c r="M114" s="4"/>
      <c r="N114" s="4"/>
      <c r="O114" s="4"/>
      <c r="P114" s="4"/>
      <c r="Q114" s="4"/>
      <c r="R114" s="4"/>
      <c r="S114" s="4"/>
      <c r="T114" s="4"/>
      <c r="U114" s="4"/>
      <c r="V114" s="4"/>
      <c r="W114" s="4"/>
      <c r="X114" s="11"/>
      <c r="Y114" s="11"/>
    </row>
    <row r="115" spans="4:25" x14ac:dyDescent="0.2">
      <c r="D115" s="4"/>
      <c r="E115" s="4"/>
      <c r="F115" s="4"/>
      <c r="G115" s="4"/>
      <c r="H115" s="4"/>
      <c r="I115" s="4"/>
      <c r="J115" s="4"/>
      <c r="K115" s="4"/>
      <c r="L115" s="4"/>
      <c r="M115" s="4"/>
      <c r="N115" s="4"/>
      <c r="O115" s="4"/>
      <c r="P115" s="4"/>
      <c r="Q115" s="4"/>
      <c r="R115" s="4"/>
      <c r="S115" s="4"/>
      <c r="T115" s="4"/>
      <c r="U115" s="4"/>
      <c r="V115" s="4"/>
      <c r="W115" s="4"/>
      <c r="X115" s="11"/>
      <c r="Y115" s="11"/>
    </row>
    <row r="116" spans="4:25" x14ac:dyDescent="0.2">
      <c r="D116" s="4"/>
      <c r="E116" s="4"/>
      <c r="F116" s="4"/>
      <c r="G116" s="4"/>
      <c r="H116" s="4"/>
      <c r="I116" s="4"/>
      <c r="J116" s="4"/>
      <c r="K116" s="4"/>
      <c r="L116" s="4"/>
      <c r="M116" s="4"/>
      <c r="N116" s="4"/>
      <c r="O116" s="4"/>
      <c r="P116" s="4"/>
      <c r="Q116" s="4"/>
      <c r="R116" s="4"/>
      <c r="S116" s="4"/>
      <c r="T116" s="4"/>
      <c r="U116" s="4"/>
      <c r="V116" s="4"/>
      <c r="W116" s="4"/>
      <c r="X116" s="11"/>
      <c r="Y116" s="11"/>
    </row>
    <row r="117" spans="4:25" x14ac:dyDescent="0.2">
      <c r="D117" s="4"/>
      <c r="E117" s="4"/>
      <c r="F117" s="4"/>
      <c r="G117" s="4"/>
      <c r="H117" s="4"/>
      <c r="I117" s="4"/>
      <c r="J117" s="4"/>
      <c r="K117" s="4"/>
      <c r="L117" s="4"/>
      <c r="M117" s="4"/>
      <c r="N117" s="4"/>
      <c r="O117" s="4"/>
      <c r="P117" s="4"/>
      <c r="Q117" s="4"/>
      <c r="R117" s="4"/>
      <c r="S117" s="4"/>
      <c r="T117" s="4"/>
      <c r="U117" s="4"/>
      <c r="V117" s="4"/>
      <c r="W117" s="4"/>
      <c r="X117" s="11"/>
      <c r="Y117" s="11"/>
    </row>
    <row r="118" spans="4:25" x14ac:dyDescent="0.2">
      <c r="D118" s="4"/>
      <c r="E118" s="4"/>
      <c r="F118" s="4"/>
      <c r="G118" s="4"/>
      <c r="H118" s="4"/>
      <c r="I118" s="4"/>
      <c r="J118" s="4"/>
      <c r="K118" s="4"/>
      <c r="L118" s="4"/>
      <c r="M118" s="4"/>
      <c r="N118" s="4"/>
      <c r="O118" s="4"/>
      <c r="P118" s="4"/>
      <c r="Q118" s="4"/>
      <c r="R118" s="4"/>
      <c r="S118" s="4"/>
      <c r="T118" s="4"/>
      <c r="U118" s="4"/>
      <c r="V118" s="4"/>
      <c r="W118" s="4"/>
      <c r="X118" s="11"/>
      <c r="Y118" s="11"/>
    </row>
    <row r="119" spans="4:25" x14ac:dyDescent="0.2">
      <c r="D119" s="4"/>
      <c r="E119" s="4"/>
      <c r="F119" s="4"/>
      <c r="G119" s="4"/>
      <c r="H119" s="4"/>
      <c r="I119" s="4"/>
      <c r="J119" s="4"/>
      <c r="K119" s="4"/>
      <c r="L119" s="4"/>
      <c r="M119" s="4"/>
      <c r="N119" s="4"/>
      <c r="O119" s="4"/>
      <c r="P119" s="4"/>
      <c r="Q119" s="4"/>
      <c r="R119" s="4"/>
      <c r="S119" s="4"/>
      <c r="T119" s="4"/>
      <c r="U119" s="4"/>
      <c r="V119" s="4"/>
      <c r="W119" s="4"/>
      <c r="X119" s="11"/>
      <c r="Y119" s="11"/>
    </row>
    <row r="120" spans="4:25" x14ac:dyDescent="0.2">
      <c r="D120" s="4"/>
      <c r="E120" s="4"/>
      <c r="F120" s="4"/>
      <c r="G120" s="4"/>
      <c r="H120" s="4"/>
      <c r="I120" s="4"/>
      <c r="J120" s="4"/>
      <c r="K120" s="4"/>
      <c r="L120" s="4"/>
      <c r="M120" s="4"/>
      <c r="N120" s="4"/>
      <c r="O120" s="4"/>
      <c r="P120" s="4"/>
      <c r="Q120" s="4"/>
      <c r="R120" s="4"/>
      <c r="S120" s="4"/>
      <c r="T120" s="4"/>
      <c r="U120" s="4"/>
      <c r="V120" s="4"/>
      <c r="W120" s="4"/>
      <c r="X120" s="11"/>
      <c r="Y120" s="11"/>
    </row>
    <row r="121" spans="4:25" x14ac:dyDescent="0.2">
      <c r="D121" s="4"/>
      <c r="E121" s="4"/>
      <c r="F121" s="4"/>
      <c r="G121" s="4"/>
      <c r="H121" s="4"/>
      <c r="I121" s="4"/>
      <c r="J121" s="4"/>
      <c r="K121" s="4"/>
      <c r="L121" s="4"/>
      <c r="M121" s="4"/>
      <c r="N121" s="4"/>
      <c r="O121" s="4"/>
      <c r="P121" s="4"/>
      <c r="Q121" s="4"/>
      <c r="R121" s="4"/>
      <c r="S121" s="4"/>
      <c r="T121" s="4"/>
      <c r="U121" s="4"/>
      <c r="V121" s="4"/>
      <c r="W121" s="4"/>
      <c r="X121" s="11"/>
      <c r="Y121" s="11"/>
    </row>
    <row r="122" spans="4:25" x14ac:dyDescent="0.2">
      <c r="D122" s="4"/>
      <c r="E122" s="4"/>
      <c r="F122" s="4"/>
      <c r="G122" s="4"/>
      <c r="H122" s="4"/>
      <c r="I122" s="4"/>
      <c r="J122" s="4"/>
      <c r="K122" s="4"/>
      <c r="L122" s="4"/>
      <c r="M122" s="4"/>
      <c r="N122" s="4"/>
      <c r="O122" s="4"/>
      <c r="P122" s="4"/>
      <c r="Q122" s="4"/>
      <c r="R122" s="4"/>
      <c r="S122" s="4"/>
      <c r="T122" s="4"/>
      <c r="U122" s="4"/>
      <c r="V122" s="4"/>
      <c r="W122" s="4"/>
      <c r="X122" s="11"/>
      <c r="Y122" s="11"/>
    </row>
    <row r="123" spans="4:25" x14ac:dyDescent="0.2">
      <c r="D123" s="4"/>
      <c r="E123" s="4"/>
      <c r="F123" s="4"/>
      <c r="G123" s="4"/>
      <c r="H123" s="4"/>
      <c r="I123" s="4"/>
      <c r="J123" s="4"/>
      <c r="K123" s="4"/>
      <c r="L123" s="4"/>
      <c r="M123" s="4"/>
      <c r="N123" s="4"/>
      <c r="O123" s="4"/>
      <c r="P123" s="4"/>
      <c r="Q123" s="4"/>
      <c r="R123" s="4"/>
      <c r="S123" s="4"/>
      <c r="T123" s="4"/>
      <c r="U123" s="4"/>
      <c r="V123" s="4"/>
      <c r="W123" s="4"/>
      <c r="X123" s="11"/>
      <c r="Y123" s="11"/>
    </row>
    <row r="124" spans="4:25" x14ac:dyDescent="0.2">
      <c r="D124" s="4"/>
      <c r="E124" s="4"/>
      <c r="F124" s="4"/>
      <c r="G124" s="4"/>
      <c r="H124" s="4"/>
      <c r="I124" s="4"/>
      <c r="J124" s="4"/>
      <c r="K124" s="4"/>
      <c r="L124" s="4"/>
      <c r="M124" s="4"/>
      <c r="N124" s="4"/>
      <c r="O124" s="4"/>
      <c r="P124" s="4"/>
      <c r="Q124" s="4"/>
      <c r="R124" s="4"/>
      <c r="S124" s="4"/>
      <c r="T124" s="4"/>
      <c r="U124" s="4"/>
      <c r="V124" s="4"/>
      <c r="W124" s="4"/>
      <c r="X124" s="11"/>
      <c r="Y124" s="11"/>
    </row>
  </sheetData>
  <mergeCells count="35">
    <mergeCell ref="B57:B64"/>
    <mergeCell ref="C57:C60"/>
    <mergeCell ref="C61:C62"/>
    <mergeCell ref="C63:C64"/>
    <mergeCell ref="B38:B56"/>
    <mergeCell ref="C38:C43"/>
    <mergeCell ref="C44:C45"/>
    <mergeCell ref="C46:C50"/>
    <mergeCell ref="C51:C52"/>
    <mergeCell ref="C53:C56"/>
    <mergeCell ref="B5:B37"/>
    <mergeCell ref="C5:C7"/>
    <mergeCell ref="C8:C10"/>
    <mergeCell ref="C11:C12"/>
    <mergeCell ref="C13:C25"/>
    <mergeCell ref="C26:C33"/>
    <mergeCell ref="C34:C35"/>
    <mergeCell ref="C36:C37"/>
    <mergeCell ref="B3:B4"/>
    <mergeCell ref="C3:C4"/>
    <mergeCell ref="E3:J3"/>
    <mergeCell ref="K3:N3"/>
    <mergeCell ref="O3:R3"/>
    <mergeCell ref="E2:W2"/>
    <mergeCell ref="E85:W85"/>
    <mergeCell ref="E86:J86"/>
    <mergeCell ref="K86:N86"/>
    <mergeCell ref="O86:R86"/>
    <mergeCell ref="S86:W86"/>
    <mergeCell ref="S3:W3"/>
    <mergeCell ref="E68:W68"/>
    <mergeCell ref="E69:J69"/>
    <mergeCell ref="K69:N69"/>
    <mergeCell ref="O69:R69"/>
    <mergeCell ref="S69:W69"/>
  </mergeCells>
  <pageMargins left="0.7" right="0.7" top="0.75" bottom="0.75" header="0.3" footer="0.3"/>
</worksheet>
</file>

<file path=docMetadata/LabelInfo.xml><?xml version="1.0" encoding="utf-8"?>
<clbl:labelList xmlns:clbl="http://schemas.microsoft.com/office/2020/mipLabelMetadata">
  <clbl:label id="{a9ee03e0-b78c-4998-8bf4-79b266b85105}" enabled="1" method="Standard" siteId="{723a5a87-f39a-4a22-9247-3fc240c0139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Codebook</vt:lpstr>
      <vt:lpstr>Codebook2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Maryam Vakilbashi</dc:creator>
  <cp:lastModifiedBy>Maryam Vakilbashi</cp:lastModifiedBy>
  <cp:lastPrinted>2026-03-25T04:09:41Z</cp:lastPrinted>
  <dcterms:created xsi:type="dcterms:W3CDTF">2025-11-25T06:39:18Z</dcterms:created>
  <dcterms:modified xsi:type="dcterms:W3CDTF">2026-03-29T02:57:19Z</dcterms:modified>
</cp:coreProperties>
</file>