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Qi\Desktop\CCCH11_24\CCCH\TIFF_JPEG格式1125\Additional file 2\"/>
    </mc:Choice>
  </mc:AlternateContent>
  <xr:revisionPtr revIDLastSave="0" documentId="8_{F18BF03C-7E30-42E5-BBE2-44A42E835681}" xr6:coauthVersionLast="45" xr6:coauthVersionMax="45" xr10:uidLastSave="{00000000-0000-0000-0000-000000000000}"/>
  <bookViews>
    <workbookView xWindow="1920" yWindow="1920" windowWidth="17280" windowHeight="8964" xr2:uid="{789BAE9A-F92D-41D6-9B3F-856C7C636135}"/>
  </bookViews>
  <sheets>
    <sheet name="TableS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O123" i="1" l="1"/>
  <c r="O122" i="1"/>
  <c r="O121" i="1"/>
  <c r="O120" i="1"/>
  <c r="O119" i="1"/>
  <c r="O118" i="1"/>
  <c r="O117" i="1"/>
  <c r="O116" i="1"/>
  <c r="O115" i="1"/>
  <c r="O114" i="1"/>
  <c r="O113" i="1"/>
  <c r="O112" i="1"/>
  <c r="O111" i="1"/>
  <c r="O110" i="1"/>
  <c r="O109" i="1"/>
  <c r="O108" i="1"/>
  <c r="O107" i="1"/>
  <c r="O106" i="1"/>
  <c r="O105" i="1"/>
  <c r="O104" i="1"/>
  <c r="O103" i="1"/>
  <c r="O102" i="1"/>
  <c r="O101" i="1"/>
  <c r="O100" i="1"/>
  <c r="O99" i="1"/>
  <c r="O98" i="1"/>
  <c r="O97" i="1"/>
  <c r="O96" i="1"/>
  <c r="O95" i="1"/>
  <c r="O94" i="1"/>
  <c r="O93" i="1"/>
  <c r="O92" i="1"/>
  <c r="O91" i="1"/>
  <c r="O90" i="1"/>
  <c r="O89" i="1"/>
  <c r="O88" i="1"/>
  <c r="O87" i="1"/>
  <c r="O86" i="1"/>
  <c r="O85" i="1"/>
  <c r="O84" i="1"/>
  <c r="O83" i="1"/>
  <c r="O82" i="1"/>
  <c r="O81" i="1"/>
  <c r="O80" i="1"/>
  <c r="O79" i="1"/>
  <c r="O78" i="1"/>
  <c r="O77" i="1"/>
  <c r="O76" i="1"/>
  <c r="O75" i="1"/>
  <c r="O74" i="1"/>
  <c r="O73" i="1"/>
  <c r="O72" i="1"/>
  <c r="O71" i="1"/>
  <c r="O70" i="1"/>
  <c r="O69" i="1"/>
  <c r="O68" i="1"/>
  <c r="O67" i="1"/>
  <c r="O66" i="1"/>
  <c r="O65" i="1"/>
  <c r="O64" i="1"/>
  <c r="O63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O7" i="1"/>
  <c r="O6" i="1"/>
  <c r="O5" i="1"/>
  <c r="O4" i="1"/>
  <c r="O3" i="1"/>
</calcChain>
</file>

<file path=xl/sharedStrings.xml><?xml version="1.0" encoding="utf-8"?>
<sst xmlns="http://schemas.openxmlformats.org/spreadsheetml/2006/main" count="621" uniqueCount="209">
  <si>
    <r>
      <t>Table S4. The Ka/Ks ratios  between barley and other six species(</t>
    </r>
    <r>
      <rPr>
        <b/>
        <i/>
        <sz val="11"/>
        <color theme="1"/>
        <rFont val="Times New Roman"/>
        <family val="1"/>
      </rPr>
      <t>Triticum aestivum,Oryza sativa,Zea mays,Glycine max,Brassica rapa,Lycopersicon esculentum</t>
    </r>
    <r>
      <rPr>
        <b/>
        <sz val="11"/>
        <color theme="1"/>
        <rFont val="Times New Roman"/>
        <family val="1"/>
      </rPr>
      <t>)</t>
    </r>
    <phoneticPr fontId="5" type="noConversion"/>
  </si>
  <si>
    <t>HvC3Hs</t>
    <phoneticPr fontId="5" type="noConversion"/>
  </si>
  <si>
    <t>Chromosome</t>
    <phoneticPr fontId="5" type="noConversion"/>
  </si>
  <si>
    <t>Start</t>
    <phoneticPr fontId="5" type="noConversion"/>
  </si>
  <si>
    <t>End</t>
    <phoneticPr fontId="5" type="noConversion"/>
  </si>
  <si>
    <t>Species</t>
    <phoneticPr fontId="5" type="noConversion"/>
  </si>
  <si>
    <t>Other CCCHs</t>
    <phoneticPr fontId="5" type="noConversion"/>
  </si>
  <si>
    <t>S</t>
  </si>
  <si>
    <t>N</t>
  </si>
  <si>
    <t>ds</t>
  </si>
  <si>
    <t>dn</t>
  </si>
  <si>
    <t>dn/ds</t>
  </si>
  <si>
    <t>Time(Mya*)</t>
    <phoneticPr fontId="5" type="noConversion"/>
  </si>
  <si>
    <t>HvC3H6</t>
  </si>
  <si>
    <t>chr2H</t>
  </si>
  <si>
    <t>Triticum aestivum</t>
  </si>
  <si>
    <t>TraesCS2A02G307700</t>
  </si>
  <si>
    <t>2A</t>
  </si>
  <si>
    <t>HvC3H5</t>
  </si>
  <si>
    <t>TraesCS2A02G102300</t>
  </si>
  <si>
    <t>2A</t>
    <phoneticPr fontId="5" type="noConversion"/>
  </si>
  <si>
    <t>HvC3H7</t>
  </si>
  <si>
    <t>TraesCS2A02G488000</t>
  </si>
  <si>
    <t>HvC3H8</t>
  </si>
  <si>
    <t>TraesCS2A02G547900</t>
    <phoneticPr fontId="5" type="noConversion"/>
  </si>
  <si>
    <t>TraesCS2B02G119400</t>
  </si>
  <si>
    <t>2B</t>
  </si>
  <si>
    <t>TraesCS2B02G324300</t>
  </si>
  <si>
    <t>TraesCS2B02G515600</t>
  </si>
  <si>
    <t>2B</t>
    <phoneticPr fontId="5" type="noConversion"/>
  </si>
  <si>
    <t>TraesCS2B02G578700</t>
  </si>
  <si>
    <t>TraesCS2D02G488300</t>
  </si>
  <si>
    <t>2D</t>
  </si>
  <si>
    <t>TraesCS2D02G101800</t>
  </si>
  <si>
    <t>TraesCS2D02G549000</t>
  </si>
  <si>
    <t>HvC3H14</t>
  </si>
  <si>
    <t>chr3H</t>
  </si>
  <si>
    <t>TraesCS3A02G221900</t>
  </si>
  <si>
    <t>3A</t>
  </si>
  <si>
    <t>HvC3H11</t>
  </si>
  <si>
    <t>TraesCS3A02G128100</t>
  </si>
  <si>
    <t>HvC3H12</t>
  </si>
  <si>
    <t>TraesCS3A02G179200</t>
  </si>
  <si>
    <t>HvC3H13</t>
  </si>
  <si>
    <t>TraesCS3A02G178700</t>
  </si>
  <si>
    <t>HvC3H17</t>
  </si>
  <si>
    <t>TraesCS3A02G423200</t>
  </si>
  <si>
    <t>HvC3H15</t>
  </si>
  <si>
    <t>TraesCS3A02G232500</t>
  </si>
  <si>
    <t>TraesCS3B02G251700</t>
  </si>
  <si>
    <t>3B</t>
  </si>
  <si>
    <t>TraesCS3B02G261800</t>
  </si>
  <si>
    <t>TraesCS3B02G147400</t>
  </si>
  <si>
    <t>TraesCS3B02G205900</t>
  </si>
  <si>
    <t>TraesCS3B02G206400</t>
  </si>
  <si>
    <t>TraesCS3D02G129200</t>
  </si>
  <si>
    <t>3D</t>
  </si>
  <si>
    <t>TraesCS3D02G129300</t>
  </si>
  <si>
    <t>TraesCS3D02G181900</t>
  </si>
  <si>
    <t>TraesCS3D02G182200</t>
  </si>
  <si>
    <t>TraesCS3D02G231200</t>
  </si>
  <si>
    <t>TraesCS3D02G220700</t>
  </si>
  <si>
    <t>HvC3H18</t>
  </si>
  <si>
    <t>chr4H</t>
  </si>
  <si>
    <t>TraesCS4A02G117400</t>
  </si>
  <si>
    <t>4A</t>
  </si>
  <si>
    <t>HvC3H19</t>
  </si>
  <si>
    <t>TraesCS4A02G082400</t>
  </si>
  <si>
    <t>TraesCS4B02G187000</t>
  </si>
  <si>
    <t>4B</t>
  </si>
  <si>
    <t>TraesCS4D02G188300</t>
  </si>
  <si>
    <t>4D</t>
  </si>
  <si>
    <t>TraesCS4D02G222000</t>
  </si>
  <si>
    <t>HvC3H24</t>
  </si>
  <si>
    <t>chr5H</t>
  </si>
  <si>
    <t>TraesCS5A02G423300</t>
  </si>
  <si>
    <t>5A</t>
  </si>
  <si>
    <t>HvC3H20</t>
  </si>
  <si>
    <t>TraesCS5A02G066400</t>
  </si>
  <si>
    <t>TraesCS5B02G425300</t>
  </si>
  <si>
    <t>5B</t>
  </si>
  <si>
    <t>TraesCS5B02G073100</t>
  </si>
  <si>
    <t>HvC3H21</t>
  </si>
  <si>
    <t>TraesCS5B02G113400</t>
  </si>
  <si>
    <t>TraesCS5D02G431900</t>
  </si>
  <si>
    <t>5D</t>
  </si>
  <si>
    <t>TraesCS5D02G077400</t>
  </si>
  <si>
    <t>TraesCS5D02G119200</t>
  </si>
  <si>
    <t>HvC3H29</t>
  </si>
  <si>
    <t>chr6H</t>
  </si>
  <si>
    <t>TraesCS6A02G340600</t>
  </si>
  <si>
    <t>6A</t>
  </si>
  <si>
    <t>HvC3H27</t>
  </si>
  <si>
    <t>TraesCS6A02G166900</t>
  </si>
  <si>
    <t>HvC3H28</t>
  </si>
  <si>
    <t>TraesCS6B02G310500</t>
  </si>
  <si>
    <t>6B</t>
  </si>
  <si>
    <t>HvC3H25</t>
  </si>
  <si>
    <t>TraesCS6B02G194100</t>
  </si>
  <si>
    <t>TraesCS6B02G194300</t>
  </si>
  <si>
    <t>TraesCS6D02G155300</t>
  </si>
  <si>
    <t>6D</t>
  </si>
  <si>
    <t>TraesCS6D02G262500</t>
  </si>
  <si>
    <t>TraesCS6D02G321200</t>
  </si>
  <si>
    <t>HvC3H33</t>
  </si>
  <si>
    <t>chr7H</t>
  </si>
  <si>
    <t>TraesCS7A02G402300</t>
  </si>
  <si>
    <t>7A</t>
  </si>
  <si>
    <t>HvC3H34</t>
  </si>
  <si>
    <t>TraesCS7A02G415100</t>
  </si>
  <si>
    <t>HvC3H35</t>
  </si>
  <si>
    <t>TraesCS7A02G452300</t>
  </si>
  <si>
    <t>HvC3H32</t>
  </si>
  <si>
    <t>TraesCS7A02G298900</t>
  </si>
  <si>
    <t>HvC3H31</t>
  </si>
  <si>
    <t>TraesCS7A02G228200</t>
  </si>
  <si>
    <t>TraesCS7B02G302400</t>
  </si>
  <si>
    <t>7B</t>
  </si>
  <si>
    <t>TraesCS7B02G352100</t>
  </si>
  <si>
    <t>TraesCS7B02G187100</t>
  </si>
  <si>
    <t>TraesCS7B02G191500</t>
  </si>
  <si>
    <t>TraesCS7D02G294600</t>
  </si>
  <si>
    <t>7D</t>
  </si>
  <si>
    <t>TraesCS7D02G396100</t>
  </si>
  <si>
    <t>TraesCS7D02G408300</t>
  </si>
  <si>
    <t>TraesCS7D02G441200</t>
  </si>
  <si>
    <t>TraesCS7D02G226400</t>
  </si>
  <si>
    <t>HvC3H7</t>
    <phoneticPr fontId="5" type="noConversion"/>
  </si>
  <si>
    <t>Oryza sativa</t>
  </si>
  <si>
    <t>Os04g0665700</t>
  </si>
  <si>
    <t>Chr4H</t>
  </si>
  <si>
    <t>Os01g0917400</t>
  </si>
  <si>
    <t>Chr1H</t>
  </si>
  <si>
    <t>Os01g0616400</t>
  </si>
  <si>
    <t>Os01g0645000</t>
  </si>
  <si>
    <t>HvC3H16</t>
  </si>
  <si>
    <t>Os01g0667800</t>
  </si>
  <si>
    <t>HvC3H9</t>
  </si>
  <si>
    <t>Os01g0192000</t>
  </si>
  <si>
    <t>Os01g0257400</t>
  </si>
  <si>
    <t>Os01g0258700</t>
  </si>
  <si>
    <t>Os05g0564200</t>
  </si>
  <si>
    <t>Chr5H</t>
  </si>
  <si>
    <t>Os03g0301500</t>
  </si>
  <si>
    <t>Chr3H</t>
  </si>
  <si>
    <t>HvC3H23</t>
  </si>
  <si>
    <t>Os09g0491756</t>
  </si>
  <si>
    <t>Chr9H</t>
  </si>
  <si>
    <t>Os02g0194200</t>
  </si>
  <si>
    <t>Chr2H</t>
  </si>
  <si>
    <t>Os06g0704300</t>
  </si>
  <si>
    <t>Chr6H</t>
  </si>
  <si>
    <t>Os06g0618100</t>
  </si>
  <si>
    <t>Os06g0318700</t>
  </si>
  <si>
    <t>Os08g0159800</t>
  </si>
  <si>
    <t>Chr8H</t>
  </si>
  <si>
    <t>chr2H</t>
    <phoneticPr fontId="5" type="noConversion"/>
  </si>
  <si>
    <t>Os07t0682400</t>
    <phoneticPr fontId="5" type="noConversion"/>
  </si>
  <si>
    <t>Chr7H</t>
    <phoneticPr fontId="5" type="noConversion"/>
  </si>
  <si>
    <t>Os01t0174600</t>
    <phoneticPr fontId="5" type="noConversion"/>
  </si>
  <si>
    <t>Chr1H</t>
    <phoneticPr fontId="5" type="noConversion"/>
  </si>
  <si>
    <t>Zea mays</t>
    <phoneticPr fontId="5" type="noConversion"/>
  </si>
  <si>
    <t>Zm00001d026543_P001</t>
    <phoneticPr fontId="5" type="noConversion"/>
  </si>
  <si>
    <t>Chr10H</t>
  </si>
  <si>
    <t>Zm00001d001933_P001</t>
    <phoneticPr fontId="5" type="noConversion"/>
  </si>
  <si>
    <t>Zm00001d044074_P001</t>
    <phoneticPr fontId="5" type="noConversion"/>
  </si>
  <si>
    <t>Zm00001d044481_P001</t>
    <phoneticPr fontId="5" type="noConversion"/>
  </si>
  <si>
    <t>Zm00001d042363_P001</t>
    <phoneticPr fontId="5" type="noConversion"/>
  </si>
  <si>
    <t>Zm00001d040301_P001</t>
    <phoneticPr fontId="5" type="noConversion"/>
  </si>
  <si>
    <t>Zm00001d040302_P001</t>
    <phoneticPr fontId="5" type="noConversion"/>
  </si>
  <si>
    <t>Zm00001d039014_P001</t>
    <phoneticPr fontId="5" type="noConversion"/>
  </si>
  <si>
    <t>Zm00001d011355_P001</t>
    <phoneticPr fontId="5" type="noConversion"/>
  </si>
  <si>
    <t>Zm00001d011470_P001</t>
    <phoneticPr fontId="5" type="noConversion"/>
  </si>
  <si>
    <t>Zm00001d008812_P001</t>
    <phoneticPr fontId="5" type="noConversion"/>
  </si>
  <si>
    <t>Zm00001d008323_P001</t>
    <phoneticPr fontId="5" type="noConversion"/>
  </si>
  <si>
    <t>Zm00001d008322_P001</t>
    <phoneticPr fontId="5" type="noConversion"/>
  </si>
  <si>
    <t>Zm00001d009570_P001</t>
    <phoneticPr fontId="5" type="noConversion"/>
  </si>
  <si>
    <t>Zm00001d008735_P001</t>
    <phoneticPr fontId="5" type="noConversion"/>
  </si>
  <si>
    <t>Zm00001d028828_P001</t>
    <phoneticPr fontId="5" type="noConversion"/>
  </si>
  <si>
    <t>Zm00001d020954_P001</t>
    <phoneticPr fontId="5" type="noConversion"/>
  </si>
  <si>
    <t>Chr7H</t>
  </si>
  <si>
    <t>Zm00001d053682_P001</t>
    <phoneticPr fontId="5" type="noConversion"/>
  </si>
  <si>
    <t>Zm00001d017853_P009</t>
    <phoneticPr fontId="5" type="noConversion"/>
  </si>
  <si>
    <t>Zm00001d024534_P001</t>
    <phoneticPr fontId="5" type="noConversion"/>
  </si>
  <si>
    <t>Zm00001d049516_P001</t>
    <phoneticPr fontId="5" type="noConversion"/>
  </si>
  <si>
    <t>Zm00001d036796_P001</t>
  </si>
  <si>
    <t>Zm00001d045887_P001</t>
  </si>
  <si>
    <t xml:space="preserve">Zm00001d046740_P001 </t>
  </si>
  <si>
    <t>Brassica rapa</t>
  </si>
  <si>
    <t>BraA01g008400</t>
  </si>
  <si>
    <t>BraA03g054960</t>
  </si>
  <si>
    <t>BraA05g023320</t>
  </si>
  <si>
    <t>BraA07g001000</t>
  </si>
  <si>
    <t>BraA09g032780</t>
  </si>
  <si>
    <t>Solanum lycopersicum</t>
    <phoneticPr fontId="5" type="noConversion"/>
  </si>
  <si>
    <t>Solyc12g008660.1</t>
    <phoneticPr fontId="5" type="noConversion"/>
  </si>
  <si>
    <t>Chr12H</t>
    <phoneticPr fontId="5" type="noConversion"/>
  </si>
  <si>
    <t>Glycine max</t>
  </si>
  <si>
    <t>GLYMA_01G005000</t>
  </si>
  <si>
    <t>GLYMA_17G024400</t>
  </si>
  <si>
    <t>Chr17H</t>
  </si>
  <si>
    <t>GLYMA_04G050300</t>
  </si>
  <si>
    <t>GLYMA_05G224400</t>
  </si>
  <si>
    <t>GLYMA_06G050300</t>
  </si>
  <si>
    <t>GLYMA_07G126800</t>
  </si>
  <si>
    <t>GLYMA_08G031400</t>
  </si>
  <si>
    <t>GLYMA_19G147100</t>
  </si>
  <si>
    <t>Chr19H</t>
  </si>
  <si>
    <t>GLYMA_03G144200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</si>
</sst>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 "/>
    <numFmt numFmtId="177" formatCode="0.0000_ "/>
  </numFmts>
  <fonts count="7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7">
    <xf numFmtId="0" fontId="0" fillId="0" borderId="0" xfId="0">
      <alignment vertical="center"/>
    </xf>
    <xf numFmtId="0" fontId="3" fillId="0" borderId="0" xfId="1" applyFont="1" applyAlignment="1">
      <alignment horizontal="left" vertical="center"/>
    </xf>
    <xf numFmtId="0" fontId="3" fillId="0" borderId="0" xfId="1" applyFont="1" applyAlignment="1">
      <alignment horizontal="center" vertical="center"/>
    </xf>
    <xf numFmtId="176" fontId="3" fillId="0" borderId="0" xfId="1" applyNumberFormat="1" applyFont="1" applyAlignment="1">
      <alignment horizontal="center" vertical="center"/>
    </xf>
    <xf numFmtId="177" fontId="3" fillId="0" borderId="0" xfId="1" applyNumberFormat="1" applyFont="1" applyAlignment="1">
      <alignment horizontal="center" vertical="center"/>
    </xf>
    <xf numFmtId="0" fontId="3" fillId="0" borderId="0" xfId="1" applyFont="1">
      <alignment vertical="center"/>
    </xf>
    <xf numFmtId="0" fontId="2" fillId="0" borderId="0" xfId="1" applyFont="1">
      <alignment vertical="center"/>
    </xf>
    <xf numFmtId="0" fontId="3" fillId="0" borderId="1" xfId="1" applyFont="1" applyBorder="1" applyAlignment="1">
      <alignment horizontal="center" vertical="center"/>
    </xf>
    <xf numFmtId="176" fontId="3" fillId="0" borderId="1" xfId="1" applyNumberFormat="1" applyFont="1" applyBorder="1" applyAlignment="1">
      <alignment horizontal="center" vertical="center"/>
    </xf>
    <xf numFmtId="177" fontId="3" fillId="0" borderId="1" xfId="1" applyNumberFormat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176" fontId="6" fillId="0" borderId="0" xfId="1" applyNumberFormat="1" applyFont="1" applyAlignment="1">
      <alignment horizontal="center" vertical="center"/>
    </xf>
    <xf numFmtId="177" fontId="6" fillId="0" borderId="0" xfId="1" applyNumberFormat="1" applyFont="1" applyAlignment="1">
      <alignment horizontal="center" vertical="center"/>
    </xf>
    <xf numFmtId="0" fontId="6" fillId="0" borderId="0" xfId="1" applyFont="1">
      <alignment vertical="center"/>
    </xf>
    <xf numFmtId="0" fontId="1" fillId="0" borderId="0" xfId="1">
      <alignment vertical="center"/>
    </xf>
    <xf numFmtId="0" fontId="6" fillId="0" borderId="2" xfId="1" applyFont="1" applyBorder="1" applyAlignment="1">
      <alignment horizontal="center" vertical="center"/>
    </xf>
    <xf numFmtId="176" fontId="6" fillId="0" borderId="2" xfId="1" applyNumberFormat="1" applyFont="1" applyBorder="1" applyAlignment="1">
      <alignment horizontal="center" vertical="center"/>
    </xf>
    <xf numFmtId="177" fontId="6" fillId="0" borderId="2" xfId="1" applyNumberFormat="1" applyFont="1" applyBorder="1" applyAlignment="1">
      <alignment horizontal="center" vertical="center"/>
    </xf>
    <xf numFmtId="177" fontId="6" fillId="0" borderId="0" xfId="1" applyNumberFormat="1" applyFont="1">
      <alignment vertical="center"/>
    </xf>
    <xf numFmtId="0" fontId="6" fillId="0" borderId="3" xfId="1" applyFont="1" applyBorder="1" applyAlignment="1">
      <alignment horizontal="center" vertical="center"/>
    </xf>
    <xf numFmtId="177" fontId="6" fillId="0" borderId="3" xfId="1" applyNumberFormat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176" fontId="6" fillId="0" borderId="4" xfId="1" applyNumberFormat="1" applyFont="1" applyBorder="1" applyAlignment="1">
      <alignment horizontal="center" vertical="center"/>
    </xf>
    <xf numFmtId="177" fontId="6" fillId="0" borderId="4" xfId="1" applyNumberFormat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176" fontId="6" fillId="0" borderId="5" xfId="1" applyNumberFormat="1" applyFont="1" applyBorder="1" applyAlignment="1">
      <alignment horizontal="center" vertical="center"/>
    </xf>
    <xf numFmtId="177" fontId="6" fillId="0" borderId="5" xfId="1" applyNumberFormat="1" applyFont="1" applyBorder="1" applyAlignment="1">
      <alignment horizontal="center" vertical="center"/>
    </xf>
  </cellXfs>
  <cellStyles count="2">
    <cellStyle name="常规" xfId="0" builtinId="0"/>
    <cellStyle name="常规 2" xfId="1" xr:uid="{02387BCA-2C5B-4D22-A794-CA6047A8E1B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D8EF4C-A884-4E88-8DB6-FAA8BF7EBB90}">
  <dimension ref="A1:S123"/>
  <sheetViews>
    <sheetView tabSelected="1" workbookViewId="0">
      <selection activeCell="D7" sqref="D7"/>
    </sheetView>
  </sheetViews>
  <sheetFormatPr defaultRowHeight="13.8" x14ac:dyDescent="0.25"/>
  <cols>
    <col min="1" max="1" width="16.5546875" style="13" customWidth="1"/>
    <col min="2" max="2" width="17.33203125" style="13" customWidth="1"/>
    <col min="3" max="4" width="11.6640625" style="13" bestFit="1" customWidth="1"/>
    <col min="5" max="5" width="16.88671875" style="13" customWidth="1"/>
    <col min="6" max="6" width="20.109375" style="13" customWidth="1"/>
    <col min="7" max="7" width="13.6640625" style="13" customWidth="1"/>
    <col min="8" max="9" width="11.6640625" style="13" bestFit="1" customWidth="1"/>
    <col min="10" max="11" width="9" style="13" bestFit="1" customWidth="1"/>
    <col min="12" max="12" width="9.33203125" style="13" bestFit="1" customWidth="1"/>
    <col min="13" max="14" width="9" style="13" bestFit="1" customWidth="1"/>
    <col min="15" max="15" width="11.6640625" style="13" bestFit="1" customWidth="1"/>
    <col min="16" max="19" width="8.88671875" style="13"/>
    <col min="20" max="16384" width="8.88671875" style="14"/>
  </cols>
  <sheetData>
    <row r="1" spans="1:19" s="6" customFormat="1" ht="15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  <c r="K1" s="3"/>
      <c r="L1" s="4"/>
      <c r="M1" s="4"/>
      <c r="N1" s="4"/>
      <c r="O1" s="4"/>
      <c r="P1" s="5"/>
      <c r="Q1" s="5"/>
      <c r="R1" s="5"/>
      <c r="S1" s="5"/>
    </row>
    <row r="2" spans="1:19" s="6" customFormat="1" x14ac:dyDescent="0.2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2</v>
      </c>
      <c r="H2" s="7" t="s">
        <v>3</v>
      </c>
      <c r="I2" s="7" t="s">
        <v>4</v>
      </c>
      <c r="J2" s="8" t="s">
        <v>7</v>
      </c>
      <c r="K2" s="8" t="s">
        <v>8</v>
      </c>
      <c r="L2" s="9" t="s">
        <v>9</v>
      </c>
      <c r="M2" s="9" t="s">
        <v>10</v>
      </c>
      <c r="N2" s="9" t="s">
        <v>11</v>
      </c>
      <c r="O2" s="9" t="s">
        <v>12</v>
      </c>
      <c r="P2" s="5"/>
      <c r="Q2" s="5"/>
      <c r="R2" s="5"/>
      <c r="S2" s="5"/>
    </row>
    <row r="3" spans="1:19" x14ac:dyDescent="0.25">
      <c r="A3" s="10" t="s">
        <v>13</v>
      </c>
      <c r="B3" s="10" t="s">
        <v>14</v>
      </c>
      <c r="C3" s="10">
        <v>492961772</v>
      </c>
      <c r="D3" s="10">
        <v>492964769</v>
      </c>
      <c r="E3" s="10" t="s">
        <v>15</v>
      </c>
      <c r="F3" s="10" t="s">
        <v>16</v>
      </c>
      <c r="G3" s="10" t="s">
        <v>17</v>
      </c>
      <c r="H3" s="10">
        <v>528658621</v>
      </c>
      <c r="I3" s="10">
        <v>528663722</v>
      </c>
      <c r="J3" s="11">
        <v>275.89999999999998</v>
      </c>
      <c r="K3" s="11">
        <v>735.1</v>
      </c>
      <c r="L3" s="12">
        <v>0.14879999999999999</v>
      </c>
      <c r="M3" s="12">
        <v>2.1899999999999999E-2</v>
      </c>
      <c r="N3" s="12">
        <v>0.1474</v>
      </c>
      <c r="O3" s="12">
        <f>L3/0.014</f>
        <v>10.628571428571428</v>
      </c>
    </row>
    <row r="4" spans="1:19" x14ac:dyDescent="0.25">
      <c r="A4" s="10" t="s">
        <v>18</v>
      </c>
      <c r="B4" s="10" t="s">
        <v>14</v>
      </c>
      <c r="C4" s="10">
        <v>34899481</v>
      </c>
      <c r="D4" s="10">
        <v>34902295</v>
      </c>
      <c r="E4" s="10" t="s">
        <v>15</v>
      </c>
      <c r="F4" s="10" t="s">
        <v>19</v>
      </c>
      <c r="G4" s="10" t="s">
        <v>20</v>
      </c>
      <c r="H4" s="10">
        <v>55850496</v>
      </c>
      <c r="I4" s="10">
        <v>55854702</v>
      </c>
      <c r="J4" s="11">
        <v>284.2</v>
      </c>
      <c r="K4" s="11">
        <v>1779.8</v>
      </c>
      <c r="L4" s="12">
        <v>0.32390000000000002</v>
      </c>
      <c r="M4" s="12">
        <v>1.72E-2</v>
      </c>
      <c r="N4" s="12">
        <v>5.33E-2</v>
      </c>
      <c r="O4" s="12">
        <f t="shared" ref="O4:O67" si="0">L4/0.014</f>
        <v>23.135714285714286</v>
      </c>
    </row>
    <row r="5" spans="1:19" x14ac:dyDescent="0.25">
      <c r="A5" s="10" t="s">
        <v>21</v>
      </c>
      <c r="B5" s="10" t="s">
        <v>14</v>
      </c>
      <c r="C5" s="10">
        <v>633281776</v>
      </c>
      <c r="D5" s="10">
        <v>633284363</v>
      </c>
      <c r="E5" s="10" t="s">
        <v>15</v>
      </c>
      <c r="F5" s="10" t="s">
        <v>22</v>
      </c>
      <c r="G5" s="10" t="s">
        <v>20</v>
      </c>
      <c r="H5" s="10">
        <v>722523345</v>
      </c>
      <c r="I5" s="10">
        <v>722526142</v>
      </c>
      <c r="J5" s="11">
        <v>254.2</v>
      </c>
      <c r="K5" s="11">
        <v>657.8</v>
      </c>
      <c r="L5" s="12">
        <v>0.18210000000000001</v>
      </c>
      <c r="M5" s="12">
        <v>1.4E-2</v>
      </c>
      <c r="N5" s="12">
        <v>7.6799999999999993E-2</v>
      </c>
      <c r="O5" s="12">
        <f t="shared" si="0"/>
        <v>13.007142857142858</v>
      </c>
    </row>
    <row r="6" spans="1:19" x14ac:dyDescent="0.25">
      <c r="A6" s="10" t="s">
        <v>23</v>
      </c>
      <c r="B6" s="10" t="s">
        <v>14</v>
      </c>
      <c r="C6" s="10">
        <v>661030814</v>
      </c>
      <c r="D6" s="10">
        <v>661034185</v>
      </c>
      <c r="E6" s="10" t="s">
        <v>15</v>
      </c>
      <c r="F6" s="10" t="s">
        <v>24</v>
      </c>
      <c r="G6" s="10" t="s">
        <v>17</v>
      </c>
      <c r="H6" s="10">
        <v>755785481</v>
      </c>
      <c r="I6" s="10">
        <v>755789719</v>
      </c>
      <c r="J6" s="11">
        <v>527.4</v>
      </c>
      <c r="K6" s="11">
        <v>1554.6</v>
      </c>
      <c r="L6" s="12">
        <v>9.0300000000000005E-2</v>
      </c>
      <c r="M6" s="12">
        <v>2.5000000000000001E-2</v>
      </c>
      <c r="N6" s="12">
        <v>0.27679999999999999</v>
      </c>
      <c r="O6" s="12">
        <f t="shared" si="0"/>
        <v>6.45</v>
      </c>
    </row>
    <row r="7" spans="1:19" x14ac:dyDescent="0.25">
      <c r="A7" s="10" t="s">
        <v>18</v>
      </c>
      <c r="B7" s="10" t="s">
        <v>14</v>
      </c>
      <c r="C7" s="10">
        <v>34899481</v>
      </c>
      <c r="D7" s="10">
        <v>34902295</v>
      </c>
      <c r="E7" s="10" t="s">
        <v>15</v>
      </c>
      <c r="F7" s="10" t="s">
        <v>25</v>
      </c>
      <c r="G7" s="10" t="s">
        <v>26</v>
      </c>
      <c r="H7" s="10">
        <v>86210481</v>
      </c>
      <c r="I7" s="10">
        <v>86214168</v>
      </c>
      <c r="J7" s="11">
        <v>169</v>
      </c>
      <c r="K7" s="11">
        <v>1301</v>
      </c>
      <c r="L7" s="12">
        <v>0.39460000000000001</v>
      </c>
      <c r="M7" s="12">
        <v>2.3E-2</v>
      </c>
      <c r="N7" s="12">
        <v>5.8299999999999998E-2</v>
      </c>
      <c r="O7" s="12">
        <f t="shared" si="0"/>
        <v>28.185714285714287</v>
      </c>
    </row>
    <row r="8" spans="1:19" x14ac:dyDescent="0.25">
      <c r="A8" s="10" t="s">
        <v>13</v>
      </c>
      <c r="B8" s="10" t="s">
        <v>14</v>
      </c>
      <c r="C8" s="10">
        <v>492961772</v>
      </c>
      <c r="D8" s="10">
        <v>492964769</v>
      </c>
      <c r="E8" s="10" t="s">
        <v>15</v>
      </c>
      <c r="F8" s="10" t="s">
        <v>27</v>
      </c>
      <c r="G8" s="10" t="s">
        <v>26</v>
      </c>
      <c r="H8" s="10">
        <v>463281904</v>
      </c>
      <c r="I8" s="10">
        <v>463286336</v>
      </c>
      <c r="J8" s="11">
        <v>272.2</v>
      </c>
      <c r="K8" s="11">
        <v>738.8</v>
      </c>
      <c r="L8" s="12">
        <v>0.14180000000000001</v>
      </c>
      <c r="M8" s="12">
        <v>1.9099999999999999E-2</v>
      </c>
      <c r="N8" s="12">
        <v>0.1346</v>
      </c>
      <c r="O8" s="12">
        <f t="shared" si="0"/>
        <v>10.12857142857143</v>
      </c>
    </row>
    <row r="9" spans="1:19" x14ac:dyDescent="0.25">
      <c r="A9" s="10" t="s">
        <v>21</v>
      </c>
      <c r="B9" s="10" t="s">
        <v>14</v>
      </c>
      <c r="C9" s="10">
        <v>633281776</v>
      </c>
      <c r="D9" s="10">
        <v>633284363</v>
      </c>
      <c r="E9" s="10" t="s">
        <v>15</v>
      </c>
      <c r="F9" s="10" t="s">
        <v>28</v>
      </c>
      <c r="G9" s="10" t="s">
        <v>29</v>
      </c>
      <c r="H9" s="10">
        <v>710285340</v>
      </c>
      <c r="I9" s="10">
        <v>710288428</v>
      </c>
      <c r="J9" s="11">
        <v>253.4</v>
      </c>
      <c r="K9" s="11">
        <v>658.6</v>
      </c>
      <c r="L9" s="12">
        <v>0.14549999999999999</v>
      </c>
      <c r="M9" s="12">
        <v>1.55E-2</v>
      </c>
      <c r="N9" s="12">
        <v>0.1067</v>
      </c>
      <c r="O9" s="12">
        <f t="shared" si="0"/>
        <v>10.392857142857142</v>
      </c>
    </row>
    <row r="10" spans="1:19" x14ac:dyDescent="0.25">
      <c r="A10" s="10" t="s">
        <v>23</v>
      </c>
      <c r="B10" s="10" t="s">
        <v>14</v>
      </c>
      <c r="C10" s="10">
        <v>661030814</v>
      </c>
      <c r="D10" s="10">
        <v>661034185</v>
      </c>
      <c r="E10" s="10" t="s">
        <v>15</v>
      </c>
      <c r="F10" s="10" t="s">
        <v>30</v>
      </c>
      <c r="G10" s="10" t="s">
        <v>26</v>
      </c>
      <c r="H10" s="10">
        <v>767014405</v>
      </c>
      <c r="I10" s="10">
        <v>767018611</v>
      </c>
      <c r="J10" s="11">
        <v>535.20000000000005</v>
      </c>
      <c r="K10" s="11">
        <v>1546.8</v>
      </c>
      <c r="L10" s="12">
        <v>9.64E-2</v>
      </c>
      <c r="M10" s="12">
        <v>2.63E-2</v>
      </c>
      <c r="N10" s="12">
        <v>0.27329999999999999</v>
      </c>
      <c r="O10" s="12">
        <f t="shared" si="0"/>
        <v>6.8857142857142852</v>
      </c>
    </row>
    <row r="11" spans="1:19" x14ac:dyDescent="0.25">
      <c r="A11" s="10" t="s">
        <v>21</v>
      </c>
      <c r="B11" s="10" t="s">
        <v>14</v>
      </c>
      <c r="C11" s="10">
        <v>633281776</v>
      </c>
      <c r="D11" s="10">
        <v>633284363</v>
      </c>
      <c r="E11" s="10" t="s">
        <v>15</v>
      </c>
      <c r="F11" s="10" t="s">
        <v>31</v>
      </c>
      <c r="G11" s="10" t="s">
        <v>32</v>
      </c>
      <c r="H11" s="10">
        <v>587701279</v>
      </c>
      <c r="I11" s="10">
        <v>587704218</v>
      </c>
      <c r="J11" s="11">
        <v>253.6</v>
      </c>
      <c r="K11" s="11">
        <v>658.4</v>
      </c>
      <c r="L11" s="12">
        <v>0.1492</v>
      </c>
      <c r="M11" s="12">
        <v>1.4E-2</v>
      </c>
      <c r="N11" s="12">
        <v>9.35E-2</v>
      </c>
      <c r="O11" s="12">
        <f t="shared" si="0"/>
        <v>10.657142857142857</v>
      </c>
    </row>
    <row r="12" spans="1:19" x14ac:dyDescent="0.25">
      <c r="A12" s="10" t="s">
        <v>18</v>
      </c>
      <c r="B12" s="10" t="s">
        <v>14</v>
      </c>
      <c r="C12" s="10">
        <v>34899481</v>
      </c>
      <c r="D12" s="10">
        <v>34902295</v>
      </c>
      <c r="E12" s="10" t="s">
        <v>15</v>
      </c>
      <c r="F12" s="10" t="s">
        <v>33</v>
      </c>
      <c r="G12" s="10" t="s">
        <v>32</v>
      </c>
      <c r="H12" s="10">
        <v>55056635</v>
      </c>
      <c r="I12" s="10">
        <v>55060937</v>
      </c>
      <c r="J12" s="11">
        <v>168.8</v>
      </c>
      <c r="K12" s="11">
        <v>1295.2</v>
      </c>
      <c r="L12" s="12">
        <v>0.38319999999999999</v>
      </c>
      <c r="M12" s="12">
        <v>2.6599999999999999E-2</v>
      </c>
      <c r="N12" s="12">
        <v>6.93E-2</v>
      </c>
      <c r="O12" s="12">
        <f t="shared" si="0"/>
        <v>27.37142857142857</v>
      </c>
    </row>
    <row r="13" spans="1:19" x14ac:dyDescent="0.25">
      <c r="A13" s="10" t="s">
        <v>23</v>
      </c>
      <c r="B13" s="10" t="s">
        <v>14</v>
      </c>
      <c r="C13" s="10">
        <v>661030814</v>
      </c>
      <c r="D13" s="10">
        <v>661034185</v>
      </c>
      <c r="E13" s="10" t="s">
        <v>15</v>
      </c>
      <c r="F13" s="10" t="s">
        <v>34</v>
      </c>
      <c r="G13" s="10" t="s">
        <v>32</v>
      </c>
      <c r="H13" s="10">
        <v>624550715</v>
      </c>
      <c r="I13" s="10">
        <v>624554955</v>
      </c>
      <c r="J13" s="11">
        <v>526.1</v>
      </c>
      <c r="K13" s="11">
        <v>1555.9</v>
      </c>
      <c r="L13" s="12">
        <v>8.8499999999999995E-2</v>
      </c>
      <c r="M13" s="12">
        <v>2.3599999999999999E-2</v>
      </c>
      <c r="N13" s="12">
        <v>0.26700000000000002</v>
      </c>
      <c r="O13" s="12">
        <f t="shared" si="0"/>
        <v>6.3214285714285712</v>
      </c>
    </row>
    <row r="14" spans="1:19" x14ac:dyDescent="0.25">
      <c r="A14" s="10" t="s">
        <v>35</v>
      </c>
      <c r="B14" s="10" t="s">
        <v>36</v>
      </c>
      <c r="C14" s="10">
        <v>369794386</v>
      </c>
      <c r="D14" s="10">
        <v>369820873</v>
      </c>
      <c r="E14" s="10" t="s">
        <v>15</v>
      </c>
      <c r="F14" s="10" t="s">
        <v>37</v>
      </c>
      <c r="G14" s="10" t="s">
        <v>38</v>
      </c>
      <c r="H14" s="10">
        <v>413995660</v>
      </c>
      <c r="I14" s="10">
        <v>414005384</v>
      </c>
      <c r="J14" s="11">
        <v>415</v>
      </c>
      <c r="K14" s="11">
        <v>1079</v>
      </c>
      <c r="L14" s="12">
        <v>7.9200000000000007E-2</v>
      </c>
      <c r="M14" s="12">
        <v>5.1299999999999998E-2</v>
      </c>
      <c r="N14" s="12">
        <v>0.64829999999999999</v>
      </c>
      <c r="O14" s="12">
        <f t="shared" si="0"/>
        <v>5.6571428571428575</v>
      </c>
    </row>
    <row r="15" spans="1:19" x14ac:dyDescent="0.25">
      <c r="A15" s="10" t="s">
        <v>39</v>
      </c>
      <c r="B15" s="10" t="s">
        <v>36</v>
      </c>
      <c r="C15" s="10">
        <v>78646312</v>
      </c>
      <c r="D15" s="10">
        <v>78647117</v>
      </c>
      <c r="E15" s="10" t="s">
        <v>15</v>
      </c>
      <c r="F15" s="10" t="s">
        <v>40</v>
      </c>
      <c r="G15" s="10" t="s">
        <v>38</v>
      </c>
      <c r="H15" s="10">
        <v>105026576</v>
      </c>
      <c r="I15" s="10">
        <v>105027623</v>
      </c>
      <c r="J15" s="11">
        <v>99.4</v>
      </c>
      <c r="K15" s="11">
        <v>548.6</v>
      </c>
      <c r="L15" s="12">
        <v>0.38140000000000002</v>
      </c>
      <c r="M15" s="12">
        <v>0.16020000000000001</v>
      </c>
      <c r="N15" s="12">
        <v>0.42</v>
      </c>
      <c r="O15" s="12">
        <f t="shared" si="0"/>
        <v>27.242857142857144</v>
      </c>
    </row>
    <row r="16" spans="1:19" x14ac:dyDescent="0.25">
      <c r="A16" s="10" t="s">
        <v>41</v>
      </c>
      <c r="B16" s="10" t="s">
        <v>36</v>
      </c>
      <c r="C16" s="10">
        <v>179949342</v>
      </c>
      <c r="D16" s="10">
        <v>179954256</v>
      </c>
      <c r="E16" s="10" t="s">
        <v>15</v>
      </c>
      <c r="F16" s="10" t="s">
        <v>42</v>
      </c>
      <c r="G16" s="10" t="s">
        <v>38</v>
      </c>
      <c r="H16" s="10">
        <v>206623114</v>
      </c>
      <c r="I16" s="10">
        <v>206628643</v>
      </c>
      <c r="J16" s="11">
        <v>430.2</v>
      </c>
      <c r="K16" s="11">
        <v>961.8</v>
      </c>
      <c r="L16" s="12">
        <v>5.4600000000000003E-2</v>
      </c>
      <c r="M16" s="12">
        <v>1.5800000000000002E-2</v>
      </c>
      <c r="N16" s="12">
        <v>0.28989999999999999</v>
      </c>
      <c r="O16" s="12">
        <f t="shared" si="0"/>
        <v>3.9</v>
      </c>
    </row>
    <row r="17" spans="1:15" s="14" customFormat="1" x14ac:dyDescent="0.25">
      <c r="A17" s="10" t="s">
        <v>43</v>
      </c>
      <c r="B17" s="10" t="s">
        <v>36</v>
      </c>
      <c r="C17" s="10">
        <v>180623162</v>
      </c>
      <c r="D17" s="10">
        <v>180633119</v>
      </c>
      <c r="E17" s="10" t="s">
        <v>15</v>
      </c>
      <c r="F17" s="10" t="s">
        <v>44</v>
      </c>
      <c r="G17" s="10" t="s">
        <v>38</v>
      </c>
      <c r="H17" s="10">
        <v>203983146</v>
      </c>
      <c r="I17" s="10">
        <v>203997112</v>
      </c>
      <c r="J17" s="11">
        <v>388.4</v>
      </c>
      <c r="K17" s="11">
        <v>889.6</v>
      </c>
      <c r="L17" s="12">
        <v>5.8200000000000002E-2</v>
      </c>
      <c r="M17" s="12">
        <v>3.3999999999999998E-3</v>
      </c>
      <c r="N17" s="12">
        <v>5.8099999999999999E-2</v>
      </c>
      <c r="O17" s="12">
        <f t="shared" si="0"/>
        <v>4.1571428571428575</v>
      </c>
    </row>
    <row r="18" spans="1:15" s="14" customFormat="1" x14ac:dyDescent="0.25">
      <c r="A18" s="10" t="s">
        <v>45</v>
      </c>
      <c r="B18" s="10" t="s">
        <v>36</v>
      </c>
      <c r="C18" s="10">
        <v>579178329</v>
      </c>
      <c r="D18" s="10">
        <v>579182962</v>
      </c>
      <c r="E18" s="10" t="s">
        <v>15</v>
      </c>
      <c r="F18" s="10" t="s">
        <v>46</v>
      </c>
      <c r="G18" s="10" t="s">
        <v>38</v>
      </c>
      <c r="H18" s="10">
        <v>664691550</v>
      </c>
      <c r="I18" s="10">
        <v>664697238</v>
      </c>
      <c r="J18" s="11">
        <v>397.4</v>
      </c>
      <c r="K18" s="11">
        <v>907.6</v>
      </c>
      <c r="L18" s="12">
        <v>9.0300000000000005E-2</v>
      </c>
      <c r="M18" s="12">
        <v>0.01</v>
      </c>
      <c r="N18" s="12">
        <v>0.1104</v>
      </c>
      <c r="O18" s="12">
        <f t="shared" si="0"/>
        <v>6.45</v>
      </c>
    </row>
    <row r="19" spans="1:15" s="14" customFormat="1" x14ac:dyDescent="0.25">
      <c r="A19" s="10" t="s">
        <v>47</v>
      </c>
      <c r="B19" s="10" t="s">
        <v>36</v>
      </c>
      <c r="C19" s="10">
        <v>398928843</v>
      </c>
      <c r="D19" s="10">
        <v>398930190</v>
      </c>
      <c r="E19" s="10" t="s">
        <v>15</v>
      </c>
      <c r="F19" s="10" t="s">
        <v>48</v>
      </c>
      <c r="G19" s="10" t="s">
        <v>38</v>
      </c>
      <c r="H19" s="10">
        <v>434068470</v>
      </c>
      <c r="I19" s="10">
        <v>434070313</v>
      </c>
      <c r="J19" s="11">
        <v>102.6</v>
      </c>
      <c r="K19" s="11">
        <v>884.4</v>
      </c>
      <c r="L19" s="12">
        <v>0.39889999999999998</v>
      </c>
      <c r="M19" s="12">
        <v>2.0500000000000001E-2</v>
      </c>
      <c r="N19" s="12">
        <v>5.1299999999999998E-2</v>
      </c>
      <c r="O19" s="12">
        <f t="shared" si="0"/>
        <v>28.49285714285714</v>
      </c>
    </row>
    <row r="20" spans="1:15" s="14" customFormat="1" x14ac:dyDescent="0.25">
      <c r="A20" s="10" t="s">
        <v>35</v>
      </c>
      <c r="B20" s="10" t="s">
        <v>36</v>
      </c>
      <c r="C20" s="10">
        <v>369794386</v>
      </c>
      <c r="D20" s="10">
        <v>369820873</v>
      </c>
      <c r="E20" s="10" t="s">
        <v>15</v>
      </c>
      <c r="F20" s="10" t="s">
        <v>49</v>
      </c>
      <c r="G20" s="10" t="s">
        <v>50</v>
      </c>
      <c r="H20" s="10">
        <v>404418126</v>
      </c>
      <c r="I20" s="10">
        <v>404432816</v>
      </c>
      <c r="J20" s="11">
        <v>411.4</v>
      </c>
      <c r="K20" s="11">
        <v>1082.5999999999999</v>
      </c>
      <c r="L20" s="12">
        <v>8.3699999999999997E-2</v>
      </c>
      <c r="M20" s="12">
        <v>5.0900000000000001E-2</v>
      </c>
      <c r="N20" s="12">
        <v>0.60829999999999995</v>
      </c>
      <c r="O20" s="12">
        <f t="shared" si="0"/>
        <v>5.9785714285714286</v>
      </c>
    </row>
    <row r="21" spans="1:15" s="14" customFormat="1" x14ac:dyDescent="0.25">
      <c r="A21" s="10" t="s">
        <v>47</v>
      </c>
      <c r="B21" s="10" t="s">
        <v>36</v>
      </c>
      <c r="C21" s="10">
        <v>398928843</v>
      </c>
      <c r="D21" s="10">
        <v>398930190</v>
      </c>
      <c r="E21" s="10" t="s">
        <v>15</v>
      </c>
      <c r="F21" s="10" t="s">
        <v>51</v>
      </c>
      <c r="G21" s="10" t="s">
        <v>50</v>
      </c>
      <c r="H21" s="10">
        <v>419965160</v>
      </c>
      <c r="I21" s="10">
        <v>419966987</v>
      </c>
      <c r="J21" s="11">
        <v>112.5</v>
      </c>
      <c r="K21" s="11">
        <v>874.5</v>
      </c>
      <c r="L21" s="12">
        <v>0.38819999999999999</v>
      </c>
      <c r="M21" s="12">
        <v>2.12E-2</v>
      </c>
      <c r="N21" s="12">
        <v>5.4600000000000003E-2</v>
      </c>
      <c r="O21" s="12">
        <f t="shared" si="0"/>
        <v>27.728571428571428</v>
      </c>
    </row>
    <row r="22" spans="1:15" s="14" customFormat="1" x14ac:dyDescent="0.25">
      <c r="A22" s="10" t="s">
        <v>39</v>
      </c>
      <c r="B22" s="10" t="s">
        <v>36</v>
      </c>
      <c r="C22" s="10">
        <v>78646312</v>
      </c>
      <c r="D22" s="10">
        <v>78647117</v>
      </c>
      <c r="E22" s="10" t="s">
        <v>15</v>
      </c>
      <c r="F22" s="10" t="s">
        <v>52</v>
      </c>
      <c r="G22" s="10" t="s">
        <v>50</v>
      </c>
      <c r="H22" s="10">
        <v>137850683</v>
      </c>
      <c r="I22" s="10">
        <v>137852047</v>
      </c>
      <c r="J22" s="11">
        <v>100.9</v>
      </c>
      <c r="K22" s="11">
        <v>547.1</v>
      </c>
      <c r="L22" s="12">
        <v>0.3493</v>
      </c>
      <c r="M22" s="12">
        <v>0.1676</v>
      </c>
      <c r="N22" s="12">
        <v>0.47960000000000003</v>
      </c>
      <c r="O22" s="12">
        <f t="shared" si="0"/>
        <v>24.95</v>
      </c>
    </row>
    <row r="23" spans="1:15" s="14" customFormat="1" x14ac:dyDescent="0.25">
      <c r="A23" s="10" t="s">
        <v>41</v>
      </c>
      <c r="B23" s="10" t="s">
        <v>36</v>
      </c>
      <c r="C23" s="10">
        <v>179949342</v>
      </c>
      <c r="D23" s="10">
        <v>179954256</v>
      </c>
      <c r="E23" s="10" t="s">
        <v>15</v>
      </c>
      <c r="F23" s="10" t="s">
        <v>53</v>
      </c>
      <c r="G23" s="10" t="s">
        <v>50</v>
      </c>
      <c r="H23" s="10">
        <v>240591119</v>
      </c>
      <c r="I23" s="10">
        <v>240597435</v>
      </c>
      <c r="J23" s="11">
        <v>430.2</v>
      </c>
      <c r="K23" s="11">
        <v>970.8</v>
      </c>
      <c r="L23" s="12">
        <v>7.3099999999999998E-2</v>
      </c>
      <c r="M23" s="12">
        <v>1.5699999999999999E-2</v>
      </c>
      <c r="N23" s="12">
        <v>0.21490000000000001</v>
      </c>
      <c r="O23" s="12">
        <f t="shared" si="0"/>
        <v>5.2214285714285715</v>
      </c>
    </row>
    <row r="24" spans="1:15" s="14" customFormat="1" x14ac:dyDescent="0.25">
      <c r="A24" s="10" t="s">
        <v>43</v>
      </c>
      <c r="B24" s="10" t="s">
        <v>36</v>
      </c>
      <c r="C24" s="10">
        <v>180623162</v>
      </c>
      <c r="D24" s="10">
        <v>180633119</v>
      </c>
      <c r="E24" s="10" t="s">
        <v>15</v>
      </c>
      <c r="F24" s="10" t="s">
        <v>54</v>
      </c>
      <c r="G24" s="10" t="s">
        <v>50</v>
      </c>
      <c r="H24" s="10">
        <v>241676647</v>
      </c>
      <c r="I24" s="10">
        <v>241683603</v>
      </c>
      <c r="J24" s="11">
        <v>419.2</v>
      </c>
      <c r="K24" s="11">
        <v>858.5</v>
      </c>
      <c r="L24" s="12">
        <v>4.3200000000000002E-2</v>
      </c>
      <c r="M24" s="12">
        <v>4.7000000000000002E-3</v>
      </c>
      <c r="N24" s="12">
        <v>0.1077</v>
      </c>
      <c r="O24" s="12">
        <f t="shared" si="0"/>
        <v>3.0857142857142859</v>
      </c>
    </row>
    <row r="25" spans="1:15" s="14" customFormat="1" x14ac:dyDescent="0.25">
      <c r="A25" s="10" t="s">
        <v>39</v>
      </c>
      <c r="B25" s="10" t="s">
        <v>36</v>
      </c>
      <c r="C25" s="10">
        <v>78646312</v>
      </c>
      <c r="D25" s="10">
        <v>78647117</v>
      </c>
      <c r="E25" s="10" t="s">
        <v>15</v>
      </c>
      <c r="F25" s="10" t="s">
        <v>55</v>
      </c>
      <c r="G25" s="10" t="s">
        <v>56</v>
      </c>
      <c r="H25" s="10">
        <v>88432007</v>
      </c>
      <c r="I25" s="10">
        <v>88433300</v>
      </c>
      <c r="J25" s="11">
        <v>103.5</v>
      </c>
      <c r="K25" s="11">
        <v>544.5</v>
      </c>
      <c r="L25" s="12">
        <v>0.35220000000000001</v>
      </c>
      <c r="M25" s="12">
        <v>0.16209999999999999</v>
      </c>
      <c r="N25" s="12">
        <v>0.4602</v>
      </c>
      <c r="O25" s="12">
        <f t="shared" si="0"/>
        <v>25.157142857142858</v>
      </c>
    </row>
    <row r="26" spans="1:15" s="14" customFormat="1" x14ac:dyDescent="0.25">
      <c r="A26" s="10" t="s">
        <v>39</v>
      </c>
      <c r="B26" s="10" t="s">
        <v>36</v>
      </c>
      <c r="C26" s="10">
        <v>78646312</v>
      </c>
      <c r="D26" s="10">
        <v>78647117</v>
      </c>
      <c r="E26" s="10" t="s">
        <v>15</v>
      </c>
      <c r="F26" s="10" t="s">
        <v>57</v>
      </c>
      <c r="G26" s="10" t="s">
        <v>56</v>
      </c>
      <c r="H26" s="10">
        <v>89212421</v>
      </c>
      <c r="I26" s="10">
        <v>89213481</v>
      </c>
      <c r="J26" s="11">
        <v>95.4</v>
      </c>
      <c r="K26" s="11">
        <v>546.6</v>
      </c>
      <c r="L26" s="12">
        <v>0.25109999999999999</v>
      </c>
      <c r="M26" s="12">
        <v>8.8900000000000007E-2</v>
      </c>
      <c r="N26" s="12">
        <v>0.35410000000000003</v>
      </c>
      <c r="O26" s="12">
        <f t="shared" si="0"/>
        <v>17.935714285714283</v>
      </c>
    </row>
    <row r="27" spans="1:15" s="14" customFormat="1" x14ac:dyDescent="0.25">
      <c r="A27" s="10" t="s">
        <v>41</v>
      </c>
      <c r="B27" s="10" t="s">
        <v>36</v>
      </c>
      <c r="C27" s="10">
        <v>179949342</v>
      </c>
      <c r="D27" s="10">
        <v>179954256</v>
      </c>
      <c r="E27" s="10" t="s">
        <v>15</v>
      </c>
      <c r="F27" s="10" t="s">
        <v>58</v>
      </c>
      <c r="G27" s="10" t="s">
        <v>56</v>
      </c>
      <c r="H27" s="10">
        <v>164988161</v>
      </c>
      <c r="I27" s="10">
        <v>164993832</v>
      </c>
      <c r="J27" s="11">
        <v>421.4</v>
      </c>
      <c r="K27" s="11">
        <v>979.6</v>
      </c>
      <c r="L27" s="12">
        <v>6.93E-2</v>
      </c>
      <c r="M27" s="12">
        <v>1.4500000000000001E-2</v>
      </c>
      <c r="N27" s="12">
        <v>0.2094</v>
      </c>
      <c r="O27" s="12">
        <f t="shared" si="0"/>
        <v>4.95</v>
      </c>
    </row>
    <row r="28" spans="1:15" s="14" customFormat="1" x14ac:dyDescent="0.25">
      <c r="A28" s="10" t="s">
        <v>43</v>
      </c>
      <c r="B28" s="10" t="s">
        <v>36</v>
      </c>
      <c r="C28" s="10">
        <v>180623162</v>
      </c>
      <c r="D28" s="10">
        <v>180633119</v>
      </c>
      <c r="E28" s="10" t="s">
        <v>15</v>
      </c>
      <c r="F28" s="10" t="s">
        <v>59</v>
      </c>
      <c r="G28" s="10" t="s">
        <v>56</v>
      </c>
      <c r="H28" s="10">
        <v>165859752</v>
      </c>
      <c r="I28" s="10">
        <v>165866744</v>
      </c>
      <c r="J28" s="11">
        <v>406</v>
      </c>
      <c r="K28" s="11">
        <v>869</v>
      </c>
      <c r="L28" s="12">
        <v>4.19E-2</v>
      </c>
      <c r="M28" s="12">
        <v>4.5999999999999999E-3</v>
      </c>
      <c r="N28" s="12">
        <v>0.11</v>
      </c>
      <c r="O28" s="12">
        <f t="shared" si="0"/>
        <v>2.9928571428571429</v>
      </c>
    </row>
    <row r="29" spans="1:15" s="14" customFormat="1" x14ac:dyDescent="0.25">
      <c r="A29" s="10" t="s">
        <v>35</v>
      </c>
      <c r="B29" s="10" t="s">
        <v>36</v>
      </c>
      <c r="C29" s="10">
        <v>369794386</v>
      </c>
      <c r="D29" s="10">
        <v>369820873</v>
      </c>
      <c r="E29" s="10" t="s">
        <v>15</v>
      </c>
      <c r="F29" s="10" t="s">
        <v>60</v>
      </c>
      <c r="G29" s="10" t="s">
        <v>56</v>
      </c>
      <c r="H29" s="10">
        <v>315759877</v>
      </c>
      <c r="I29" s="10">
        <v>315772113</v>
      </c>
      <c r="J29" s="11">
        <v>331</v>
      </c>
      <c r="K29" s="11">
        <v>914</v>
      </c>
      <c r="L29" s="12">
        <v>0.1</v>
      </c>
      <c r="M29" s="12">
        <v>8.2900000000000001E-2</v>
      </c>
      <c r="N29" s="12">
        <v>0.82940000000000003</v>
      </c>
      <c r="O29" s="12">
        <f t="shared" si="0"/>
        <v>7.1428571428571432</v>
      </c>
    </row>
    <row r="30" spans="1:15" s="14" customFormat="1" x14ac:dyDescent="0.25">
      <c r="A30" s="10" t="s">
        <v>47</v>
      </c>
      <c r="B30" s="10" t="s">
        <v>36</v>
      </c>
      <c r="C30" s="10">
        <v>398928843</v>
      </c>
      <c r="D30" s="10">
        <v>398930190</v>
      </c>
      <c r="E30" s="10" t="s">
        <v>15</v>
      </c>
      <c r="F30" s="10" t="s">
        <v>61</v>
      </c>
      <c r="G30" s="10" t="s">
        <v>56</v>
      </c>
      <c r="H30" s="10">
        <v>301413149</v>
      </c>
      <c r="I30" s="10">
        <v>301414692</v>
      </c>
      <c r="J30" s="11">
        <v>100.8</v>
      </c>
      <c r="K30" s="11">
        <v>886.2</v>
      </c>
      <c r="L30" s="12">
        <v>0.38369999999999999</v>
      </c>
      <c r="M30" s="12">
        <v>2.2100000000000002E-2</v>
      </c>
      <c r="N30" s="12">
        <v>5.7500000000000002E-2</v>
      </c>
      <c r="O30" s="12">
        <f t="shared" si="0"/>
        <v>27.407142857142855</v>
      </c>
    </row>
    <row r="31" spans="1:15" s="14" customFormat="1" x14ac:dyDescent="0.25">
      <c r="A31" s="10" t="s">
        <v>62</v>
      </c>
      <c r="B31" s="10" t="s">
        <v>63</v>
      </c>
      <c r="C31" s="10">
        <v>448032649</v>
      </c>
      <c r="D31" s="10">
        <v>448034503</v>
      </c>
      <c r="E31" s="10" t="s">
        <v>15</v>
      </c>
      <c r="F31" s="10" t="s">
        <v>64</v>
      </c>
      <c r="G31" s="10" t="s">
        <v>65</v>
      </c>
      <c r="H31" s="10">
        <v>143250724</v>
      </c>
      <c r="I31" s="10">
        <v>143252545</v>
      </c>
      <c r="J31" s="11">
        <v>150.6</v>
      </c>
      <c r="K31" s="11">
        <v>746.4</v>
      </c>
      <c r="L31" s="12">
        <v>0.12520000000000001</v>
      </c>
      <c r="M31" s="12">
        <v>4.0399999999999998E-2</v>
      </c>
      <c r="N31" s="12">
        <v>0.32229999999999998</v>
      </c>
      <c r="O31" s="12">
        <f t="shared" si="0"/>
        <v>8.9428571428571431</v>
      </c>
    </row>
    <row r="32" spans="1:15" s="14" customFormat="1" x14ac:dyDescent="0.25">
      <c r="A32" s="10" t="s">
        <v>66</v>
      </c>
      <c r="B32" s="10" t="s">
        <v>63</v>
      </c>
      <c r="C32" s="10">
        <v>509610054</v>
      </c>
      <c r="D32" s="10">
        <v>509612587</v>
      </c>
      <c r="E32" s="10" t="s">
        <v>15</v>
      </c>
      <c r="F32" s="10" t="s">
        <v>67</v>
      </c>
      <c r="G32" s="10" t="s">
        <v>65</v>
      </c>
      <c r="H32" s="10">
        <v>85590082</v>
      </c>
      <c r="I32" s="10">
        <v>85592543</v>
      </c>
      <c r="J32" s="11">
        <v>175</v>
      </c>
      <c r="K32" s="11">
        <v>803</v>
      </c>
      <c r="L32" s="12">
        <v>0.19470000000000001</v>
      </c>
      <c r="M32" s="12">
        <v>7.4999999999999997E-3</v>
      </c>
      <c r="N32" s="12">
        <v>3.8699999999999998E-2</v>
      </c>
      <c r="O32" s="12">
        <f t="shared" si="0"/>
        <v>13.907142857142858</v>
      </c>
    </row>
    <row r="33" spans="1:15" s="14" customFormat="1" x14ac:dyDescent="0.25">
      <c r="A33" s="10" t="s">
        <v>62</v>
      </c>
      <c r="B33" s="10" t="s">
        <v>63</v>
      </c>
      <c r="C33" s="10">
        <v>448032649</v>
      </c>
      <c r="D33" s="10">
        <v>448034503</v>
      </c>
      <c r="E33" s="10" t="s">
        <v>15</v>
      </c>
      <c r="F33" s="10" t="s">
        <v>68</v>
      </c>
      <c r="G33" s="10" t="s">
        <v>69</v>
      </c>
      <c r="H33" s="10">
        <v>407056201</v>
      </c>
      <c r="I33" s="10">
        <v>407058678</v>
      </c>
      <c r="J33" s="11">
        <v>148.9</v>
      </c>
      <c r="K33" s="11">
        <v>745.1</v>
      </c>
      <c r="L33" s="12">
        <v>0.12670000000000001</v>
      </c>
      <c r="M33" s="12">
        <v>3.61E-2</v>
      </c>
      <c r="N33" s="12">
        <v>0.28499999999999998</v>
      </c>
      <c r="O33" s="12">
        <f t="shared" si="0"/>
        <v>9.0500000000000007</v>
      </c>
    </row>
    <row r="34" spans="1:15" s="14" customFormat="1" x14ac:dyDescent="0.25">
      <c r="A34" s="10" t="s">
        <v>62</v>
      </c>
      <c r="B34" s="10" t="s">
        <v>63</v>
      </c>
      <c r="C34" s="10">
        <v>448032649</v>
      </c>
      <c r="D34" s="10">
        <v>448034503</v>
      </c>
      <c r="E34" s="10" t="s">
        <v>15</v>
      </c>
      <c r="F34" s="10" t="s">
        <v>70</v>
      </c>
      <c r="G34" s="10" t="s">
        <v>71</v>
      </c>
      <c r="H34" s="10">
        <v>327718956</v>
      </c>
      <c r="I34" s="10">
        <v>327720993</v>
      </c>
      <c r="J34" s="11">
        <v>148.9</v>
      </c>
      <c r="K34" s="11">
        <v>748.1</v>
      </c>
      <c r="L34" s="12">
        <v>0.13350000000000001</v>
      </c>
      <c r="M34" s="12">
        <v>3.0300000000000001E-2</v>
      </c>
      <c r="N34" s="12">
        <v>0.22689999999999999</v>
      </c>
      <c r="O34" s="12">
        <f t="shared" si="0"/>
        <v>9.5357142857142865</v>
      </c>
    </row>
    <row r="35" spans="1:15" s="14" customFormat="1" x14ac:dyDescent="0.25">
      <c r="A35" s="10" t="s">
        <v>66</v>
      </c>
      <c r="B35" s="10" t="s">
        <v>63</v>
      </c>
      <c r="C35" s="10">
        <v>509610054</v>
      </c>
      <c r="D35" s="10">
        <v>509612587</v>
      </c>
      <c r="E35" s="10" t="s">
        <v>15</v>
      </c>
      <c r="F35" s="10" t="s">
        <v>72</v>
      </c>
      <c r="G35" s="10" t="s">
        <v>71</v>
      </c>
      <c r="H35" s="10">
        <v>379159671</v>
      </c>
      <c r="I35" s="10">
        <v>379162491</v>
      </c>
      <c r="J35" s="11">
        <v>185.7</v>
      </c>
      <c r="K35" s="11">
        <v>792.3</v>
      </c>
      <c r="L35" s="12">
        <v>0.1618</v>
      </c>
      <c r="M35" s="12">
        <v>8.8999999999999999E-3</v>
      </c>
      <c r="N35" s="12">
        <v>5.5100000000000003E-2</v>
      </c>
      <c r="O35" s="12">
        <f t="shared" si="0"/>
        <v>11.557142857142857</v>
      </c>
    </row>
    <row r="36" spans="1:15" s="14" customFormat="1" x14ac:dyDescent="0.25">
      <c r="A36" s="10" t="s">
        <v>73</v>
      </c>
      <c r="B36" s="10" t="s">
        <v>74</v>
      </c>
      <c r="C36" s="10">
        <v>550777314</v>
      </c>
      <c r="D36" s="10">
        <v>550784147</v>
      </c>
      <c r="E36" s="10" t="s">
        <v>15</v>
      </c>
      <c r="F36" s="10" t="s">
        <v>75</v>
      </c>
      <c r="G36" s="10" t="s">
        <v>76</v>
      </c>
      <c r="H36" s="10">
        <v>609204374</v>
      </c>
      <c r="I36" s="10">
        <v>609210848</v>
      </c>
      <c r="J36" s="11">
        <v>556.4</v>
      </c>
      <c r="K36" s="11">
        <v>1567.6</v>
      </c>
      <c r="L36" s="12">
        <v>0.1046</v>
      </c>
      <c r="M36" s="12">
        <v>4.65E-2</v>
      </c>
      <c r="N36" s="12">
        <v>0.4446</v>
      </c>
      <c r="O36" s="12">
        <f t="shared" si="0"/>
        <v>7.4714285714285715</v>
      </c>
    </row>
    <row r="37" spans="1:15" s="14" customFormat="1" x14ac:dyDescent="0.25">
      <c r="A37" s="10" t="s">
        <v>77</v>
      </c>
      <c r="B37" s="10" t="s">
        <v>74</v>
      </c>
      <c r="C37" s="10">
        <v>63292854</v>
      </c>
      <c r="D37" s="10">
        <v>63297407</v>
      </c>
      <c r="E37" s="10" t="s">
        <v>15</v>
      </c>
      <c r="F37" s="10" t="s">
        <v>78</v>
      </c>
      <c r="G37" s="10" t="s">
        <v>76</v>
      </c>
      <c r="H37" s="10">
        <v>74105930</v>
      </c>
      <c r="I37" s="10">
        <v>74110771</v>
      </c>
      <c r="J37" s="11">
        <v>543.29999999999995</v>
      </c>
      <c r="K37" s="11">
        <v>1529.7</v>
      </c>
      <c r="L37" s="12">
        <v>7.7799999999999994E-2</v>
      </c>
      <c r="M37" s="12">
        <v>4.87E-2</v>
      </c>
      <c r="N37" s="12">
        <v>0.62629999999999997</v>
      </c>
      <c r="O37" s="12">
        <f t="shared" si="0"/>
        <v>5.5571428571428569</v>
      </c>
    </row>
    <row r="38" spans="1:15" s="14" customFormat="1" x14ac:dyDescent="0.25">
      <c r="A38" s="10" t="s">
        <v>73</v>
      </c>
      <c r="B38" s="10" t="s">
        <v>74</v>
      </c>
      <c r="C38" s="10">
        <v>550777314</v>
      </c>
      <c r="D38" s="10">
        <v>550784147</v>
      </c>
      <c r="E38" s="10" t="s">
        <v>15</v>
      </c>
      <c r="F38" s="10" t="s">
        <v>79</v>
      </c>
      <c r="G38" s="10" t="s">
        <v>80</v>
      </c>
      <c r="H38" s="10">
        <v>601330655</v>
      </c>
      <c r="I38" s="10">
        <v>601336940</v>
      </c>
      <c r="J38" s="11">
        <v>578.20000000000005</v>
      </c>
      <c r="K38" s="11">
        <v>1545.8</v>
      </c>
      <c r="L38" s="12">
        <v>0.1227</v>
      </c>
      <c r="M38" s="12">
        <v>4.3299999999999998E-2</v>
      </c>
      <c r="N38" s="12">
        <v>0.35310000000000002</v>
      </c>
      <c r="O38" s="12">
        <f t="shared" si="0"/>
        <v>8.7642857142857142</v>
      </c>
    </row>
    <row r="39" spans="1:15" s="14" customFormat="1" x14ac:dyDescent="0.25">
      <c r="A39" s="10" t="s">
        <v>77</v>
      </c>
      <c r="B39" s="10" t="s">
        <v>74</v>
      </c>
      <c r="C39" s="10">
        <v>63292854</v>
      </c>
      <c r="D39" s="10">
        <v>63297407</v>
      </c>
      <c r="E39" s="10" t="s">
        <v>15</v>
      </c>
      <c r="F39" s="10" t="s">
        <v>81</v>
      </c>
      <c r="G39" s="10" t="s">
        <v>80</v>
      </c>
      <c r="H39" s="10">
        <v>86545255</v>
      </c>
      <c r="I39" s="10">
        <v>86550300</v>
      </c>
      <c r="J39" s="11">
        <v>570.29999999999995</v>
      </c>
      <c r="K39" s="11">
        <v>1502.7</v>
      </c>
      <c r="L39" s="12">
        <v>7.6300000000000007E-2</v>
      </c>
      <c r="M39" s="12">
        <v>5.04E-2</v>
      </c>
      <c r="N39" s="12">
        <v>0.66059999999999997</v>
      </c>
      <c r="O39" s="12">
        <f t="shared" si="0"/>
        <v>5.45</v>
      </c>
    </row>
    <row r="40" spans="1:15" s="14" customFormat="1" x14ac:dyDescent="0.25">
      <c r="A40" s="10" t="s">
        <v>82</v>
      </c>
      <c r="B40" s="10" t="s">
        <v>74</v>
      </c>
      <c r="C40" s="10">
        <v>208098770</v>
      </c>
      <c r="D40" s="10">
        <v>208176609</v>
      </c>
      <c r="E40" s="10" t="s">
        <v>15</v>
      </c>
      <c r="F40" s="10" t="s">
        <v>83</v>
      </c>
      <c r="G40" s="10" t="s">
        <v>80</v>
      </c>
      <c r="H40" s="10">
        <v>180022325</v>
      </c>
      <c r="I40" s="10">
        <v>180046057</v>
      </c>
      <c r="J40" s="11">
        <v>426.9</v>
      </c>
      <c r="K40" s="11">
        <v>1100.0999999999999</v>
      </c>
      <c r="L40" s="12">
        <v>8.2299999999999998E-2</v>
      </c>
      <c r="M40" s="12">
        <v>4.1399999999999999E-2</v>
      </c>
      <c r="N40" s="12">
        <v>0.50249999999999995</v>
      </c>
      <c r="O40" s="12">
        <f t="shared" si="0"/>
        <v>5.8785714285714281</v>
      </c>
    </row>
    <row r="41" spans="1:15" s="14" customFormat="1" x14ac:dyDescent="0.25">
      <c r="A41" s="10" t="s">
        <v>73</v>
      </c>
      <c r="B41" s="10" t="s">
        <v>74</v>
      </c>
      <c r="C41" s="10">
        <v>550777314</v>
      </c>
      <c r="D41" s="10">
        <v>550784147</v>
      </c>
      <c r="E41" s="10" t="s">
        <v>15</v>
      </c>
      <c r="F41" s="10" t="s">
        <v>84</v>
      </c>
      <c r="G41" s="10" t="s">
        <v>85</v>
      </c>
      <c r="H41" s="10">
        <v>488348160</v>
      </c>
      <c r="I41" s="10">
        <v>488354846</v>
      </c>
      <c r="J41" s="11">
        <v>603.6</v>
      </c>
      <c r="K41" s="11">
        <v>1625.4</v>
      </c>
      <c r="L41" s="12">
        <v>0.12429999999999999</v>
      </c>
      <c r="M41" s="12">
        <v>3.49E-2</v>
      </c>
      <c r="N41" s="12">
        <v>0.28050000000000003</v>
      </c>
      <c r="O41" s="12">
        <f t="shared" si="0"/>
        <v>8.8785714285714281</v>
      </c>
    </row>
    <row r="42" spans="1:15" s="14" customFormat="1" x14ac:dyDescent="0.25">
      <c r="A42" s="10" t="s">
        <v>77</v>
      </c>
      <c r="B42" s="10" t="s">
        <v>74</v>
      </c>
      <c r="C42" s="10">
        <v>63292854</v>
      </c>
      <c r="D42" s="10">
        <v>63297407</v>
      </c>
      <c r="E42" s="10" t="s">
        <v>15</v>
      </c>
      <c r="F42" s="10" t="s">
        <v>86</v>
      </c>
      <c r="G42" s="10" t="s">
        <v>85</v>
      </c>
      <c r="H42" s="10">
        <v>77076126</v>
      </c>
      <c r="I42" s="10">
        <v>77080909</v>
      </c>
      <c r="J42" s="11">
        <v>569.79999999999995</v>
      </c>
      <c r="K42" s="11">
        <v>1503.2</v>
      </c>
      <c r="L42" s="12">
        <v>6.8099999999999994E-2</v>
      </c>
      <c r="M42" s="12">
        <v>5.04E-2</v>
      </c>
      <c r="N42" s="12">
        <v>0.74029999999999996</v>
      </c>
      <c r="O42" s="12">
        <f t="shared" si="0"/>
        <v>4.8642857142857139</v>
      </c>
    </row>
    <row r="43" spans="1:15" s="14" customFormat="1" x14ac:dyDescent="0.25">
      <c r="A43" s="10" t="s">
        <v>82</v>
      </c>
      <c r="B43" s="10" t="s">
        <v>74</v>
      </c>
      <c r="C43" s="10">
        <v>208098770</v>
      </c>
      <c r="D43" s="10">
        <v>208176609</v>
      </c>
      <c r="E43" s="10" t="s">
        <v>15</v>
      </c>
      <c r="F43" s="10" t="s">
        <v>87</v>
      </c>
      <c r="G43" s="10" t="s">
        <v>85</v>
      </c>
      <c r="H43" s="10">
        <v>162416429</v>
      </c>
      <c r="I43" s="10">
        <v>162441719</v>
      </c>
      <c r="J43" s="11">
        <v>423.6</v>
      </c>
      <c r="K43" s="11">
        <v>1103.4000000000001</v>
      </c>
      <c r="L43" s="12">
        <v>7.8899999999999998E-2</v>
      </c>
      <c r="M43" s="12">
        <v>3.7900000000000003E-2</v>
      </c>
      <c r="N43" s="12">
        <v>0.48</v>
      </c>
      <c r="O43" s="12">
        <f t="shared" si="0"/>
        <v>5.6357142857142852</v>
      </c>
    </row>
    <row r="44" spans="1:15" s="14" customFormat="1" x14ac:dyDescent="0.25">
      <c r="A44" s="10" t="s">
        <v>88</v>
      </c>
      <c r="B44" s="10" t="s">
        <v>89</v>
      </c>
      <c r="C44" s="10">
        <v>539565940</v>
      </c>
      <c r="D44" s="10">
        <v>539569642</v>
      </c>
      <c r="E44" s="10" t="s">
        <v>15</v>
      </c>
      <c r="F44" s="10" t="s">
        <v>90</v>
      </c>
      <c r="G44" s="10" t="s">
        <v>91</v>
      </c>
      <c r="H44" s="10">
        <v>573506349</v>
      </c>
      <c r="I44" s="10">
        <v>573513441</v>
      </c>
      <c r="J44" s="11">
        <v>778.9</v>
      </c>
      <c r="K44" s="11">
        <v>2182.1</v>
      </c>
      <c r="L44" s="12">
        <v>0.1108</v>
      </c>
      <c r="M44" s="12">
        <v>3.7600000000000001E-2</v>
      </c>
      <c r="N44" s="12">
        <v>0.3392</v>
      </c>
      <c r="O44" s="12">
        <f t="shared" si="0"/>
        <v>7.9142857142857137</v>
      </c>
    </row>
    <row r="45" spans="1:15" s="14" customFormat="1" x14ac:dyDescent="0.25">
      <c r="A45" s="10" t="s">
        <v>92</v>
      </c>
      <c r="B45" s="10" t="s">
        <v>89</v>
      </c>
      <c r="C45" s="10">
        <v>154334326</v>
      </c>
      <c r="D45" s="10">
        <v>154337115</v>
      </c>
      <c r="E45" s="10" t="s">
        <v>15</v>
      </c>
      <c r="F45" s="10" t="s">
        <v>93</v>
      </c>
      <c r="G45" s="10" t="s">
        <v>91</v>
      </c>
      <c r="H45" s="10">
        <v>170011073</v>
      </c>
      <c r="I45" s="10">
        <v>170014026</v>
      </c>
      <c r="J45" s="11">
        <v>229.1</v>
      </c>
      <c r="K45" s="11">
        <v>679.9</v>
      </c>
      <c r="L45" s="12">
        <v>0.17349999999999999</v>
      </c>
      <c r="M45" s="12">
        <v>3.2099999999999997E-2</v>
      </c>
      <c r="N45" s="12">
        <v>0.18529999999999999</v>
      </c>
      <c r="O45" s="12">
        <f t="shared" si="0"/>
        <v>12.392857142857142</v>
      </c>
    </row>
    <row r="46" spans="1:15" s="14" customFormat="1" x14ac:dyDescent="0.25">
      <c r="A46" s="10" t="s">
        <v>94</v>
      </c>
      <c r="B46" s="10" t="s">
        <v>89</v>
      </c>
      <c r="C46" s="10">
        <v>486937473</v>
      </c>
      <c r="D46" s="10">
        <v>486940686</v>
      </c>
      <c r="E46" s="10" t="s">
        <v>15</v>
      </c>
      <c r="F46" s="10" t="s">
        <v>95</v>
      </c>
      <c r="G46" s="10" t="s">
        <v>96</v>
      </c>
      <c r="H46" s="10">
        <v>555855343</v>
      </c>
      <c r="I46" s="10">
        <v>555859616</v>
      </c>
      <c r="J46" s="11">
        <v>251</v>
      </c>
      <c r="K46" s="11">
        <v>823</v>
      </c>
      <c r="L46" s="12">
        <v>0.20979999999999999</v>
      </c>
      <c r="M46" s="12">
        <v>0.1221</v>
      </c>
      <c r="N46" s="12">
        <v>0.58189999999999997</v>
      </c>
      <c r="O46" s="12">
        <f t="shared" si="0"/>
        <v>14.985714285714284</v>
      </c>
    </row>
    <row r="47" spans="1:15" s="14" customFormat="1" x14ac:dyDescent="0.25">
      <c r="A47" s="10" t="s">
        <v>97</v>
      </c>
      <c r="B47" s="10" t="s">
        <v>89</v>
      </c>
      <c r="C47" s="10">
        <v>154164908</v>
      </c>
      <c r="D47" s="10">
        <v>154165998</v>
      </c>
      <c r="E47" s="10" t="s">
        <v>15</v>
      </c>
      <c r="F47" s="10" t="s">
        <v>98</v>
      </c>
      <c r="G47" s="10" t="s">
        <v>96</v>
      </c>
      <c r="H47" s="10">
        <v>228977697</v>
      </c>
      <c r="I47" s="10">
        <v>228978888</v>
      </c>
      <c r="J47" s="11">
        <v>102.1</v>
      </c>
      <c r="K47" s="11">
        <v>491.9</v>
      </c>
      <c r="L47" s="12">
        <v>0.2646</v>
      </c>
      <c r="M47" s="12">
        <v>6.9900000000000004E-2</v>
      </c>
      <c r="N47" s="12">
        <v>0.2641</v>
      </c>
      <c r="O47" s="12">
        <f t="shared" si="0"/>
        <v>18.899999999999999</v>
      </c>
    </row>
    <row r="48" spans="1:15" s="14" customFormat="1" x14ac:dyDescent="0.25">
      <c r="A48" s="10" t="s">
        <v>92</v>
      </c>
      <c r="B48" s="10" t="s">
        <v>89</v>
      </c>
      <c r="C48" s="10">
        <v>154334326</v>
      </c>
      <c r="D48" s="10">
        <v>154337115</v>
      </c>
      <c r="E48" s="10" t="s">
        <v>15</v>
      </c>
      <c r="F48" s="10" t="s">
        <v>99</v>
      </c>
      <c r="G48" s="10" t="s">
        <v>96</v>
      </c>
      <c r="H48" s="10">
        <v>229204707</v>
      </c>
      <c r="I48" s="10">
        <v>229207504</v>
      </c>
      <c r="J48" s="11">
        <v>222.7</v>
      </c>
      <c r="K48" s="11">
        <v>668.3</v>
      </c>
      <c r="L48" s="12">
        <v>0.15970000000000001</v>
      </c>
      <c r="M48" s="12">
        <v>3.49E-2</v>
      </c>
      <c r="N48" s="12">
        <v>0.21859999999999999</v>
      </c>
      <c r="O48" s="12">
        <f t="shared" si="0"/>
        <v>11.407142857142858</v>
      </c>
    </row>
    <row r="49" spans="1:15" s="14" customFormat="1" x14ac:dyDescent="0.25">
      <c r="A49" s="10" t="s">
        <v>92</v>
      </c>
      <c r="B49" s="10" t="s">
        <v>89</v>
      </c>
      <c r="C49" s="10">
        <v>154334326</v>
      </c>
      <c r="D49" s="10">
        <v>154337115</v>
      </c>
      <c r="E49" s="10" t="s">
        <v>15</v>
      </c>
      <c r="F49" s="10" t="s">
        <v>100</v>
      </c>
      <c r="G49" s="10" t="s">
        <v>101</v>
      </c>
      <c r="H49" s="10">
        <v>131678240</v>
      </c>
      <c r="I49" s="10">
        <v>131682238</v>
      </c>
      <c r="J49" s="11">
        <v>217.6</v>
      </c>
      <c r="K49" s="11">
        <v>700.4</v>
      </c>
      <c r="L49" s="12">
        <v>0.30280000000000001</v>
      </c>
      <c r="M49" s="12">
        <v>0.1472</v>
      </c>
      <c r="N49" s="12">
        <v>0.48609999999999998</v>
      </c>
      <c r="O49" s="12">
        <f t="shared" si="0"/>
        <v>21.62857142857143</v>
      </c>
    </row>
    <row r="50" spans="1:15" s="14" customFormat="1" x14ac:dyDescent="0.25">
      <c r="A50" s="10" t="s">
        <v>94</v>
      </c>
      <c r="B50" s="10" t="s">
        <v>89</v>
      </c>
      <c r="C50" s="10">
        <v>486937473</v>
      </c>
      <c r="D50" s="10">
        <v>486940686</v>
      </c>
      <c r="E50" s="10" t="s">
        <v>15</v>
      </c>
      <c r="F50" s="10" t="s">
        <v>102</v>
      </c>
      <c r="G50" s="10" t="s">
        <v>101</v>
      </c>
      <c r="H50" s="10">
        <v>370795779</v>
      </c>
      <c r="I50" s="10">
        <v>370799059</v>
      </c>
      <c r="J50" s="11">
        <v>276</v>
      </c>
      <c r="K50" s="11">
        <v>801</v>
      </c>
      <c r="L50" s="12">
        <v>0.10440000000000001</v>
      </c>
      <c r="M50" s="12">
        <v>2.93E-2</v>
      </c>
      <c r="N50" s="12">
        <v>0.28050000000000003</v>
      </c>
      <c r="O50" s="12">
        <f t="shared" si="0"/>
        <v>7.4571428571428573</v>
      </c>
    </row>
    <row r="51" spans="1:15" s="14" customFormat="1" x14ac:dyDescent="0.25">
      <c r="A51" s="10" t="s">
        <v>88</v>
      </c>
      <c r="B51" s="10" t="s">
        <v>89</v>
      </c>
      <c r="C51" s="10">
        <v>539565940</v>
      </c>
      <c r="D51" s="10">
        <v>539569642</v>
      </c>
      <c r="E51" s="10" t="s">
        <v>15</v>
      </c>
      <c r="F51" s="10" t="s">
        <v>103</v>
      </c>
      <c r="G51" s="10" t="s">
        <v>101</v>
      </c>
      <c r="H51" s="10">
        <v>428921860</v>
      </c>
      <c r="I51" s="10">
        <v>428925470</v>
      </c>
      <c r="J51" s="11">
        <v>792.2</v>
      </c>
      <c r="K51" s="11">
        <v>2201.8000000000002</v>
      </c>
      <c r="L51" s="12">
        <v>0.11119999999999999</v>
      </c>
      <c r="M51" s="12">
        <v>4.0399999999999998E-2</v>
      </c>
      <c r="N51" s="12">
        <v>0.36349999999999999</v>
      </c>
      <c r="O51" s="12">
        <f t="shared" si="0"/>
        <v>7.9428571428571422</v>
      </c>
    </row>
    <row r="52" spans="1:15" s="14" customFormat="1" x14ac:dyDescent="0.25">
      <c r="A52" s="10" t="s">
        <v>104</v>
      </c>
      <c r="B52" s="10" t="s">
        <v>105</v>
      </c>
      <c r="C52" s="10">
        <v>555818947</v>
      </c>
      <c r="D52" s="10">
        <v>555821497</v>
      </c>
      <c r="E52" s="10" t="s">
        <v>15</v>
      </c>
      <c r="F52" s="10" t="s">
        <v>106</v>
      </c>
      <c r="G52" s="10" t="s">
        <v>107</v>
      </c>
      <c r="H52" s="10">
        <v>581429589</v>
      </c>
      <c r="I52" s="10">
        <v>581432722</v>
      </c>
      <c r="J52" s="11">
        <v>257.7</v>
      </c>
      <c r="K52" s="11">
        <v>633.29999999999995</v>
      </c>
      <c r="L52" s="12">
        <v>0.1142</v>
      </c>
      <c r="M52" s="12">
        <v>9.4999999999999998E-3</v>
      </c>
      <c r="N52" s="12">
        <v>8.3500000000000005E-2</v>
      </c>
      <c r="O52" s="12">
        <f t="shared" si="0"/>
        <v>8.1571428571428566</v>
      </c>
    </row>
    <row r="53" spans="1:15" s="14" customFormat="1" x14ac:dyDescent="0.25">
      <c r="A53" s="10" t="s">
        <v>108</v>
      </c>
      <c r="B53" s="10" t="s">
        <v>105</v>
      </c>
      <c r="C53" s="10">
        <v>568252842</v>
      </c>
      <c r="D53" s="10">
        <v>568257387</v>
      </c>
      <c r="E53" s="10" t="s">
        <v>15</v>
      </c>
      <c r="F53" s="10" t="s">
        <v>109</v>
      </c>
      <c r="G53" s="10" t="s">
        <v>107</v>
      </c>
      <c r="H53" s="10">
        <v>606550111</v>
      </c>
      <c r="I53" s="10">
        <v>606559408</v>
      </c>
      <c r="J53" s="11">
        <v>333.3</v>
      </c>
      <c r="K53" s="11">
        <v>833.7</v>
      </c>
      <c r="L53" s="12">
        <v>9.8500000000000004E-2</v>
      </c>
      <c r="M53" s="12">
        <v>4.07E-2</v>
      </c>
      <c r="N53" s="12">
        <v>0.41320000000000001</v>
      </c>
      <c r="O53" s="12">
        <f t="shared" si="0"/>
        <v>7.0357142857142856</v>
      </c>
    </row>
    <row r="54" spans="1:15" s="14" customFormat="1" x14ac:dyDescent="0.25">
      <c r="A54" s="10" t="s">
        <v>110</v>
      </c>
      <c r="B54" s="10" t="s">
        <v>105</v>
      </c>
      <c r="C54" s="10">
        <v>589515809</v>
      </c>
      <c r="D54" s="10">
        <v>589521744</v>
      </c>
      <c r="E54" s="10" t="s">
        <v>15</v>
      </c>
      <c r="F54" s="10" t="s">
        <v>111</v>
      </c>
      <c r="G54" s="10" t="s">
        <v>107</v>
      </c>
      <c r="H54" s="10">
        <v>645022928</v>
      </c>
      <c r="I54" s="10">
        <v>645029147</v>
      </c>
      <c r="J54" s="11">
        <v>261.5</v>
      </c>
      <c r="K54" s="11">
        <v>863.5</v>
      </c>
      <c r="L54" s="12">
        <v>7.9500000000000001E-2</v>
      </c>
      <c r="M54" s="12">
        <v>2.8299999999999999E-2</v>
      </c>
      <c r="N54" s="12">
        <v>0.35570000000000002</v>
      </c>
      <c r="O54" s="12">
        <f t="shared" si="0"/>
        <v>5.6785714285714288</v>
      </c>
    </row>
    <row r="55" spans="1:15" s="14" customFormat="1" x14ac:dyDescent="0.25">
      <c r="A55" s="10" t="s">
        <v>112</v>
      </c>
      <c r="B55" s="10" t="s">
        <v>105</v>
      </c>
      <c r="C55" s="10">
        <v>371501326</v>
      </c>
      <c r="D55" s="10">
        <v>371506907</v>
      </c>
      <c r="E55" s="10" t="s">
        <v>15</v>
      </c>
      <c r="F55" s="10" t="s">
        <v>113</v>
      </c>
      <c r="G55" s="10" t="s">
        <v>107</v>
      </c>
      <c r="H55" s="10">
        <v>407861298</v>
      </c>
      <c r="I55" s="10">
        <v>407865075</v>
      </c>
      <c r="J55" s="11">
        <v>244</v>
      </c>
      <c r="K55" s="11">
        <v>845</v>
      </c>
      <c r="L55" s="12">
        <v>0.12470000000000001</v>
      </c>
      <c r="M55" s="12">
        <v>7.1999999999999998E-3</v>
      </c>
      <c r="N55" s="12">
        <v>5.74E-2</v>
      </c>
      <c r="O55" s="12">
        <f t="shared" si="0"/>
        <v>8.9071428571428566</v>
      </c>
    </row>
    <row r="56" spans="1:15" s="14" customFormat="1" x14ac:dyDescent="0.25">
      <c r="A56" s="10" t="s">
        <v>114</v>
      </c>
      <c r="B56" s="10" t="s">
        <v>105</v>
      </c>
      <c r="C56" s="10">
        <v>142042947</v>
      </c>
      <c r="D56" s="10">
        <v>142046742</v>
      </c>
      <c r="E56" s="10" t="s">
        <v>15</v>
      </c>
      <c r="F56" s="10" t="s">
        <v>115</v>
      </c>
      <c r="G56" s="10" t="s">
        <v>107</v>
      </c>
      <c r="H56" s="10">
        <v>198665505</v>
      </c>
      <c r="I56" s="10">
        <v>198671133</v>
      </c>
      <c r="J56" s="11">
        <v>325.8</v>
      </c>
      <c r="K56" s="11">
        <v>823.2</v>
      </c>
      <c r="L56" s="12">
        <v>7.2400000000000006E-2</v>
      </c>
      <c r="M56" s="12">
        <v>1.37E-2</v>
      </c>
      <c r="N56" s="12">
        <v>0.1893</v>
      </c>
      <c r="O56" s="12">
        <f t="shared" si="0"/>
        <v>5.1714285714285717</v>
      </c>
    </row>
    <row r="57" spans="1:15" s="14" customFormat="1" x14ac:dyDescent="0.25">
      <c r="A57" s="10" t="s">
        <v>104</v>
      </c>
      <c r="B57" s="10" t="s">
        <v>105</v>
      </c>
      <c r="C57" s="10">
        <v>555818947</v>
      </c>
      <c r="D57" s="10">
        <v>555821497</v>
      </c>
      <c r="E57" s="10" t="s">
        <v>15</v>
      </c>
      <c r="F57" s="10" t="s">
        <v>116</v>
      </c>
      <c r="G57" s="10" t="s">
        <v>117</v>
      </c>
      <c r="H57" s="10">
        <v>539229556</v>
      </c>
      <c r="I57" s="10">
        <v>539232907</v>
      </c>
      <c r="J57" s="11">
        <v>254.7</v>
      </c>
      <c r="K57" s="11">
        <v>636.29999999999995</v>
      </c>
      <c r="L57" s="12">
        <v>0.1153</v>
      </c>
      <c r="M57" s="12">
        <v>9.4999999999999998E-3</v>
      </c>
      <c r="N57" s="12">
        <v>8.2400000000000001E-2</v>
      </c>
      <c r="O57" s="12">
        <f t="shared" si="0"/>
        <v>8.2357142857142858</v>
      </c>
    </row>
    <row r="58" spans="1:15" s="14" customFormat="1" x14ac:dyDescent="0.25">
      <c r="A58" s="10" t="s">
        <v>110</v>
      </c>
      <c r="B58" s="10" t="s">
        <v>105</v>
      </c>
      <c r="C58" s="10">
        <v>589515809</v>
      </c>
      <c r="D58" s="10">
        <v>589521744</v>
      </c>
      <c r="E58" s="10" t="s">
        <v>15</v>
      </c>
      <c r="F58" s="10" t="s">
        <v>118</v>
      </c>
      <c r="G58" s="10" t="s">
        <v>117</v>
      </c>
      <c r="H58" s="10">
        <v>608713908</v>
      </c>
      <c r="I58" s="10">
        <v>608719976</v>
      </c>
      <c r="J58" s="11">
        <v>292.39999999999998</v>
      </c>
      <c r="K58" s="11">
        <v>832.6</v>
      </c>
      <c r="L58" s="12">
        <v>7.3599999999999999E-2</v>
      </c>
      <c r="M58" s="12">
        <v>2.46E-2</v>
      </c>
      <c r="N58" s="12">
        <v>0.33389999999999997</v>
      </c>
      <c r="O58" s="12">
        <f t="shared" si="0"/>
        <v>5.2571428571428571</v>
      </c>
    </row>
    <row r="59" spans="1:15" s="14" customFormat="1" x14ac:dyDescent="0.25">
      <c r="A59" s="10" t="s">
        <v>112</v>
      </c>
      <c r="B59" s="10" t="s">
        <v>105</v>
      </c>
      <c r="C59" s="10">
        <v>371501326</v>
      </c>
      <c r="D59" s="10">
        <v>371506907</v>
      </c>
      <c r="E59" s="10" t="s">
        <v>15</v>
      </c>
      <c r="F59" s="10" t="s">
        <v>119</v>
      </c>
      <c r="G59" s="10" t="s">
        <v>117</v>
      </c>
      <c r="H59" s="10">
        <v>313175338</v>
      </c>
      <c r="I59" s="10">
        <v>313179256</v>
      </c>
      <c r="J59" s="11">
        <v>258.2</v>
      </c>
      <c r="K59" s="11">
        <v>830.8</v>
      </c>
      <c r="L59" s="12">
        <v>9.9199999999999997E-2</v>
      </c>
      <c r="M59" s="12">
        <v>8.5000000000000006E-3</v>
      </c>
      <c r="N59" s="12">
        <v>8.5999999999999993E-2</v>
      </c>
      <c r="O59" s="12">
        <f t="shared" si="0"/>
        <v>7.0857142857142854</v>
      </c>
    </row>
    <row r="60" spans="1:15" s="14" customFormat="1" x14ac:dyDescent="0.25">
      <c r="A60" s="10" t="s">
        <v>114</v>
      </c>
      <c r="B60" s="10" t="s">
        <v>105</v>
      </c>
      <c r="C60" s="10">
        <v>142042947</v>
      </c>
      <c r="D60" s="10">
        <v>142046742</v>
      </c>
      <c r="E60" s="10" t="s">
        <v>15</v>
      </c>
      <c r="F60" s="10" t="s">
        <v>120</v>
      </c>
      <c r="G60" s="10" t="s">
        <v>117</v>
      </c>
      <c r="H60" s="10">
        <v>329357979</v>
      </c>
      <c r="I60" s="10">
        <v>329362885</v>
      </c>
      <c r="J60" s="11">
        <v>315</v>
      </c>
      <c r="K60" s="11">
        <v>834</v>
      </c>
      <c r="L60" s="12">
        <v>7.1300000000000002E-2</v>
      </c>
      <c r="M60" s="12">
        <v>1.6E-2</v>
      </c>
      <c r="N60" s="12">
        <v>0.2243</v>
      </c>
      <c r="O60" s="12">
        <f t="shared" si="0"/>
        <v>5.0928571428571425</v>
      </c>
    </row>
    <row r="61" spans="1:15" s="14" customFormat="1" x14ac:dyDescent="0.25">
      <c r="A61" s="10" t="s">
        <v>112</v>
      </c>
      <c r="B61" s="10" t="s">
        <v>105</v>
      </c>
      <c r="C61" s="10">
        <v>371501326</v>
      </c>
      <c r="D61" s="10">
        <v>371506907</v>
      </c>
      <c r="E61" s="10" t="s">
        <v>15</v>
      </c>
      <c r="F61" s="10" t="s">
        <v>121</v>
      </c>
      <c r="G61" s="10" t="s">
        <v>122</v>
      </c>
      <c r="H61" s="10">
        <v>368563640</v>
      </c>
      <c r="I61" s="10">
        <v>368567356</v>
      </c>
      <c r="J61" s="11">
        <v>249.2</v>
      </c>
      <c r="K61" s="11">
        <v>839.8</v>
      </c>
      <c r="L61" s="12">
        <v>0.1028</v>
      </c>
      <c r="M61" s="12">
        <v>7.1999999999999998E-3</v>
      </c>
      <c r="N61" s="12">
        <v>7.0199999999999999E-2</v>
      </c>
      <c r="O61" s="12">
        <f t="shared" si="0"/>
        <v>7.3428571428571425</v>
      </c>
    </row>
    <row r="62" spans="1:15" s="14" customFormat="1" x14ac:dyDescent="0.25">
      <c r="A62" s="10" t="s">
        <v>104</v>
      </c>
      <c r="B62" s="10" t="s">
        <v>105</v>
      </c>
      <c r="C62" s="10">
        <v>555818947</v>
      </c>
      <c r="D62" s="10">
        <v>555821497</v>
      </c>
      <c r="E62" s="10" t="s">
        <v>15</v>
      </c>
      <c r="F62" s="10" t="s">
        <v>123</v>
      </c>
      <c r="G62" s="10" t="s">
        <v>122</v>
      </c>
      <c r="H62" s="10">
        <v>510704473</v>
      </c>
      <c r="I62" s="10">
        <v>510707297</v>
      </c>
      <c r="J62" s="11">
        <v>247.4</v>
      </c>
      <c r="K62" s="11">
        <v>643.6</v>
      </c>
      <c r="L62" s="12">
        <v>9.4700000000000006E-2</v>
      </c>
      <c r="M62" s="12">
        <v>9.4000000000000004E-3</v>
      </c>
      <c r="N62" s="12">
        <v>9.8900000000000002E-2</v>
      </c>
      <c r="O62" s="12">
        <f t="shared" si="0"/>
        <v>6.7642857142857142</v>
      </c>
    </row>
    <row r="63" spans="1:15" s="14" customFormat="1" x14ac:dyDescent="0.25">
      <c r="A63" s="10" t="s">
        <v>108</v>
      </c>
      <c r="B63" s="10" t="s">
        <v>105</v>
      </c>
      <c r="C63" s="10">
        <v>568252842</v>
      </c>
      <c r="D63" s="10">
        <v>568257387</v>
      </c>
      <c r="E63" s="10" t="s">
        <v>15</v>
      </c>
      <c r="F63" s="10" t="s">
        <v>124</v>
      </c>
      <c r="G63" s="10" t="s">
        <v>122</v>
      </c>
      <c r="H63" s="10">
        <v>526184969</v>
      </c>
      <c r="I63" s="10">
        <v>526189806</v>
      </c>
      <c r="J63" s="11">
        <v>328.1</v>
      </c>
      <c r="K63" s="11">
        <v>838.9</v>
      </c>
      <c r="L63" s="12">
        <v>0.1222</v>
      </c>
      <c r="M63" s="12">
        <v>2.81E-2</v>
      </c>
      <c r="N63" s="12">
        <v>0.23019999999999999</v>
      </c>
      <c r="O63" s="12">
        <f t="shared" si="0"/>
        <v>8.7285714285714278</v>
      </c>
    </row>
    <row r="64" spans="1:15" s="14" customFormat="1" x14ac:dyDescent="0.25">
      <c r="A64" s="10" t="s">
        <v>110</v>
      </c>
      <c r="B64" s="10" t="s">
        <v>105</v>
      </c>
      <c r="C64" s="10">
        <v>589515809</v>
      </c>
      <c r="D64" s="10">
        <v>589521744</v>
      </c>
      <c r="E64" s="10" t="s">
        <v>15</v>
      </c>
      <c r="F64" s="10" t="s">
        <v>125</v>
      </c>
      <c r="G64" s="10" t="s">
        <v>122</v>
      </c>
      <c r="H64" s="10">
        <v>560747966</v>
      </c>
      <c r="I64" s="10">
        <v>560753919</v>
      </c>
      <c r="J64" s="11">
        <v>280.2</v>
      </c>
      <c r="K64" s="11">
        <v>844.8</v>
      </c>
      <c r="L64" s="12">
        <v>6.8099999999999994E-2</v>
      </c>
      <c r="M64" s="12">
        <v>2.8199999999999999E-2</v>
      </c>
      <c r="N64" s="12">
        <v>0.41389999999999999</v>
      </c>
      <c r="O64" s="12">
        <f t="shared" si="0"/>
        <v>4.8642857142857139</v>
      </c>
    </row>
    <row r="65" spans="1:16" s="14" customFormat="1" x14ac:dyDescent="0.25">
      <c r="A65" s="15" t="s">
        <v>114</v>
      </c>
      <c r="B65" s="10" t="s">
        <v>105</v>
      </c>
      <c r="C65" s="10">
        <v>142042947</v>
      </c>
      <c r="D65" s="10">
        <v>142046742</v>
      </c>
      <c r="E65" s="10" t="s">
        <v>15</v>
      </c>
      <c r="F65" s="15" t="s">
        <v>126</v>
      </c>
      <c r="G65" s="15" t="s">
        <v>122</v>
      </c>
      <c r="H65" s="15">
        <v>186410985</v>
      </c>
      <c r="I65" s="15">
        <v>186416209</v>
      </c>
      <c r="J65" s="16">
        <v>319.10000000000002</v>
      </c>
      <c r="K65" s="16">
        <v>829.9</v>
      </c>
      <c r="L65" s="17">
        <v>6.6699999999999995E-2</v>
      </c>
      <c r="M65" s="17">
        <v>1.4800000000000001E-2</v>
      </c>
      <c r="N65" s="17">
        <v>0.22259999999999999</v>
      </c>
      <c r="O65" s="12">
        <f t="shared" si="0"/>
        <v>4.7642857142857142</v>
      </c>
      <c r="P65" s="18"/>
    </row>
    <row r="66" spans="1:16" s="14" customFormat="1" x14ac:dyDescent="0.25">
      <c r="A66" s="10" t="s">
        <v>127</v>
      </c>
      <c r="B66" s="19" t="s">
        <v>14</v>
      </c>
      <c r="C66" s="19">
        <v>633281776</v>
      </c>
      <c r="D66" s="19">
        <v>633284363</v>
      </c>
      <c r="E66" s="19" t="s">
        <v>128</v>
      </c>
      <c r="F66" s="10" t="s">
        <v>129</v>
      </c>
      <c r="G66" s="10" t="s">
        <v>130</v>
      </c>
      <c r="H66" s="10">
        <v>33982975</v>
      </c>
      <c r="I66" s="10">
        <v>33986219</v>
      </c>
      <c r="J66" s="11">
        <v>244.6</v>
      </c>
      <c r="K66" s="11">
        <v>655.4</v>
      </c>
      <c r="L66" s="12">
        <v>0.46150000000000002</v>
      </c>
      <c r="M66" s="12">
        <v>0.1048</v>
      </c>
      <c r="N66" s="12">
        <v>0.22700000000000001</v>
      </c>
      <c r="O66" s="20">
        <f t="shared" si="0"/>
        <v>32.964285714285715</v>
      </c>
      <c r="P66" s="13"/>
    </row>
    <row r="67" spans="1:16" s="14" customFormat="1" x14ac:dyDescent="0.25">
      <c r="A67" s="10" t="s">
        <v>45</v>
      </c>
      <c r="B67" s="10" t="s">
        <v>36</v>
      </c>
      <c r="C67" s="10">
        <v>579178329</v>
      </c>
      <c r="D67" s="10">
        <v>579182962</v>
      </c>
      <c r="E67" s="10" t="s">
        <v>128</v>
      </c>
      <c r="F67" s="10" t="s">
        <v>131</v>
      </c>
      <c r="G67" s="10" t="s">
        <v>132</v>
      </c>
      <c r="H67" s="10">
        <v>40006067</v>
      </c>
      <c r="I67" s="10">
        <v>40010924</v>
      </c>
      <c r="J67" s="11">
        <v>393.7</v>
      </c>
      <c r="K67" s="11">
        <v>899.3</v>
      </c>
      <c r="L67" s="12">
        <v>0.36280000000000001</v>
      </c>
      <c r="M67" s="12">
        <v>7.8200000000000006E-2</v>
      </c>
      <c r="N67" s="12">
        <v>0.21540000000000001</v>
      </c>
      <c r="O67" s="12">
        <f t="shared" si="0"/>
        <v>25.914285714285715</v>
      </c>
      <c r="P67" s="13"/>
    </row>
    <row r="68" spans="1:16" s="14" customFormat="1" x14ac:dyDescent="0.25">
      <c r="A68" s="10" t="s">
        <v>35</v>
      </c>
      <c r="B68" s="10" t="s">
        <v>36</v>
      </c>
      <c r="C68" s="10">
        <v>369794386</v>
      </c>
      <c r="D68" s="10">
        <v>369820873</v>
      </c>
      <c r="E68" s="10" t="s">
        <v>128</v>
      </c>
      <c r="F68" s="10" t="s">
        <v>133</v>
      </c>
      <c r="G68" s="10" t="s">
        <v>132</v>
      </c>
      <c r="H68" s="10">
        <v>24471931</v>
      </c>
      <c r="I68" s="10">
        <v>24478431</v>
      </c>
      <c r="J68" s="11">
        <v>360</v>
      </c>
      <c r="K68" s="11">
        <v>981</v>
      </c>
      <c r="L68" s="12">
        <v>0.46989999999999998</v>
      </c>
      <c r="M68" s="12">
        <v>0.2341</v>
      </c>
      <c r="N68" s="12">
        <v>0.49809999999999999</v>
      </c>
      <c r="O68" s="12">
        <f t="shared" ref="O68:O123" si="1">L68/0.014</f>
        <v>33.56428571428571</v>
      </c>
      <c r="P68" s="13"/>
    </row>
    <row r="69" spans="1:16" s="14" customFormat="1" x14ac:dyDescent="0.25">
      <c r="A69" s="10" t="s">
        <v>47</v>
      </c>
      <c r="B69" s="10" t="s">
        <v>36</v>
      </c>
      <c r="C69" s="10">
        <v>398928843</v>
      </c>
      <c r="D69" s="10">
        <v>398930190</v>
      </c>
      <c r="E69" s="10" t="s">
        <v>128</v>
      </c>
      <c r="F69" s="10" t="s">
        <v>134</v>
      </c>
      <c r="G69" s="10" t="s">
        <v>132</v>
      </c>
      <c r="H69" s="10">
        <v>25959883</v>
      </c>
      <c r="I69" s="10">
        <v>25961440</v>
      </c>
      <c r="J69" s="11">
        <v>131.6</v>
      </c>
      <c r="K69" s="11">
        <v>867.4</v>
      </c>
      <c r="L69" s="12">
        <v>1.2294</v>
      </c>
      <c r="M69" s="12">
        <v>0.1071</v>
      </c>
      <c r="N69" s="12">
        <v>8.7099999999999997E-2</v>
      </c>
      <c r="O69" s="12">
        <f t="shared" si="1"/>
        <v>87.814285714285717</v>
      </c>
      <c r="P69" s="13"/>
    </row>
    <row r="70" spans="1:16" s="14" customFormat="1" x14ac:dyDescent="0.25">
      <c r="A70" s="10" t="s">
        <v>135</v>
      </c>
      <c r="B70" s="10" t="s">
        <v>36</v>
      </c>
      <c r="C70" s="10">
        <v>424417276</v>
      </c>
      <c r="D70" s="10">
        <v>424418121</v>
      </c>
      <c r="E70" s="10" t="s">
        <v>128</v>
      </c>
      <c r="F70" s="10" t="s">
        <v>136</v>
      </c>
      <c r="G70" s="10" t="s">
        <v>132</v>
      </c>
      <c r="H70" s="10">
        <v>27317349</v>
      </c>
      <c r="I70" s="10">
        <v>27320807</v>
      </c>
      <c r="J70" s="11">
        <v>144.9</v>
      </c>
      <c r="K70" s="11">
        <v>476.1</v>
      </c>
      <c r="L70" s="12">
        <v>0.8024</v>
      </c>
      <c r="M70" s="12">
        <v>0.1053</v>
      </c>
      <c r="N70" s="12">
        <v>0.13120000000000001</v>
      </c>
      <c r="O70" s="12">
        <f t="shared" si="1"/>
        <v>57.314285714285717</v>
      </c>
      <c r="P70" s="13"/>
    </row>
    <row r="71" spans="1:16" s="14" customFormat="1" x14ac:dyDescent="0.25">
      <c r="A71" s="10" t="s">
        <v>137</v>
      </c>
      <c r="B71" s="10" t="s">
        <v>36</v>
      </c>
      <c r="C71" s="10">
        <v>45630679</v>
      </c>
      <c r="D71" s="10">
        <v>45631818</v>
      </c>
      <c r="E71" s="10" t="s">
        <v>128</v>
      </c>
      <c r="F71" s="10" t="s">
        <v>138</v>
      </c>
      <c r="G71" s="10" t="s">
        <v>132</v>
      </c>
      <c r="H71" s="10">
        <v>4949133</v>
      </c>
      <c r="I71" s="10">
        <v>4951123</v>
      </c>
      <c r="J71" s="11">
        <v>154.19999999999999</v>
      </c>
      <c r="K71" s="11">
        <v>970.8</v>
      </c>
      <c r="L71" s="12">
        <v>1.2076</v>
      </c>
      <c r="M71" s="12">
        <v>8.0799999999999997E-2</v>
      </c>
      <c r="N71" s="12">
        <v>6.6900000000000001E-2</v>
      </c>
      <c r="O71" s="12">
        <f t="shared" si="1"/>
        <v>86.257142857142853</v>
      </c>
      <c r="P71" s="13"/>
    </row>
    <row r="72" spans="1:16" s="14" customFormat="1" x14ac:dyDescent="0.25">
      <c r="A72" s="10" t="s">
        <v>135</v>
      </c>
      <c r="B72" s="10" t="s">
        <v>36</v>
      </c>
      <c r="C72" s="10">
        <v>424417276</v>
      </c>
      <c r="D72" s="10">
        <v>424418121</v>
      </c>
      <c r="E72" s="10" t="s">
        <v>128</v>
      </c>
      <c r="F72" s="10" t="s">
        <v>139</v>
      </c>
      <c r="G72" s="10" t="s">
        <v>132</v>
      </c>
      <c r="H72" s="10">
        <v>8593792</v>
      </c>
      <c r="I72" s="10">
        <v>8599448</v>
      </c>
      <c r="J72" s="11">
        <v>412</v>
      </c>
      <c r="K72" s="11">
        <v>962</v>
      </c>
      <c r="L72" s="12">
        <v>0.44529999999999997</v>
      </c>
      <c r="M72" s="12">
        <v>0.1472</v>
      </c>
      <c r="N72" s="12">
        <v>0.3306</v>
      </c>
      <c r="O72" s="12">
        <f t="shared" si="1"/>
        <v>31.807142857142853</v>
      </c>
      <c r="P72" s="13"/>
    </row>
    <row r="73" spans="1:16" s="14" customFormat="1" x14ac:dyDescent="0.25">
      <c r="A73" s="10" t="s">
        <v>43</v>
      </c>
      <c r="B73" s="10" t="s">
        <v>36</v>
      </c>
      <c r="C73" s="10">
        <v>180623162</v>
      </c>
      <c r="D73" s="10">
        <v>180633119</v>
      </c>
      <c r="E73" s="10" t="s">
        <v>128</v>
      </c>
      <c r="F73" s="10" t="s">
        <v>140</v>
      </c>
      <c r="G73" s="10" t="s">
        <v>132</v>
      </c>
      <c r="H73" s="10">
        <v>8659413</v>
      </c>
      <c r="I73" s="10">
        <v>8664796</v>
      </c>
      <c r="J73" s="11">
        <v>374.4</v>
      </c>
      <c r="K73" s="11">
        <v>897.6</v>
      </c>
      <c r="L73" s="12">
        <v>0.41760000000000003</v>
      </c>
      <c r="M73" s="12">
        <v>8.2199999999999995E-2</v>
      </c>
      <c r="N73" s="12">
        <v>0.19670000000000001</v>
      </c>
      <c r="O73" s="12">
        <f t="shared" si="1"/>
        <v>29.828571428571429</v>
      </c>
      <c r="P73" s="13"/>
    </row>
    <row r="74" spans="1:16" s="14" customFormat="1" x14ac:dyDescent="0.25">
      <c r="A74" s="10" t="s">
        <v>135</v>
      </c>
      <c r="B74" s="10" t="s">
        <v>36</v>
      </c>
      <c r="C74" s="10">
        <v>424417276</v>
      </c>
      <c r="D74" s="10">
        <v>424418121</v>
      </c>
      <c r="E74" s="10" t="s">
        <v>128</v>
      </c>
      <c r="F74" s="10" t="s">
        <v>141</v>
      </c>
      <c r="G74" s="10" t="s">
        <v>142</v>
      </c>
      <c r="H74" s="10">
        <v>28080214</v>
      </c>
      <c r="I74" s="10">
        <v>28082860</v>
      </c>
      <c r="J74" s="11">
        <v>212.1</v>
      </c>
      <c r="K74" s="11">
        <v>627.9</v>
      </c>
      <c r="L74" s="12">
        <v>0.95679999999999998</v>
      </c>
      <c r="M74" s="12">
        <v>8.6999999999999994E-2</v>
      </c>
      <c r="N74" s="12">
        <v>9.0899999999999995E-2</v>
      </c>
      <c r="O74" s="12">
        <f t="shared" si="1"/>
        <v>68.342857142857142</v>
      </c>
      <c r="P74" s="13"/>
    </row>
    <row r="75" spans="1:16" s="14" customFormat="1" x14ac:dyDescent="0.25">
      <c r="A75" s="10" t="s">
        <v>62</v>
      </c>
      <c r="B75" s="10" t="s">
        <v>63</v>
      </c>
      <c r="C75" s="10">
        <v>448032649</v>
      </c>
      <c r="D75" s="10">
        <v>448034503</v>
      </c>
      <c r="E75" s="10" t="s">
        <v>128</v>
      </c>
      <c r="F75" s="10" t="s">
        <v>143</v>
      </c>
      <c r="G75" s="10" t="s">
        <v>144</v>
      </c>
      <c r="H75" s="10">
        <v>10613655</v>
      </c>
      <c r="I75" s="10">
        <v>10615583</v>
      </c>
      <c r="J75" s="11">
        <v>144.69999999999999</v>
      </c>
      <c r="K75" s="11">
        <v>731.3</v>
      </c>
      <c r="L75" s="12">
        <v>0.90890000000000004</v>
      </c>
      <c r="M75" s="12">
        <v>0.16850000000000001</v>
      </c>
      <c r="N75" s="12">
        <v>0.18540000000000001</v>
      </c>
      <c r="O75" s="12">
        <f t="shared" si="1"/>
        <v>64.921428571428578</v>
      </c>
      <c r="P75" s="13"/>
    </row>
    <row r="76" spans="1:16" s="14" customFormat="1" x14ac:dyDescent="0.25">
      <c r="A76" s="10" t="s">
        <v>145</v>
      </c>
      <c r="B76" s="10" t="s">
        <v>74</v>
      </c>
      <c r="C76" s="10">
        <v>487366060</v>
      </c>
      <c r="D76" s="10">
        <v>487367004</v>
      </c>
      <c r="E76" s="10" t="s">
        <v>128</v>
      </c>
      <c r="F76" s="10" t="s">
        <v>146</v>
      </c>
      <c r="G76" s="10" t="s">
        <v>147</v>
      </c>
      <c r="H76" s="10">
        <v>18985507</v>
      </c>
      <c r="I76" s="10">
        <v>18987182</v>
      </c>
      <c r="J76" s="11">
        <v>129.9</v>
      </c>
      <c r="K76" s="11">
        <v>728.1</v>
      </c>
      <c r="L76" s="12">
        <v>1.8966000000000001</v>
      </c>
      <c r="M76" s="12">
        <v>7.6799999999999993E-2</v>
      </c>
      <c r="N76" s="12">
        <v>4.0500000000000001E-2</v>
      </c>
      <c r="O76" s="12">
        <f t="shared" si="1"/>
        <v>135.47142857142856</v>
      </c>
      <c r="P76" s="13"/>
    </row>
    <row r="77" spans="1:16" s="14" customFormat="1" x14ac:dyDescent="0.25">
      <c r="A77" s="10" t="s">
        <v>92</v>
      </c>
      <c r="B77" s="10" t="s">
        <v>89</v>
      </c>
      <c r="C77" s="10">
        <v>154334326</v>
      </c>
      <c r="D77" s="10">
        <v>154337115</v>
      </c>
      <c r="E77" s="10" t="s">
        <v>128</v>
      </c>
      <c r="F77" s="10" t="s">
        <v>148</v>
      </c>
      <c r="G77" s="10" t="s">
        <v>149</v>
      </c>
      <c r="H77" s="10">
        <v>5250033</v>
      </c>
      <c r="I77" s="10">
        <v>5253692</v>
      </c>
      <c r="J77" s="11">
        <v>239.2</v>
      </c>
      <c r="K77" s="11">
        <v>660.8</v>
      </c>
      <c r="L77" s="12">
        <v>0.59350000000000003</v>
      </c>
      <c r="M77" s="12">
        <v>9.4500000000000001E-2</v>
      </c>
      <c r="N77" s="12">
        <v>0.15920000000000001</v>
      </c>
      <c r="O77" s="12">
        <f t="shared" si="1"/>
        <v>42.392857142857146</v>
      </c>
      <c r="P77" s="13"/>
    </row>
    <row r="78" spans="1:16" s="14" customFormat="1" x14ac:dyDescent="0.25">
      <c r="A78" s="10" t="s">
        <v>108</v>
      </c>
      <c r="B78" s="10" t="s">
        <v>105</v>
      </c>
      <c r="C78" s="10">
        <v>568252842</v>
      </c>
      <c r="D78" s="10">
        <v>568257387</v>
      </c>
      <c r="E78" s="10" t="s">
        <v>128</v>
      </c>
      <c r="F78" s="10" t="s">
        <v>150</v>
      </c>
      <c r="G78" s="10" t="s">
        <v>151</v>
      </c>
      <c r="H78" s="10">
        <v>29738880</v>
      </c>
      <c r="I78" s="10">
        <v>29742499</v>
      </c>
      <c r="J78" s="11">
        <v>312.2</v>
      </c>
      <c r="K78" s="11">
        <v>848.8</v>
      </c>
      <c r="L78" s="12">
        <v>0.69899999999999995</v>
      </c>
      <c r="M78" s="12">
        <v>0.19270000000000001</v>
      </c>
      <c r="N78" s="12">
        <v>0.2757</v>
      </c>
      <c r="O78" s="12">
        <f t="shared" si="1"/>
        <v>49.928571428571423</v>
      </c>
      <c r="P78" s="13"/>
    </row>
    <row r="79" spans="1:16" s="14" customFormat="1" x14ac:dyDescent="0.25">
      <c r="A79" s="10" t="s">
        <v>104</v>
      </c>
      <c r="B79" s="10" t="s">
        <v>105</v>
      </c>
      <c r="C79" s="10">
        <v>555818947</v>
      </c>
      <c r="D79" s="10">
        <v>555821497</v>
      </c>
      <c r="E79" s="10" t="s">
        <v>128</v>
      </c>
      <c r="F79" s="10" t="s">
        <v>152</v>
      </c>
      <c r="G79" s="10" t="s">
        <v>151</v>
      </c>
      <c r="H79" s="10">
        <v>24808827</v>
      </c>
      <c r="I79" s="10">
        <v>24811960</v>
      </c>
      <c r="J79" s="11">
        <v>204.1</v>
      </c>
      <c r="K79" s="11">
        <v>563.9</v>
      </c>
      <c r="L79" s="12">
        <v>0.57820000000000005</v>
      </c>
      <c r="M79" s="12">
        <v>0.10829999999999999</v>
      </c>
      <c r="N79" s="12">
        <v>0.18720000000000001</v>
      </c>
      <c r="O79" s="12">
        <f t="shared" si="1"/>
        <v>41.300000000000004</v>
      </c>
      <c r="P79" s="13"/>
    </row>
    <row r="80" spans="1:16" s="14" customFormat="1" x14ac:dyDescent="0.25">
      <c r="A80" s="10" t="s">
        <v>114</v>
      </c>
      <c r="B80" s="10" t="s">
        <v>105</v>
      </c>
      <c r="C80" s="10">
        <v>142042947</v>
      </c>
      <c r="D80" s="10">
        <v>142046742</v>
      </c>
      <c r="E80" s="10" t="s">
        <v>128</v>
      </c>
      <c r="F80" s="10" t="s">
        <v>153</v>
      </c>
      <c r="G80" s="10" t="s">
        <v>151</v>
      </c>
      <c r="H80" s="10">
        <v>12352403</v>
      </c>
      <c r="I80" s="10">
        <v>12358103</v>
      </c>
      <c r="J80" s="11">
        <v>273.7</v>
      </c>
      <c r="K80" s="11">
        <v>830.3</v>
      </c>
      <c r="L80" s="12">
        <v>0.43519999999999998</v>
      </c>
      <c r="M80" s="12">
        <v>8.0100000000000005E-2</v>
      </c>
      <c r="N80" s="12">
        <v>0.18410000000000001</v>
      </c>
      <c r="O80" s="12">
        <f t="shared" si="1"/>
        <v>31.085714285714282</v>
      </c>
      <c r="P80" s="13"/>
    </row>
    <row r="81" spans="1:16" s="14" customFormat="1" x14ac:dyDescent="0.25">
      <c r="A81" s="10" t="s">
        <v>112</v>
      </c>
      <c r="B81" s="10" t="s">
        <v>105</v>
      </c>
      <c r="C81" s="10">
        <v>371501326</v>
      </c>
      <c r="D81" s="10">
        <v>371506907</v>
      </c>
      <c r="E81" s="10" t="s">
        <v>128</v>
      </c>
      <c r="F81" s="10" t="s">
        <v>154</v>
      </c>
      <c r="G81" s="10" t="s">
        <v>155</v>
      </c>
      <c r="H81" s="10">
        <v>3508715</v>
      </c>
      <c r="I81" s="10">
        <v>3512242</v>
      </c>
      <c r="J81" s="11">
        <v>210.1</v>
      </c>
      <c r="K81" s="11">
        <v>830.9</v>
      </c>
      <c r="L81" s="12">
        <v>1.1318999999999999</v>
      </c>
      <c r="M81" s="12">
        <v>7.8E-2</v>
      </c>
      <c r="N81" s="12">
        <v>6.8900000000000003E-2</v>
      </c>
      <c r="O81" s="12">
        <f t="shared" si="1"/>
        <v>80.849999999999994</v>
      </c>
      <c r="P81" s="13"/>
    </row>
    <row r="82" spans="1:16" s="14" customFormat="1" x14ac:dyDescent="0.25">
      <c r="A82" s="10" t="s">
        <v>18</v>
      </c>
      <c r="B82" s="10" t="s">
        <v>156</v>
      </c>
      <c r="C82" s="10">
        <v>34899481</v>
      </c>
      <c r="D82" s="10">
        <v>34902295</v>
      </c>
      <c r="E82" s="10" t="s">
        <v>128</v>
      </c>
      <c r="F82" s="10" t="s">
        <v>157</v>
      </c>
      <c r="G82" s="10" t="s">
        <v>158</v>
      </c>
      <c r="H82" s="10">
        <v>28928736</v>
      </c>
      <c r="I82" s="10">
        <v>28932799</v>
      </c>
      <c r="J82" s="11">
        <v>296.60000000000002</v>
      </c>
      <c r="K82" s="11">
        <v>1722.4</v>
      </c>
      <c r="L82" s="12">
        <v>0.87709999999999999</v>
      </c>
      <c r="M82" s="12">
        <v>6.7100000000000007E-2</v>
      </c>
      <c r="N82" s="12">
        <v>7.6499999999999999E-2</v>
      </c>
      <c r="O82" s="12">
        <f t="shared" si="1"/>
        <v>62.65</v>
      </c>
      <c r="P82" s="13"/>
    </row>
    <row r="83" spans="1:16" s="14" customFormat="1" x14ac:dyDescent="0.25">
      <c r="A83" s="15" t="s">
        <v>39</v>
      </c>
      <c r="B83" s="15" t="s">
        <v>36</v>
      </c>
      <c r="C83" s="15">
        <v>78646312</v>
      </c>
      <c r="D83" s="15">
        <v>78647117</v>
      </c>
      <c r="E83" s="10" t="s">
        <v>128</v>
      </c>
      <c r="F83" s="15" t="s">
        <v>159</v>
      </c>
      <c r="G83" s="15" t="s">
        <v>160</v>
      </c>
      <c r="H83" s="15">
        <v>3830492</v>
      </c>
      <c r="I83" s="15">
        <v>3831846</v>
      </c>
      <c r="J83" s="16">
        <v>100.1</v>
      </c>
      <c r="K83" s="16">
        <v>574.9</v>
      </c>
      <c r="L83" s="17">
        <v>84.95</v>
      </c>
      <c r="M83" s="17">
        <v>0.47289999999999999</v>
      </c>
      <c r="N83" s="17">
        <v>5.5999999999999999E-3</v>
      </c>
      <c r="O83" s="12">
        <f t="shared" si="1"/>
        <v>6067.8571428571431</v>
      </c>
      <c r="P83" s="18"/>
    </row>
    <row r="84" spans="1:16" s="14" customFormat="1" x14ac:dyDescent="0.25">
      <c r="A84" s="10" t="s">
        <v>21</v>
      </c>
      <c r="B84" s="10" t="s">
        <v>14</v>
      </c>
      <c r="C84" s="10">
        <v>633281776</v>
      </c>
      <c r="D84" s="10">
        <v>633284363</v>
      </c>
      <c r="E84" s="19" t="s">
        <v>161</v>
      </c>
      <c r="F84" s="10" t="s">
        <v>162</v>
      </c>
      <c r="G84" s="10" t="s">
        <v>163</v>
      </c>
      <c r="H84" s="10">
        <v>147949565</v>
      </c>
      <c r="I84" s="10">
        <v>147957914</v>
      </c>
      <c r="J84" s="11">
        <v>234.3</v>
      </c>
      <c r="K84" s="11">
        <v>653.70000000000005</v>
      </c>
      <c r="L84" s="12">
        <v>0.78400000000000003</v>
      </c>
      <c r="M84" s="12">
        <v>0.1381</v>
      </c>
      <c r="N84" s="12">
        <v>0.17610000000000001</v>
      </c>
      <c r="O84" s="20">
        <f t="shared" si="1"/>
        <v>56</v>
      </c>
      <c r="P84" s="13"/>
    </row>
    <row r="85" spans="1:16" s="14" customFormat="1" x14ac:dyDescent="0.25">
      <c r="A85" s="10" t="s">
        <v>21</v>
      </c>
      <c r="B85" s="10" t="s">
        <v>14</v>
      </c>
      <c r="C85" s="10">
        <v>633281776</v>
      </c>
      <c r="D85" s="10">
        <v>633284363</v>
      </c>
      <c r="E85" s="10" t="s">
        <v>161</v>
      </c>
      <c r="F85" s="10" t="s">
        <v>164</v>
      </c>
      <c r="G85" s="10" t="s">
        <v>149</v>
      </c>
      <c r="H85" s="10">
        <v>3097287</v>
      </c>
      <c r="I85" s="10">
        <v>3101632</v>
      </c>
      <c r="J85" s="11">
        <v>233.8</v>
      </c>
      <c r="K85" s="11">
        <v>654.20000000000005</v>
      </c>
      <c r="L85" s="12">
        <v>0.77669999999999995</v>
      </c>
      <c r="M85" s="12">
        <v>0.1032</v>
      </c>
      <c r="N85" s="12">
        <v>0.1328</v>
      </c>
      <c r="O85" s="12">
        <f t="shared" si="1"/>
        <v>55.478571428571421</v>
      </c>
      <c r="P85" s="13"/>
    </row>
    <row r="86" spans="1:16" s="14" customFormat="1" x14ac:dyDescent="0.25">
      <c r="A86" s="10" t="s">
        <v>47</v>
      </c>
      <c r="B86" s="10" t="s">
        <v>36</v>
      </c>
      <c r="C86" s="10">
        <v>398928843</v>
      </c>
      <c r="D86" s="10">
        <v>398930190</v>
      </c>
      <c r="E86" s="10" t="s">
        <v>161</v>
      </c>
      <c r="F86" s="10" t="s">
        <v>165</v>
      </c>
      <c r="G86" s="10" t="s">
        <v>144</v>
      </c>
      <c r="H86" s="10">
        <v>218387500</v>
      </c>
      <c r="I86" s="10">
        <v>218388660</v>
      </c>
      <c r="J86" s="11">
        <v>121.2</v>
      </c>
      <c r="K86" s="11">
        <v>889.8</v>
      </c>
      <c r="L86" s="12">
        <v>1.3077000000000001</v>
      </c>
      <c r="M86" s="12">
        <v>0.1144</v>
      </c>
      <c r="N86" s="12">
        <v>8.7499999999999994E-2</v>
      </c>
      <c r="O86" s="12">
        <f t="shared" si="1"/>
        <v>93.407142857142858</v>
      </c>
      <c r="P86" s="13"/>
    </row>
    <row r="87" spans="1:16" s="14" customFormat="1" x14ac:dyDescent="0.25">
      <c r="A87" s="10" t="s">
        <v>35</v>
      </c>
      <c r="B87" s="10" t="s">
        <v>36</v>
      </c>
      <c r="C87" s="10">
        <v>369794386</v>
      </c>
      <c r="D87" s="10">
        <v>369820873</v>
      </c>
      <c r="E87" s="10" t="s">
        <v>161</v>
      </c>
      <c r="F87" s="10" t="s">
        <v>166</v>
      </c>
      <c r="G87" s="10" t="s">
        <v>144</v>
      </c>
      <c r="H87" s="10">
        <v>229389338</v>
      </c>
      <c r="I87" s="10">
        <v>229411816</v>
      </c>
      <c r="J87" s="11">
        <v>110.7</v>
      </c>
      <c r="K87" s="11">
        <v>330.3</v>
      </c>
      <c r="L87" s="12">
        <v>1.2754000000000001</v>
      </c>
      <c r="M87" s="12">
        <v>0.35460000000000003</v>
      </c>
      <c r="N87" s="12">
        <v>0.27810000000000001</v>
      </c>
      <c r="O87" s="12">
        <f t="shared" si="1"/>
        <v>91.100000000000009</v>
      </c>
      <c r="P87" s="13"/>
    </row>
    <row r="88" spans="1:16" s="14" customFormat="1" x14ac:dyDescent="0.25">
      <c r="A88" s="10" t="s">
        <v>45</v>
      </c>
      <c r="B88" s="10" t="s">
        <v>36</v>
      </c>
      <c r="C88" s="10">
        <v>579178329</v>
      </c>
      <c r="D88" s="10">
        <v>579182962</v>
      </c>
      <c r="E88" s="10" t="s">
        <v>161</v>
      </c>
      <c r="F88" s="10" t="s">
        <v>167</v>
      </c>
      <c r="G88" s="10" t="s">
        <v>144</v>
      </c>
      <c r="H88" s="10">
        <v>163299606</v>
      </c>
      <c r="I88" s="10">
        <v>163305479</v>
      </c>
      <c r="J88" s="11">
        <v>257.8</v>
      </c>
      <c r="K88" s="11">
        <v>615.20000000000005</v>
      </c>
      <c r="L88" s="12">
        <v>0.65680000000000005</v>
      </c>
      <c r="M88" s="12">
        <v>0.14180000000000001</v>
      </c>
      <c r="N88" s="12">
        <v>0.21579999999999999</v>
      </c>
      <c r="O88" s="12">
        <f t="shared" si="1"/>
        <v>46.914285714285718</v>
      </c>
      <c r="P88" s="13"/>
    </row>
    <row r="89" spans="1:16" s="14" customFormat="1" x14ac:dyDescent="0.25">
      <c r="A89" s="10" t="s">
        <v>41</v>
      </c>
      <c r="B89" s="10" t="s">
        <v>36</v>
      </c>
      <c r="C89" s="10">
        <v>179949342</v>
      </c>
      <c r="D89" s="10">
        <v>179954256</v>
      </c>
      <c r="E89" s="10" t="s">
        <v>161</v>
      </c>
      <c r="F89" s="10" t="s">
        <v>168</v>
      </c>
      <c r="G89" s="10" t="s">
        <v>144</v>
      </c>
      <c r="H89" s="10">
        <v>36669164</v>
      </c>
      <c r="I89" s="10">
        <v>36675206</v>
      </c>
      <c r="J89" s="11">
        <v>403.9</v>
      </c>
      <c r="K89" s="11">
        <v>946.1</v>
      </c>
      <c r="L89" s="12">
        <v>0.59670000000000001</v>
      </c>
      <c r="M89" s="12">
        <v>0.20280000000000001</v>
      </c>
      <c r="N89" s="12">
        <v>0.33989999999999998</v>
      </c>
      <c r="O89" s="12">
        <f t="shared" si="1"/>
        <v>42.621428571428574</v>
      </c>
      <c r="P89" s="13"/>
    </row>
    <row r="90" spans="1:16" s="14" customFormat="1" x14ac:dyDescent="0.25">
      <c r="A90" s="10" t="s">
        <v>43</v>
      </c>
      <c r="B90" s="10" t="s">
        <v>36</v>
      </c>
      <c r="C90" s="10">
        <v>180623162</v>
      </c>
      <c r="D90" s="10">
        <v>180633119</v>
      </c>
      <c r="E90" s="10" t="s">
        <v>161</v>
      </c>
      <c r="F90" s="10" t="s">
        <v>169</v>
      </c>
      <c r="G90" s="10" t="s">
        <v>144</v>
      </c>
      <c r="H90" s="10">
        <v>36669164</v>
      </c>
      <c r="I90" s="10">
        <v>36675206</v>
      </c>
      <c r="J90" s="11">
        <v>370.3</v>
      </c>
      <c r="K90" s="11">
        <v>898.7</v>
      </c>
      <c r="L90" s="12">
        <v>0.47399999999999998</v>
      </c>
      <c r="M90" s="12">
        <v>0.1157</v>
      </c>
      <c r="N90" s="12">
        <v>0.24399999999999999</v>
      </c>
      <c r="O90" s="12">
        <f t="shared" si="1"/>
        <v>33.857142857142854</v>
      </c>
      <c r="P90" s="13"/>
    </row>
    <row r="91" spans="1:16" s="14" customFormat="1" x14ac:dyDescent="0.25">
      <c r="A91" s="10" t="s">
        <v>41</v>
      </c>
      <c r="B91" s="10" t="s">
        <v>36</v>
      </c>
      <c r="C91" s="10">
        <v>179949342</v>
      </c>
      <c r="D91" s="10">
        <v>179954256</v>
      </c>
      <c r="E91" s="10" t="s">
        <v>161</v>
      </c>
      <c r="F91" s="10" t="s">
        <v>170</v>
      </c>
      <c r="G91" s="10" t="s">
        <v>151</v>
      </c>
      <c r="H91" s="10">
        <v>168713527</v>
      </c>
      <c r="I91" s="10">
        <v>168714450</v>
      </c>
      <c r="J91" s="11">
        <v>210</v>
      </c>
      <c r="K91" s="11">
        <v>630</v>
      </c>
      <c r="L91" s="12">
        <v>1.0324</v>
      </c>
      <c r="M91" s="12">
        <v>9.1600000000000001E-2</v>
      </c>
      <c r="N91" s="12">
        <v>8.8800000000000004E-2</v>
      </c>
      <c r="O91" s="12">
        <f t="shared" si="1"/>
        <v>73.742857142857133</v>
      </c>
      <c r="P91" s="13"/>
    </row>
    <row r="92" spans="1:16" s="14" customFormat="1" x14ac:dyDescent="0.25">
      <c r="A92" s="10" t="s">
        <v>35</v>
      </c>
      <c r="B92" s="10" t="s">
        <v>36</v>
      </c>
      <c r="C92" s="10">
        <v>369794386</v>
      </c>
      <c r="D92" s="10">
        <v>369820873</v>
      </c>
      <c r="E92" s="10" t="s">
        <v>161</v>
      </c>
      <c r="F92" s="10" t="s">
        <v>171</v>
      </c>
      <c r="G92" s="10" t="s">
        <v>155</v>
      </c>
      <c r="H92" s="10">
        <v>147966473</v>
      </c>
      <c r="I92" s="10">
        <v>147976741</v>
      </c>
      <c r="J92" s="11">
        <v>235.5</v>
      </c>
      <c r="K92" s="11">
        <v>700.5</v>
      </c>
      <c r="L92" s="12">
        <v>1.1032</v>
      </c>
      <c r="M92" s="12">
        <v>0.42349999999999999</v>
      </c>
      <c r="N92" s="12">
        <v>0.38550000000000001</v>
      </c>
      <c r="O92" s="12">
        <f t="shared" si="1"/>
        <v>78.8</v>
      </c>
      <c r="P92" s="13"/>
    </row>
    <row r="93" spans="1:16" s="14" customFormat="1" x14ac:dyDescent="0.25">
      <c r="A93" s="10" t="s">
        <v>47</v>
      </c>
      <c r="B93" s="10" t="s">
        <v>36</v>
      </c>
      <c r="C93" s="10">
        <v>398928843</v>
      </c>
      <c r="D93" s="10">
        <v>398930190</v>
      </c>
      <c r="E93" s="10" t="s">
        <v>161</v>
      </c>
      <c r="F93" s="10" t="s">
        <v>172</v>
      </c>
      <c r="G93" s="10" t="s">
        <v>155</v>
      </c>
      <c r="H93" s="10">
        <v>151370919</v>
      </c>
      <c r="I93" s="10">
        <v>151372642</v>
      </c>
      <c r="J93" s="11">
        <v>123.8</v>
      </c>
      <c r="K93" s="11">
        <v>875.2</v>
      </c>
      <c r="L93" s="12">
        <v>1.0619000000000001</v>
      </c>
      <c r="M93" s="12">
        <v>0.15</v>
      </c>
      <c r="N93" s="12">
        <v>0.14119999999999999</v>
      </c>
      <c r="O93" s="12">
        <f t="shared" si="1"/>
        <v>75.850000000000009</v>
      </c>
      <c r="P93" s="13"/>
    </row>
    <row r="94" spans="1:16" s="14" customFormat="1" x14ac:dyDescent="0.25">
      <c r="A94" s="10" t="s">
        <v>137</v>
      </c>
      <c r="B94" s="10" t="s">
        <v>36</v>
      </c>
      <c r="C94" s="10">
        <v>45630679</v>
      </c>
      <c r="D94" s="10">
        <v>45631818</v>
      </c>
      <c r="E94" s="10" t="s">
        <v>161</v>
      </c>
      <c r="F94" s="10" t="s">
        <v>173</v>
      </c>
      <c r="G94" s="10" t="s">
        <v>155</v>
      </c>
      <c r="H94" s="10">
        <v>21359783</v>
      </c>
      <c r="I94" s="10">
        <v>21360919</v>
      </c>
      <c r="J94" s="11">
        <v>146.4</v>
      </c>
      <c r="K94" s="11">
        <v>972.6</v>
      </c>
      <c r="L94" s="12">
        <v>1.3335999999999999</v>
      </c>
      <c r="M94" s="12">
        <v>9.3799999999999994E-2</v>
      </c>
      <c r="N94" s="12">
        <v>7.0699999999999999E-2</v>
      </c>
      <c r="O94" s="12">
        <f t="shared" si="1"/>
        <v>95.257142857142853</v>
      </c>
      <c r="P94" s="13"/>
    </row>
    <row r="95" spans="1:16" s="14" customFormat="1" x14ac:dyDescent="0.25">
      <c r="A95" s="10" t="s">
        <v>41</v>
      </c>
      <c r="B95" s="10" t="s">
        <v>36</v>
      </c>
      <c r="C95" s="10">
        <v>179949342</v>
      </c>
      <c r="D95" s="10">
        <v>179954256</v>
      </c>
      <c r="E95" s="10" t="s">
        <v>161</v>
      </c>
      <c r="F95" s="10" t="s">
        <v>174</v>
      </c>
      <c r="G95" s="10" t="s">
        <v>155</v>
      </c>
      <c r="H95" s="10">
        <v>5210822</v>
      </c>
      <c r="I95" s="10">
        <v>5217086</v>
      </c>
      <c r="J95" s="11">
        <v>396.1</v>
      </c>
      <c r="K95" s="11">
        <v>941.9</v>
      </c>
      <c r="L95" s="12">
        <v>0.60580000000000001</v>
      </c>
      <c r="M95" s="12">
        <v>0.20680000000000001</v>
      </c>
      <c r="N95" s="12">
        <v>0.34139999999999998</v>
      </c>
      <c r="O95" s="12">
        <f t="shared" si="1"/>
        <v>43.271428571428572</v>
      </c>
      <c r="P95" s="13"/>
    </row>
    <row r="96" spans="1:16" s="14" customFormat="1" x14ac:dyDescent="0.25">
      <c r="A96" s="10" t="s">
        <v>43</v>
      </c>
      <c r="B96" s="10" t="s">
        <v>36</v>
      </c>
      <c r="C96" s="10">
        <v>180623162</v>
      </c>
      <c r="D96" s="10">
        <v>180633119</v>
      </c>
      <c r="E96" s="10" t="s">
        <v>161</v>
      </c>
      <c r="F96" s="10" t="s">
        <v>175</v>
      </c>
      <c r="G96" s="10" t="s">
        <v>155</v>
      </c>
      <c r="H96" s="10">
        <v>5172219</v>
      </c>
      <c r="I96" s="10">
        <v>5181074</v>
      </c>
      <c r="J96" s="11">
        <v>305.8</v>
      </c>
      <c r="K96" s="11">
        <v>762.2</v>
      </c>
      <c r="L96" s="12">
        <v>0.53539999999999999</v>
      </c>
      <c r="M96" s="12">
        <v>0.12139999999999999</v>
      </c>
      <c r="N96" s="12">
        <v>0.2268</v>
      </c>
      <c r="O96" s="12">
        <f t="shared" si="1"/>
        <v>38.24285714285714</v>
      </c>
      <c r="P96" s="13"/>
    </row>
    <row r="97" spans="1:16" s="14" customFormat="1" x14ac:dyDescent="0.25">
      <c r="A97" s="10" t="s">
        <v>41</v>
      </c>
      <c r="B97" s="10" t="s">
        <v>36</v>
      </c>
      <c r="C97" s="10">
        <v>179949342</v>
      </c>
      <c r="D97" s="10">
        <v>179954256</v>
      </c>
      <c r="E97" s="10" t="s">
        <v>161</v>
      </c>
      <c r="F97" s="10" t="s">
        <v>176</v>
      </c>
      <c r="G97" s="10" t="s">
        <v>155</v>
      </c>
      <c r="H97" s="10">
        <v>71232543</v>
      </c>
      <c r="I97" s="10">
        <v>71233457</v>
      </c>
      <c r="J97" s="11">
        <v>198.8</v>
      </c>
      <c r="K97" s="11">
        <v>638.20000000000005</v>
      </c>
      <c r="L97" s="12">
        <v>1.0108999999999999</v>
      </c>
      <c r="M97" s="12">
        <v>9.5899999999999999E-2</v>
      </c>
      <c r="N97" s="12">
        <v>9.4899999999999998E-2</v>
      </c>
      <c r="O97" s="12">
        <f t="shared" si="1"/>
        <v>72.207142857142856</v>
      </c>
      <c r="P97" s="13"/>
    </row>
    <row r="98" spans="1:16" s="14" customFormat="1" x14ac:dyDescent="0.25">
      <c r="A98" s="10" t="s">
        <v>39</v>
      </c>
      <c r="B98" s="10" t="s">
        <v>36</v>
      </c>
      <c r="C98" s="10">
        <v>78646312</v>
      </c>
      <c r="D98" s="10">
        <v>78647117</v>
      </c>
      <c r="E98" s="10" t="s">
        <v>161</v>
      </c>
      <c r="F98" s="10" t="s">
        <v>177</v>
      </c>
      <c r="G98" s="10" t="s">
        <v>155</v>
      </c>
      <c r="H98" s="10">
        <v>18255737</v>
      </c>
      <c r="I98" s="10">
        <v>18257026</v>
      </c>
      <c r="J98" s="11">
        <v>113.7</v>
      </c>
      <c r="K98" s="11">
        <v>567.29999999999995</v>
      </c>
      <c r="L98" s="12">
        <v>74.730099999999993</v>
      </c>
      <c r="M98" s="12">
        <v>0.63260000000000005</v>
      </c>
      <c r="N98" s="12">
        <v>8.5000000000000006E-3</v>
      </c>
      <c r="O98" s="12">
        <f t="shared" si="1"/>
        <v>5337.864285714285</v>
      </c>
      <c r="P98" s="13"/>
    </row>
    <row r="99" spans="1:16" s="14" customFormat="1" x14ac:dyDescent="0.25">
      <c r="A99" s="10" t="s">
        <v>62</v>
      </c>
      <c r="B99" s="10" t="s">
        <v>63</v>
      </c>
      <c r="C99" s="10">
        <v>448032649</v>
      </c>
      <c r="D99" s="10">
        <v>448034503</v>
      </c>
      <c r="E99" s="10" t="s">
        <v>161</v>
      </c>
      <c r="F99" s="10" t="s">
        <v>178</v>
      </c>
      <c r="G99" s="10" t="s">
        <v>132</v>
      </c>
      <c r="H99" s="10">
        <v>47876114</v>
      </c>
      <c r="I99" s="10">
        <v>47877953</v>
      </c>
      <c r="J99" s="11">
        <v>156.30000000000001</v>
      </c>
      <c r="K99" s="11">
        <v>728.7</v>
      </c>
      <c r="L99" s="12">
        <v>0.95630000000000004</v>
      </c>
      <c r="M99" s="12">
        <v>0.2208</v>
      </c>
      <c r="N99" s="12">
        <v>0.23080000000000001</v>
      </c>
      <c r="O99" s="12">
        <f t="shared" si="1"/>
        <v>68.307142857142864</v>
      </c>
      <c r="P99" s="13"/>
    </row>
    <row r="100" spans="1:16" s="14" customFormat="1" x14ac:dyDescent="0.25">
      <c r="A100" s="10" t="s">
        <v>145</v>
      </c>
      <c r="B100" s="10" t="s">
        <v>74</v>
      </c>
      <c r="C100" s="10">
        <v>487366060</v>
      </c>
      <c r="D100" s="10">
        <v>487367004</v>
      </c>
      <c r="E100" s="10" t="s">
        <v>161</v>
      </c>
      <c r="F100" s="10" t="s">
        <v>179</v>
      </c>
      <c r="G100" s="10" t="s">
        <v>180</v>
      </c>
      <c r="H100" s="10">
        <v>137626105</v>
      </c>
      <c r="I100" s="10">
        <v>137626968</v>
      </c>
      <c r="J100" s="11">
        <v>104.1</v>
      </c>
      <c r="K100" s="11">
        <v>756.9</v>
      </c>
      <c r="L100" s="12">
        <v>5.9690000000000003</v>
      </c>
      <c r="M100" s="12">
        <v>8.8900000000000007E-2</v>
      </c>
      <c r="N100" s="12">
        <v>1.49E-2</v>
      </c>
      <c r="O100" s="12">
        <f t="shared" si="1"/>
        <v>426.35714285714289</v>
      </c>
      <c r="P100" s="13"/>
    </row>
    <row r="101" spans="1:16" s="14" customFormat="1" x14ac:dyDescent="0.25">
      <c r="A101" s="10" t="s">
        <v>92</v>
      </c>
      <c r="B101" s="10" t="s">
        <v>89</v>
      </c>
      <c r="C101" s="10">
        <v>154334326</v>
      </c>
      <c r="D101" s="10">
        <v>154337115</v>
      </c>
      <c r="E101" s="10" t="s">
        <v>161</v>
      </c>
      <c r="F101" s="10" t="s">
        <v>181</v>
      </c>
      <c r="G101" s="10" t="s">
        <v>130</v>
      </c>
      <c r="H101" s="10">
        <v>238942996</v>
      </c>
      <c r="I101" s="10">
        <v>238945802</v>
      </c>
      <c r="J101" s="11">
        <v>208.1</v>
      </c>
      <c r="K101" s="11">
        <v>610</v>
      </c>
      <c r="L101" s="12">
        <v>0.66669999999999996</v>
      </c>
      <c r="M101" s="12">
        <v>0.193</v>
      </c>
      <c r="N101" s="12">
        <v>0.28949999999999998</v>
      </c>
      <c r="O101" s="12">
        <f t="shared" si="1"/>
        <v>47.621428571428567</v>
      </c>
      <c r="P101" s="13"/>
    </row>
    <row r="102" spans="1:16" s="14" customFormat="1" x14ac:dyDescent="0.25">
      <c r="A102" s="10" t="s">
        <v>94</v>
      </c>
      <c r="B102" s="10" t="s">
        <v>89</v>
      </c>
      <c r="C102" s="10">
        <v>486937473</v>
      </c>
      <c r="D102" s="10">
        <v>486940686</v>
      </c>
      <c r="E102" s="10" t="s">
        <v>161</v>
      </c>
      <c r="F102" s="10" t="s">
        <v>182</v>
      </c>
      <c r="G102" s="10" t="s">
        <v>142</v>
      </c>
      <c r="H102" s="10">
        <v>208842057</v>
      </c>
      <c r="I102" s="10">
        <v>208846275</v>
      </c>
      <c r="J102" s="11">
        <v>170.5</v>
      </c>
      <c r="K102" s="11">
        <v>531.5</v>
      </c>
      <c r="L102" s="12">
        <v>0.8599</v>
      </c>
      <c r="M102" s="12">
        <v>0.39190000000000003</v>
      </c>
      <c r="N102" s="12">
        <v>0.45579999999999998</v>
      </c>
      <c r="O102" s="12">
        <f t="shared" si="1"/>
        <v>61.421428571428571</v>
      </c>
      <c r="P102" s="13"/>
    </row>
    <row r="103" spans="1:16" s="14" customFormat="1" x14ac:dyDescent="0.25">
      <c r="A103" s="10" t="s">
        <v>112</v>
      </c>
      <c r="B103" s="10" t="s">
        <v>105</v>
      </c>
      <c r="C103" s="10">
        <v>371501326</v>
      </c>
      <c r="D103" s="10">
        <v>371506907</v>
      </c>
      <c r="E103" s="10" t="s">
        <v>161</v>
      </c>
      <c r="F103" s="10" t="s">
        <v>183</v>
      </c>
      <c r="G103" s="10" t="s">
        <v>163</v>
      </c>
      <c r="H103" s="10">
        <v>76841341</v>
      </c>
      <c r="I103" s="10">
        <v>76845268</v>
      </c>
      <c r="J103" s="11">
        <v>205.6</v>
      </c>
      <c r="K103" s="11">
        <v>844.4</v>
      </c>
      <c r="L103" s="12">
        <v>1.9709000000000001</v>
      </c>
      <c r="M103" s="12">
        <v>8.7300000000000003E-2</v>
      </c>
      <c r="N103" s="12">
        <v>4.4299999999999999E-2</v>
      </c>
      <c r="O103" s="12">
        <f t="shared" si="1"/>
        <v>140.77857142857144</v>
      </c>
      <c r="P103" s="13"/>
    </row>
    <row r="104" spans="1:16" s="14" customFormat="1" x14ac:dyDescent="0.25">
      <c r="A104" s="10" t="s">
        <v>112</v>
      </c>
      <c r="B104" s="10" t="s">
        <v>105</v>
      </c>
      <c r="C104" s="10">
        <v>371501326</v>
      </c>
      <c r="D104" s="10">
        <v>371506907</v>
      </c>
      <c r="E104" s="10" t="s">
        <v>161</v>
      </c>
      <c r="F104" s="10" t="s">
        <v>184</v>
      </c>
      <c r="G104" s="10" t="s">
        <v>130</v>
      </c>
      <c r="H104" s="10">
        <v>32965071</v>
      </c>
      <c r="I104" s="10">
        <v>32965902</v>
      </c>
      <c r="J104" s="11">
        <v>138.69999999999999</v>
      </c>
      <c r="K104" s="11">
        <v>500.3</v>
      </c>
      <c r="L104" s="12">
        <v>54.578800000000001</v>
      </c>
      <c r="M104" s="12">
        <v>0.1991</v>
      </c>
      <c r="N104" s="12">
        <v>3.5999999999999999E-3</v>
      </c>
      <c r="O104" s="12">
        <f t="shared" si="1"/>
        <v>3898.4857142857145</v>
      </c>
      <c r="P104" s="13"/>
    </row>
    <row r="105" spans="1:16" s="14" customFormat="1" x14ac:dyDescent="0.25">
      <c r="A105" s="10" t="s">
        <v>104</v>
      </c>
      <c r="B105" s="10" t="s">
        <v>105</v>
      </c>
      <c r="C105" s="10">
        <v>555818947</v>
      </c>
      <c r="D105" s="10">
        <v>555821497</v>
      </c>
      <c r="E105" s="10" t="s">
        <v>161</v>
      </c>
      <c r="F105" s="10" t="s">
        <v>185</v>
      </c>
      <c r="G105" s="10" t="s">
        <v>151</v>
      </c>
      <c r="H105" s="10">
        <v>101178916</v>
      </c>
      <c r="I105" s="10">
        <v>101181950</v>
      </c>
      <c r="J105" s="11">
        <v>238.6</v>
      </c>
      <c r="K105" s="11">
        <v>637.4</v>
      </c>
      <c r="L105" s="12">
        <v>0.65480000000000005</v>
      </c>
      <c r="M105" s="12">
        <v>0.1229</v>
      </c>
      <c r="N105" s="12">
        <v>0.18759999999999999</v>
      </c>
      <c r="O105" s="12">
        <f t="shared" si="1"/>
        <v>46.771428571428572</v>
      </c>
      <c r="P105" s="13"/>
    </row>
    <row r="106" spans="1:16" s="14" customFormat="1" x14ac:dyDescent="0.25">
      <c r="A106" s="10" t="s">
        <v>114</v>
      </c>
      <c r="B106" s="10" t="s">
        <v>105</v>
      </c>
      <c r="C106" s="10">
        <v>142042947</v>
      </c>
      <c r="D106" s="10">
        <v>142046742</v>
      </c>
      <c r="E106" s="10" t="s">
        <v>161</v>
      </c>
      <c r="F106" s="10" t="s">
        <v>186</v>
      </c>
      <c r="G106" s="10" t="s">
        <v>147</v>
      </c>
      <c r="H106" s="10">
        <v>45732153</v>
      </c>
      <c r="I106" s="10">
        <v>45749402</v>
      </c>
      <c r="J106" s="11">
        <v>211.2</v>
      </c>
      <c r="K106" s="11">
        <v>724.8</v>
      </c>
      <c r="L106" s="12">
        <v>0.67810000000000004</v>
      </c>
      <c r="M106" s="12">
        <v>0.11749999999999999</v>
      </c>
      <c r="N106" s="12">
        <v>0.17330000000000001</v>
      </c>
      <c r="O106" s="12">
        <f t="shared" si="1"/>
        <v>48.43571428571429</v>
      </c>
      <c r="P106" s="13"/>
    </row>
    <row r="107" spans="1:16" s="14" customFormat="1" x14ac:dyDescent="0.25">
      <c r="A107" s="15" t="s">
        <v>104</v>
      </c>
      <c r="B107" s="15" t="s">
        <v>105</v>
      </c>
      <c r="C107" s="15">
        <v>555818947</v>
      </c>
      <c r="D107" s="15">
        <v>555821497</v>
      </c>
      <c r="E107" s="15" t="s">
        <v>161</v>
      </c>
      <c r="F107" s="15" t="s">
        <v>187</v>
      </c>
      <c r="G107" s="15" t="s">
        <v>147</v>
      </c>
      <c r="H107" s="15">
        <v>103969348</v>
      </c>
      <c r="I107" s="15">
        <v>103972229</v>
      </c>
      <c r="J107" s="16">
        <v>234.5</v>
      </c>
      <c r="K107" s="16">
        <v>656.5</v>
      </c>
      <c r="L107" s="17">
        <v>0.68489999999999995</v>
      </c>
      <c r="M107" s="17">
        <v>0.17910000000000001</v>
      </c>
      <c r="N107" s="17">
        <v>0.26240000000000002</v>
      </c>
      <c r="O107" s="17">
        <f t="shared" si="1"/>
        <v>48.921428571428564</v>
      </c>
      <c r="P107" s="18"/>
    </row>
    <row r="108" spans="1:16" s="14" customFormat="1" x14ac:dyDescent="0.25">
      <c r="A108" s="10" t="s">
        <v>137</v>
      </c>
      <c r="B108" s="10" t="s">
        <v>36</v>
      </c>
      <c r="C108" s="10">
        <v>45630679</v>
      </c>
      <c r="D108" s="10">
        <v>45631818</v>
      </c>
      <c r="E108" s="10" t="s">
        <v>188</v>
      </c>
      <c r="F108" s="10" t="s">
        <v>189</v>
      </c>
      <c r="G108" s="10" t="s">
        <v>132</v>
      </c>
      <c r="H108" s="10">
        <v>4079026</v>
      </c>
      <c r="I108" s="10">
        <v>4080111</v>
      </c>
      <c r="J108" s="11">
        <v>215.6</v>
      </c>
      <c r="K108" s="11">
        <v>828.4</v>
      </c>
      <c r="L108" s="12">
        <v>61.248100000000001</v>
      </c>
      <c r="M108" s="12">
        <v>0.44159999999999999</v>
      </c>
      <c r="N108" s="12">
        <v>7.1999999999999998E-3</v>
      </c>
      <c r="O108" s="12">
        <f t="shared" si="1"/>
        <v>4374.8642857142859</v>
      </c>
      <c r="P108" s="13"/>
    </row>
    <row r="109" spans="1:16" s="14" customFormat="1" x14ac:dyDescent="0.25">
      <c r="A109" s="10" t="s">
        <v>137</v>
      </c>
      <c r="B109" s="10" t="s">
        <v>36</v>
      </c>
      <c r="C109" s="10">
        <v>45630679</v>
      </c>
      <c r="D109" s="10">
        <v>45631818</v>
      </c>
      <c r="E109" s="10" t="s">
        <v>188</v>
      </c>
      <c r="F109" s="10" t="s">
        <v>190</v>
      </c>
      <c r="G109" s="10" t="s">
        <v>144</v>
      </c>
      <c r="H109" s="10">
        <v>28610389</v>
      </c>
      <c r="I109" s="10">
        <v>28611438</v>
      </c>
      <c r="J109" s="11">
        <v>209.8</v>
      </c>
      <c r="K109" s="11">
        <v>783.2</v>
      </c>
      <c r="L109" s="12">
        <v>60.1327</v>
      </c>
      <c r="M109" s="12">
        <v>0.37780000000000002</v>
      </c>
      <c r="N109" s="12">
        <v>6.3E-3</v>
      </c>
      <c r="O109" s="12">
        <f t="shared" si="1"/>
        <v>4295.1928571428571</v>
      </c>
      <c r="P109" s="13"/>
    </row>
    <row r="110" spans="1:16" s="14" customFormat="1" x14ac:dyDescent="0.25">
      <c r="A110" s="10" t="s">
        <v>112</v>
      </c>
      <c r="B110" s="10" t="s">
        <v>105</v>
      </c>
      <c r="C110" s="10">
        <v>371501326</v>
      </c>
      <c r="D110" s="10">
        <v>371506907</v>
      </c>
      <c r="E110" s="10" t="s">
        <v>188</v>
      </c>
      <c r="F110" s="10" t="s">
        <v>191</v>
      </c>
      <c r="G110" s="10" t="s">
        <v>142</v>
      </c>
      <c r="H110" s="10">
        <v>17183522</v>
      </c>
      <c r="I110" s="10">
        <v>17184711</v>
      </c>
      <c r="J110" s="11">
        <v>229.5</v>
      </c>
      <c r="K110" s="11">
        <v>739.5</v>
      </c>
      <c r="L110" s="12">
        <v>53.846800000000002</v>
      </c>
      <c r="M110" s="12">
        <v>0.32229999999999998</v>
      </c>
      <c r="N110" s="12">
        <v>6.0000000000000001E-3</v>
      </c>
      <c r="O110" s="12">
        <f t="shared" si="1"/>
        <v>3846.2000000000003</v>
      </c>
      <c r="P110" s="13"/>
    </row>
    <row r="111" spans="1:16" s="14" customFormat="1" x14ac:dyDescent="0.25">
      <c r="A111" s="10" t="s">
        <v>137</v>
      </c>
      <c r="B111" s="10" t="s">
        <v>36</v>
      </c>
      <c r="C111" s="10">
        <v>45630679</v>
      </c>
      <c r="D111" s="10">
        <v>45631818</v>
      </c>
      <c r="E111" s="10" t="s">
        <v>188</v>
      </c>
      <c r="F111" s="10" t="s">
        <v>192</v>
      </c>
      <c r="G111" s="10" t="s">
        <v>180</v>
      </c>
      <c r="H111" s="10">
        <v>693528</v>
      </c>
      <c r="I111" s="10">
        <v>694601</v>
      </c>
      <c r="J111" s="11">
        <v>219.4</v>
      </c>
      <c r="K111" s="11">
        <v>803.6</v>
      </c>
      <c r="L111" s="12">
        <v>45.467199999999998</v>
      </c>
      <c r="M111" s="12">
        <v>0.3574</v>
      </c>
      <c r="N111" s="12">
        <v>7.9000000000000008E-3</v>
      </c>
      <c r="O111" s="12">
        <f t="shared" si="1"/>
        <v>3247.6571428571428</v>
      </c>
      <c r="P111" s="13"/>
    </row>
    <row r="112" spans="1:16" s="14" customFormat="1" x14ac:dyDescent="0.25">
      <c r="A112" s="15" t="s">
        <v>112</v>
      </c>
      <c r="B112" s="10" t="s">
        <v>105</v>
      </c>
      <c r="C112" s="10">
        <v>371501326</v>
      </c>
      <c r="D112" s="10">
        <v>371506907</v>
      </c>
      <c r="E112" s="10" t="s">
        <v>188</v>
      </c>
      <c r="F112" s="15" t="s">
        <v>193</v>
      </c>
      <c r="G112" s="15" t="s">
        <v>147</v>
      </c>
      <c r="H112" s="15">
        <v>25422234</v>
      </c>
      <c r="I112" s="15">
        <v>25423699</v>
      </c>
      <c r="J112" s="16">
        <v>242.1</v>
      </c>
      <c r="K112" s="16">
        <v>750.9</v>
      </c>
      <c r="L112" s="17">
        <v>6.2680999999999996</v>
      </c>
      <c r="M112" s="17">
        <v>0.29609999999999997</v>
      </c>
      <c r="N112" s="17">
        <v>4.7199999999999999E-2</v>
      </c>
      <c r="O112" s="12">
        <f t="shared" si="1"/>
        <v>447.72142857142853</v>
      </c>
      <c r="P112" s="18"/>
    </row>
    <row r="113" spans="1:16" s="14" customFormat="1" x14ac:dyDescent="0.25">
      <c r="A113" s="21" t="s">
        <v>137</v>
      </c>
      <c r="B113" s="21" t="s">
        <v>36</v>
      </c>
      <c r="C113" s="21">
        <v>45630679</v>
      </c>
      <c r="D113" s="21">
        <v>45631818</v>
      </c>
      <c r="E113" s="21" t="s">
        <v>194</v>
      </c>
      <c r="F113" s="21" t="s">
        <v>195</v>
      </c>
      <c r="G113" s="21" t="s">
        <v>196</v>
      </c>
      <c r="H113" s="21">
        <v>2038209</v>
      </c>
      <c r="I113" s="21">
        <v>2039426</v>
      </c>
      <c r="J113" s="22">
        <v>260.3</v>
      </c>
      <c r="K113" s="22">
        <v>789.7</v>
      </c>
      <c r="L113" s="23">
        <v>25.373899999999999</v>
      </c>
      <c r="M113" s="23">
        <v>0.42249999999999999</v>
      </c>
      <c r="N113" s="23">
        <v>1.66E-2</v>
      </c>
      <c r="O113" s="23">
        <f t="shared" si="1"/>
        <v>1812.4214285714284</v>
      </c>
      <c r="P113" s="13"/>
    </row>
    <row r="114" spans="1:16" s="14" customFormat="1" x14ac:dyDescent="0.25">
      <c r="A114" s="10" t="s">
        <v>137</v>
      </c>
      <c r="B114" s="10" t="s">
        <v>36</v>
      </c>
      <c r="C114" s="10">
        <v>45630679</v>
      </c>
      <c r="D114" s="10">
        <v>45631818</v>
      </c>
      <c r="E114" s="10" t="s">
        <v>197</v>
      </c>
      <c r="F114" s="10" t="s">
        <v>198</v>
      </c>
      <c r="G114" s="10" t="s">
        <v>132</v>
      </c>
      <c r="H114" s="10">
        <v>464509</v>
      </c>
      <c r="I114" s="10">
        <v>466549</v>
      </c>
      <c r="J114" s="11">
        <v>183.3</v>
      </c>
      <c r="K114" s="11">
        <v>809.7</v>
      </c>
      <c r="L114" s="12">
        <v>68.928600000000003</v>
      </c>
      <c r="M114" s="12">
        <v>0.3362</v>
      </c>
      <c r="N114" s="12">
        <v>4.8999999999999998E-3</v>
      </c>
      <c r="O114" s="12">
        <f t="shared" si="1"/>
        <v>4923.471428571429</v>
      </c>
      <c r="P114" s="13"/>
    </row>
    <row r="115" spans="1:16" s="14" customFormat="1" x14ac:dyDescent="0.25">
      <c r="A115" s="10" t="s">
        <v>43</v>
      </c>
      <c r="B115" s="10" t="s">
        <v>36</v>
      </c>
      <c r="C115" s="10">
        <v>180623162</v>
      </c>
      <c r="D115" s="10">
        <v>180633119</v>
      </c>
      <c r="E115" s="10" t="s">
        <v>197</v>
      </c>
      <c r="F115" s="10" t="s">
        <v>199</v>
      </c>
      <c r="G115" s="10" t="s">
        <v>200</v>
      </c>
      <c r="H115" s="10">
        <v>1779409</v>
      </c>
      <c r="I115" s="10">
        <v>1784852</v>
      </c>
      <c r="J115" s="11">
        <v>326.39999999999998</v>
      </c>
      <c r="K115" s="11">
        <v>801.6</v>
      </c>
      <c r="L115" s="12">
        <v>3.4106000000000001</v>
      </c>
      <c r="M115" s="12">
        <v>0.49059999999999998</v>
      </c>
      <c r="N115" s="12">
        <v>0.14380000000000001</v>
      </c>
      <c r="O115" s="12">
        <f t="shared" si="1"/>
        <v>243.61428571428573</v>
      </c>
      <c r="P115" s="13"/>
    </row>
    <row r="116" spans="1:16" s="14" customFormat="1" x14ac:dyDescent="0.25">
      <c r="A116" s="10" t="s">
        <v>137</v>
      </c>
      <c r="B116" s="10" t="s">
        <v>36</v>
      </c>
      <c r="C116" s="10">
        <v>45630679</v>
      </c>
      <c r="D116" s="10">
        <v>45631818</v>
      </c>
      <c r="E116" s="10" t="s">
        <v>197</v>
      </c>
      <c r="F116" s="10" t="s">
        <v>201</v>
      </c>
      <c r="G116" s="10" t="s">
        <v>130</v>
      </c>
      <c r="H116" s="10">
        <v>4092203</v>
      </c>
      <c r="I116" s="10">
        <v>4094078</v>
      </c>
      <c r="J116" s="11">
        <v>119.4</v>
      </c>
      <c r="K116" s="11">
        <v>579.6</v>
      </c>
      <c r="L116" s="12">
        <v>74.545199999999994</v>
      </c>
      <c r="M116" s="12">
        <v>0.3226</v>
      </c>
      <c r="N116" s="12">
        <v>4.3E-3</v>
      </c>
      <c r="O116" s="12">
        <f t="shared" si="1"/>
        <v>5324.6571428571424</v>
      </c>
      <c r="P116" s="13"/>
    </row>
    <row r="117" spans="1:16" s="14" customFormat="1" x14ac:dyDescent="0.25">
      <c r="A117" s="10" t="s">
        <v>137</v>
      </c>
      <c r="B117" s="10" t="s">
        <v>36</v>
      </c>
      <c r="C117" s="10">
        <v>45630679</v>
      </c>
      <c r="D117" s="10">
        <v>45631818</v>
      </c>
      <c r="E117" s="10" t="s">
        <v>197</v>
      </c>
      <c r="F117" s="10" t="s">
        <v>202</v>
      </c>
      <c r="G117" s="10" t="s">
        <v>142</v>
      </c>
      <c r="H117" s="10">
        <v>40325845</v>
      </c>
      <c r="I117" s="10">
        <v>40327778</v>
      </c>
      <c r="J117" s="11">
        <v>199.5</v>
      </c>
      <c r="K117" s="11">
        <v>823.5</v>
      </c>
      <c r="L117" s="12">
        <v>65.330200000000005</v>
      </c>
      <c r="M117" s="12">
        <v>0.32529999999999998</v>
      </c>
      <c r="N117" s="12">
        <v>5.0000000000000001E-3</v>
      </c>
      <c r="O117" s="12">
        <f t="shared" si="1"/>
        <v>4666.4428571428571</v>
      </c>
      <c r="P117" s="13"/>
    </row>
    <row r="118" spans="1:16" s="14" customFormat="1" x14ac:dyDescent="0.25">
      <c r="A118" s="10" t="s">
        <v>137</v>
      </c>
      <c r="B118" s="10" t="s">
        <v>36</v>
      </c>
      <c r="C118" s="10">
        <v>45630679</v>
      </c>
      <c r="D118" s="10">
        <v>45631818</v>
      </c>
      <c r="E118" s="10" t="s">
        <v>197</v>
      </c>
      <c r="F118" s="10" t="s">
        <v>203</v>
      </c>
      <c r="G118" s="10" t="s">
        <v>151</v>
      </c>
      <c r="H118" s="10">
        <v>3823010</v>
      </c>
      <c r="I118" s="10">
        <v>3824607</v>
      </c>
      <c r="J118" s="11">
        <v>131</v>
      </c>
      <c r="K118" s="11">
        <v>628</v>
      </c>
      <c r="L118" s="12">
        <v>27.3157</v>
      </c>
      <c r="M118" s="12">
        <v>0.34749999999999998</v>
      </c>
      <c r="N118" s="12">
        <v>1.2699999999999999E-2</v>
      </c>
      <c r="O118" s="12">
        <f t="shared" si="1"/>
        <v>1951.1214285714284</v>
      </c>
      <c r="P118" s="13"/>
    </row>
    <row r="119" spans="1:16" s="14" customFormat="1" x14ac:dyDescent="0.25">
      <c r="A119" s="10" t="s">
        <v>137</v>
      </c>
      <c r="B119" s="10" t="s">
        <v>36</v>
      </c>
      <c r="C119" s="10">
        <v>45630679</v>
      </c>
      <c r="D119" s="10">
        <v>45631818</v>
      </c>
      <c r="E119" s="10" t="s">
        <v>197</v>
      </c>
      <c r="F119" s="10" t="s">
        <v>204</v>
      </c>
      <c r="G119" s="10" t="s">
        <v>180</v>
      </c>
      <c r="H119" s="10">
        <v>15189930</v>
      </c>
      <c r="I119" s="10">
        <v>15191705</v>
      </c>
      <c r="J119" s="11">
        <v>196.3</v>
      </c>
      <c r="K119" s="11">
        <v>811.7</v>
      </c>
      <c r="L119" s="12">
        <v>65.386300000000006</v>
      </c>
      <c r="M119" s="12">
        <v>0.33169999999999999</v>
      </c>
      <c r="N119" s="12">
        <v>5.1000000000000004E-3</v>
      </c>
      <c r="O119" s="12">
        <f t="shared" si="1"/>
        <v>4670.4500000000007</v>
      </c>
      <c r="P119" s="13"/>
    </row>
    <row r="120" spans="1:16" s="14" customFormat="1" x14ac:dyDescent="0.25">
      <c r="A120" s="10" t="s">
        <v>137</v>
      </c>
      <c r="B120" s="10" t="s">
        <v>36</v>
      </c>
      <c r="C120" s="10">
        <v>45630679</v>
      </c>
      <c r="D120" s="10">
        <v>45631818</v>
      </c>
      <c r="E120" s="10" t="s">
        <v>197</v>
      </c>
      <c r="F120" s="10" t="s">
        <v>205</v>
      </c>
      <c r="G120" s="10" t="s">
        <v>155</v>
      </c>
      <c r="H120" s="10">
        <v>2480603</v>
      </c>
      <c r="I120" s="10">
        <v>2482735</v>
      </c>
      <c r="J120" s="11">
        <v>202.9</v>
      </c>
      <c r="K120" s="11">
        <v>823.1</v>
      </c>
      <c r="L120" s="12">
        <v>43.451900000000002</v>
      </c>
      <c r="M120" s="12">
        <v>0.32219999999999999</v>
      </c>
      <c r="N120" s="12">
        <v>7.4000000000000003E-3</v>
      </c>
      <c r="O120" s="12">
        <f t="shared" si="1"/>
        <v>3103.707142857143</v>
      </c>
      <c r="P120" s="13"/>
    </row>
    <row r="121" spans="1:16" s="14" customFormat="1" x14ac:dyDescent="0.25">
      <c r="A121" s="10" t="s">
        <v>92</v>
      </c>
      <c r="B121" s="10" t="s">
        <v>89</v>
      </c>
      <c r="C121" s="10">
        <v>154334326</v>
      </c>
      <c r="D121" s="10">
        <v>154337115</v>
      </c>
      <c r="E121" s="10" t="s">
        <v>197</v>
      </c>
      <c r="F121" s="10" t="s">
        <v>206</v>
      </c>
      <c r="G121" s="10" t="s">
        <v>207</v>
      </c>
      <c r="H121" s="10">
        <v>40799107</v>
      </c>
      <c r="I121" s="10">
        <v>40802473</v>
      </c>
      <c r="J121" s="11">
        <v>222.9</v>
      </c>
      <c r="K121" s="11">
        <v>656.1</v>
      </c>
      <c r="L121" s="12">
        <v>3.1204000000000001</v>
      </c>
      <c r="M121" s="12">
        <v>0.30609999999999998</v>
      </c>
      <c r="N121" s="12">
        <v>9.8100000000000007E-2</v>
      </c>
      <c r="O121" s="12">
        <f t="shared" si="1"/>
        <v>222.88571428571427</v>
      </c>
      <c r="P121" s="13"/>
    </row>
    <row r="122" spans="1:16" s="14" customFormat="1" x14ac:dyDescent="0.25">
      <c r="A122" s="10" t="s">
        <v>104</v>
      </c>
      <c r="B122" s="10" t="s">
        <v>105</v>
      </c>
      <c r="C122" s="10">
        <v>555818947</v>
      </c>
      <c r="D122" s="10">
        <v>555821497</v>
      </c>
      <c r="E122" s="10" t="s">
        <v>197</v>
      </c>
      <c r="F122" s="10" t="s">
        <v>206</v>
      </c>
      <c r="G122" s="10" t="s">
        <v>207</v>
      </c>
      <c r="H122" s="10">
        <v>40799107</v>
      </c>
      <c r="I122" s="10">
        <v>40802473</v>
      </c>
      <c r="J122" s="11">
        <v>220.8</v>
      </c>
      <c r="K122" s="11">
        <v>655.20000000000005</v>
      </c>
      <c r="L122" s="12">
        <v>43.527999999999999</v>
      </c>
      <c r="M122" s="12">
        <v>0.30709999999999998</v>
      </c>
      <c r="N122" s="12">
        <v>7.1000000000000004E-3</v>
      </c>
      <c r="O122" s="12">
        <f t="shared" si="1"/>
        <v>3109.1428571428569</v>
      </c>
      <c r="P122" s="13"/>
    </row>
    <row r="123" spans="1:16" s="14" customFormat="1" ht="14.4" thickBot="1" x14ac:dyDescent="0.3">
      <c r="A123" s="24" t="s">
        <v>104</v>
      </c>
      <c r="B123" s="24" t="s">
        <v>105</v>
      </c>
      <c r="C123" s="24">
        <v>555818947</v>
      </c>
      <c r="D123" s="24">
        <v>555821497</v>
      </c>
      <c r="E123" s="24" t="s">
        <v>197</v>
      </c>
      <c r="F123" s="24" t="s">
        <v>208</v>
      </c>
      <c r="G123" s="24" t="s">
        <v>144</v>
      </c>
      <c r="H123" s="24">
        <v>35987367</v>
      </c>
      <c r="I123" s="24">
        <v>35991163</v>
      </c>
      <c r="J123" s="25">
        <v>220.2</v>
      </c>
      <c r="K123" s="25">
        <v>655.8</v>
      </c>
      <c r="L123" s="26">
        <v>49.868499999999997</v>
      </c>
      <c r="M123" s="26">
        <v>0.31769999999999998</v>
      </c>
      <c r="N123" s="26">
        <v>6.4000000000000003E-3</v>
      </c>
      <c r="O123" s="26">
        <f t="shared" si="1"/>
        <v>3562.0357142857142</v>
      </c>
      <c r="P123" s="18"/>
    </row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AiQi</dc:creator>
  <cp:lastModifiedBy>AiQi</cp:lastModifiedBy>
  <dcterms:created xsi:type="dcterms:W3CDTF">2021-11-25T16:19:52Z</dcterms:created>
  <dcterms:modified xsi:type="dcterms:W3CDTF">2021-11-25T16:20:03Z</dcterms:modified>
</cp:coreProperties>
</file>