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nnees especes" sheetId="1" state="visible" r:id="rId1"/>
    <sheet xmlns:r="http://schemas.openxmlformats.org/officeDocument/2006/relationships" name="Ecartees" sheetId="2" state="visible" r:id="rId2"/>
  </sheets>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name val="Calibri"/>
      <b val="1"/>
      <color rgb="00111111"/>
      <sz val="14"/>
    </font>
    <font>
      <name val="Calibri"/>
      <color rgb="00404040"/>
      <sz val="9"/>
    </font>
    <font>
      <name val="Calibri"/>
      <b val="1"/>
      <color rgb="00FFFFFF"/>
      <sz val="10"/>
    </font>
    <font>
      <name val="Calibri"/>
      <sz val="10"/>
    </font>
    <font>
      <name val="Calibri"/>
      <b val="1"/>
      <sz val="10"/>
    </font>
    <font>
      <name val="Calibri"/>
      <b val="1"/>
      <color rgb="00111111"/>
      <sz val="11"/>
    </font>
  </fonts>
  <fills count="4">
    <fill>
      <patternFill/>
    </fill>
    <fill>
      <patternFill patternType="gray125"/>
    </fill>
    <fill>
      <patternFill patternType="solid">
        <fgColor rgb="003D3D3D"/>
      </patternFill>
    </fill>
    <fill>
      <patternFill patternType="solid">
        <fgColor rgb="00DCE8DC"/>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4" fillId="0" borderId="1" pivotButton="0" quotePrefix="0" xfId="0"/>
    <xf numFmtId="0" fontId="5" fillId="0" borderId="1" applyAlignment="1" pivotButton="0" quotePrefix="0" xfId="0">
      <alignment horizontal="center"/>
    </xf>
    <xf numFmtId="0" fontId="4" fillId="0" borderId="1" applyAlignment="1" pivotButton="0" quotePrefix="0" xfId="0">
      <alignment horizontal="center"/>
    </xf>
    <xf numFmtId="0" fontId="2" fillId="0" borderId="1" applyAlignment="1" pivotButton="0" quotePrefix="0" xfId="0">
      <alignment vertical="top" wrapText="1"/>
    </xf>
    <xf numFmtId="0" fontId="5" fillId="0" borderId="0" pivotButton="0" quotePrefix="0" xfId="0"/>
    <xf numFmtId="0" fontId="5" fillId="3" borderId="0" applyAlignment="1" pivotButton="0" quotePrefix="0" xfId="0">
      <alignment horizontal="center"/>
    </xf>
    <xf numFmtId="0" fontId="6" fillId="0" borderId="0" pivotButton="0" quotePrefix="0" xfId="0"/>
    <xf numFmtId="0" fontId="4" fillId="0" borderId="0" pivotButton="0" quotePrefix="0" xfId="0"/>
    <xf numFmtId="164" fontId="5" fillId="0" borderId="0" pivotButton="0" quotePrefix="0" xfId="0"/>
    <xf numFmtId="0" fontId="3" fillId="2" borderId="0" pivotButton="0" quotePrefix="0" xfId="0"/>
    <xf numFmtId="0" fontId="2" fillId="0" borderId="0" applyAlignment="1" pivotButton="0" quotePrefix="0" xfId="0">
      <alignment vertical="top" wrapText="1"/>
    </xf>
    <xf numFmtId="0" fontId="5"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5"/>
  <sheetViews>
    <sheetView workbookViewId="0">
      <pane ySplit="4" topLeftCell="A5" activePane="bottomLeft" state="frozen"/>
      <selection pane="bottomLeft" activeCell="A1" sqref="A1"/>
    </sheetView>
  </sheetViews>
  <sheetFormatPr baseColWidth="8" defaultRowHeight="15"/>
  <cols>
    <col width="6" customWidth="1" min="1" max="1"/>
    <col width="42" customWidth="1" min="2" max="2"/>
    <col width="34" customWidth="1" min="3" max="3"/>
    <col width="12" customWidth="1" min="4" max="4"/>
    <col width="20" customWidth="1" min="5" max="5"/>
    <col width="12" customWidth="1" min="6" max="6"/>
    <col width="10" customWidth="1" min="7" max="7"/>
    <col width="10" customWidth="1" min="8" max="8"/>
    <col width="10" customWidth="1" min="9" max="9"/>
    <col width="9" customWidth="1" min="10" max="10"/>
    <col width="96" customWidth="1" min="11" max="11"/>
  </cols>
  <sheetData>
    <row r="1">
      <c r="A1" s="1" t="inlineStr">
        <is>
          <t>Distribution des especes de Leishmania au Maroc — extraction du 7 septembre 2026</t>
        </is>
      </c>
    </row>
    <row r="2">
      <c r="A2" s="2" t="inlineStr">
        <is>
          <t>169 notices depouillees ; 16 etudes contributives ; 870 isolats humains types</t>
        </is>
      </c>
    </row>
    <row r="4" ht="30" customHeight="1">
      <c r="A4" s="3" t="inlineStr">
        <is>
          <t>N°</t>
        </is>
      </c>
      <c r="B4" s="3" t="inlineStr">
        <is>
          <t>Etude</t>
        </is>
      </c>
      <c r="C4" s="3" t="inlineStr">
        <is>
          <t>Province / region</t>
        </is>
      </c>
      <c r="D4" s="3" t="inlineStr">
        <is>
          <t>Periode</t>
        </is>
      </c>
      <c r="E4" s="3" t="inlineStr">
        <is>
          <t>Methode</t>
        </is>
      </c>
      <c r="F4" s="3" t="inlineStr">
        <is>
          <t>Isolats humains types</t>
        </is>
      </c>
      <c r="G4" s="3" t="inlineStr">
        <is>
          <t>L. major</t>
        </is>
      </c>
      <c r="H4" s="3" t="inlineStr">
        <is>
          <t>L. tropica</t>
        </is>
      </c>
      <c r="I4" s="3" t="inlineStr">
        <is>
          <t>L. infantum</t>
        </is>
      </c>
      <c r="J4" s="3" t="inlineStr">
        <is>
          <t>Somme</t>
        </is>
      </c>
      <c r="K4" s="3" t="inlineStr">
        <is>
          <t>Note</t>
        </is>
      </c>
    </row>
    <row r="5">
      <c r="A5" s="4" t="n">
        <v>220</v>
      </c>
      <c r="B5" s="4" t="inlineStr">
        <is>
          <t>Casablanca Ibn Rochd</t>
        </is>
      </c>
      <c r="C5" s="4" t="inlineStr">
        <is>
          <t>Casablanca</t>
        </is>
      </c>
      <c r="D5" s="4" t="inlineStr"/>
      <c r="E5" s="4" t="inlineStr">
        <is>
          <t>PCR-RFLP ITS1</t>
        </is>
      </c>
      <c r="F5" s="5" t="n">
        <v>106</v>
      </c>
      <c r="G5" s="6" t="n">
        <v>38</v>
      </c>
      <c r="H5" s="6" t="n">
        <v>61</v>
      </c>
      <c r="I5" s="6" t="n">
        <v>7</v>
      </c>
      <c r="J5" s="5">
        <f>IF(SUM(G5:I5)=F5,"OK","ERREUR")</f>
        <v/>
      </c>
      <c r="K5" s="7" t="inlineStr">
        <is>
          <t>106 cas de LC genotypes sur 7 ans : 61 L. tropica (57,5 %), 38 L. major (35,9 %), 7 L. infantum (6,6 %). Somme = 106, verifiee. Serie hospitaliere urbaine : les patients viennent de foyers varies, l'unite geographique n'est pas la province de Casablanca - a signaler.</t>
        </is>
      </c>
    </row>
    <row r="6">
      <c r="A6" s="4" t="n">
        <v>237</v>
      </c>
      <c r="B6" s="4" t="inlineStr">
        <is>
          <t>Zagora (episode epidemique)</t>
        </is>
      </c>
      <c r="C6" s="4" t="inlineStr">
        <is>
          <t>Zagora</t>
        </is>
      </c>
      <c r="D6" s="4" t="inlineStr"/>
      <c r="E6" s="4" t="inlineStr">
        <is>
          <t>Sequencage ITS1</t>
        </is>
      </c>
      <c r="F6" s="5" t="n">
        <v>103</v>
      </c>
      <c r="G6" s="6" t="n">
        <v>103</v>
      </c>
      <c r="H6" s="6" t="n">
        <v>0</v>
      </c>
      <c r="I6" s="6" t="n">
        <v>0</v>
      </c>
      <c r="J6" s="5">
        <f>IF(SUM(G6:I6)=F6,"OK","ERREUR")</f>
        <v/>
      </c>
      <c r="K6" s="7" t="inlineStr">
        <is>
          <t>114 cas cliniquement diagnostiques, 90,35 % confirmes = 103. Toutes les souches identifiees L. major (RFLP HaeIII sur tous les produits ITS1, 10 sequencages de confirmation). Denominateur 103 a reverifier au texte : le pourcentage est arrondi.</t>
        </is>
      </c>
    </row>
    <row r="7">
      <c r="A7" s="4" t="n">
        <v>243</v>
      </c>
      <c r="B7" s="4" t="inlineStr">
        <is>
          <t>Nord du Maroc</t>
        </is>
      </c>
      <c r="C7" s="4" t="inlineStr">
        <is>
          <t>Larache, Al Hoceima, Tetouan, Chefchaouen, Fahs-Anjra, Tanger-Assilah, M'diq-Fnideq</t>
        </is>
      </c>
      <c r="D7" s="4" t="inlineStr"/>
      <c r="E7" s="4" t="inlineStr">
        <is>
          <t>PCR-RFLP ITS1</t>
        </is>
      </c>
      <c r="F7" s="5" t="n">
        <v>89</v>
      </c>
      <c r="G7" s="6" t="n">
        <v>0</v>
      </c>
      <c r="H7" s="6" t="n">
        <v>13</v>
      </c>
      <c r="I7" s="6" t="n">
        <v>76</v>
      </c>
      <c r="J7" s="5">
        <f>IF(SUM(G7:I7)=F7,"OK","ERREUR")</f>
        <v/>
      </c>
      <c r="K7" s="7" t="inlineStr">
        <is>
          <t>Tableau 2 depouille : LC = 68 L. infantum + 13 L. tropica (81, coherent avec le 68/81 du texte) ; LV = 8 L. infantum. Total 89, somme verifiee. Aucun L. major dans le Nord. Etude multi-provinciale : candidate a la grappe nationale/provinciale du Nord.</t>
        </is>
      </c>
    </row>
    <row r="8">
      <c r="A8" s="4" t="n">
        <v>257</v>
      </c>
      <c r="B8" s="4" t="inlineStr">
        <is>
          <t>Test rapide CL Detect — 5 provinces</t>
        </is>
      </c>
      <c r="C8" s="4" t="inlineStr">
        <is>
          <t>Errachidia, Ouarzazate, Tinghir, Sefrou, Sidi Kacem</t>
        </is>
      </c>
      <c r="D8" s="4" t="inlineStr"/>
      <c r="E8" s="4" t="inlineStr">
        <is>
          <t>PCR-RFLP ITS1</t>
        </is>
      </c>
      <c r="F8" s="5" t="n">
        <v>87</v>
      </c>
      <c r="G8" s="6" t="n">
        <v>35</v>
      </c>
      <c r="H8" s="6" t="n">
        <v>40</v>
      </c>
      <c r="I8" s="6" t="n">
        <v>12</v>
      </c>
      <c r="J8" s="5">
        <f>IF(SUM(G8:I8)=F8,"OK","ERREUR")</f>
        <v/>
      </c>
      <c r="K8" s="7" t="inlineStr">
        <is>
          <t>219 patients inclus, 136 confirmes, 87 avec espece identifiee par ITS1-PCR-RFLP. Tableau 2 : Errachidia 19 + Ouarzazate 14 + Tinghir 2 = 35 L. major ; Tinghir 22 + Sefrou 18 = 40 L. tropica ; Tinghir 1 + Sefrou 10 + Sidi Kacem 1 = 12 L. infantum. Somme 87 verifiee. Etude de performance diagnostique, mais le typage porte sur des cas consecutifs sans preselection d'espece : contribue.</t>
        </is>
      </c>
    </row>
    <row r="9">
      <c r="A9" s="4" t="n">
        <v>171</v>
      </c>
      <c r="B9" s="4" t="inlineStr">
        <is>
          <t>Maroc central — patients diagnostiques</t>
        </is>
      </c>
      <c r="C9" s="4" t="inlineStr">
        <is>
          <t>Maroc central (a preciser)</t>
        </is>
      </c>
      <c r="D9" s="4" t="inlineStr"/>
      <c r="E9" s="4" t="inlineStr">
        <is>
          <t>PCR-RFLP ITS1</t>
        </is>
      </c>
      <c r="F9" s="5" t="n">
        <v>82</v>
      </c>
      <c r="G9" s="6" t="n">
        <v>9</v>
      </c>
      <c r="H9" s="6" t="n">
        <v>73</v>
      </c>
      <c r="I9" s="6" t="n">
        <v>0</v>
      </c>
      <c r="J9" s="5">
        <f>IF(SUM(G9:I9)=F9,"OK","ERREUR")</f>
        <v/>
      </c>
      <c r="K9" s="7" t="inlineStr">
        <is>
          <t>Suivi de 3 ans, 82 cas confirmes sur 161 (50,9 %). 73 L. tropica (89 %) + 9 L. major (11 %) = 82, somme verifiee. Province exacte a relever au texte : l'article dit 'endemic area (central Morocco)'.</t>
        </is>
      </c>
    </row>
    <row r="10">
      <c r="A10" s="4" t="n">
        <v>332</v>
      </c>
      <c r="B10" s="4" t="inlineStr">
        <is>
          <t>Taza — nouveaux aspects</t>
        </is>
      </c>
      <c r="C10" s="4" t="inlineStr">
        <is>
          <t>Taza</t>
        </is>
      </c>
      <c r="D10" s="4" t="inlineStr">
        <is>
          <t>2014-2014</t>
        </is>
      </c>
      <c r="E10" s="4" t="inlineStr">
        <is>
          <t>PCR-RFLP ITS1</t>
        </is>
      </c>
      <c r="F10" s="5" t="n">
        <v>66</v>
      </c>
      <c r="G10" s="6" t="n">
        <v>0</v>
      </c>
      <c r="H10" s="6" t="n">
        <v>37</v>
      </c>
      <c r="I10" s="6" t="n">
        <v>29</v>
      </c>
      <c r="J10" s="5">
        <f>IF(SUM(G10:I10)=F10,"OK","ERREUR")</f>
        <v/>
      </c>
      <c r="K10" s="7" t="inlineStr">
        <is>
          <t>227 cas de LC et 6 de LV declares en 2014 ; 66 examines au laboratoire national (63 LC + 3 LV). Tableau 1 depouille ligne a ligne : LC = 37 L. tropica + 26 L. infantum = 63, coherent avec le texte. Tableau 2 : LV = 3 L. infantum. Somme 66 verifiee. Aucun L. major a Taza.</t>
        </is>
      </c>
    </row>
    <row r="11">
      <c r="A11" s="4" t="n">
        <v>306</v>
      </c>
      <c r="B11" s="4" t="inlineStr">
        <is>
          <t>Ouarzazate + Zagora (pre-saharien)</t>
        </is>
      </c>
      <c r="C11" s="4" t="inlineStr">
        <is>
          <t>Ouarzazate/Zagora</t>
        </is>
      </c>
      <c r="D11" s="4" t="inlineStr">
        <is>
          <t>2015-2016</t>
        </is>
      </c>
      <c r="E11" s="4" t="inlineStr">
        <is>
          <t>PCR-RFLP ITS1 (+ sequencage ITS1)</t>
        </is>
      </c>
      <c r="F11" s="5" t="n">
        <v>66</v>
      </c>
      <c r="G11" s="6" t="n">
        <v>52</v>
      </c>
      <c r="H11" s="6" t="n">
        <v>12</v>
      </c>
      <c r="I11" s="6" t="n">
        <v>2</v>
      </c>
      <c r="J11" s="5">
        <f>IF(SUM(G11:I11)=F11,"OK","ERREUR")</f>
        <v/>
      </c>
      <c r="K11" s="7" t="inlineStr">
        <is>
          <t>81 prelevements, 66 positifs ITS1-PCR ; 52 L. major (79 %), 12 L. tropica (18 %), 2 L. infantum (3 %) ; 52+12+2=66. Donnees extraites du resume (texte integral non souscrit). Periode distincte de l'etude 237 (flambee de Tinzouline, dec. 2017).</t>
        </is>
      </c>
    </row>
    <row r="12">
      <c r="A12" s="4" t="n">
        <v>138</v>
      </c>
      <c r="B12" s="4" t="inlineStr">
        <is>
          <t>Foum Jemaa / Imintanout / Ouazzane</t>
        </is>
      </c>
      <c r="C12" s="4" t="inlineStr">
        <is>
          <t>Azilal (Foum Jemaa), Chichaoua (Imintanout), Ouazzane</t>
        </is>
      </c>
      <c r="D12" s="4" t="inlineStr"/>
      <c r="E12" s="4" t="inlineStr">
        <is>
          <t>kDNA</t>
        </is>
      </c>
      <c r="F12" s="5" t="n">
        <v>63</v>
      </c>
      <c r="G12" s="6" t="n">
        <v>0</v>
      </c>
      <c r="H12" s="6" t="n">
        <v>58</v>
      </c>
      <c r="I12" s="6" t="n">
        <v>5</v>
      </c>
      <c r="J12" s="5">
        <f>IF(SUM(G12:I12)=F12,"OK","ERREUR")</f>
        <v/>
      </c>
      <c r="K12" s="7" t="inlineStr">
        <is>
          <t>80 patients de LC, 63 positifs en nested kDNA-PCR avec espece identifiee. Tableau 6 : Foum Jemaa 33 L. tropica, Imintanout 16 L. tropica, Ouazzane 9 L. tropica + 5 L. infantum. Somme 58 + 5 = 63, verifiee. Premier signalement de L. infantum a Ouazzane.</t>
        </is>
      </c>
    </row>
    <row r="13">
      <c r="A13" s="4" t="n">
        <v>396</v>
      </c>
      <c r="B13" s="4" t="inlineStr">
        <is>
          <t>Ait Kbaich/Chichaoua</t>
        </is>
      </c>
      <c r="C13" s="4" t="inlineStr">
        <is>
          <t>Chichaoua</t>
        </is>
      </c>
      <c r="D13" s="4" t="inlineStr">
        <is>
          <t>2006-2009</t>
        </is>
      </c>
      <c r="E13" s="4" t="inlineStr">
        <is>
          <t>PCR-RFLP ITS1</t>
        </is>
      </c>
      <c r="F13" s="5" t="n">
        <v>62</v>
      </c>
      <c r="G13" s="6" t="n">
        <v>0</v>
      </c>
      <c r="H13" s="6" t="n">
        <v>62</v>
      </c>
      <c r="I13" s="6" t="n">
        <v>0</v>
      </c>
      <c r="J13" s="5">
        <f>IF(SUM(G13:I13)=F13,"OK","ERREUR")</f>
        <v/>
      </c>
      <c r="K13" s="7" t="inlineStr">
        <is>
          <t>48 lames positives + 14 cultures ; toutes identifiees L. tropica. Chevauchement possible patients lames/cultures : denominateur a confirmer, sinon retenir 48.</t>
        </is>
      </c>
    </row>
    <row r="14">
      <c r="A14" s="4" t="n">
        <v>372</v>
      </c>
      <c r="B14" s="4" t="inlineStr">
        <is>
          <t>Diagnostic moleculaire de la LC</t>
        </is>
      </c>
      <c r="C14" s="4" t="inlineStr">
        <is>
          <t>Multi (foyers L. tropica et L. major)</t>
        </is>
      </c>
      <c r="D14" s="4" t="inlineStr"/>
      <c r="E14" s="4" t="inlineStr">
        <is>
          <t>PCR-RFLP ITS1</t>
        </is>
      </c>
      <c r="F14" s="5" t="n">
        <v>44</v>
      </c>
      <c r="G14" s="6" t="n">
        <v>19</v>
      </c>
      <c r="H14" s="6" t="n">
        <v>25</v>
      </c>
      <c r="I14" s="6" t="n">
        <v>0</v>
      </c>
      <c r="J14" s="5">
        <f>IF(SUM(G14:I14)=F14,"OK","ERREUR")</f>
        <v/>
      </c>
      <c r="K14" s="7" t="inlineStr">
        <is>
          <t>44 vrais positifs types par ITS1-PCR-RFLP : 25 L. tropica + 19 L. major, somme verifiee au tableau 5. Un 45e echantillon identifie L. infantum par ITS1 mais negatif par les autres techniques est exclu du tableau par les auteurs - non compte ici, signale en note.</t>
        </is>
      </c>
    </row>
    <row r="15">
      <c r="A15" s="4" t="n">
        <v>294</v>
      </c>
      <c r="B15" s="4" t="inlineStr">
        <is>
          <t>Boulemane microclimats</t>
        </is>
      </c>
      <c r="C15" s="4" t="inlineStr">
        <is>
          <t>Boulemane</t>
        </is>
      </c>
      <c r="D15" s="4" t="inlineStr">
        <is>
          <t>2015-2015</t>
        </is>
      </c>
      <c r="E15" s="4" t="inlineStr">
        <is>
          <t>PCR-RFLP ITS1</t>
        </is>
      </c>
      <c r="F15" s="5" t="n">
        <v>28</v>
      </c>
      <c r="G15" s="6" t="n">
        <v>5</v>
      </c>
      <c r="H15" s="6" t="n">
        <v>23</v>
      </c>
      <c r="I15" s="6" t="n">
        <v>0</v>
      </c>
      <c r="J15" s="5">
        <f>IF(SUM(G15:I15)=F15,"OK","ERREUR")</f>
        <v/>
      </c>
      <c r="K15" s="7" t="inlineStr">
        <is>
          <t>Tableau 2 depouille ligne a ligne : 5 L. major (Ksabi Moulouya, Sidi Boutayeb, Ouizeght) + 23 L. tropica (Missour, Fritissa, Skoura). Somme = 28, coherente avec le texte. Sur 59 cas declares en 2015, 28 examines et positifs.</t>
        </is>
      </c>
    </row>
    <row r="16">
      <c r="A16" s="4" t="n">
        <v>449</v>
      </c>
      <c r="B16" s="4" t="inlineStr">
        <is>
          <t>Nouveau profil clinico-epidemiologique de la LC</t>
        </is>
      </c>
      <c r="C16" s="4" t="inlineStr">
        <is>
          <t>Taroudant, Beni Mellal, Boulemane, Ouarzazate, Errachidia, Sidi Kacem</t>
        </is>
      </c>
      <c r="D16" s="4" t="inlineStr"/>
      <c r="E16" s="4" t="inlineStr">
        <is>
          <t>PCR-RFLP ITS1</t>
        </is>
      </c>
      <c r="F16" s="5" t="n">
        <v>27</v>
      </c>
      <c r="G16" s="6" t="n">
        <v>6</v>
      </c>
      <c r="H16" s="6" t="n">
        <v>13</v>
      </c>
      <c r="I16" s="6" t="n">
        <v>8</v>
      </c>
      <c r="J16" s="5">
        <f>IF(SUM(G16:I16)=F16,"OK","ERREUR")</f>
        <v/>
      </c>
      <c r="K16" s="7" t="inlineStr">
        <is>
          <t>27 lames typees. Tableau depouille province par province : Taroudant 2 + Beni Mellal 4 + Boulemane 7 = 13 L. tropica ; Ouarzazate 3 + Errachidia 3 = 6 L. major ; Sidi Kacem 8 L. infantum. Somme 27 verifiee, coherente avec le texte. Premier foyer marocain de LC a L. infantum documente (Sidi Kacem).</t>
        </is>
      </c>
    </row>
    <row r="17">
      <c r="A17" s="4" t="n">
        <v>327</v>
      </c>
      <c r="B17" s="4" t="inlineStr">
        <is>
          <t>Errachidia distribution</t>
        </is>
      </c>
      <c r="C17" s="4" t="inlineStr">
        <is>
          <t>Errachidia</t>
        </is>
      </c>
      <c r="D17" s="4" t="inlineStr">
        <is>
          <t>2010-2014</t>
        </is>
      </c>
      <c r="E17" s="4" t="inlineStr">
        <is>
          <t>PCR-RFLP ITS1</t>
        </is>
      </c>
      <c r="F17" s="5" t="n">
        <v>18</v>
      </c>
      <c r="G17" s="6" t="n">
        <v>11</v>
      </c>
      <c r="H17" s="6" t="n">
        <v>7</v>
      </c>
      <c r="I17" s="6" t="n">
        <v>0</v>
      </c>
      <c r="J17" s="5">
        <f>IF(SUM(G17:I17)=F17,"OK","ERREUR")</f>
        <v/>
      </c>
      <c r="K17" s="7" t="inlineStr">
        <is>
          <t>Tableau 1 : 2010 = 11 L. major (Er-Rissani, Goulmima, Errachidia) ; 2014 = 7 L. tropica (L'kheng, M'daghra, Aoufous, Errachidia). Bascule d'espece documentee sur la meme province.</t>
        </is>
      </c>
    </row>
    <row r="18">
      <c r="A18" s="4" t="n">
        <v>462</v>
      </c>
      <c r="B18" s="4" t="inlineStr">
        <is>
          <t>Zouagha My Yacoub (Fes)</t>
        </is>
      </c>
      <c r="C18" s="4" t="inlineStr">
        <is>
          <t>Zouagha My Yacoub</t>
        </is>
      </c>
      <c r="D18" s="4" t="inlineStr">
        <is>
          <t>2002-2002</t>
        </is>
      </c>
      <c r="E18" s="4" t="inlineStr">
        <is>
          <t>Isoenzymes (gel d'amidon)</t>
        </is>
      </c>
      <c r="F18" s="5" t="n">
        <v>16</v>
      </c>
      <c r="G18" s="6" t="n">
        <v>0</v>
      </c>
      <c r="H18" s="6" t="n">
        <v>16</v>
      </c>
      <c r="I18" s="6" t="n">
        <v>0</v>
      </c>
      <c r="J18" s="5">
        <f>IF(SUM(G18:I18)=F18,"OK","ERREUR")</f>
        <v/>
      </c>
      <c r="K18" s="7" t="inlineStr">
        <is>
          <t>95 cas depistes, 76 positifs a l'examen direct, 16 souches isolees sur NNN et typees L. tropica MON-102. Denominateur = souches typees (16). Donnees extraites du resume.</t>
        </is>
      </c>
    </row>
    <row r="19">
      <c r="A19" s="4" t="n">
        <v>282</v>
      </c>
      <c r="B19" s="4" t="inlineStr">
        <is>
          <t>Phlebotomes + cas humains</t>
        </is>
      </c>
      <c r="C19" s="4" t="inlineStr">
        <is>
          <t>A preciser au texte</t>
        </is>
      </c>
      <c r="D19" s="4" t="inlineStr"/>
      <c r="E19" s="4" t="inlineStr">
        <is>
          <t>PCR-RFLP ITS1</t>
        </is>
      </c>
      <c r="F19" s="5" t="n">
        <v>9</v>
      </c>
      <c r="G19" s="6" t="n">
        <v>0</v>
      </c>
      <c r="H19" s="6" t="n">
        <v>1</v>
      </c>
      <c r="I19" s="6" t="n">
        <v>8</v>
      </c>
      <c r="J19" s="5">
        <f>IF(SUM(G19:I19)=F19,"OK","ERREUR")</f>
        <v/>
      </c>
      <c r="K19" s="7" t="inlineStr">
        <is>
          <t>12 patients suspects, 7 positifs en microscopie, 9 positifs en ITS1-PCR. Tableau patient par patient : 8 L. infantum + 1 L. tropica = 9, verifie. Volet entomologique (39+4+11 pools) hors denominateur humain. Province a confirmer.</t>
        </is>
      </c>
    </row>
    <row r="20">
      <c r="A20" s="4" t="n">
        <v>384</v>
      </c>
      <c r="B20" s="4" t="inlineStr">
        <is>
          <t>L. tropica / P. sergenti</t>
        </is>
      </c>
      <c r="C20" s="4" t="inlineStr">
        <is>
          <t>A preciser (foyer emergent)</t>
        </is>
      </c>
      <c r="D20" s="4" t="inlineStr">
        <is>
          <t>2011-2011</t>
        </is>
      </c>
      <c r="E20" s="4" t="inlineStr">
        <is>
          <t>PCR-RFLP ITS1</t>
        </is>
      </c>
      <c r="F20" s="5" t="n">
        <v>4</v>
      </c>
      <c r="G20" s="6" t="n">
        <v>0</v>
      </c>
      <c r="H20" s="6" t="n">
        <v>4</v>
      </c>
      <c r="I20" s="6" t="n">
        <v>0</v>
      </c>
      <c r="J20" s="5">
        <f>IF(SUM(G20:I20)=F20,"OK","ERREUR")</f>
        <v/>
      </c>
      <c r="K20" s="7" t="inlineStr">
        <is>
          <t>7 lames humaines positives, 4 typees avec succes. 643 phlebotomes en parallele (3 P. sergenti infectes) - hors denominateur humain. Province a confirmer au texte.</t>
        </is>
      </c>
    </row>
    <row r="21">
      <c r="A21" s="15" t="inlineStr"/>
      <c r="B21" s="15" t="inlineStr">
        <is>
          <t>TOTAL</t>
        </is>
      </c>
      <c r="C21" s="15" t="inlineStr"/>
      <c r="D21" s="15" t="inlineStr"/>
      <c r="E21" s="15" t="inlineStr"/>
      <c r="F21" s="15" t="n">
        <v>870</v>
      </c>
      <c r="G21" s="15" t="n">
        <v>278</v>
      </c>
      <c r="H21" s="15" t="n">
        <v>445</v>
      </c>
      <c r="I21" s="15" t="n">
        <v>147</v>
      </c>
      <c r="J21" s="15" t="inlineStr"/>
      <c r="K21" s="15" t="inlineStr"/>
    </row>
    <row r="22">
      <c r="B22" s="11" t="n"/>
      <c r="C22" s="12" t="n"/>
    </row>
    <row r="23">
      <c r="B23" s="11" t="n"/>
      <c r="C23" s="12" t="n"/>
    </row>
    <row r="24">
      <c r="B24" s="11" t="n"/>
      <c r="C24" s="12" t="n"/>
    </row>
    <row r="25"/>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57"/>
  <sheetViews>
    <sheetView workbookViewId="0">
      <pane ySplit="4" topLeftCell="A5" activePane="bottomLeft" state="frozen"/>
      <selection pane="bottomLeft" activeCell="A1" sqref="A1"/>
    </sheetView>
  </sheetViews>
  <sheetFormatPr baseColWidth="8" defaultRowHeight="15"/>
  <cols>
    <col width="6" customWidth="1" min="1" max="1"/>
    <col width="46" customWidth="1" min="2" max="2"/>
    <col width="8" customWidth="1" min="3" max="3"/>
    <col width="120" customWidth="1" min="4" max="4"/>
  </cols>
  <sheetData>
    <row r="1">
      <c r="A1" s="1" t="inlineStr">
        <is>
          <t>Notices depouillees qui ne contribuent pas a l'estimation groupee</t>
        </is>
      </c>
    </row>
    <row r="2">
      <c r="A2" s="2" t="inlineStr">
        <is>
          <t>Chacune a ete lue ; le motif est nomme et verifiable.</t>
        </is>
      </c>
    </row>
    <row r="4">
      <c r="A4" s="13" t="inlineStr">
        <is>
          <t>N°</t>
        </is>
      </c>
      <c r="B4" s="13" t="inlineStr">
        <is>
          <t>Etude</t>
        </is>
      </c>
      <c r="C4" s="13" t="inlineStr">
        <is>
          <t>Annee</t>
        </is>
      </c>
      <c r="D4" s="13" t="inlineStr">
        <is>
          <t>Motif</t>
        </is>
      </c>
    </row>
    <row r="5">
      <c r="A5" s="11" t="n">
        <v>3</v>
      </c>
      <c r="B5" s="11" t="inlineStr">
        <is>
          <t xml:space="preserve">Computational identification of Azadirachta </t>
        </is>
      </c>
      <c r="C5" s="11" t="inlineStr">
        <is>
          <t>2026</t>
        </is>
      </c>
      <c r="D5"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6">
      <c r="A6" s="11" t="n">
        <v>4</v>
      </c>
      <c r="B6" s="11" t="inlineStr">
        <is>
          <t>Variabilite atmosphere-ocean et LC</t>
        </is>
      </c>
      <c r="C6" s="11" t="inlineStr">
        <is>
          <t>2026</t>
        </is>
      </c>
      <c r="D6" s="14" t="inlineStr">
        <is>
          <t>Series temporelles de cas declares a l'echelle provinciale, sans identification d'espece par patient. NE CONTRIBUE PAS au critere O3 ; relevera de l'article 2.</t>
        </is>
      </c>
    </row>
    <row r="7">
      <c r="A7" s="11" t="n">
        <v>8</v>
      </c>
      <c r="B7" s="11" t="inlineStr">
        <is>
          <t>Chargui N.; Amro A.; Babba H.; Haouas N.</t>
        </is>
      </c>
      <c r="C7" s="11" t="inlineStr">
        <is>
          <t>2026</t>
        </is>
      </c>
      <c r="D7"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8">
      <c r="A8" s="11" t="n">
        <v>9</v>
      </c>
      <c r="B8" s="11" t="inlineStr">
        <is>
          <t>Facteurs climatiques et incidence de la LC</t>
        </is>
      </c>
      <c r="C8" s="11" t="inlineStr">
        <is>
          <t>2026</t>
        </is>
      </c>
      <c r="D8" s="14" t="inlineStr">
        <is>
          <t>Serie d'incidence, aucun typage. NE CONTRIBUE PAS.</t>
        </is>
      </c>
    </row>
    <row r="9">
      <c r="A9" s="11" t="n">
        <v>14</v>
      </c>
      <c r="B9" s="11" t="inlineStr">
        <is>
          <t>Harkat C.; Sereno D.; Aimrane A.; Hidan M.A.</t>
        </is>
      </c>
      <c r="C9" s="11" t="inlineStr">
        <is>
          <t>2026</t>
        </is>
      </c>
      <c r="D9"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0">
      <c r="A10" s="11" t="n">
        <v>20</v>
      </c>
      <c r="B10" s="11" t="inlineStr">
        <is>
          <t>Dynamique spatio-temporelle de la LCZ</t>
        </is>
      </c>
      <c r="C10" s="11" t="inlineStr">
        <is>
          <t>2026</t>
        </is>
      </c>
      <c r="D10" s="14" t="inlineStr">
        <is>
          <t>Analyse spatio-temporelle de cas declares a l'echelle provinciale. Aucun typage par patient. NE CONTRIBUE PAS au critere O3.</t>
        </is>
      </c>
    </row>
    <row r="11">
      <c r="A11" s="11" t="n">
        <v>21</v>
      </c>
      <c r="B11" s="11" t="inlineStr">
        <is>
          <t>TIM, boite a outils moleculaire</t>
        </is>
      </c>
      <c r="C11" s="11" t="inlineStr">
        <is>
          <t>2026</t>
        </is>
      </c>
      <c r="D11" s="14" t="inlineStr">
        <is>
          <t>Developpement d'un test moleculaire, valide sur des souches de reference et des dilutions seriees. Aucun denominateur epidemiologique. NE CONTRIBUE PAS. Note d'arbitrage : ma proposition initiale etait 'Inclus', le classeur disait 'Exclu E3' - le texte integral donne raison au classeur.</t>
        </is>
      </c>
    </row>
    <row r="12">
      <c r="A12" s="11" t="n">
        <v>22</v>
      </c>
      <c r="B12" s="11" t="inlineStr">
        <is>
          <t>Visceral Leishmaniasis: Integrated In Silico</t>
        </is>
      </c>
      <c r="C12" s="11" t="inlineStr">
        <is>
          <t>2026</t>
        </is>
      </c>
      <c r="D12"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3">
      <c r="A13" s="11" t="n">
        <v>23</v>
      </c>
      <c r="B13" s="11" t="inlineStr">
        <is>
          <t>Sequencage de genome complet, L. infantum</t>
        </is>
      </c>
      <c r="C13" s="11" t="inlineStr">
        <is>
          <t>2026</t>
        </is>
      </c>
      <c r="D13" s="14" t="inlineStr">
        <is>
          <t>9 souches isolees, toutes identifiees L. infantum avant l'etude : espece preselectionnee par construction. NE CONTRIBUE PAS a l'estimation groupee (famille B de la note sur le denominateur).</t>
        </is>
      </c>
    </row>
    <row r="14">
      <c r="A14" s="11" t="n">
        <v>24</v>
      </c>
      <c r="B14" s="11" t="inlineStr">
        <is>
          <t>A Non-Invasive Diagnostic Platform for Canin</t>
        </is>
      </c>
      <c r="C14" s="11" t="inlineStr">
        <is>
          <t>2025</t>
        </is>
      </c>
      <c r="D14"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5">
      <c r="A15" s="11" t="n">
        <v>26</v>
      </c>
      <c r="B15" s="11" t="inlineStr">
        <is>
          <t>Advancing AI-driven thematic analysis in qua</t>
        </is>
      </c>
      <c r="C15" s="11" t="inlineStr">
        <is>
          <t>2025</t>
        </is>
      </c>
      <c r="D15"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6">
      <c r="A16" s="11" t="n">
        <v>29</v>
      </c>
      <c r="B16" s="11" t="inlineStr">
        <is>
          <t>Torres-Llamas A.; Díaz-Sáez V.; Morales-Yust</t>
        </is>
      </c>
      <c r="C16" s="11" t="inlineStr">
        <is>
          <t>2025</t>
        </is>
      </c>
      <c r="D16"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7">
      <c r="A17" s="11" t="n">
        <v>34</v>
      </c>
      <c r="B17" s="11" t="inlineStr">
        <is>
          <t>Masoudzadeh N.; Kbaich M.A.; van Veen S.; An</t>
        </is>
      </c>
      <c r="C17" s="11" t="inlineStr">
        <is>
          <t>2025</t>
        </is>
      </c>
      <c r="D17"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8">
      <c r="A18" s="11" t="n">
        <v>38</v>
      </c>
      <c r="B18" s="11" t="inlineStr">
        <is>
          <t>LV infantile — caracteristiques</t>
        </is>
      </c>
      <c r="C18" s="11" t="inlineStr">
        <is>
          <t>2025</t>
        </is>
      </c>
      <c r="D18" s="14" t="inlineStr">
        <is>
          <t>Serie clinique de LV infantile. L'espece (L. infantum MON-1) est rappelee comme donnee de contexte, jamais identifiee sur les cas de la serie. Pas d'inference. NE CONTRIBUE PAS.</t>
        </is>
      </c>
    </row>
    <row r="19">
      <c r="A19" s="11" t="n">
        <v>47</v>
      </c>
      <c r="B19" s="11" t="inlineStr">
        <is>
          <t>Itaconate: A Nexus Metabolite Fueling Leishm</t>
        </is>
      </c>
      <c r="C19" s="11" t="inlineStr">
        <is>
          <t>2025</t>
        </is>
      </c>
      <c r="D19"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20">
      <c r="A20" s="11" t="n">
        <v>51</v>
      </c>
      <c r="B20" s="11" t="inlineStr">
        <is>
          <t>Mapping unconventional Leishmania in human a</t>
        </is>
      </c>
      <c r="C20" s="11" t="inlineStr">
        <is>
          <t>2025</t>
        </is>
      </c>
      <c r="D20"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21">
      <c r="A21" s="11" t="n">
        <v>53</v>
      </c>
      <c r="B21" s="11" t="inlineStr">
        <is>
          <t>Zimi K.; Zouaoui I.; Nejjari H.; Aoufi S.</t>
        </is>
      </c>
      <c r="C21" s="11" t="inlineStr">
        <is>
          <t>2025</t>
        </is>
      </c>
      <c r="D21"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22">
      <c r="A22" s="11" t="n">
        <v>55</v>
      </c>
      <c r="B22" s="11" t="inlineStr">
        <is>
          <t>van Bortel W.; Benkirane R.; Hmidane A.; Sun</t>
        </is>
      </c>
      <c r="C22" s="11" t="inlineStr">
        <is>
          <t>2025</t>
        </is>
      </c>
      <c r="D22"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23">
      <c r="A23" s="11" t="n">
        <v>56</v>
      </c>
      <c r="B23" s="11" t="inlineStr">
        <is>
          <t>Daoudi M.; Beaulieu M.; Dong G.; Ndao M.; Bo</t>
        </is>
      </c>
      <c r="C23" s="11" t="inlineStr">
        <is>
          <t>2025</t>
        </is>
      </c>
      <c r="D23"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24">
      <c r="A24" s="11" t="n">
        <v>57</v>
      </c>
      <c r="B24" s="11" t="inlineStr">
        <is>
          <t>RPA-LF specifique de L. major</t>
        </is>
      </c>
      <c r="C24" s="11" t="inlineStr">
        <is>
          <t>2025</t>
        </is>
      </c>
      <c r="D24" s="14" t="inlineStr">
        <is>
          <t>Mise au point d'un test isotherme sur souches caracterisees de reference (L. major 14, L. infantum 11, L. tropica 11, etc.). Etude methodologique. NE CONTRIBUE PAS.</t>
        </is>
      </c>
    </row>
    <row r="25">
      <c r="A25" s="11" t="n">
        <v>64</v>
      </c>
      <c r="B25" s="11" t="inlineStr">
        <is>
          <t xml:space="preserve">Unmasking Visceral Leishmaniasis: Nephrotic </t>
        </is>
      </c>
      <c r="C25" s="11" t="inlineStr">
        <is>
          <t>2025</t>
        </is>
      </c>
      <c r="D25"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26">
      <c r="A26" s="11" t="n">
        <v>67</v>
      </c>
      <c r="B26" s="11" t="inlineStr">
        <is>
          <t>Genomique comparative, L. tropica</t>
        </is>
      </c>
      <c r="C26" s="11" t="inlineStr">
        <is>
          <t>2024</t>
        </is>
      </c>
      <c r="D26" s="14" t="inlineStr">
        <is>
          <t>14 isolats de L. tropica du Maroc, espece preselectionnee. Etude de diversite intraspecifique. NE CONTRIBUE PAS.</t>
        </is>
      </c>
    </row>
    <row r="27">
      <c r="A27" s="11" t="n">
        <v>69</v>
      </c>
      <c r="B27" s="11" t="inlineStr">
        <is>
          <t>Artificial Intelligence in Cutaneous Leishma</t>
        </is>
      </c>
      <c r="C27" s="11" t="inlineStr">
        <is>
          <t>2024</t>
        </is>
      </c>
      <c r="D27"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28">
      <c r="A28" s="11" t="n">
        <v>70</v>
      </c>
      <c r="B28" s="11" t="inlineStr">
        <is>
          <t>Atypical cutaneous leishmaniasis: Contributi</t>
        </is>
      </c>
      <c r="C28" s="11" t="inlineStr">
        <is>
          <t>2024</t>
        </is>
      </c>
      <c r="D28"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29">
      <c r="A29" s="11" t="n">
        <v>74</v>
      </c>
      <c r="B29" s="11" t="inlineStr">
        <is>
          <t>Cutaneous leishmaniasis and iron metabolism:</t>
        </is>
      </c>
      <c r="C29" s="11" t="inlineStr">
        <is>
          <t>2024</t>
        </is>
      </c>
      <c r="D29"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30">
      <c r="A30" s="11" t="n">
        <v>75</v>
      </c>
      <c r="B30" s="11" t="inlineStr">
        <is>
          <t>Fatima-zahra ABOU-ELAAZ</t>
        </is>
      </c>
      <c r="C30" s="11" t="inlineStr">
        <is>
          <t>2024</t>
        </is>
      </c>
      <c r="D30"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31">
      <c r="A31" s="11" t="n">
        <v>81</v>
      </c>
      <c r="B31" s="11" t="inlineStr">
        <is>
          <t>FcRgammaIIA attenuates pathology of cutaneou</t>
        </is>
      </c>
      <c r="C31" s="11" t="inlineStr">
        <is>
          <t>2024</t>
        </is>
      </c>
      <c r="D31"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32">
      <c r="A32" s="11" t="n">
        <v>86</v>
      </c>
      <c r="B32" s="11" t="inlineStr">
        <is>
          <t xml:space="preserve">Leishmania-sand fly interactions: exploring </t>
        </is>
      </c>
      <c r="C32" s="11" t="inlineStr">
        <is>
          <t>2024</t>
        </is>
      </c>
      <c r="D32"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33">
      <c r="A33" s="11" t="n">
        <v>92</v>
      </c>
      <c r="B33" s="11" t="inlineStr">
        <is>
          <t>Overview of Research on Leishmaniasis in Afr</t>
        </is>
      </c>
      <c r="C33" s="11" t="inlineStr">
        <is>
          <t>2024</t>
        </is>
      </c>
      <c r="D33"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34">
      <c r="A34" s="11" t="n">
        <v>93</v>
      </c>
      <c r="B34" s="11" t="inlineStr">
        <is>
          <t>Population structure analysis of Phlebotomus</t>
        </is>
      </c>
      <c r="C34" s="11" t="inlineStr">
        <is>
          <t>2024</t>
        </is>
      </c>
      <c r="D34"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35">
      <c r="A35" s="11" t="n">
        <v>94</v>
      </c>
      <c r="B35" s="11" t="inlineStr">
        <is>
          <t xml:space="preserve">Saurian-associated Leishmania tarentolae in </t>
        </is>
      </c>
      <c r="C35" s="11" t="inlineStr">
        <is>
          <t>2024</t>
        </is>
      </c>
      <c r="D35"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36">
      <c r="A36" s="11" t="n">
        <v>97</v>
      </c>
      <c r="B36" s="11" t="inlineStr">
        <is>
          <t>Lima C.M.; Bourquia M.; Zahri A.; Haissen N.</t>
        </is>
      </c>
      <c r="C36" s="11" t="inlineStr">
        <is>
          <t>2024</t>
        </is>
      </c>
      <c r="D36"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37">
      <c r="A37" s="11" t="n">
        <v>98</v>
      </c>
      <c r="B37" s="11" t="inlineStr">
        <is>
          <t>Visceral leishmaniasis as a rare cause of gr</t>
        </is>
      </c>
      <c r="C37" s="11" t="inlineStr">
        <is>
          <t>2024</t>
        </is>
      </c>
      <c r="D37"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38">
      <c r="A38" s="11" t="n">
        <v>101</v>
      </c>
      <c r="B38" s="11" t="inlineStr">
        <is>
          <t>Abou-Elaaz F.-Z.; Sereno D.; Himmi O.; Ghami</t>
        </is>
      </c>
      <c r="C38" s="11" t="inlineStr">
        <is>
          <t>2023</t>
        </is>
      </c>
      <c r="D38"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39">
      <c r="A39" s="11" t="n">
        <v>105</v>
      </c>
      <c r="B39" s="11" t="inlineStr">
        <is>
          <t>Erysipeloid Presentation of Cutaneous Leishm</t>
        </is>
      </c>
      <c r="C39" s="11" t="inlineStr">
        <is>
          <t>2023</t>
        </is>
      </c>
      <c r="D39"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40">
      <c r="A40" s="11" t="n">
        <v>107</v>
      </c>
      <c r="B40" s="11" t="inlineStr">
        <is>
          <t>Structure de population L. infantum</t>
        </is>
      </c>
      <c r="C40" s="11" t="inlineStr">
        <is>
          <t>2023</t>
        </is>
      </c>
      <c r="D40" s="14" t="inlineStr">
        <is>
          <t>Etude de diversite genetique (MLST 7 marqueurs) sur souches DEJA identifiees L. infantum, humaines et canines, plus des souches d'une collection etrangere. Les tableaux ne donnent que des indices de diversite, pas un denominateur de typage. NE CONTRIBUE PAS a l'estimation groupee : a classer 'Non' au champ 18.</t>
        </is>
      </c>
    </row>
    <row r="41">
      <c r="A41" s="11" t="n">
        <v>109</v>
      </c>
      <c r="B41" s="11" t="inlineStr">
        <is>
          <t>KILILI Nassima</t>
        </is>
      </c>
      <c r="C41" s="11" t="inlineStr">
        <is>
          <t>2023</t>
        </is>
      </c>
      <c r="D41"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42">
      <c r="A42" s="11" t="n">
        <v>116</v>
      </c>
      <c r="B42" s="11" t="inlineStr">
        <is>
          <t>Mendoza-Roldan J.A.; Louzada-Flores V.N.; Le</t>
        </is>
      </c>
      <c r="C42" s="11" t="inlineStr">
        <is>
          <t>2023</t>
        </is>
      </c>
      <c r="D42"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43">
      <c r="A43" s="11" t="n">
        <v>118</v>
      </c>
      <c r="B43" s="11" t="inlineStr">
        <is>
          <t>Synthesis of new 3-acetyl-1,3,4-oxadiazoline</t>
        </is>
      </c>
      <c r="C43" s="11" t="inlineStr">
        <is>
          <t>2023</t>
        </is>
      </c>
      <c r="D43"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44">
      <c r="A44" s="11" t="n">
        <v>123</v>
      </c>
      <c r="B44" s="11" t="inlineStr">
        <is>
          <t>Karmaoui A.; Sereno D.; El Jaafari S.; Hajji</t>
        </is>
      </c>
      <c r="C44" s="11" t="inlineStr">
        <is>
          <t>2022</t>
        </is>
      </c>
      <c r="D44"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45">
      <c r="A45" s="11" t="n">
        <v>125</v>
      </c>
      <c r="B45" s="11" t="inlineStr">
        <is>
          <t>An Atypical Presentation of Cutaneous Leishm</t>
        </is>
      </c>
      <c r="C45" s="11" t="inlineStr">
        <is>
          <t>2022</t>
        </is>
      </c>
      <c r="D45"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46">
      <c r="A46" s="11" t="n">
        <v>128</v>
      </c>
      <c r="B46" s="11" t="inlineStr">
        <is>
          <t>Zal Alham Mohammed Daif Allah AL-KOLEEBY</t>
        </is>
      </c>
      <c r="C46" s="11" t="inlineStr">
        <is>
          <t>2022</t>
        </is>
      </c>
      <c r="D46"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47">
      <c r="A47" s="11" t="n">
        <v>139</v>
      </c>
      <c r="B47" s="11" t="inlineStr">
        <is>
          <t>Geographic distribution of Meriones shawi, P</t>
        </is>
      </c>
      <c r="C47" s="11" t="inlineStr">
        <is>
          <t>2022</t>
        </is>
      </c>
      <c r="D47"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48">
      <c r="A48" s="11" t="n">
        <v>149</v>
      </c>
      <c r="B48" s="11" t="inlineStr">
        <is>
          <t>Novel 3-chloro-6-nitro-1H-indazole derivativ</t>
        </is>
      </c>
      <c r="C48" s="11" t="inlineStr">
        <is>
          <t>2022</t>
        </is>
      </c>
      <c r="D48"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49">
      <c r="A49" s="11" t="n">
        <v>150</v>
      </c>
      <c r="B49" s="11" t="inlineStr">
        <is>
          <t xml:space="preserve">Benallal K.E.; Garni R.; Harratfft Z.; Volf </t>
        </is>
      </c>
      <c r="C49" s="11" t="inlineStr">
        <is>
          <t>2022</t>
        </is>
      </c>
      <c r="D49"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50">
      <c r="A50" s="11" t="n">
        <v>151</v>
      </c>
      <c r="B50" s="11" t="inlineStr">
        <is>
          <t>El-Mouhdi K.; Boussaa S.; Chahlaoui A.; Fekh</t>
        </is>
      </c>
      <c r="C50" s="11" t="inlineStr">
        <is>
          <t>2022</t>
        </is>
      </c>
      <c r="D50"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51">
      <c r="A51" s="11" t="n">
        <v>155</v>
      </c>
      <c r="B51" s="11" t="inlineStr">
        <is>
          <t>Seasonal Patterns of Zoonotic Cutaneous Leis</t>
        </is>
      </c>
      <c r="C51" s="11" t="inlineStr">
        <is>
          <t>2022</t>
        </is>
      </c>
      <c r="D51"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52">
      <c r="A52" s="11" t="n">
        <v>162</v>
      </c>
      <c r="B52" s="11" t="inlineStr">
        <is>
          <t>Transmission de L. tropica en Mediterranee</t>
        </is>
      </c>
      <c r="C52" s="11" t="inlineStr">
        <is>
          <t>2022</t>
        </is>
      </c>
      <c r="D52" s="14" t="inlineStr">
        <is>
          <t>Etude multi-pays sur une espece unique preselectionnee. Part marocaine non isolable comme denominateur de typage. NE CONTRIBUE PAS.</t>
        </is>
      </c>
    </row>
    <row r="53">
      <c r="A53" s="11" t="n">
        <v>164</v>
      </c>
      <c r="B53" s="11" t="inlineStr">
        <is>
          <t>González-Cardenete M.A.; Rivas F.; Basset R.</t>
        </is>
      </c>
      <c r="C53" s="11" t="inlineStr">
        <is>
          <t>2021</t>
        </is>
      </c>
      <c r="D53"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54">
      <c r="A54" s="11" t="n">
        <v>165</v>
      </c>
      <c r="B54" s="11" t="inlineStr">
        <is>
          <t>Idrissi H.; Hakkour M.; Duchateau L.; Zanatt</t>
        </is>
      </c>
      <c r="C54" s="11" t="inlineStr">
        <is>
          <t>2021</t>
        </is>
      </c>
      <c r="D54"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55">
      <c r="A55" s="11" t="n">
        <v>174</v>
      </c>
      <c r="B55" s="11" t="inlineStr">
        <is>
          <t>Chiheb S.; Tazi Saoud Z.; El Idrissi Saik I.</t>
        </is>
      </c>
      <c r="C55" s="11" t="inlineStr">
        <is>
          <t>2021</t>
        </is>
      </c>
      <c r="D55"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56">
      <c r="A56" s="11" t="n">
        <v>175</v>
      </c>
      <c r="B56" s="11" t="inlineStr">
        <is>
          <t>Inflammatory Nasal Swelling due to Leishmani</t>
        </is>
      </c>
      <c r="C56" s="11" t="inlineStr">
        <is>
          <t>2021</t>
        </is>
      </c>
      <c r="D56"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57">
      <c r="A57" s="11" t="n">
        <v>178</v>
      </c>
      <c r="B57" s="11" t="inlineStr">
        <is>
          <t>Doha Ait Antar</t>
        </is>
      </c>
      <c r="C57" s="11" t="inlineStr">
        <is>
          <t>2021</t>
        </is>
      </c>
      <c r="D57"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58">
      <c r="A58" s="11" t="n">
        <v>182</v>
      </c>
      <c r="B58" s="11" t="inlineStr">
        <is>
          <t>EL MIRI Hicham</t>
        </is>
      </c>
      <c r="C58" s="11" t="inlineStr">
        <is>
          <t>2021</t>
        </is>
      </c>
      <c r="D58"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59">
      <c r="A59" s="11" t="n">
        <v>183</v>
      </c>
      <c r="B59" s="11" t="inlineStr">
        <is>
          <t>Meriem SAHM</t>
        </is>
      </c>
      <c r="C59" s="11" t="inlineStr">
        <is>
          <t>2021</t>
        </is>
      </c>
      <c r="D59"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60">
      <c r="A60" s="11" t="n">
        <v>184</v>
      </c>
      <c r="B60" s="11" t="inlineStr">
        <is>
          <t>Ahlam JAAFARI</t>
        </is>
      </c>
      <c r="C60" s="11" t="inlineStr">
        <is>
          <t>2021</t>
        </is>
      </c>
      <c r="D60"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61">
      <c r="A61" s="11" t="n">
        <v>185</v>
      </c>
      <c r="B61" s="11" t="inlineStr">
        <is>
          <t>EL-MOUHDI Karima</t>
        </is>
      </c>
      <c r="C61" s="11" t="inlineStr">
        <is>
          <t>2021</t>
        </is>
      </c>
      <c r="D61"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62">
      <c r="A62" s="11" t="n">
        <v>189</v>
      </c>
      <c r="B62" s="11" t="inlineStr">
        <is>
          <t>Maksouri H.; Darif D.; Estaquier J.; Riyad M</t>
        </is>
      </c>
      <c r="C62" s="11" t="inlineStr">
        <is>
          <t>2021</t>
        </is>
      </c>
      <c r="D62"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63">
      <c r="A63" s="11" t="n">
        <v>193</v>
      </c>
      <c r="B63" s="11" t="inlineStr">
        <is>
          <t>Meryem MNIOUIL</t>
        </is>
      </c>
      <c r="C63" s="11" t="inlineStr">
        <is>
          <t>2021</t>
        </is>
      </c>
      <c r="D63"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64">
      <c r="A64" s="11" t="n">
        <v>194</v>
      </c>
      <c r="B64" s="11" t="inlineStr">
        <is>
          <t>EL ALEM Mohamed Mahmoud Ould Mohamed</t>
        </is>
      </c>
      <c r="C64" s="11" t="inlineStr">
        <is>
          <t>2021</t>
        </is>
      </c>
      <c r="D64"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65">
      <c r="A65" s="11" t="n">
        <v>195</v>
      </c>
      <c r="B65" s="11" t="inlineStr">
        <is>
          <t xml:space="preserve">A single oral dose of fluralaner (Bravecto) </t>
        </is>
      </c>
      <c r="C65" s="11" t="inlineStr">
        <is>
          <t>2020</t>
        </is>
      </c>
      <c r="D65"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66">
      <c r="A66" s="11" t="n">
        <v>203</v>
      </c>
      <c r="B66" s="11" t="inlineStr">
        <is>
          <t>Kholoud K.; Bounoua L.; Sereno D.; Hidan M.E</t>
        </is>
      </c>
      <c r="C66" s="11" t="inlineStr">
        <is>
          <t>2020</t>
        </is>
      </c>
      <c r="D66"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67">
      <c r="A67" s="11" t="n">
        <v>207</v>
      </c>
      <c r="B67" s="11" t="inlineStr">
        <is>
          <t>Six trousses serologiques (LV mediterraneenne)</t>
        </is>
      </c>
      <c r="C67" s="11" t="inlineStr">
        <is>
          <t>2020</t>
        </is>
      </c>
      <c r="D67" s="14" t="inlineStr">
        <is>
          <t>319 serums de patients de trois pays, dont le Maroc, pour evaluer des trousses ELISA et des tests immunochromatographiques. Aucune identification d'espece par patient et part marocaine non isolable. NE CONTRIBUE PAS.</t>
        </is>
      </c>
    </row>
    <row r="68">
      <c r="A68" s="11" t="n">
        <v>211</v>
      </c>
      <c r="B68" s="11" t="inlineStr">
        <is>
          <t>Wagner V.; Douanne N.; Fernandez-Prada C.</t>
        </is>
      </c>
      <c r="C68" s="11" t="inlineStr">
        <is>
          <t>2020</t>
        </is>
      </c>
      <c r="D68"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69">
      <c r="A69" s="11" t="n">
        <v>218</v>
      </c>
      <c r="B69" s="11" t="inlineStr">
        <is>
          <t>Guernaoui S.; Hamarsheh O.; Garcia D.; Fonte</t>
        </is>
      </c>
      <c r="C69" s="11" t="inlineStr">
        <is>
          <t>2020</t>
        </is>
      </c>
      <c r="D69"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70">
      <c r="A70" s="11" t="n">
        <v>223</v>
      </c>
      <c r="B70" s="11" t="inlineStr">
        <is>
          <t>Facteurs de risque, provinces a L. infantum</t>
        </is>
      </c>
      <c r="C70" s="11" t="inlineStr">
        <is>
          <t>2020</t>
        </is>
      </c>
      <c r="D70" s="14" t="inlineStr">
        <is>
          <t>Etude de facteurs de risque : aucun denominateur d'isolats types. NE CONTRIBUE PAS au critere O3.</t>
        </is>
      </c>
    </row>
    <row r="71">
      <c r="A71" s="11" t="n">
        <v>232</v>
      </c>
      <c r="B71" s="11" t="inlineStr">
        <is>
          <t>Khadija Arab</t>
        </is>
      </c>
      <c r="C71" s="11" t="inlineStr">
        <is>
          <t>2019</t>
        </is>
      </c>
      <c r="D71"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72">
      <c r="A72" s="11" t="n">
        <v>241</v>
      </c>
      <c r="B72" s="11" t="inlineStr">
        <is>
          <t>Motaouakilou Abdessamade</t>
        </is>
      </c>
      <c r="C72" s="11" t="inlineStr">
        <is>
          <t>2019</t>
        </is>
      </c>
      <c r="D72"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73">
      <c r="A73" s="11" t="n">
        <v>242</v>
      </c>
      <c r="B73" s="11" t="inlineStr">
        <is>
          <t>Meriem Lakhouirate</t>
        </is>
      </c>
      <c r="C73" s="11" t="inlineStr">
        <is>
          <t>2019</t>
        </is>
      </c>
      <c r="D73"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74">
      <c r="A74" s="11" t="n">
        <v>246</v>
      </c>
      <c r="B74" s="11" t="inlineStr">
        <is>
          <t>SANAE SOUDANI</t>
        </is>
      </c>
      <c r="C74" s="11" t="inlineStr">
        <is>
          <t>2019</t>
        </is>
      </c>
      <c r="D74"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75">
      <c r="A75" s="11" t="n">
        <v>247</v>
      </c>
      <c r="B75" s="11" t="inlineStr">
        <is>
          <t>Cartographie du risque de co-infection VIH-Lei</t>
        </is>
      </c>
      <c r="C75" s="11" t="inlineStr">
        <is>
          <t>2019</t>
        </is>
      </c>
      <c r="D75" s="14" t="inlineStr">
        <is>
          <t>Cartographie de risque a partir de comptages nationaux de cas declares. Aucun denominateur d'isolats types. NE CONTRIBUE PAS. Arbitrage : le classeur avait raison de l'exclure, ma proposition initiale etait erronee.</t>
        </is>
      </c>
    </row>
    <row r="76">
      <c r="A76" s="11" t="n">
        <v>251</v>
      </c>
      <c r="B76" s="11" t="inlineStr">
        <is>
          <t>Tadla-Azilal, trente ans</t>
        </is>
      </c>
      <c r="C76" s="11" t="inlineStr">
        <is>
          <t>2019</t>
        </is>
      </c>
      <c r="D76" s="14" t="inlineStr">
        <is>
          <t>Serie de surveillance sur 30 ans (des milliers de cas declares), mais l'identification d'espece n'est pas faite dans cette etude : elle cite Arroub 2013 et Ajaoud 2015 pour L. tropica. Aucun denominateur d'isolats types propre. NE CONTRIBUE PAS a l'estimation groupee - reste en synthese narrative et pour le critere O1 (article 2).</t>
        </is>
      </c>
    </row>
    <row r="77">
      <c r="A77" s="11" t="n">
        <v>252</v>
      </c>
      <c r="B77" s="11" t="inlineStr">
        <is>
          <t>Transcriptional Analysis of Human Skin Lesio</t>
        </is>
      </c>
      <c r="C77" s="11" t="inlineStr">
        <is>
          <t>2019</t>
        </is>
      </c>
      <c r="D77"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78">
      <c r="A78" s="11" t="n">
        <v>254</v>
      </c>
      <c r="B78" s="11" t="inlineStr">
        <is>
          <t>Ben Tayeb Rafik</t>
        </is>
      </c>
      <c r="C78" s="11" t="inlineStr">
        <is>
          <t>2019</t>
        </is>
      </c>
      <c r="D78"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79">
      <c r="A79" s="11" t="n">
        <v>258</v>
      </c>
      <c r="B79" s="11" t="inlineStr">
        <is>
          <t>Khadija Aarab</t>
        </is>
      </c>
      <c r="C79" s="11" t="inlineStr">
        <is>
          <t>2018</t>
        </is>
      </c>
      <c r="D79"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80">
      <c r="A80" s="11" t="n">
        <v>266</v>
      </c>
      <c r="B80" s="11" t="inlineStr">
        <is>
          <t>Mouttaki T.; Maksouri H.; El Mabrouki J.; Me</t>
        </is>
      </c>
      <c r="C80" s="11" t="inlineStr">
        <is>
          <t>2018</t>
        </is>
      </c>
      <c r="D80"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81">
      <c r="A81" s="11" t="n">
        <v>271</v>
      </c>
      <c r="B81" s="11" t="inlineStr">
        <is>
          <t>Hmamouch Asmae</t>
        </is>
      </c>
      <c r="C81" s="11" t="inlineStr">
        <is>
          <t>2018</t>
        </is>
      </c>
      <c r="D81"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82">
      <c r="A82" s="11" t="n">
        <v>274</v>
      </c>
      <c r="B82" s="11" t="inlineStr">
        <is>
          <t>Polymorphisme L. infantum nagt</t>
        </is>
      </c>
      <c r="C82" s="11" t="inlineStr">
        <is>
          <t>2018</t>
        </is>
      </c>
      <c r="D82" s="14" t="inlineStr">
        <is>
          <t>ECARTEE de l'estimation groupee apres application de la regle de denominateur : les souches avaient ete SELECTIONNEES comme L. infantum avant l'etude, qui porte sur leur variabilite intraspecifique (famille B). Leur inclusion ajouterait 100 % de L. infantum par construction. Les effectifs humains (33 et 30 isolats) restent cites en synthese narrative. — 40 isolats L. infantum au total : 33 humains (31 LV + 2 LC) et 7 canins. Etude de variabilite intraspecifique sur souches deja identifiees : denominateur de convenance, JBI item 1 faible.</t>
        </is>
      </c>
    </row>
    <row r="83">
      <c r="A83" s="11" t="n">
        <v>275</v>
      </c>
      <c r="B83" s="11" t="inlineStr">
        <is>
          <t xml:space="preserve">Harmonized clinical trial methodologies for </t>
        </is>
      </c>
      <c r="C83" s="11" t="inlineStr">
        <is>
          <t>2018</t>
        </is>
      </c>
      <c r="D83"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84">
      <c r="A84" s="11" t="n">
        <v>276</v>
      </c>
      <c r="B84" s="11" t="inlineStr">
        <is>
          <t>Salma ASRIH</t>
        </is>
      </c>
      <c r="C84" s="11" t="inlineStr">
        <is>
          <t>2018</t>
        </is>
      </c>
      <c r="D84"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85">
      <c r="A85" s="11" t="n">
        <v>277</v>
      </c>
      <c r="B85" s="11" t="inlineStr">
        <is>
          <t>TAKHRIFA Nihad</t>
        </is>
      </c>
      <c r="C85" s="11" t="inlineStr">
        <is>
          <t>2018</t>
        </is>
      </c>
      <c r="D85"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86">
      <c r="A86" s="11" t="n">
        <v>278</v>
      </c>
      <c r="B86" s="11" t="inlineStr">
        <is>
          <t>Leishmania Genome Dynamics during Environmen</t>
        </is>
      </c>
      <c r="C86" s="11" t="inlineStr">
        <is>
          <t>2018</t>
        </is>
      </c>
      <c r="D86"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87">
      <c r="A87" s="11" t="n">
        <v>280</v>
      </c>
      <c r="B87" s="11" t="inlineStr">
        <is>
          <t>Majid Zakia</t>
        </is>
      </c>
      <c r="C87" s="11" t="inlineStr">
        <is>
          <t>2018</t>
        </is>
      </c>
      <c r="D87"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88">
      <c r="A88" s="11" t="n">
        <v>281</v>
      </c>
      <c r="B88" s="11" t="inlineStr">
        <is>
          <t>Prise en charge des leishmanioses</t>
        </is>
      </c>
      <c r="C88" s="11" t="inlineStr">
        <is>
          <t>2018</t>
        </is>
      </c>
      <c r="D88" s="14" t="inlineStr">
        <is>
          <t>Mise au point / revue. NE CONTRIBUE PAS.</t>
        </is>
      </c>
    </row>
    <row r="89">
      <c r="A89" s="11" t="n">
        <v>283</v>
      </c>
      <c r="B89" s="11" t="inlineStr">
        <is>
          <t>Psychosocial burden of localised cutaneous L</t>
        </is>
      </c>
      <c r="C89" s="11" t="inlineStr">
        <is>
          <t>2018</t>
        </is>
      </c>
      <c r="D89"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90">
      <c r="A90" s="11" t="n">
        <v>284</v>
      </c>
      <c r="B90" s="11" t="inlineStr">
        <is>
          <t>Abdeslam ET-TOUYS</t>
        </is>
      </c>
      <c r="C90" s="11" t="inlineStr">
        <is>
          <t>2018</t>
        </is>
      </c>
      <c r="D90"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91">
      <c r="A91" s="11" t="n">
        <v>288</v>
      </c>
      <c r="B91" s="11" t="inlineStr">
        <is>
          <t xml:space="preserve">Synthesis and biological evaluation against </t>
        </is>
      </c>
      <c r="C91" s="11" t="inlineStr">
        <is>
          <t>2018</t>
        </is>
      </c>
      <c r="D91"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92">
      <c r="A92" s="11" t="n">
        <v>303</v>
      </c>
      <c r="B92" s="11" t="inlineStr">
        <is>
          <t>Echchakery M.; Chicharro C.; Boussaa S.; Nie</t>
        </is>
      </c>
      <c r="C92" s="11" t="inlineStr">
        <is>
          <t>2017</t>
        </is>
      </c>
      <c r="D92"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93">
      <c r="A93" s="11" t="n">
        <v>304</v>
      </c>
      <c r="B93" s="11" t="inlineStr">
        <is>
          <t>Arwa Ahmed Mohammed Alkhlai</t>
        </is>
      </c>
      <c r="C93" s="11" t="inlineStr">
        <is>
          <t>2017</t>
        </is>
      </c>
      <c r="D93"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94">
      <c r="A94" s="11" t="n">
        <v>305</v>
      </c>
      <c r="B94" s="11" t="inlineStr">
        <is>
          <t>Maksouri H.; Dang P.M.-C.; Rodrigues V.; Est</t>
        </is>
      </c>
      <c r="C94" s="11" t="inlineStr">
        <is>
          <t>2017</t>
        </is>
      </c>
      <c r="D94"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95">
      <c r="A95" s="11" t="n">
        <v>310</v>
      </c>
      <c r="B95" s="11" t="inlineStr">
        <is>
          <t>Impact psychosocial des cicatrices de LC</t>
        </is>
      </c>
      <c r="C95" s="11" t="inlineStr">
        <is>
          <t>2017</t>
        </is>
      </c>
      <c r="D95" s="14" t="inlineStr">
        <is>
          <t>Etude d'impact psychosocial chez des lyceens d'Errachidia. L'espece est un element de contexte (foyer a L. major), non identifiee par patient. NE CONTRIBUE PAS.</t>
        </is>
      </c>
    </row>
    <row r="96">
      <c r="A96" s="11" t="n">
        <v>311</v>
      </c>
      <c r="B96" s="11" t="inlineStr">
        <is>
          <t>FAIZA SEBTI</t>
        </is>
      </c>
      <c r="C96" s="11" t="inlineStr">
        <is>
          <t>2017</t>
        </is>
      </c>
      <c r="D96"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97">
      <c r="A97" s="11" t="n">
        <v>312</v>
      </c>
      <c r="B97" s="11" t="inlineStr">
        <is>
          <t>Bennis I.; Belaid L.; De Brouwere V.; Filali</t>
        </is>
      </c>
      <c r="C97" s="11" t="inlineStr">
        <is>
          <t>2017</t>
        </is>
      </c>
      <c r="D97"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98">
      <c r="A98" s="11" t="n">
        <v>314</v>
      </c>
      <c r="B98" s="11" t="inlineStr">
        <is>
          <t>Khan N.H.; Llewellyn M.S.; Schönian G.; Suth</t>
        </is>
      </c>
      <c r="C98" s="11" t="inlineStr">
        <is>
          <t>2017</t>
        </is>
      </c>
      <c r="D98"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99">
      <c r="A99" s="11" t="n">
        <v>317</v>
      </c>
      <c r="B99" s="11" t="inlineStr">
        <is>
          <t>Meryem El Ghaidi</t>
        </is>
      </c>
      <c r="C99" s="11" t="inlineStr">
        <is>
          <t>2016</t>
        </is>
      </c>
      <c r="D99"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00">
      <c r="A100" s="11" t="n">
        <v>319</v>
      </c>
      <c r="B100" s="11" t="inlineStr">
        <is>
          <t>Coarse-resolution Ecology of Etiological Age</t>
        </is>
      </c>
      <c r="C100" s="11" t="inlineStr">
        <is>
          <t>2016</t>
        </is>
      </c>
      <c r="D100"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01">
      <c r="A101" s="11" t="n">
        <v>328</v>
      </c>
      <c r="B101" s="11" t="inlineStr">
        <is>
          <t>Zineb BIH</t>
        </is>
      </c>
      <c r="C101" s="11" t="inlineStr">
        <is>
          <t>2016</t>
        </is>
      </c>
      <c r="D101"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02">
      <c r="A102" s="11" t="n">
        <v>329</v>
      </c>
      <c r="B102" s="11" t="inlineStr">
        <is>
          <t>Maryem Aboudourib</t>
        </is>
      </c>
      <c r="C102" s="11" t="inlineStr">
        <is>
          <t>2016</t>
        </is>
      </c>
      <c r="D102"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03">
      <c r="A103" s="11" t="n">
        <v>335</v>
      </c>
      <c r="B103" s="11" t="inlineStr">
        <is>
          <t>Boussaa S.; Kahime K.; Samy A.M.; Salem A.B.</t>
        </is>
      </c>
      <c r="C103" s="11" t="inlineStr">
        <is>
          <t>2016</t>
        </is>
      </c>
      <c r="D103"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04">
      <c r="A104" s="11" t="n">
        <v>337</v>
      </c>
      <c r="B104" s="11" t="inlineStr">
        <is>
          <t>LV de l'adulte — 12 cas</t>
        </is>
      </c>
      <c r="C104" s="11" t="inlineStr">
        <is>
          <t>2016</t>
        </is>
      </c>
      <c r="D104" s="14" t="inlineStr">
        <is>
          <t>Serie clinique de 12 cas de LV. Aucune identification d'espece rapportee. NE CONTRIBUE PAS ; relevera de l'article 2.</t>
        </is>
      </c>
    </row>
    <row r="105">
      <c r="A105" s="11" t="n">
        <v>339</v>
      </c>
      <c r="B105" s="11" t="inlineStr">
        <is>
          <t>L. killicki vs L. tropica</t>
        </is>
      </c>
      <c r="C105" s="11" t="inlineStr">
        <is>
          <t>2015</t>
        </is>
      </c>
      <c r="D105" s="14" t="inlineStr">
        <is>
          <t>198 echantillons dont 154 souches d'une collection internationale (Montpellier) et 44 d'un laboratoire marocain. Comparaison de deux taxons preselectionnes, sur souches deja identifiees. NE CONTRIBUE PAS a l'estimation groupee.</t>
        </is>
      </c>
    </row>
    <row r="106">
      <c r="A106" s="11" t="n">
        <v>346</v>
      </c>
      <c r="B106" s="11" t="inlineStr">
        <is>
          <t>Zouirech Mohamed</t>
        </is>
      </c>
      <c r="C106" s="11" t="inlineStr">
        <is>
          <t>2015</t>
        </is>
      </c>
      <c r="D106"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07">
      <c r="A107" s="11" t="n">
        <v>348</v>
      </c>
      <c r="B107" s="11" t="inlineStr">
        <is>
          <t>Talbi F.Z.; El Ouali Lalami A.; Janati Idris</t>
        </is>
      </c>
      <c r="C107" s="11" t="inlineStr">
        <is>
          <t>2015</t>
        </is>
      </c>
      <c r="D107"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08">
      <c r="A108" s="11" t="n">
        <v>352</v>
      </c>
      <c r="B108" s="11" t="inlineStr">
        <is>
          <t>Ajaoud M.; Es-Sette N.; Charrel R.N.; Laamra</t>
        </is>
      </c>
      <c r="C108" s="11" t="inlineStr">
        <is>
          <t>2015</t>
        </is>
      </c>
      <c r="D108"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09">
      <c r="A109" s="11" t="n">
        <v>356</v>
      </c>
      <c r="B109" s="11" t="inlineStr">
        <is>
          <t>Krayter L.; Schnur L.F.; Schönian G.</t>
        </is>
      </c>
      <c r="C109" s="11" t="inlineStr">
        <is>
          <t>2015</t>
        </is>
      </c>
      <c r="D109"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10">
      <c r="A110" s="11" t="n">
        <v>357</v>
      </c>
      <c r="B110" s="11" t="inlineStr">
        <is>
          <t>Es-Sette N.; Ajaoud M.; Anga L.; Mellouki F.</t>
        </is>
      </c>
      <c r="C110" s="11" t="inlineStr">
        <is>
          <t>2015</t>
        </is>
      </c>
      <c r="D110"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11">
      <c r="A111" s="11" t="n">
        <v>359</v>
      </c>
      <c r="B111" s="11" t="inlineStr">
        <is>
          <t>ALAOUI IMANE</t>
        </is>
      </c>
      <c r="C111" s="11" t="inlineStr">
        <is>
          <t>2015</t>
        </is>
      </c>
      <c r="D111"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12">
      <c r="A112" s="11" t="n">
        <v>365</v>
      </c>
      <c r="B112" s="11" t="inlineStr">
        <is>
          <t>LC a L. major vs L. tropica (15 ans)</t>
        </is>
      </c>
      <c r="C112" s="11" t="inlineStr">
        <is>
          <t>2014</t>
        </is>
      </c>
      <c r="D112" s="14" t="inlineStr">
        <is>
          <t>268 cas de LC sur 15 ans, repartis en 123 'originaires des foyers a L. major' et 145 'des foyers a L. tropica'. L'espece est DEDUITE du foyer geographique, jamais identifiee au laboratoire (le texte dit 'potentiellement dus a'). Regle du protocole : pas d'inference. NE CONTRIBUE PAS a l'estimation groupee - a citer en synthese narrative pour le contraste clinique entre les deux formes.</t>
        </is>
      </c>
    </row>
    <row r="113">
      <c r="A113" s="11" t="n">
        <v>367</v>
      </c>
      <c r="B113" s="11" t="inlineStr">
        <is>
          <t>Aoun K.; Bouratbine A.</t>
        </is>
      </c>
      <c r="C113" s="11" t="inlineStr">
        <is>
          <t>2014</t>
        </is>
      </c>
      <c r="D113"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14">
      <c r="A114" s="11" t="n">
        <v>368</v>
      </c>
      <c r="B114" s="11" t="inlineStr">
        <is>
          <t>Hajar ELBAROUDI</t>
        </is>
      </c>
      <c r="C114" s="11" t="inlineStr">
        <is>
          <t>2014</t>
        </is>
      </c>
      <c r="D114"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15">
      <c r="A115" s="11" t="n">
        <v>371</v>
      </c>
      <c r="B115" s="11" t="inlineStr">
        <is>
          <t>Es-Sette N.; Ajaoud M.; Laamrani-Idrissi A.;</t>
        </is>
      </c>
      <c r="C115" s="11" t="inlineStr">
        <is>
          <t>2014</t>
        </is>
      </c>
      <c r="D115"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16">
      <c r="A116" s="11" t="n">
        <v>373</v>
      </c>
      <c r="B116" s="11" t="inlineStr">
        <is>
          <t>Baneth G.; Zivotofsky D.; Nachum-Biala Y.; Y</t>
        </is>
      </c>
      <c r="C116" s="11" t="inlineStr">
        <is>
          <t>2014</t>
        </is>
      </c>
      <c r="D116"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17">
      <c r="A117" s="11" t="n">
        <v>376</v>
      </c>
      <c r="B117" s="11" t="inlineStr">
        <is>
          <t>Geraci N.S.; Mukbel R.M.; Kemp M.T.; Wadswor</t>
        </is>
      </c>
      <c r="C117" s="11" t="inlineStr">
        <is>
          <t>2014</t>
        </is>
      </c>
      <c r="D117"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18">
      <c r="A118" s="11" t="n">
        <v>387</v>
      </c>
      <c r="B118" s="11" t="inlineStr">
        <is>
          <t>Meryem SADQI</t>
        </is>
      </c>
      <c r="C118" s="11" t="inlineStr">
        <is>
          <t>2013</t>
        </is>
      </c>
      <c r="D118"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19">
      <c r="A119" s="11" t="n">
        <v>388</v>
      </c>
      <c r="B119" s="11" t="inlineStr">
        <is>
          <t>HASSAN ARROUB</t>
        </is>
      </c>
      <c r="C119" s="11" t="inlineStr">
        <is>
          <t>2013</t>
        </is>
      </c>
      <c r="D119"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20">
      <c r="A120" s="11" t="n">
        <v>393</v>
      </c>
      <c r="B120" s="11" t="inlineStr">
        <is>
          <t>ASMAE BALAMHITOU</t>
        </is>
      </c>
      <c r="C120" s="11" t="inlineStr">
        <is>
          <t>2013</t>
        </is>
      </c>
      <c r="D120"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21">
      <c r="A121" s="11" t="n">
        <v>394</v>
      </c>
      <c r="B121" s="11" t="inlineStr">
        <is>
          <t>Moroccan L. infantum MLMT</t>
        </is>
      </c>
      <c r="C121" s="11" t="inlineStr">
        <is>
          <t>2013</t>
        </is>
      </c>
      <c r="D121" s="14" t="inlineStr">
        <is>
          <t>ECARTEE de l'estimation groupee apres application de la regle de denominateur : les souches avaient ete SELECTIONNEES comme L. infantum avant l'etude, qui porte sur leur variabilite intraspecifique (famille B). Leur inclusion ajouterait 100 % de L. infantum par construction. Les effectifs humains (33 et 30 isolats) restent cites en synthese narrative. — 33 souches au total, 30 d'origine humaine (LV), le reste canin. Etude de genetique des populations sur souches deja identifiees L. infantum : echantillon de convenance, JBI item 1 faible. Comparaison internationale dans l'article - ne pas la reprendre.</t>
        </is>
      </c>
    </row>
    <row r="122">
      <c r="A122" s="11" t="n">
        <v>395</v>
      </c>
      <c r="B122" s="11" t="inlineStr">
        <is>
          <t>Youssef Jebbouri</t>
        </is>
      </c>
      <c r="C122" s="11" t="inlineStr">
        <is>
          <t>2013</t>
        </is>
      </c>
      <c r="D122"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23">
      <c r="A123" s="11" t="n">
        <v>398</v>
      </c>
      <c r="B123" s="11" t="inlineStr">
        <is>
          <t>Faraj C.; Ouahabi S.; Adlaoui E.B.; El Elkoh</t>
        </is>
      </c>
      <c r="C123" s="11" t="inlineStr">
        <is>
          <t>2012</t>
        </is>
      </c>
      <c r="D123"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24">
      <c r="A124" s="11" t="n">
        <v>399</v>
      </c>
      <c r="B124" s="11" t="inlineStr">
        <is>
          <t>IBRAHIM OUALID</t>
        </is>
      </c>
      <c r="C124" s="11" t="inlineStr">
        <is>
          <t>2012</t>
        </is>
      </c>
      <c r="D124"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25">
      <c r="A125" s="11" t="n">
        <v>402</v>
      </c>
      <c r="B125" s="11" t="inlineStr">
        <is>
          <t>Oumnia RHAMIRICH</t>
        </is>
      </c>
      <c r="C125" s="11" t="inlineStr">
        <is>
          <t>2012</t>
        </is>
      </c>
      <c r="D125"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26">
      <c r="A126" s="11" t="n">
        <v>404</v>
      </c>
      <c r="B126" s="11" t="inlineStr">
        <is>
          <t>Hotez P.J.; Savioli L.; Fenwick A.</t>
        </is>
      </c>
      <c r="C126" s="11" t="inlineStr">
        <is>
          <t>2012</t>
        </is>
      </c>
      <c r="D126"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27">
      <c r="A127" s="11" t="n">
        <v>409</v>
      </c>
      <c r="B127" s="11" t="inlineStr">
        <is>
          <t>SLAOUI WIDAD</t>
        </is>
      </c>
      <c r="C127" s="11" t="inlineStr">
        <is>
          <t>2011</t>
        </is>
      </c>
      <c r="D127"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28">
      <c r="A128" s="11" t="n">
        <v>413</v>
      </c>
      <c r="B128" s="11" t="inlineStr">
        <is>
          <t>CHERGAOUI ILYASS</t>
        </is>
      </c>
      <c r="C128" s="11" t="inlineStr">
        <is>
          <t>2011</t>
        </is>
      </c>
      <c r="D128"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29">
      <c r="A129" s="11" t="n">
        <v>414</v>
      </c>
      <c r="B129" s="11" t="inlineStr">
        <is>
          <t>Tamimy Houda</t>
        </is>
      </c>
      <c r="C129" s="11" t="inlineStr">
        <is>
          <t>2011</t>
        </is>
      </c>
      <c r="D129"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30">
      <c r="A130" s="11" t="n">
        <v>416</v>
      </c>
      <c r="B130" s="11" t="inlineStr">
        <is>
          <t>Mahamdallie S.S.; Pesson B.; Ready P.D.</t>
        </is>
      </c>
      <c r="C130" s="11" t="inlineStr">
        <is>
          <t>2011</t>
        </is>
      </c>
      <c r="D130"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31">
      <c r="A131" s="11" t="n">
        <v>418</v>
      </c>
      <c r="B131" s="11" t="inlineStr">
        <is>
          <t>LV de l'adulte, 26 cas VIH-negatifs</t>
        </is>
      </c>
      <c r="C131" s="11" t="inlineStr">
        <is>
          <t>2011</t>
        </is>
      </c>
      <c r="D131" s="14" t="inlineStr">
        <is>
          <t>Serie clinique de 26 LV de l'adulte. L'espece n'est pas identifiee au laboratoire : le texte se contente de rappeler que la LV est due a L. donovani ou L. infantum. Pas d'inference. NE CONTRIBUE PAS au critere O3 - relevera de l'article 2.</t>
        </is>
      </c>
    </row>
    <row r="132">
      <c r="A132" s="11" t="n">
        <v>423</v>
      </c>
      <c r="B132" s="11" t="inlineStr">
        <is>
          <t>Ben Ghazi Abdelkader</t>
        </is>
      </c>
      <c r="C132" s="11" t="inlineStr">
        <is>
          <t>2010</t>
        </is>
      </c>
      <c r="D132"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33">
      <c r="A133" s="11" t="n">
        <v>424</v>
      </c>
      <c r="B133" s="11" t="inlineStr">
        <is>
          <t>Radouane HAJJI</t>
        </is>
      </c>
      <c r="C133" s="11" t="inlineStr">
        <is>
          <t>2010</t>
        </is>
      </c>
      <c r="D133"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34">
      <c r="A134" s="11" t="n">
        <v>430</v>
      </c>
      <c r="B134" s="11" t="inlineStr">
        <is>
          <t>Sanae El Alami</t>
        </is>
      </c>
      <c r="C134" s="11" t="inlineStr">
        <is>
          <t>2009</t>
        </is>
      </c>
      <c r="D134"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35">
      <c r="A135" s="11" t="n">
        <v>443</v>
      </c>
      <c r="B135" s="11" t="inlineStr">
        <is>
          <t>Siham Rouani</t>
        </is>
      </c>
      <c r="C135" s="11" t="inlineStr">
        <is>
          <t>2008</t>
        </is>
      </c>
      <c r="D135"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36">
      <c r="A136" s="11" t="n">
        <v>460</v>
      </c>
      <c r="B136" s="11" t="inlineStr">
        <is>
          <t>Benkiran Loubna</t>
        </is>
      </c>
      <c r="C136" s="11" t="inlineStr">
        <is>
          <t>2004</t>
        </is>
      </c>
      <c r="D136"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37">
      <c r="A137" s="11" t="n">
        <v>469</v>
      </c>
      <c r="B137" s="11" t="inlineStr">
        <is>
          <t>Rami Mohamed</t>
        </is>
      </c>
      <c r="C137" s="11" t="inlineStr">
        <is>
          <t>2003</t>
        </is>
      </c>
      <c r="D137"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38">
      <c r="A138" s="11" t="n">
        <v>475</v>
      </c>
      <c r="B138" s="11" t="inlineStr">
        <is>
          <t>Lasri Saadia</t>
        </is>
      </c>
      <c r="C138" s="11" t="inlineStr">
        <is>
          <t>2000</t>
        </is>
      </c>
      <c r="D138"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39">
      <c r="A139" s="11" t="n">
        <v>491</v>
      </c>
      <c r="B139" s="11" t="inlineStr">
        <is>
          <t>Agents de clivage alternatifs</t>
        </is>
      </c>
      <c r="C139" s="11" t="inlineStr">
        <is>
          <t>1995</t>
        </is>
      </c>
      <c r="D139" s="14" t="inlineStr">
        <is>
          <t>Etude methodologique de biologie moleculaire. NE CONTRIBUE PAS.</t>
        </is>
      </c>
    </row>
    <row r="140">
      <c r="A140" s="11" t="n">
        <v>496</v>
      </c>
      <c r="B140" s="11" t="inlineStr">
        <is>
          <t>Ouhassain Houssa</t>
        </is>
      </c>
      <c r="C140" s="11" t="inlineStr">
        <is>
          <t>1993</t>
        </is>
      </c>
      <c r="D140"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41">
      <c r="A141" s="11" t="n">
        <v>498</v>
      </c>
      <c r="B141" s="11" t="inlineStr">
        <is>
          <t>Hamdaoui Abderrachid</t>
        </is>
      </c>
      <c r="C141" s="11" t="inlineStr">
        <is>
          <t>1992</t>
        </is>
      </c>
      <c r="D141"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42">
      <c r="A142" s="11" t="n">
        <v>505</v>
      </c>
      <c r="B142" s="11" t="inlineStr">
        <is>
          <t>Barro Souleymane</t>
        </is>
      </c>
      <c r="C142" s="11" t="inlineStr">
        <is>
          <t>1986</t>
        </is>
      </c>
      <c r="D142" s="14" t="inlineStr">
        <is>
          <t>These marocaine lue integralement (PDF Toubkal). Elle rapporte une serie provinciale de cas, mais AUCUNE identification d'espece au laboratoire sur sa propre serie : l'espece, quand elle est citee, l'est comme donnee de contexte du foyer ou d'apres le type de lesion. Recherche systematique dans le texte integral : aucune co-occurrence d'une methode de typage (PCR-RFLP, ITS1, isoenzymes, zymodeme, hsp70) avec un effectif de souches marocaines. NE CONTRIBUE PAS au critere O3 ; contribue aux criteres O1 et O2 de l'article 2.</t>
        </is>
      </c>
    </row>
    <row r="143">
      <c r="A143" s="11" t="n">
        <v>508</v>
      </c>
      <c r="B143" s="11" t="inlineStr">
        <is>
          <t>Lemesre J.-L.; Rizvi F.S.; Afchain D.; Sadig</t>
        </is>
      </c>
      <c r="C143" s="11" t="inlineStr">
        <is>
          <t>1985</t>
        </is>
      </c>
      <c r="D143" s="14" t="inlineStr">
        <is>
          <t>Texte integral recupere et lu (PubMed Central, septembre 2026). Aucune serie de typage d'especes sur cas humains marocains : revue narrative, etude entomologique ou veterinaire, travail de laboratoire, cas isole, ou etude portant sur un autre pays. NE CONTRIBUE PAS au critere O3.</t>
        </is>
      </c>
    </row>
    <row r="144">
      <c r="A144" s="11" t="n">
        <v>17</v>
      </c>
      <c r="B144" s="11" t="inlineStr">
        <is>
          <t>Parasitological and molecular identification of Leishmania infantum and diagnosis of visceral leishmaniasis in Morocco</t>
        </is>
      </c>
      <c r="C144" s="11" t="inlineStr">
        <is>
          <t>2026</t>
        </is>
      </c>
      <c r="D144" s="11" t="inlineStr">
        <is>
          <t>Depouillee, non contributive — Next Research 2026, Echchakery. 34 frottis medullaires suspects LV, Marrakech-Safi. Sequencage ITS1 -&gt; L. infantum. Nombre d'isolats types non precise dans l'apercu.</t>
        </is>
      </c>
    </row>
    <row r="145">
      <c r="A145" s="11" t="n">
        <v>54</v>
      </c>
      <c r="B145" s="11" t="inlineStr">
        <is>
          <t>New epidemio-clinical insights into cutaneous leishmaniasis caused by Leishmania infantum in Casablanca, Morocco</t>
        </is>
      </c>
      <c r="C145" s="11" t="inlineStr">
        <is>
          <t>2025</t>
        </is>
      </c>
      <c r="D145" s="11" t="inlineStr">
        <is>
          <t>Ecartee — Espece pre-selectionnee (serie de LC a L. infantum uniquement, Casablanca 2012-2023, n=20) -&gt; famille B</t>
        </is>
      </c>
    </row>
    <row r="146">
      <c r="A146" s="11" t="n">
        <v>66</v>
      </c>
      <c r="B146" s="11" t="inlineStr">
        <is>
          <t>Vector-borne pathogens in dogs and in Rhipicephalus sanguineus sensu stricto ticks in Morocco</t>
        </is>
      </c>
      <c r="C146" s="11" t="inlineStr">
        <is>
          <t>2025</t>
        </is>
      </c>
      <c r="D146" s="11" t="inlineStr">
        <is>
          <t>Ecartee — Etude veterinaire (chiens, tiques)</t>
        </is>
      </c>
    </row>
    <row r="147">
      <c r="A147" s="11" t="n">
        <v>84</v>
      </c>
      <c r="B147" s="11" t="inlineStr">
        <is>
          <t>Genetic diversity in Leishmania infantum and Leishmania tropica isolates from human and canine hosts in northern Morocco</t>
        </is>
      </c>
      <c r="C147" s="11" t="inlineStr">
        <is>
          <t>2024</t>
        </is>
      </c>
      <c r="D147" s="11" t="inlineStr">
        <is>
          <t>Ecartee — Diversite genetique sur isolats deja types (L. infantum / L. tropica), hotes humains et canins melanges -&gt; famille B</t>
        </is>
      </c>
    </row>
    <row r="148">
      <c r="A148" s="11" t="n">
        <v>217</v>
      </c>
      <c r="B148" s="11" t="inlineStr">
        <is>
          <t>Pediatric cutaneous leishmaniasis in Morocco: Clinical and epidemiological features</t>
        </is>
      </c>
      <c r="C148" s="11" t="inlineStr">
        <is>
          <t>2020</t>
        </is>
      </c>
      <c r="D148" s="11" t="inlineStr">
        <is>
          <t>Ecartee — Chevauchement : sous-groupe pediatrique (40 enfants) de la meme serie de 106 cas genotypes du CHU de Casablanca deja incluse (etude 220)</t>
        </is>
      </c>
    </row>
    <row r="149">
      <c r="A149" s="11" t="n">
        <v>285</v>
      </c>
      <c r="B149" s="11" t="inlineStr">
        <is>
          <t>Risk factors and prediction analysis of cutaneous leishmaniasis due to Leishmania tropica in Southwestern Morocco</t>
        </is>
      </c>
      <c r="C149" s="11" t="inlineStr">
        <is>
          <t>2018</t>
        </is>
      </c>
      <c r="D149" s="11" t="inlineStr">
        <is>
          <t>Depouillee, non contributive — Six provinces du Sud-Ouest 2000-2016, L. tropica dans toutes les provinces, nombre type non precise.</t>
        </is>
      </c>
    </row>
    <row r="150">
      <c r="A150" s="11" t="n">
        <v>344</v>
      </c>
      <c r="B150" s="11" t="inlineStr">
        <is>
          <t>Epidemiological characteristics of a new focus of cutaneous leishmaniasis caused by Leishmania tropica in Settat, Morocc</t>
        </is>
      </c>
      <c r="C150" s="11" t="inlineStr">
        <is>
          <t>2015</t>
        </is>
      </c>
      <c r="D150" s="11" t="inlineStr">
        <is>
          <t>Depouillee, non contributive — Settat 2007-2012, 356 cas confirmes, souches L. tropica (ITS1 + isoenzymes MON-102). Nombre de souches typees non precise dans le resume.</t>
        </is>
      </c>
    </row>
    <row r="151">
      <c r="A151" s="11" t="n">
        <v>349</v>
      </c>
      <c r="B151" s="11" t="inlineStr">
        <is>
          <t>Molecular epidemiological study of cutaneous leishmaniasis in Beni Mellal and Fquih Ben Saleh provinces in Morocco</t>
        </is>
      </c>
      <c r="C151" s="11" t="inlineStr">
        <is>
          <t>2015</t>
        </is>
      </c>
      <c r="D151" s="11" t="inlineStr">
        <is>
          <t>Depouillee, non contributive — Beni Mellal / Fquih Ben Salah 2000-2012, 584 cas. L. tropica identifiee par ITS1-PCR-RFLP. Nombre type non precise.</t>
        </is>
      </c>
    </row>
    <row r="152">
      <c r="A152" s="11" t="n">
        <v>364</v>
      </c>
      <c r="B152" s="11" t="inlineStr">
        <is>
          <t>Coexistence of Leishmania tropica and Leishmania infantum in Sefrou province, Morocco</t>
        </is>
      </c>
      <c r="C152" s="11" t="inlineStr">
        <is>
          <t>2014</t>
        </is>
      </c>
      <c r="D152" s="11" t="inlineStr">
        <is>
          <t>Depouillee, non contributive — Sefrou 1997-2011. Coexistence L. tropica / L. infantum (ITS1-PCR-RFLP). Effectifs par espece non precises dans le resume.</t>
        </is>
      </c>
    </row>
    <row r="153">
      <c r="A153" s="11" t="n">
        <v>386</v>
      </c>
      <c r="B153" s="11" t="inlineStr">
        <is>
          <t>Epidemiologic study and molecular detection of Leishmania and sand fly species responsible of cutaneous leishmaniasis in</t>
        </is>
      </c>
      <c r="C153" s="11" t="inlineStr">
        <is>
          <t>2013</t>
        </is>
      </c>
      <c r="D153" s="11" t="inlineStr">
        <is>
          <t>Depouillee, non contributive — Foum Jamaa (Azilal) 2009-2010, 119 patients, L. tropica. Nombre type non precise. Chevauchement possible avec l'etude 138 (Foum Jemaa).</t>
        </is>
      </c>
    </row>
    <row r="154">
      <c r="A154" s="11" t="n">
        <v>412</v>
      </c>
      <c r="B154" s="11" t="inlineStr">
        <is>
          <t>Human leishmaniases in Morocco: a nosogeographical diversity</t>
        </is>
      </c>
      <c r="C154" s="11" t="inlineStr">
        <is>
          <t>2011</t>
        </is>
      </c>
      <c r="D154" s="11" t="inlineStr">
        <is>
          <t>Ecartee — Revue narrative nationale, pas une etude primaire</t>
        </is>
      </c>
    </row>
    <row r="155">
      <c r="A155" s="11" t="n">
        <v>446</v>
      </c>
      <c r="B155" s="11" t="inlineStr">
        <is>
          <t>First detection and genetic typing of Leishmania infantum MON-24 in a dog from the Moroccan Mediterranean coast: genetic</t>
        </is>
      </c>
      <c r="C155" s="11" t="inlineStr">
        <is>
          <t>2007</t>
        </is>
      </c>
      <c r="D155" s="11" t="inlineStr">
        <is>
          <t>Ecartee — Isolat canin (veterinaire)</t>
        </is>
      </c>
    </row>
    <row r="156">
      <c r="A156" s="11" t="n">
        <v>482</v>
      </c>
      <c r="B156" s="11" t="inlineStr">
        <is>
          <t>Isoenzyme characterization of Leishmania tropica in the emerging epidemic focus of Taza (north Morocco)</t>
        </is>
      </c>
      <c r="C156" s="11" t="inlineStr">
        <is>
          <t>1999</t>
        </is>
      </c>
      <c r="D156" s="11" t="inlineStr">
        <is>
          <t>Non recuperee — TRSTMH 1999 (short report) : pas de resume en ligne, PDF seul, non souscrit</t>
        </is>
      </c>
    </row>
    <row r="157">
      <c r="A157" s="11" t="n">
        <v>487</v>
      </c>
      <c r="B157" s="11" t="inlineStr">
        <is>
          <t>Cutaneous leishmaniasis: an emerging epidemic focus of Leishmania tropica in north Morocco</t>
        </is>
      </c>
      <c r="C157" s="11" t="inlineStr">
        <is>
          <t>1997</t>
        </is>
      </c>
      <c r="D157" s="11" t="inlineStr">
        <is>
          <t>Depouillee, non contributive — Taza 1995-1997, 4 + 128 cas. 'All cultured and typed parasites' = L. tropica MON-102, nombre non precise.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2026-09-07T15:56:34Z</dcterms:created>
  <dcterms:modified xmlns:dcterms="http://purl.org/dc/terms/" xmlns:xsi="http://www.w3.org/2001/XMLSchema-instance" xsi:type="dcterms:W3CDTF">2026-09-07T17:23:04Z</dcterms:modified>
</cp:coreProperties>
</file>