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60" windowHeight="10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<sst xmlns="http://schemas.openxmlformats.org/spreadsheetml/2006/main" count="648" uniqueCount="353">
  <si>
    <t>s1.1Infrastructure Safety Sub-stage</t>
  </si>
  <si>
    <t>Link from S1.1 to S2</t>
  </si>
  <si>
    <t>S1.2Water Safety Sub-stage</t>
  </si>
  <si>
    <t>Link from S1.2 to S2</t>
  </si>
  <si>
    <t>S1.3Food Safety Sub-stage</t>
  </si>
  <si>
    <t>Link from S1.3 to S2</t>
  </si>
  <si>
    <t>S2 Social Dimension of Smart Sustainable Development Stage</t>
  </si>
  <si>
    <t>S2 Economic Dimension of Smart Sustainable Development Stage</t>
  </si>
  <si>
    <t>S2 Environmental Dimension of Smart Sustainable Development Stage</t>
  </si>
  <si>
    <t>S2 Cultural Dimension of Smart Sustainable Development Stage</t>
  </si>
  <si>
    <t>S2 Lifestyle Dimension of Smart Sustainable Development Stage</t>
  </si>
  <si>
    <t>carry-over</t>
  </si>
  <si>
    <t>Input</t>
  </si>
  <si>
    <t>Output</t>
  </si>
  <si>
    <t>Province</t>
  </si>
  <si>
    <t>Year</t>
  </si>
  <si>
    <t>Road Length (10,000 km)</t>
  </si>
  <si>
    <t>Number of Public Transport Vehicles (vehicles)</t>
  </si>
  <si>
    <t>Number of Urban Road Lighting Lamps (lamps)</t>
  </si>
  <si>
    <t>Transportation Expenditure (100 million CNY)</t>
  </si>
  <si>
    <t>Passenger Volume （10000 persons）</t>
  </si>
  <si>
    <t>Total Number of Traffic Accidents （cases）</t>
  </si>
  <si>
    <t>Total Number of Deaths in Traffic Accidents （persons）</t>
  </si>
  <si>
    <t>Total Number of Injuries in Traffic Accidents （persons）</t>
  </si>
  <si>
    <t>Total Direct Property Losses from Traffic Accidents （10000 CNY）</t>
  </si>
  <si>
    <t>Length of Urban Drainage Pipelines （10000 km）</t>
  </si>
  <si>
    <t>Length of Water Supply Pipelines （km）</t>
  </si>
  <si>
    <t>Effective Irrigated Area （1000 ha）</t>
  </si>
  <si>
    <t>Daily Urban Wastewater Treatment Capacity （10000 m³）</t>
  </si>
  <si>
    <t>Annual Completed Investment in Soil and Water Conservation and Ecological Projects （10000 CNY）</t>
  </si>
  <si>
    <t>Water Resources per Capita （m³/person）</t>
  </si>
  <si>
    <t>Comprehensive Water Supply Capacity （10000 m³/day）</t>
  </si>
  <si>
    <t>Water Consumption per 10,000 CNY of GDP （m³/10000 CNY）</t>
  </si>
  <si>
    <t>Daily Domestic Water Consumption per Capita （L）</t>
  </si>
  <si>
    <t>Chemical Oxygen Demand (COD) Emissions （10000 tonnes）</t>
  </si>
  <si>
    <t>Ammonia Nitrogen Emissions per 1,000 CNY of Industrial Value Added （mg/1000 CNY）</t>
  </si>
  <si>
    <t>Total Power of Agricultural Machinery (10000 kW)</t>
  </si>
  <si>
    <t>Expenditure on Grain and Edible Oil Reserve Management and Related Affairs (100 million CNY)</t>
  </si>
  <si>
    <t>Share of Per Capita Expenditure on Food, Tobacco and Alcohol in Consumption Expenditure (%)</t>
  </si>
  <si>
    <t>Per Capita Disposable Income (CNY)</t>
  </si>
  <si>
    <t>Consumer Price Index for Food</t>
  </si>
  <si>
    <t>Grain Output per Capita (kg)</t>
  </si>
  <si>
    <t>Proportion of Children Under 5 with Moderate or Severe Malnutrition (%)</t>
  </si>
  <si>
    <t>Social Security and Employment Expenditure (100 million CNY)</t>
  </si>
  <si>
    <t>Education Expenditure (100 million CNY)</t>
  </si>
  <si>
    <t>Healthcare Expenditure (100 million CNY)</t>
  </si>
  <si>
    <t>Population Growth Rate (%)</t>
  </si>
  <si>
    <t>Share of Population Aged 65 and Above （%）</t>
  </si>
  <si>
    <t>Number of Students Enrolled in Higher Education Institutions per 100000 Population （persons）</t>
  </si>
  <si>
    <t>Primary School Student–Teacher Ratio (Teachers = 1)</t>
  </si>
  <si>
    <t>Number of Beds in Medical Institutions per 10,000 Population （beds）</t>
  </si>
  <si>
    <t>Number of Licensed (Assistant) Physicians per 10,000 Population （persons）</t>
  </si>
  <si>
    <t>Number of Urban Employees Covered by Pension Insurance （10000 persons）</t>
  </si>
  <si>
    <t>Minimum Living Allowance Standard for Urban Residents （10000 CNY/person·day）</t>
  </si>
  <si>
    <t>Number of Elderly Care Institutions （institutions）</t>
  </si>
  <si>
    <t>Number of Employed Persons （10000 persons）</t>
  </si>
  <si>
    <t>Total Water Consumption （100 million m³）</t>
  </si>
  <si>
    <t>Electricity Consumption （100 million kWh）</t>
  </si>
  <si>
    <t>Gross Regional Product Index</t>
  </si>
  <si>
    <t>Industrial Structure Upgrading (Tertiary Industry Output/Secondary Industry Output)</t>
  </si>
  <si>
    <t>Industrial Structure Rationalization (Theil Index)</t>
  </si>
  <si>
    <t>Share of Enterprises Engaged in E-commerce Transactions (%)</t>
  </si>
  <si>
    <t>Total Telecommunications Business Volume per Capita （CNY/person）</t>
  </si>
  <si>
    <t>Number of R&amp;D Outputs （items）</t>
  </si>
  <si>
    <t>Full-Time Equivalent of R&amp;D Personnel （person-years）</t>
  </si>
  <si>
    <t>Environmental Protection Expenditure （100 million CNY）</t>
  </si>
  <si>
    <t>Treatment Capacity of Industrial Wastewater Treatment Facilities （10000 tonnes/day）</t>
  </si>
  <si>
    <t>Treatment Capacity of Industrial Waste Gas Treatment Facilities （10000 m³/hour）</t>
  </si>
  <si>
    <t>Water Consumption per Capita （m³/person）</t>
  </si>
  <si>
    <t>Total Urban Natural Gas Supply （100 million m³）</t>
  </si>
  <si>
    <t>Green Coverage Rate of Built-up Areas (%)</t>
  </si>
  <si>
    <t>Harmless Treatment Capacity of Municipal Solid Waste （tonnes/day）</t>
  </si>
  <si>
    <t>Road Cleaning and Maintenance Area （10000 m²）</t>
  </si>
  <si>
    <t>Culture, Sports &amp; Media Expenditure （100 million CNY）</t>
  </si>
  <si>
    <t>Number of Museums （institutions）</t>
  </si>
  <si>
    <t>Number of Public Libraries （institutions）</t>
  </si>
  <si>
    <t>Number of Cultural Centers (Stations) （institutions）</t>
  </si>
  <si>
    <t>Number of Performances and Screenings at Performing Arts Venues （1000 performances）</t>
  </si>
  <si>
    <t>Audience Attendance at Performing Arts Venues （1000 person-times）</t>
  </si>
  <si>
    <t>Value Added of Cultural and Related Industries （100 million CNY）</t>
  </si>
  <si>
    <t>Urban &amp; Rural Community Affairs Expenditure （100 million CNY）</t>
  </si>
  <si>
    <t>Number of Public Transport Vehicles per 10,000 Population （Standard vehicles）</t>
  </si>
  <si>
    <t>Total Length of Public Transport Routes （km）</t>
  </si>
  <si>
    <t>Urban Road Area per Capita （m²/person）</t>
  </si>
  <si>
    <t>Number of Domain Names （10000）</t>
  </si>
  <si>
    <t>Public Park Green Space per Capita （m²/person）</t>
  </si>
  <si>
    <t>Number of Entertainment Venues （establishments）</t>
  </si>
  <si>
    <t>Fixed Asset Investment （100 million CNY）</t>
  </si>
  <si>
    <t>Anhui</t>
  </si>
  <si>
    <t>31.77</t>
  </si>
  <si>
    <t>3633</t>
  </si>
  <si>
    <t>3473</t>
  </si>
  <si>
    <t>33.27</t>
  </si>
  <si>
    <t>3187</t>
  </si>
  <si>
    <t>2018</t>
  </si>
  <si>
    <t>4035</t>
  </si>
  <si>
    <t>Beijing</t>
  </si>
  <si>
    <t>20.24</t>
  </si>
  <si>
    <t>700</t>
  </si>
  <si>
    <t>19.72</t>
  </si>
  <si>
    <t>520</t>
  </si>
  <si>
    <t>21.52</t>
  </si>
  <si>
    <t>449</t>
  </si>
  <si>
    <t>472</t>
  </si>
  <si>
    <t>406</t>
  </si>
  <si>
    <t>Fujian</t>
  </si>
  <si>
    <t>32.93</t>
  </si>
  <si>
    <t>2123</t>
  </si>
  <si>
    <t>31.98</t>
  </si>
  <si>
    <t>2259</t>
  </si>
  <si>
    <t>33.37</t>
  </si>
  <si>
    <t>2548</t>
  </si>
  <si>
    <t>2084</t>
  </si>
  <si>
    <t>2660</t>
  </si>
  <si>
    <t>Gansu</t>
  </si>
  <si>
    <t>29.08</t>
  </si>
  <si>
    <t>1583</t>
  </si>
  <si>
    <t>28.81</t>
  </si>
  <si>
    <t>1504</t>
  </si>
  <si>
    <t>29.48</t>
  </si>
  <si>
    <t>1406</t>
  </si>
  <si>
    <t>1367</t>
  </si>
  <si>
    <t>1735</t>
  </si>
  <si>
    <t>Guangdong</t>
  </si>
  <si>
    <t>32.55</t>
  </si>
  <si>
    <t>5259</t>
  </si>
  <si>
    <t>32.31</t>
  </si>
  <si>
    <t>4326</t>
  </si>
  <si>
    <t>33.80</t>
  </si>
  <si>
    <t>4795</t>
  </si>
  <si>
    <t>4249</t>
  </si>
  <si>
    <t>4889</t>
  </si>
  <si>
    <t>Guangxi</t>
  </si>
  <si>
    <t>30.44</t>
  </si>
  <si>
    <t>1713</t>
  </si>
  <si>
    <t>30.64</t>
  </si>
  <si>
    <t>1828</t>
  </si>
  <si>
    <t>34.18</t>
  </si>
  <si>
    <t>1176</t>
  </si>
  <si>
    <t>874</t>
  </si>
  <si>
    <t>945</t>
  </si>
  <si>
    <t>Guizhou</t>
  </si>
  <si>
    <t>27.49</t>
  </si>
  <si>
    <t>2398</t>
  </si>
  <si>
    <t>27.81</t>
  </si>
  <si>
    <t>2404</t>
  </si>
  <si>
    <t>30.97</t>
  </si>
  <si>
    <t>2638</t>
  </si>
  <si>
    <t>1819</t>
  </si>
  <si>
    <t>1870</t>
  </si>
  <si>
    <t>Hainan</t>
  </si>
  <si>
    <t>37.38</t>
  </si>
  <si>
    <t>435</t>
  </si>
  <si>
    <t>36.42</t>
  </si>
  <si>
    <t>860</t>
  </si>
  <si>
    <t>39.61</t>
  </si>
  <si>
    <t>650</t>
  </si>
  <si>
    <t>514</t>
  </si>
  <si>
    <t>629</t>
  </si>
  <si>
    <t>Hebei</t>
  </si>
  <si>
    <t>25.54</t>
  </si>
  <si>
    <t>935</t>
  </si>
  <si>
    <t>25.99</t>
  </si>
  <si>
    <t>1607</t>
  </si>
  <si>
    <t>27.68</t>
  </si>
  <si>
    <t>1655</t>
  </si>
  <si>
    <t>1490</t>
  </si>
  <si>
    <t>2374</t>
  </si>
  <si>
    <t>Henan</t>
  </si>
  <si>
    <t>26.11</t>
  </si>
  <si>
    <t>2230</t>
  </si>
  <si>
    <t>25.64</t>
  </si>
  <si>
    <t>2281</t>
  </si>
  <si>
    <t>27.37</t>
  </si>
  <si>
    <t>2579</t>
  </si>
  <si>
    <t>1542</t>
  </si>
  <si>
    <t>2525</t>
  </si>
  <si>
    <t>Heilongjiang</t>
  </si>
  <si>
    <t>26.91</t>
  </si>
  <si>
    <t>2274</t>
  </si>
  <si>
    <t>26.40</t>
  </si>
  <si>
    <t>2032</t>
  </si>
  <si>
    <t>31.00</t>
  </si>
  <si>
    <t>1838</t>
  </si>
  <si>
    <t>1603</t>
  </si>
  <si>
    <t>1850</t>
  </si>
  <si>
    <t>Hubei</t>
  </si>
  <si>
    <t>28.11</t>
  </si>
  <si>
    <t>1930</t>
  </si>
  <si>
    <t>27.57</t>
  </si>
  <si>
    <t>1540</t>
  </si>
  <si>
    <t>1693</t>
  </si>
  <si>
    <t>1264</t>
  </si>
  <si>
    <t>2780</t>
  </si>
  <si>
    <t>Hunan</t>
  </si>
  <si>
    <t>27.97</t>
  </si>
  <si>
    <t>2420</t>
  </si>
  <si>
    <t>28.18</t>
  </si>
  <si>
    <t>2479</t>
  </si>
  <si>
    <t>29.77</t>
  </si>
  <si>
    <t>2086</t>
  </si>
  <si>
    <t>1778</t>
  </si>
  <si>
    <t>2233</t>
  </si>
  <si>
    <t>Jilin</t>
  </si>
  <si>
    <t>25.68</t>
  </si>
  <si>
    <t>1363</t>
  </si>
  <si>
    <t>25.87</t>
  </si>
  <si>
    <t>1395</t>
  </si>
  <si>
    <t>29.00</t>
  </si>
  <si>
    <t>1317</t>
  </si>
  <si>
    <t>962</t>
  </si>
  <si>
    <t>1247</t>
  </si>
  <si>
    <t>Jiangsu</t>
  </si>
  <si>
    <t>8580</t>
  </si>
  <si>
    <t>25.65</t>
  </si>
  <si>
    <t>8657</t>
  </si>
  <si>
    <t>7488</t>
  </si>
  <si>
    <t>4131</t>
  </si>
  <si>
    <t>7491</t>
  </si>
  <si>
    <t>Jiangxi</t>
  </si>
  <si>
    <t>30.45</t>
  </si>
  <si>
    <t>1856</t>
  </si>
  <si>
    <t>29.55</t>
  </si>
  <si>
    <t>1651</t>
  </si>
  <si>
    <t>32.19</t>
  </si>
  <si>
    <t>1489</t>
  </si>
  <si>
    <t>1046</t>
  </si>
  <si>
    <t>1531</t>
  </si>
  <si>
    <t>Liaoning</t>
  </si>
  <si>
    <t>26.77</t>
  </si>
  <si>
    <t>3169</t>
  </si>
  <si>
    <t>26.83</t>
  </si>
  <si>
    <t>2219</t>
  </si>
  <si>
    <t>29.56</t>
  </si>
  <si>
    <t>2260</t>
  </si>
  <si>
    <t>2118</t>
  </si>
  <si>
    <t>2241</t>
  </si>
  <si>
    <t>Inner Mongolia</t>
  </si>
  <si>
    <t>27.07</t>
  </si>
  <si>
    <t>2089</t>
  </si>
  <si>
    <t>26.60</t>
  </si>
  <si>
    <t>1627</t>
  </si>
  <si>
    <t>28.73</t>
  </si>
  <si>
    <t>1190</t>
  </si>
  <si>
    <t>1273</t>
  </si>
  <si>
    <t>1056</t>
  </si>
  <si>
    <t>Ningxia</t>
  </si>
  <si>
    <t>25.33</t>
  </si>
  <si>
    <t>836</t>
  </si>
  <si>
    <t>25.17</t>
  </si>
  <si>
    <t>525</t>
  </si>
  <si>
    <t>27.51</t>
  </si>
  <si>
    <t>444</t>
  </si>
  <si>
    <t>671</t>
  </si>
  <si>
    <t>450</t>
  </si>
  <si>
    <t>Qinghai</t>
  </si>
  <si>
    <t>28.21</t>
  </si>
  <si>
    <t>303</t>
  </si>
  <si>
    <t>29.24</t>
  </si>
  <si>
    <t>311</t>
  </si>
  <si>
    <t>28.57</t>
  </si>
  <si>
    <t>215</t>
  </si>
  <si>
    <t>248</t>
  </si>
  <si>
    <t>253</t>
  </si>
  <si>
    <t>Shandong</t>
  </si>
  <si>
    <t>26.79</t>
  </si>
  <si>
    <t>2094</t>
  </si>
  <si>
    <t>26.52</t>
  </si>
  <si>
    <t>3502</t>
  </si>
  <si>
    <t>3172</t>
  </si>
  <si>
    <t>2064</t>
  </si>
  <si>
    <t>3821</t>
  </si>
  <si>
    <t>Shanxi</t>
  </si>
  <si>
    <t>24.90</t>
  </si>
  <si>
    <t>1236</t>
  </si>
  <si>
    <t>25.20</t>
  </si>
  <si>
    <t>1142</t>
  </si>
  <si>
    <t>27.73</t>
  </si>
  <si>
    <t>1353</t>
  </si>
  <si>
    <t>1070</t>
  </si>
  <si>
    <t>1335</t>
  </si>
  <si>
    <t>Shaanxi</t>
  </si>
  <si>
    <t>26.56</t>
  </si>
  <si>
    <t>1117</t>
  </si>
  <si>
    <t>26.75</t>
  </si>
  <si>
    <t>1294</t>
  </si>
  <si>
    <t>27.67</t>
  </si>
  <si>
    <t>1634</t>
  </si>
  <si>
    <t>956</t>
  </si>
  <si>
    <t>1209</t>
  </si>
  <si>
    <t>Shanghai</t>
  </si>
  <si>
    <t>24.75</t>
  </si>
  <si>
    <t>1640</t>
  </si>
  <si>
    <t>24.02</t>
  </si>
  <si>
    <t>1002</t>
  </si>
  <si>
    <t>26.39</t>
  </si>
  <si>
    <t>969</t>
  </si>
  <si>
    <t>980</t>
  </si>
  <si>
    <t>999</t>
  </si>
  <si>
    <t>Sichuan</t>
  </si>
  <si>
    <t>33.62</t>
  </si>
  <si>
    <t>5079</t>
  </si>
  <si>
    <t>33.44</t>
  </si>
  <si>
    <t>4296</t>
  </si>
  <si>
    <t>35.52</t>
  </si>
  <si>
    <t>5728</t>
  </si>
  <si>
    <t>3642</t>
  </si>
  <si>
    <t>6371</t>
  </si>
  <si>
    <t>Tianjin</t>
  </si>
  <si>
    <t>28.92</t>
  </si>
  <si>
    <t>490</t>
  </si>
  <si>
    <t>28.20</t>
  </si>
  <si>
    <t>539</t>
  </si>
  <si>
    <t>29.92</t>
  </si>
  <si>
    <t>469</t>
  </si>
  <si>
    <t>384</t>
  </si>
  <si>
    <t>560</t>
  </si>
  <si>
    <t>Xinjiang</t>
  </si>
  <si>
    <t>28.98</t>
  </si>
  <si>
    <t>1384</t>
  </si>
  <si>
    <t>28.99</t>
  </si>
  <si>
    <t>1163</t>
  </si>
  <si>
    <t>31.65</t>
  </si>
  <si>
    <t>1310</t>
  </si>
  <si>
    <t>1155</t>
  </si>
  <si>
    <t>372</t>
  </si>
  <si>
    <t>Yunnan</t>
  </si>
  <si>
    <t>27.95</t>
  </si>
  <si>
    <t>4872</t>
  </si>
  <si>
    <t>28.89</t>
  </si>
  <si>
    <t>4361</t>
  </si>
  <si>
    <t>30.32</t>
  </si>
  <si>
    <t>3809</t>
  </si>
  <si>
    <t>3839</t>
  </si>
  <si>
    <t>4163</t>
  </si>
  <si>
    <t>Zhejiang</t>
  </si>
  <si>
    <t>27.82</t>
  </si>
  <si>
    <t>4346</t>
  </si>
  <si>
    <t>27.88</t>
  </si>
  <si>
    <t>4146</t>
  </si>
  <si>
    <t>28.51</t>
  </si>
  <si>
    <t>3661</t>
  </si>
  <si>
    <t>2954</t>
  </si>
  <si>
    <t>2762</t>
  </si>
  <si>
    <t>Chongqing</t>
  </si>
  <si>
    <t>32.32</t>
  </si>
  <si>
    <t>1998</t>
  </si>
  <si>
    <t>32.09</t>
  </si>
  <si>
    <t>1813</t>
  </si>
  <si>
    <t>33.60</t>
  </si>
  <si>
    <t>1543</t>
  </si>
  <si>
    <t>1405</t>
  </si>
  <si>
    <t>1546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</si>
</sst>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  <numFmt numFmtId="179" formatCode="0.0000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0"/>
      <name val="宋体"/>
      <charset val="0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9" fontId="4" fillId="0" borderId="0" xfId="0" applyNumberFormat="1" applyFont="1" applyFill="1" applyBorder="1" applyAlignment="1">
      <alignment horizontal="center"/>
    </xf>
    <xf numFmtId="179" fontId="2" fillId="0" borderId="0" xfId="0" applyNumberFormat="1" applyFont="1" applyFill="1" applyAlignment="1">
      <alignment horizontal="center"/>
    </xf>
    <xf numFmtId="177" fontId="7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/>
    </xf>
    <xf numFmtId="176" fontId="4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214"/>
  <sheetViews>
    <sheetView tabSelected="1" zoomScale="115" zoomScaleNormal="115" workbookViewId="0">
      <pane xSplit="2" ySplit="3" topLeftCell="C4" activePane="bottomRight" state="frozen"/>
      <selection/>
      <selection pane="topRight"/>
      <selection pane="bottomLeft"/>
      <selection pane="bottomRight" activeCell="A207" sqref="A207:A213"/>
    </sheetView>
  </sheetViews>
  <sheetFormatPr defaultColWidth="9.23076923076923" defaultRowHeight="16.8"/>
  <cols>
    <col min="1" max="1" width="12.9711538461538" style="3" customWidth="1"/>
    <col min="2" max="2" width="9.23076923076923" style="4"/>
    <col min="3" max="8" width="9.23076923076923" style="3"/>
    <col min="9" max="9" width="10.5673076923077" style="3" customWidth="1"/>
    <col min="10" max="10" width="11.375" style="3" customWidth="1"/>
    <col min="11" max="16" width="9.23076923076923" style="3"/>
    <col min="17" max="17" width="12.6538461538462" style="3" customWidth="1"/>
    <col min="18" max="18" width="12.3365384615385" style="3" customWidth="1"/>
    <col min="19" max="19" width="9.23076923076923" style="3"/>
    <col min="20" max="20" width="10.5865384615385" style="3" customWidth="1"/>
    <col min="21" max="21" width="11" style="3" customWidth="1"/>
    <col min="22" max="22" width="9.23076923076923" style="3"/>
    <col min="23" max="24" width="11.5288461538462" style="3" customWidth="1"/>
    <col min="25" max="25" width="9.23076923076923" style="3"/>
    <col min="26" max="26" width="12.6538461538462" style="3" customWidth="1"/>
    <col min="27" max="27" width="13.4519230769231" style="3" customWidth="1"/>
    <col min="28" max="30" width="9.23076923076923" style="3"/>
    <col min="31" max="36" width="11.375" style="3" customWidth="1"/>
    <col min="37" max="38" width="9.23076923076923" style="3"/>
    <col min="39" max="39" width="9.23076923076923" style="5"/>
    <col min="40" max="40" width="9.23076923076923" style="3"/>
    <col min="41" max="41" width="12.3942307692308" style="3" customWidth="1"/>
    <col min="42" max="43" width="9.23076923076923" style="3"/>
    <col min="44" max="44" width="9.89423076923077" style="3" customWidth="1"/>
    <col min="45" max="46" width="9.23076923076923" style="3"/>
    <col min="47" max="47" width="13.375" style="3" customWidth="1"/>
    <col min="48" max="48" width="9.84615384615385" style="3"/>
    <col min="49" max="49" width="11.1442307692308" style="3" customWidth="1"/>
    <col min="50" max="50" width="10.3076923076923" style="3" customWidth="1"/>
    <col min="51" max="51" width="9.23076923076923" style="3"/>
    <col min="52" max="52" width="11.5673076923077" style="3" customWidth="1"/>
    <col min="53" max="53" width="9.23076923076923" style="3"/>
    <col min="54" max="54" width="11.9807692307692" style="3" customWidth="1"/>
    <col min="55" max="55" width="13.6538461538462" style="6" customWidth="1"/>
    <col min="56" max="56" width="9.23076923076923" style="3"/>
    <col min="57" max="57" width="9.84615384615385" style="5"/>
    <col min="58" max="58" width="9.23076923076923" style="3"/>
    <col min="59" max="59" width="11.4230769230769" style="3" customWidth="1"/>
    <col min="60" max="60" width="9.23076923076923" style="3"/>
    <col min="61" max="61" width="11.9807692307692" style="3" customWidth="1"/>
    <col min="62" max="63" width="9.23076923076923" style="3"/>
    <col min="64" max="64" width="12.1153846153846" style="3" customWidth="1"/>
    <col min="65" max="66" width="9.23076923076923" style="3"/>
    <col min="67" max="67" width="12.8076923076923" style="3" customWidth="1"/>
    <col min="68" max="68" width="11.9807692307692" style="3" customWidth="1"/>
    <col min="69" max="69" width="13.2403846153846" style="3" customWidth="1"/>
    <col min="70" max="70" width="12.3942307692308" style="3" customWidth="1"/>
    <col min="71" max="75" width="9.23076923076923" style="3"/>
    <col min="76" max="76" width="12.6730769230769" style="3" customWidth="1"/>
    <col min="77" max="77" width="9.23076923076923" style="3"/>
    <col min="78" max="78" width="11.9807692307692" style="3" customWidth="1"/>
    <col min="79" max="79" width="14.9038461538462" style="3" customWidth="1"/>
    <col min="80" max="80" width="12.9230769230769" style="3"/>
    <col min="81" max="16384" width="9.23076923076923" style="3"/>
  </cols>
  <sheetData>
    <row r="1" s="1" customFormat="1" ht="13.6" spans="1:80">
      <c r="A1" s="7"/>
      <c r="B1" s="8"/>
      <c r="C1" s="8" t="s">
        <v>0</v>
      </c>
      <c r="D1" s="8"/>
      <c r="E1" s="8"/>
      <c r="F1" s="8"/>
      <c r="G1" s="8"/>
      <c r="H1" s="8"/>
      <c r="I1" s="8"/>
      <c r="J1" s="8"/>
      <c r="K1" s="8"/>
      <c r="L1" s="9" t="s">
        <v>1</v>
      </c>
      <c r="M1" s="8" t="s">
        <v>2</v>
      </c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3</v>
      </c>
      <c r="Y1" s="8" t="s">
        <v>4</v>
      </c>
      <c r="Z1" s="8"/>
      <c r="AA1" s="8"/>
      <c r="AB1" s="8"/>
      <c r="AC1" s="8"/>
      <c r="AD1" s="8"/>
      <c r="AE1" s="8"/>
      <c r="AF1" s="10" t="s">
        <v>5</v>
      </c>
      <c r="AG1" s="11"/>
      <c r="AH1" s="11"/>
      <c r="AI1" s="11"/>
      <c r="AJ1" s="8" t="s">
        <v>6</v>
      </c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 t="s">
        <v>7</v>
      </c>
      <c r="AW1" s="8"/>
      <c r="AX1" s="8"/>
      <c r="AY1" s="8"/>
      <c r="AZ1" s="8"/>
      <c r="BA1" s="8"/>
      <c r="BB1" s="8"/>
      <c r="BC1" s="8"/>
      <c r="BD1" s="8"/>
      <c r="BE1" s="8"/>
      <c r="BF1" s="8" t="s">
        <v>8</v>
      </c>
      <c r="BG1" s="8"/>
      <c r="BH1" s="8"/>
      <c r="BI1" s="8"/>
      <c r="BJ1" s="8"/>
      <c r="BK1" s="8"/>
      <c r="BL1" s="8"/>
      <c r="BM1" s="8"/>
      <c r="BN1" s="8" t="s">
        <v>9</v>
      </c>
      <c r="BO1" s="8"/>
      <c r="BP1" s="8"/>
      <c r="BQ1" s="8"/>
      <c r="BR1" s="8"/>
      <c r="BS1" s="8"/>
      <c r="BT1" s="8"/>
      <c r="BU1" s="8" t="s">
        <v>10</v>
      </c>
      <c r="BV1" s="8"/>
      <c r="BW1" s="8"/>
      <c r="BX1" s="8"/>
      <c r="BY1" s="8"/>
      <c r="BZ1" s="8"/>
      <c r="CA1" s="8"/>
      <c r="CB1" s="12" t="s">
        <v>11</v>
      </c>
    </row>
    <row r="2" s="2" customFormat="1" ht="14" spans="1:80">
      <c r="A2" s="13"/>
      <c r="B2" s="13"/>
      <c r="C2" s="13" t="s">
        <v>12</v>
      </c>
      <c r="D2" s="13"/>
      <c r="E2" s="13"/>
      <c r="F2" s="13"/>
      <c r="G2" s="13" t="s">
        <v>13</v>
      </c>
      <c r="H2" s="13"/>
      <c r="I2" s="13"/>
      <c r="J2" s="13"/>
      <c r="K2" s="13"/>
      <c r="L2" s="9"/>
      <c r="M2" s="13" t="s">
        <v>12</v>
      </c>
      <c r="N2" s="13"/>
      <c r="O2" s="13"/>
      <c r="P2" s="13"/>
      <c r="Q2" s="13"/>
      <c r="R2" s="13"/>
      <c r="S2" s="13" t="s">
        <v>13</v>
      </c>
      <c r="T2" s="13"/>
      <c r="U2" s="13"/>
      <c r="V2" s="13"/>
      <c r="W2" s="13"/>
      <c r="X2" s="9"/>
      <c r="Y2" s="13" t="s">
        <v>12</v>
      </c>
      <c r="Z2" s="13"/>
      <c r="AA2" s="13" t="s">
        <v>13</v>
      </c>
      <c r="AB2" s="13"/>
      <c r="AC2" s="13"/>
      <c r="AD2" s="13"/>
      <c r="AE2" s="13"/>
      <c r="AF2" s="11"/>
      <c r="AG2" s="11"/>
      <c r="AH2" s="11"/>
      <c r="AI2" s="11"/>
      <c r="AJ2" s="13" t="s">
        <v>12</v>
      </c>
      <c r="AK2" s="13"/>
      <c r="AL2" s="13"/>
      <c r="AM2" s="13" t="s">
        <v>13</v>
      </c>
      <c r="AN2" s="13"/>
      <c r="AO2" s="13"/>
      <c r="AP2" s="13"/>
      <c r="AQ2" s="13"/>
      <c r="AR2" s="13"/>
      <c r="AS2" s="13"/>
      <c r="AT2" s="13"/>
      <c r="AU2" s="13"/>
      <c r="AV2" s="13" t="s">
        <v>12</v>
      </c>
      <c r="AW2" s="13"/>
      <c r="AX2" s="13"/>
      <c r="AY2" s="13" t="s">
        <v>13</v>
      </c>
      <c r="AZ2" s="13"/>
      <c r="BA2" s="13"/>
      <c r="BB2" s="13"/>
      <c r="BC2" s="13"/>
      <c r="BD2" s="13"/>
      <c r="BE2" s="13"/>
      <c r="BF2" s="13" t="s">
        <v>12</v>
      </c>
      <c r="BG2" s="8" t="s">
        <v>13</v>
      </c>
      <c r="BH2" s="8"/>
      <c r="BI2" s="8"/>
      <c r="BJ2" s="8"/>
      <c r="BK2" s="8"/>
      <c r="BL2" s="8"/>
      <c r="BM2" s="8"/>
      <c r="BN2" s="8" t="s">
        <v>12</v>
      </c>
      <c r="BO2" s="13" t="s">
        <v>13</v>
      </c>
      <c r="BP2" s="13"/>
      <c r="BQ2" s="13"/>
      <c r="BR2" s="13"/>
      <c r="BS2" s="13"/>
      <c r="BT2" s="13"/>
      <c r="BU2" s="13" t="s">
        <v>12</v>
      </c>
      <c r="BV2" s="13" t="s">
        <v>13</v>
      </c>
      <c r="BW2" s="13"/>
      <c r="BX2" s="13"/>
      <c r="BY2" s="13"/>
      <c r="BZ2" s="13"/>
      <c r="CA2" s="13"/>
      <c r="CB2" s="14"/>
    </row>
    <row r="3" s="2" customFormat="1" ht="123" spans="1:80">
      <c r="A3" s="13" t="s">
        <v>14</v>
      </c>
      <c r="B3" s="13" t="s">
        <v>15</v>
      </c>
      <c r="C3" s="13" t="s">
        <v>16</v>
      </c>
      <c r="D3" s="13" t="s">
        <v>17</v>
      </c>
      <c r="E3" s="13" t="s">
        <v>18</v>
      </c>
      <c r="F3" s="15" t="s">
        <v>19</v>
      </c>
      <c r="G3" s="13" t="s">
        <v>20</v>
      </c>
      <c r="H3" s="13" t="s">
        <v>21</v>
      </c>
      <c r="I3" s="13" t="s">
        <v>22</v>
      </c>
      <c r="J3" s="13" t="s">
        <v>23</v>
      </c>
      <c r="K3" s="15" t="s">
        <v>24</v>
      </c>
      <c r="L3" s="13" t="s">
        <v>20</v>
      </c>
      <c r="M3" s="13" t="s">
        <v>25</v>
      </c>
      <c r="N3" s="13" t="s">
        <v>26</v>
      </c>
      <c r="O3" s="13" t="s">
        <v>27</v>
      </c>
      <c r="P3" s="13" t="s">
        <v>28</v>
      </c>
      <c r="Q3" s="13" t="s">
        <v>29</v>
      </c>
      <c r="R3" s="13" t="s">
        <v>30</v>
      </c>
      <c r="S3" s="13" t="s">
        <v>31</v>
      </c>
      <c r="T3" s="16" t="s">
        <v>32</v>
      </c>
      <c r="U3" s="13" t="s">
        <v>33</v>
      </c>
      <c r="V3" s="13" t="s">
        <v>34</v>
      </c>
      <c r="W3" s="13" t="s">
        <v>35</v>
      </c>
      <c r="X3" s="13" t="s">
        <v>31</v>
      </c>
      <c r="Y3" s="13" t="s">
        <v>36</v>
      </c>
      <c r="Z3" s="17" t="s">
        <v>37</v>
      </c>
      <c r="AA3" s="13" t="s">
        <v>38</v>
      </c>
      <c r="AB3" s="18" t="s">
        <v>39</v>
      </c>
      <c r="AC3" s="13" t="s">
        <v>40</v>
      </c>
      <c r="AD3" s="13" t="s">
        <v>41</v>
      </c>
      <c r="AE3" s="13" t="s">
        <v>42</v>
      </c>
      <c r="AF3" s="13" t="s">
        <v>38</v>
      </c>
      <c r="AG3" s="18" t="s">
        <v>39</v>
      </c>
      <c r="AH3" s="13" t="s">
        <v>40</v>
      </c>
      <c r="AI3" s="13" t="s">
        <v>41</v>
      </c>
      <c r="AJ3" s="17" t="s">
        <v>43</v>
      </c>
      <c r="AK3" s="17" t="s">
        <v>44</v>
      </c>
      <c r="AL3" s="17" t="s">
        <v>45</v>
      </c>
      <c r="AM3" s="13" t="s">
        <v>46</v>
      </c>
      <c r="AN3" s="13" t="s">
        <v>47</v>
      </c>
      <c r="AO3" s="13" t="s">
        <v>48</v>
      </c>
      <c r="AP3" s="13" t="s">
        <v>49</v>
      </c>
      <c r="AQ3" s="13" t="s">
        <v>50</v>
      </c>
      <c r="AR3" s="13" t="s">
        <v>51</v>
      </c>
      <c r="AS3" s="13" t="s">
        <v>52</v>
      </c>
      <c r="AT3" s="13" t="s">
        <v>53</v>
      </c>
      <c r="AU3" s="13" t="s">
        <v>54</v>
      </c>
      <c r="AV3" s="13" t="s">
        <v>55</v>
      </c>
      <c r="AW3" s="13" t="s">
        <v>56</v>
      </c>
      <c r="AX3" s="13" t="s">
        <v>57</v>
      </c>
      <c r="AY3" s="13" t="s">
        <v>58</v>
      </c>
      <c r="AZ3" s="13" t="s">
        <v>59</v>
      </c>
      <c r="BA3" s="13" t="s">
        <v>60</v>
      </c>
      <c r="BB3" s="13" t="s">
        <v>61</v>
      </c>
      <c r="BC3" s="13" t="s">
        <v>62</v>
      </c>
      <c r="BD3" s="13" t="s">
        <v>63</v>
      </c>
      <c r="BE3" s="13" t="s">
        <v>64</v>
      </c>
      <c r="BF3" s="15" t="s">
        <v>65</v>
      </c>
      <c r="BG3" s="13" t="s">
        <v>66</v>
      </c>
      <c r="BH3" s="13" t="s">
        <v>67</v>
      </c>
      <c r="BI3" s="13" t="s">
        <v>68</v>
      </c>
      <c r="BJ3" s="13" t="s">
        <v>69</v>
      </c>
      <c r="BK3" s="13" t="s">
        <v>70</v>
      </c>
      <c r="BL3" s="13" t="s">
        <v>71</v>
      </c>
      <c r="BM3" s="13" t="s">
        <v>72</v>
      </c>
      <c r="BN3" s="17" t="s">
        <v>73</v>
      </c>
      <c r="BO3" s="13" t="s">
        <v>74</v>
      </c>
      <c r="BP3" s="13" t="s">
        <v>75</v>
      </c>
      <c r="BQ3" s="13" t="s">
        <v>76</v>
      </c>
      <c r="BR3" s="13" t="s">
        <v>77</v>
      </c>
      <c r="BS3" s="13" t="s">
        <v>78</v>
      </c>
      <c r="BT3" s="18" t="s">
        <v>79</v>
      </c>
      <c r="BU3" s="17" t="s">
        <v>80</v>
      </c>
      <c r="BV3" s="13" t="s">
        <v>81</v>
      </c>
      <c r="BW3" s="13" t="s">
        <v>82</v>
      </c>
      <c r="BX3" s="13" t="s">
        <v>83</v>
      </c>
      <c r="BY3" s="13" t="s">
        <v>84</v>
      </c>
      <c r="BZ3" s="13" t="s">
        <v>85</v>
      </c>
      <c r="CA3" s="13" t="s">
        <v>86</v>
      </c>
      <c r="CB3" s="19" t="s">
        <v>87</v>
      </c>
    </row>
    <row r="4" spans="1:80">
      <c r="A4" s="20" t="s">
        <v>88</v>
      </c>
      <c r="B4" s="21">
        <v>2017</v>
      </c>
      <c r="C4" s="22">
        <v>1.4</v>
      </c>
      <c r="D4" s="22">
        <v>16171</v>
      </c>
      <c r="E4" s="22">
        <v>946638</v>
      </c>
      <c r="F4" s="23">
        <v>227.189349112426</v>
      </c>
      <c r="G4" s="22">
        <v>69105</v>
      </c>
      <c r="H4" s="22">
        <v>11506</v>
      </c>
      <c r="I4" s="22">
        <v>2692</v>
      </c>
      <c r="J4" s="22">
        <v>12806</v>
      </c>
      <c r="K4" s="23">
        <v>5465.38461538462</v>
      </c>
      <c r="L4" s="22">
        <v>69105</v>
      </c>
      <c r="M4" s="20">
        <v>2.91</v>
      </c>
      <c r="N4" s="20">
        <v>27139</v>
      </c>
      <c r="O4" s="20">
        <v>4504.14</v>
      </c>
      <c r="P4" s="22">
        <v>544.2</v>
      </c>
      <c r="Q4" s="24">
        <v>53839.4</v>
      </c>
      <c r="R4" s="22">
        <v>1260.8</v>
      </c>
      <c r="S4" s="22">
        <v>188.11</v>
      </c>
      <c r="T4" s="25">
        <v>99.9225512455713</v>
      </c>
      <c r="U4" s="20">
        <v>906.28</v>
      </c>
      <c r="V4" s="22">
        <v>32.39</v>
      </c>
      <c r="W4" s="25">
        <v>2.0123409891272</v>
      </c>
      <c r="X4" s="22">
        <v>188.11</v>
      </c>
      <c r="Y4" s="20">
        <v>6312.86</v>
      </c>
      <c r="Z4" s="26">
        <v>26.3757700205339</v>
      </c>
      <c r="AA4" s="27">
        <v>32.65</v>
      </c>
      <c r="AB4" s="28">
        <v>21603.7549407115</v>
      </c>
      <c r="AC4" s="20">
        <v>97.4</v>
      </c>
      <c r="AD4" s="20">
        <v>645.68</v>
      </c>
      <c r="AE4" s="29">
        <v>0.63</v>
      </c>
      <c r="AF4" s="27">
        <v>32.65</v>
      </c>
      <c r="AG4" s="28">
        <v>21603.7549407115</v>
      </c>
      <c r="AH4" s="20">
        <v>97.4</v>
      </c>
      <c r="AI4" s="20">
        <v>645.68</v>
      </c>
      <c r="AJ4" s="26">
        <v>852.302371541502</v>
      </c>
      <c r="AK4" s="26">
        <v>975.875</v>
      </c>
      <c r="AL4" s="26">
        <v>575.303176130895</v>
      </c>
      <c r="AM4" s="30">
        <v>0.397812033814023</v>
      </c>
      <c r="AN4" s="29">
        <v>12.9947346006427</v>
      </c>
      <c r="AO4" s="20">
        <v>2250</v>
      </c>
      <c r="AP4" s="20">
        <v>17.98</v>
      </c>
      <c r="AQ4" s="20">
        <v>48.88</v>
      </c>
      <c r="AR4" s="20">
        <v>19</v>
      </c>
      <c r="AS4" s="22">
        <v>1076.97</v>
      </c>
      <c r="AT4" s="31">
        <v>531.2</v>
      </c>
      <c r="AU4" s="32">
        <v>1396</v>
      </c>
      <c r="AV4" s="33">
        <v>4377.9</v>
      </c>
      <c r="AW4" s="22">
        <v>290.3</v>
      </c>
      <c r="AX4" s="20">
        <v>1921.48</v>
      </c>
      <c r="AY4" s="22">
        <v>108.4</v>
      </c>
      <c r="AZ4" s="34">
        <v>0.903349366103293</v>
      </c>
      <c r="BA4" s="35">
        <v>0.136879349100837</v>
      </c>
      <c r="BB4" s="20">
        <v>11.5</v>
      </c>
      <c r="BC4" s="36">
        <v>1373.29470034671</v>
      </c>
      <c r="BD4" s="21">
        <v>12479</v>
      </c>
      <c r="BE4" s="32">
        <v>140451.7</v>
      </c>
      <c r="BF4" s="26">
        <v>196.284584980237</v>
      </c>
      <c r="BG4" s="24">
        <v>776</v>
      </c>
      <c r="BH4" s="24">
        <v>617126</v>
      </c>
      <c r="BI4" s="20">
        <v>466.3</v>
      </c>
      <c r="BJ4" s="20">
        <v>31.12</v>
      </c>
      <c r="BK4" s="22">
        <v>42.2</v>
      </c>
      <c r="BL4" s="22">
        <v>24020</v>
      </c>
      <c r="BM4" s="22">
        <v>32514</v>
      </c>
      <c r="BN4" s="26">
        <v>79.1202346041056</v>
      </c>
      <c r="BO4" s="22">
        <v>196</v>
      </c>
      <c r="BP4" s="22">
        <v>124</v>
      </c>
      <c r="BQ4" s="37">
        <v>1561</v>
      </c>
      <c r="BR4" s="20">
        <v>16.1</v>
      </c>
      <c r="BS4" s="22">
        <v>4895</v>
      </c>
      <c r="BT4" s="38">
        <v>1223.508</v>
      </c>
      <c r="BU4" s="26">
        <v>1001.77865612648</v>
      </c>
      <c r="BV4" s="22">
        <v>13.61</v>
      </c>
      <c r="BW4" s="22">
        <v>15666</v>
      </c>
      <c r="BX4" s="22">
        <v>22.19</v>
      </c>
      <c r="BY4" s="20">
        <v>72.15</v>
      </c>
      <c r="BZ4" s="22">
        <v>14.32</v>
      </c>
      <c r="CA4" s="39">
        <v>3659</v>
      </c>
      <c r="CB4" s="40">
        <v>29275.06</v>
      </c>
    </row>
    <row r="5" spans="1:80">
      <c r="A5" s="20" t="s">
        <v>88</v>
      </c>
      <c r="B5" s="21">
        <v>2018</v>
      </c>
      <c r="C5" s="22">
        <v>1.5</v>
      </c>
      <c r="D5" s="22">
        <v>16675</v>
      </c>
      <c r="E5" s="22">
        <v>978838</v>
      </c>
      <c r="F5" s="23">
        <v>213.671987658551</v>
      </c>
      <c r="G5" s="22">
        <v>63347</v>
      </c>
      <c r="H5" s="22">
        <v>10928</v>
      </c>
      <c r="I5" s="22">
        <v>2626</v>
      </c>
      <c r="J5" s="22">
        <v>11936</v>
      </c>
      <c r="K5" s="23">
        <v>5244.244947574</v>
      </c>
      <c r="L5" s="22">
        <v>63347</v>
      </c>
      <c r="M5" s="20">
        <v>3.1</v>
      </c>
      <c r="N5" s="20">
        <v>29392</v>
      </c>
      <c r="O5" s="20">
        <v>4538.29</v>
      </c>
      <c r="P5" s="22">
        <v>611.9</v>
      </c>
      <c r="Q5" s="24">
        <v>413358.2</v>
      </c>
      <c r="R5" s="22">
        <v>1328.9</v>
      </c>
      <c r="S5" s="22">
        <v>190.68</v>
      </c>
      <c r="T5" s="25">
        <v>91.2556875971318</v>
      </c>
      <c r="U5" s="20">
        <v>896.55</v>
      </c>
      <c r="V5" s="22">
        <v>34.61</v>
      </c>
      <c r="W5" s="25">
        <v>1.93612661892141</v>
      </c>
      <c r="X5" s="22">
        <v>190.68</v>
      </c>
      <c r="Y5" s="20">
        <v>6543.81</v>
      </c>
      <c r="Z5" s="26">
        <v>26.0645540165759</v>
      </c>
      <c r="AA5" s="41" t="s">
        <v>89</v>
      </c>
      <c r="AB5" s="28">
        <v>23234.9066108657</v>
      </c>
      <c r="AC5" s="42">
        <v>99.4454</v>
      </c>
      <c r="AD5" s="20">
        <v>660.55</v>
      </c>
      <c r="AE5" s="24">
        <v>0.59</v>
      </c>
      <c r="AF5" s="41" t="s">
        <v>89</v>
      </c>
      <c r="AG5" s="28">
        <v>23234.9066108657</v>
      </c>
      <c r="AH5" s="42">
        <v>99.4454</v>
      </c>
      <c r="AI5" s="20">
        <v>660.55</v>
      </c>
      <c r="AJ5" s="26">
        <v>924.85274742308</v>
      </c>
      <c r="AK5" s="26">
        <v>1041.28629152948</v>
      </c>
      <c r="AL5" s="26">
        <v>587.121708616861</v>
      </c>
      <c r="AM5" s="30">
        <v>0.313686643552914</v>
      </c>
      <c r="AN5" s="24">
        <v>13.2</v>
      </c>
      <c r="AO5" s="20">
        <v>2245</v>
      </c>
      <c r="AP5" s="20">
        <v>18.32</v>
      </c>
      <c r="AQ5" s="20">
        <v>51.89</v>
      </c>
      <c r="AR5" s="20">
        <v>20</v>
      </c>
      <c r="AS5" s="22">
        <v>1141.72</v>
      </c>
      <c r="AT5" s="43">
        <v>569.7</v>
      </c>
      <c r="AU5" s="24">
        <v>1585</v>
      </c>
      <c r="AV5" s="33">
        <v>4385.3</v>
      </c>
      <c r="AW5" s="22">
        <v>285.8</v>
      </c>
      <c r="AX5" s="20">
        <v>2135.07</v>
      </c>
      <c r="AY5" s="25">
        <v>116.8552</v>
      </c>
      <c r="AZ5" s="34">
        <v>0.977216590847191</v>
      </c>
      <c r="BA5" s="35">
        <v>0.128516423736624</v>
      </c>
      <c r="BB5" s="20">
        <v>11.8</v>
      </c>
      <c r="BC5" s="36">
        <v>3721.11586570112</v>
      </c>
      <c r="BD5" s="21">
        <v>14985</v>
      </c>
      <c r="BE5" s="24">
        <v>147149</v>
      </c>
      <c r="BF5" s="26">
        <v>202.782298690227</v>
      </c>
      <c r="BG5" s="24">
        <v>1112</v>
      </c>
      <c r="BH5" s="24">
        <v>175330</v>
      </c>
      <c r="BI5" s="20">
        <v>454.4</v>
      </c>
      <c r="BJ5" s="20">
        <v>34.25</v>
      </c>
      <c r="BK5" s="22">
        <v>42.5</v>
      </c>
      <c r="BL5" s="22">
        <v>24595</v>
      </c>
      <c r="BM5" s="22">
        <v>37349</v>
      </c>
      <c r="BN5" s="26">
        <v>77.128130157708</v>
      </c>
      <c r="BO5" s="22">
        <v>201</v>
      </c>
      <c r="BP5" s="22">
        <v>126</v>
      </c>
      <c r="BQ5" s="24">
        <v>1559</v>
      </c>
      <c r="BR5" s="20">
        <v>81.6</v>
      </c>
      <c r="BS5" s="22">
        <v>6790</v>
      </c>
      <c r="BT5" s="38">
        <v>1589.93645184</v>
      </c>
      <c r="BU5" s="26">
        <v>967.371929008758</v>
      </c>
      <c r="BV5" s="22">
        <v>12.8</v>
      </c>
      <c r="BW5" s="22">
        <v>18784</v>
      </c>
      <c r="BX5" s="22">
        <v>22.95</v>
      </c>
      <c r="BY5" s="20">
        <v>90.47</v>
      </c>
      <c r="BZ5" s="22">
        <v>14.67</v>
      </c>
      <c r="CA5" s="44" t="s">
        <v>90</v>
      </c>
      <c r="CB5" s="40">
        <v>32729.51708</v>
      </c>
    </row>
    <row r="6" spans="1:80">
      <c r="A6" s="20" t="s">
        <v>88</v>
      </c>
      <c r="B6" s="21">
        <v>2019</v>
      </c>
      <c r="C6" s="22">
        <v>1.63</v>
      </c>
      <c r="D6" s="22">
        <v>18156</v>
      </c>
      <c r="E6" s="22">
        <v>1053916</v>
      </c>
      <c r="F6" s="23">
        <v>275.399070888385</v>
      </c>
      <c r="G6" s="22">
        <v>59275</v>
      </c>
      <c r="H6" s="22">
        <v>11088</v>
      </c>
      <c r="I6" s="22">
        <v>2603</v>
      </c>
      <c r="J6" s="22">
        <v>11993</v>
      </c>
      <c r="K6" s="23">
        <v>5348.84905496924</v>
      </c>
      <c r="L6" s="22">
        <v>59275</v>
      </c>
      <c r="M6" s="20">
        <v>3.33</v>
      </c>
      <c r="N6" s="20">
        <v>32601</v>
      </c>
      <c r="O6" s="20">
        <v>4580.84</v>
      </c>
      <c r="P6" s="22">
        <v>704.7</v>
      </c>
      <c r="Q6" s="24">
        <v>271534.6</v>
      </c>
      <c r="R6" s="22">
        <v>850.9</v>
      </c>
      <c r="S6" s="22">
        <v>194.49</v>
      </c>
      <c r="T6" s="25">
        <v>82.5599299353884</v>
      </c>
      <c r="U6" s="20">
        <v>997.68</v>
      </c>
      <c r="V6" s="22">
        <v>34.19</v>
      </c>
      <c r="W6" s="25">
        <v>1.78112907308958</v>
      </c>
      <c r="X6" s="22">
        <v>194.49</v>
      </c>
      <c r="Y6" s="20">
        <v>6650.47</v>
      </c>
      <c r="Z6" s="26">
        <v>24.1760511827794</v>
      </c>
      <c r="AA6" s="41" t="s">
        <v>89</v>
      </c>
      <c r="AB6" s="28">
        <v>24917.2142888353</v>
      </c>
      <c r="AC6" s="42">
        <v>108.9921584</v>
      </c>
      <c r="AD6" s="20">
        <v>666.34</v>
      </c>
      <c r="AE6" s="24">
        <v>0.58</v>
      </c>
      <c r="AF6" s="41" t="s">
        <v>89</v>
      </c>
      <c r="AG6" s="28">
        <v>24917.2142888353</v>
      </c>
      <c r="AH6" s="42">
        <v>108.9921584</v>
      </c>
      <c r="AI6" s="20">
        <v>666.34</v>
      </c>
      <c r="AJ6" s="26">
        <v>1022.59153215804</v>
      </c>
      <c r="AK6" s="26">
        <v>1113.13781127166</v>
      </c>
      <c r="AL6" s="26">
        <v>634.029625203962</v>
      </c>
      <c r="AM6" s="30">
        <v>0.263331138907176</v>
      </c>
      <c r="AN6" s="24">
        <v>13.97</v>
      </c>
      <c r="AO6" s="20">
        <v>2447</v>
      </c>
      <c r="AP6" s="20">
        <v>18.09</v>
      </c>
      <c r="AQ6" s="20">
        <v>54.57</v>
      </c>
      <c r="AR6" s="20">
        <v>22</v>
      </c>
      <c r="AS6" s="22">
        <v>1216.98</v>
      </c>
      <c r="AT6" s="43">
        <v>597.14</v>
      </c>
      <c r="AU6" s="24">
        <v>1828</v>
      </c>
      <c r="AV6" s="33">
        <v>4384</v>
      </c>
      <c r="AW6" s="22">
        <v>277.7</v>
      </c>
      <c r="AX6" s="20">
        <v>2301</v>
      </c>
      <c r="AY6" s="25">
        <v>125.5024848</v>
      </c>
      <c r="AZ6" s="34">
        <v>1.22965855821201</v>
      </c>
      <c r="BA6" s="35">
        <v>0.117150861771729</v>
      </c>
      <c r="BB6" s="20">
        <v>14.4</v>
      </c>
      <c r="BC6" s="36">
        <v>6577.01395272488</v>
      </c>
      <c r="BD6" s="21">
        <v>14959</v>
      </c>
      <c r="BE6" s="24">
        <v>175318</v>
      </c>
      <c r="BF6" s="26">
        <v>294.422143624125</v>
      </c>
      <c r="BG6" s="24">
        <v>901</v>
      </c>
      <c r="BH6" s="24">
        <v>569272</v>
      </c>
      <c r="BI6" s="20">
        <v>437.7</v>
      </c>
      <c r="BJ6" s="20">
        <v>38.52</v>
      </c>
      <c r="BK6" s="22">
        <v>42.7</v>
      </c>
      <c r="BL6" s="22">
        <v>29749</v>
      </c>
      <c r="BM6" s="22">
        <v>39629</v>
      </c>
      <c r="BN6" s="26">
        <v>83.9745572973824</v>
      </c>
      <c r="BO6" s="22">
        <v>219</v>
      </c>
      <c r="BP6" s="22">
        <v>127</v>
      </c>
      <c r="BQ6" s="24">
        <v>1560</v>
      </c>
      <c r="BR6" s="20">
        <v>17.4</v>
      </c>
      <c r="BS6" s="22">
        <v>4020</v>
      </c>
      <c r="BT6" s="38">
        <v>1744.85768446638</v>
      </c>
      <c r="BU6" s="26">
        <v>1091.15985722545</v>
      </c>
      <c r="BV6" s="22">
        <v>13.23</v>
      </c>
      <c r="BW6" s="22">
        <v>22202</v>
      </c>
      <c r="BX6" s="22">
        <v>23.69</v>
      </c>
      <c r="BY6" s="20">
        <v>151.36</v>
      </c>
      <c r="BZ6" s="22">
        <v>14.8</v>
      </c>
      <c r="CA6" s="44" t="s">
        <v>91</v>
      </c>
      <c r="CB6" s="40">
        <v>35740.63265136</v>
      </c>
    </row>
    <row r="7" spans="1:80">
      <c r="A7" s="20" t="s">
        <v>88</v>
      </c>
      <c r="B7" s="21">
        <v>2020</v>
      </c>
      <c r="C7" s="22">
        <v>1.78</v>
      </c>
      <c r="D7" s="22">
        <v>18927</v>
      </c>
      <c r="E7" s="22">
        <v>1117700</v>
      </c>
      <c r="F7" s="23">
        <v>349.704489065951</v>
      </c>
      <c r="G7" s="22">
        <v>32366</v>
      </c>
      <c r="H7" s="22">
        <v>9412</v>
      </c>
      <c r="I7" s="22">
        <v>2270</v>
      </c>
      <c r="J7" s="22">
        <v>10732</v>
      </c>
      <c r="K7" s="23">
        <v>5490.954689865</v>
      </c>
      <c r="L7" s="22">
        <v>32366</v>
      </c>
      <c r="M7" s="20">
        <v>3.54</v>
      </c>
      <c r="N7" s="20">
        <v>36257</v>
      </c>
      <c r="O7" s="20">
        <v>4608.83</v>
      </c>
      <c r="P7" s="22">
        <v>779.3</v>
      </c>
      <c r="Q7" s="31">
        <v>596007.6</v>
      </c>
      <c r="R7" s="22">
        <v>2099.5</v>
      </c>
      <c r="S7" s="22">
        <v>197.37</v>
      </c>
      <c r="T7" s="25">
        <v>76.9193051257755</v>
      </c>
      <c r="U7" s="20">
        <v>1079.04</v>
      </c>
      <c r="V7" s="22">
        <v>118.6</v>
      </c>
      <c r="W7" s="25">
        <v>3.99314945015324</v>
      </c>
      <c r="X7" s="22">
        <v>197.37</v>
      </c>
      <c r="Y7" s="20">
        <v>6799.5</v>
      </c>
      <c r="Z7" s="26">
        <v>25.2497876473301</v>
      </c>
      <c r="AA7" s="45" t="s">
        <v>92</v>
      </c>
      <c r="AB7" s="28">
        <v>25812.5619870219</v>
      </c>
      <c r="AC7" s="42">
        <v>120.8723036656</v>
      </c>
      <c r="AD7" s="20">
        <v>659.05</v>
      </c>
      <c r="AE7" s="31">
        <v>0.52</v>
      </c>
      <c r="AF7" s="45" t="s">
        <v>92</v>
      </c>
      <c r="AG7" s="28">
        <v>25812.5619870219</v>
      </c>
      <c r="AH7" s="42">
        <v>120.8723036656</v>
      </c>
      <c r="AI7" s="20">
        <v>659.05</v>
      </c>
      <c r="AJ7" s="26">
        <v>1077.46297868967</v>
      </c>
      <c r="AK7" s="26">
        <v>1122.31384270353</v>
      </c>
      <c r="AL7" s="26">
        <v>694.197624243254</v>
      </c>
      <c r="AM7" s="30">
        <v>0.213394615889691</v>
      </c>
      <c r="AN7" s="31">
        <v>15.01</v>
      </c>
      <c r="AO7" s="20">
        <v>2702</v>
      </c>
      <c r="AP7" s="20">
        <v>17.98</v>
      </c>
      <c r="AQ7" s="20">
        <v>66.8</v>
      </c>
      <c r="AR7" s="20">
        <v>27</v>
      </c>
      <c r="AS7" s="22">
        <v>1283.55</v>
      </c>
      <c r="AT7" s="43">
        <v>641.12</v>
      </c>
      <c r="AU7" s="31">
        <v>2452</v>
      </c>
      <c r="AV7" s="33">
        <v>3243</v>
      </c>
      <c r="AW7" s="22">
        <v>268.3</v>
      </c>
      <c r="AX7" s="20">
        <v>2428</v>
      </c>
      <c r="AY7" s="25">
        <v>130.1460767376</v>
      </c>
      <c r="AZ7" s="34">
        <v>1.26497269917922</v>
      </c>
      <c r="BA7" s="35">
        <v>0.0957376484611157</v>
      </c>
      <c r="BB7" s="20">
        <v>13.3</v>
      </c>
      <c r="BC7" s="36">
        <v>8277.7886977887</v>
      </c>
      <c r="BD7" s="21">
        <v>21434</v>
      </c>
      <c r="BE7" s="31">
        <v>194688</v>
      </c>
      <c r="BF7" s="26">
        <v>175.27705953042</v>
      </c>
      <c r="BG7" s="31">
        <v>1192</v>
      </c>
      <c r="BH7" s="46">
        <v>353851.5</v>
      </c>
      <c r="BI7" s="20">
        <v>439.9</v>
      </c>
      <c r="BJ7" s="20">
        <v>41.44</v>
      </c>
      <c r="BK7" s="22">
        <v>42</v>
      </c>
      <c r="BL7" s="22">
        <v>32242</v>
      </c>
      <c r="BM7" s="22">
        <v>42841</v>
      </c>
      <c r="BN7" s="26">
        <v>92.826828142349</v>
      </c>
      <c r="BO7" s="22">
        <v>230</v>
      </c>
      <c r="BP7" s="22">
        <v>131</v>
      </c>
      <c r="BQ7" s="31">
        <v>1628</v>
      </c>
      <c r="BR7" s="20">
        <v>9.3</v>
      </c>
      <c r="BS7" s="22">
        <v>1359</v>
      </c>
      <c r="BT7" s="38">
        <v>1680.28384812215</v>
      </c>
      <c r="BU7" s="26">
        <v>790.073998149539</v>
      </c>
      <c r="BV7" s="22">
        <v>13.02</v>
      </c>
      <c r="BW7" s="22">
        <v>27725</v>
      </c>
      <c r="BX7" s="22">
        <v>24.29</v>
      </c>
      <c r="BY7" s="20">
        <v>154.83</v>
      </c>
      <c r="BZ7" s="22">
        <v>14.88</v>
      </c>
      <c r="CA7" s="47" t="s">
        <v>93</v>
      </c>
      <c r="CB7" s="40">
        <v>37563.4049165794</v>
      </c>
    </row>
    <row r="8" spans="1:80">
      <c r="A8" s="20" t="s">
        <v>88</v>
      </c>
      <c r="B8" s="21">
        <v>2021</v>
      </c>
      <c r="C8" s="22">
        <v>1.94</v>
      </c>
      <c r="D8" s="22">
        <v>28301</v>
      </c>
      <c r="E8" s="22">
        <v>1206000</v>
      </c>
      <c r="F8" s="23">
        <v>301.104577798168</v>
      </c>
      <c r="G8" s="22">
        <v>27563</v>
      </c>
      <c r="H8" s="22">
        <v>10267</v>
      </c>
      <c r="I8" s="22">
        <v>2241</v>
      </c>
      <c r="J8" s="22">
        <v>11244</v>
      </c>
      <c r="K8" s="23">
        <v>5113.66663228844</v>
      </c>
      <c r="L8" s="22">
        <v>27563</v>
      </c>
      <c r="M8" s="20">
        <v>3.65</v>
      </c>
      <c r="N8" s="20">
        <v>34120</v>
      </c>
      <c r="O8" s="20">
        <v>4509.87</v>
      </c>
      <c r="P8" s="22">
        <v>809.7</v>
      </c>
      <c r="Q8" s="31">
        <v>290962</v>
      </c>
      <c r="R8" s="22">
        <v>1445.9</v>
      </c>
      <c r="S8" s="22">
        <v>190.23</v>
      </c>
      <c r="T8" s="25">
        <v>71.9908095356097</v>
      </c>
      <c r="U8" s="20">
        <v>1122.41</v>
      </c>
      <c r="V8" s="22">
        <v>120.04</v>
      </c>
      <c r="W8" s="25">
        <v>3.51022261134621</v>
      </c>
      <c r="X8" s="22">
        <v>190.23</v>
      </c>
      <c r="Y8" s="20">
        <v>6924.31</v>
      </c>
      <c r="Z8" s="26">
        <v>24.7943840221003</v>
      </c>
      <c r="AA8" s="48">
        <v>32.5983871041354</v>
      </c>
      <c r="AB8" s="28">
        <v>28132.087363849</v>
      </c>
      <c r="AC8" s="42">
        <v>119.059219110616</v>
      </c>
      <c r="AD8" s="20">
        <v>669.1</v>
      </c>
      <c r="AE8" s="31">
        <v>0.5</v>
      </c>
      <c r="AF8" s="48">
        <v>32.5983871041354</v>
      </c>
      <c r="AG8" s="28">
        <v>28132.087363849</v>
      </c>
      <c r="AH8" s="42">
        <v>119.059219110616</v>
      </c>
      <c r="AI8" s="20">
        <v>669.1</v>
      </c>
      <c r="AJ8" s="26">
        <v>1119.29368304561</v>
      </c>
      <c r="AK8" s="26">
        <v>1128.41294701662</v>
      </c>
      <c r="AL8" s="26">
        <v>663.880331733395</v>
      </c>
      <c r="AM8" s="30">
        <v>0.131040131040131</v>
      </c>
      <c r="AN8" s="31">
        <v>15.44</v>
      </c>
      <c r="AO8" s="20">
        <v>3089</v>
      </c>
      <c r="AP8" s="20">
        <v>17.42</v>
      </c>
      <c r="AQ8" s="20">
        <v>67.24</v>
      </c>
      <c r="AR8" s="20">
        <v>28</v>
      </c>
      <c r="AS8" s="22">
        <v>1384.18</v>
      </c>
      <c r="AT8" s="43">
        <v>686.3</v>
      </c>
      <c r="AU8" s="31">
        <v>2593</v>
      </c>
      <c r="AV8" s="33">
        <v>3215</v>
      </c>
      <c r="AW8" s="22">
        <v>271.7</v>
      </c>
      <c r="AX8" s="20">
        <v>2715</v>
      </c>
      <c r="AY8" s="25">
        <v>140.818055030083</v>
      </c>
      <c r="AZ8" s="34">
        <v>1.24823427883633</v>
      </c>
      <c r="BA8" s="35">
        <v>0.0932872180685996</v>
      </c>
      <c r="BB8" s="20">
        <v>12.5</v>
      </c>
      <c r="BC8" s="36">
        <v>985.473580893178</v>
      </c>
      <c r="BD8" s="21">
        <v>23628</v>
      </c>
      <c r="BE8" s="31">
        <v>235292</v>
      </c>
      <c r="BF8" s="26">
        <v>181.560471936309</v>
      </c>
      <c r="BG8" s="31">
        <v>999</v>
      </c>
      <c r="BH8" s="31">
        <v>138431</v>
      </c>
      <c r="BI8" s="20">
        <v>444.8</v>
      </c>
      <c r="BJ8" s="20">
        <v>45.18</v>
      </c>
      <c r="BK8" s="22">
        <v>44.1</v>
      </c>
      <c r="BL8" s="22">
        <v>35959</v>
      </c>
      <c r="BM8" s="22">
        <v>47682</v>
      </c>
      <c r="BN8" s="26">
        <v>81.6913067912526</v>
      </c>
      <c r="BO8" s="22">
        <v>223</v>
      </c>
      <c r="BP8" s="22">
        <v>133</v>
      </c>
      <c r="BQ8" s="31">
        <v>1628</v>
      </c>
      <c r="BR8" s="20">
        <v>6.9</v>
      </c>
      <c r="BS8" s="22">
        <v>1694</v>
      </c>
      <c r="BT8" s="38">
        <v>1991.998982411</v>
      </c>
      <c r="BU8" s="26">
        <v>781.042290906757</v>
      </c>
      <c r="BV8" s="22">
        <v>11.23</v>
      </c>
      <c r="BW8" s="22">
        <v>73315</v>
      </c>
      <c r="BX8" s="22">
        <v>23.74</v>
      </c>
      <c r="BY8" s="20">
        <v>133.43</v>
      </c>
      <c r="BZ8" s="22">
        <v>14.49</v>
      </c>
      <c r="CA8" s="47" t="s">
        <v>94</v>
      </c>
      <c r="CB8" s="40">
        <v>41094.3649787378</v>
      </c>
    </row>
    <row r="9" spans="1:80">
      <c r="A9" s="20" t="s">
        <v>88</v>
      </c>
      <c r="B9" s="21">
        <v>2022</v>
      </c>
      <c r="C9" s="22">
        <v>2.04</v>
      </c>
      <c r="D9" s="22">
        <v>27785</v>
      </c>
      <c r="E9" s="22">
        <v>1262908</v>
      </c>
      <c r="F9" s="23">
        <v>332.567613451402</v>
      </c>
      <c r="G9" s="22">
        <v>14672</v>
      </c>
      <c r="H9" s="22">
        <v>8712</v>
      </c>
      <c r="I9" s="22">
        <v>2217</v>
      </c>
      <c r="J9" s="22">
        <v>9263</v>
      </c>
      <c r="K9" s="23">
        <v>3928.93018172297</v>
      </c>
      <c r="L9" s="22">
        <v>14672</v>
      </c>
      <c r="M9" s="20">
        <v>3.79</v>
      </c>
      <c r="N9" s="20">
        <v>35916</v>
      </c>
      <c r="O9" s="20">
        <v>4576.18</v>
      </c>
      <c r="P9" s="22">
        <v>851</v>
      </c>
      <c r="Q9" s="31">
        <v>519236</v>
      </c>
      <c r="R9" s="22">
        <v>890.8</v>
      </c>
      <c r="S9" s="22">
        <v>194.31</v>
      </c>
      <c r="T9" s="25">
        <v>77.0782016975</v>
      </c>
      <c r="U9" s="20">
        <v>1143.61</v>
      </c>
      <c r="V9" s="22">
        <v>127.07</v>
      </c>
      <c r="W9" s="25">
        <v>3.27512611563834</v>
      </c>
      <c r="X9" s="22">
        <v>194.31</v>
      </c>
      <c r="Y9" s="20">
        <v>7070.12</v>
      </c>
      <c r="Z9" s="26">
        <v>22.109129721393</v>
      </c>
      <c r="AA9" s="48">
        <v>34.064564211535</v>
      </c>
      <c r="AB9" s="28">
        <v>29223.4903511835</v>
      </c>
      <c r="AC9" s="42">
        <v>122.392877245713</v>
      </c>
      <c r="AD9" s="20">
        <v>669.96</v>
      </c>
      <c r="AE9" s="49">
        <v>0.480000019073486</v>
      </c>
      <c r="AF9" s="48">
        <v>34.064564211535</v>
      </c>
      <c r="AG9" s="28">
        <v>29223.4903511835</v>
      </c>
      <c r="AH9" s="42">
        <v>122.392877245713</v>
      </c>
      <c r="AI9" s="20">
        <v>669.96</v>
      </c>
      <c r="AJ9" s="26">
        <v>1273.65154328553</v>
      </c>
      <c r="AK9" s="26">
        <v>1175.16805607472</v>
      </c>
      <c r="AL9" s="26">
        <v>726.343263723648</v>
      </c>
      <c r="AM9" s="30">
        <v>0.229020121053493</v>
      </c>
      <c r="AN9" s="31">
        <v>15.79</v>
      </c>
      <c r="AO9" s="20">
        <v>3283</v>
      </c>
      <c r="AP9" s="20">
        <v>17.44</v>
      </c>
      <c r="AQ9" s="20">
        <v>72.45</v>
      </c>
      <c r="AR9" s="20">
        <v>30</v>
      </c>
      <c r="AS9" s="22">
        <v>1580.92</v>
      </c>
      <c r="AT9" s="43">
        <v>738.32</v>
      </c>
      <c r="AU9" s="31">
        <v>2619</v>
      </c>
      <c r="AV9" s="33">
        <v>3176</v>
      </c>
      <c r="AW9" s="22">
        <v>300.5</v>
      </c>
      <c r="AX9" s="20">
        <v>2993</v>
      </c>
      <c r="AY9" s="25">
        <v>145.465050846076</v>
      </c>
      <c r="AZ9" s="34">
        <v>1.23430707983645</v>
      </c>
      <c r="BA9" s="35">
        <v>0.0991138565414257</v>
      </c>
      <c r="BB9" s="20">
        <v>11.2</v>
      </c>
      <c r="BC9" s="36">
        <v>995.90223600457</v>
      </c>
      <c r="BD9" s="21">
        <v>26176</v>
      </c>
      <c r="BE9" s="31">
        <v>252476</v>
      </c>
      <c r="BF9" s="26">
        <v>179.107108828188</v>
      </c>
      <c r="BG9" s="31">
        <v>1025</v>
      </c>
      <c r="BH9" s="31">
        <v>146701</v>
      </c>
      <c r="BI9" s="20">
        <v>491</v>
      </c>
      <c r="BJ9" s="20">
        <v>50.15</v>
      </c>
      <c r="BK9" s="22">
        <v>45.3</v>
      </c>
      <c r="BL9" s="22">
        <v>36779</v>
      </c>
      <c r="BM9" s="22">
        <v>50253</v>
      </c>
      <c r="BN9" s="26">
        <v>81.7133761934101</v>
      </c>
      <c r="BO9" s="22">
        <v>225</v>
      </c>
      <c r="BP9" s="22">
        <v>133</v>
      </c>
      <c r="BQ9" s="31">
        <v>1635</v>
      </c>
      <c r="BR9" s="20">
        <v>36</v>
      </c>
      <c r="BS9" s="22">
        <v>2217</v>
      </c>
      <c r="BT9" s="38">
        <v>2089.8345895757</v>
      </c>
      <c r="BU9" s="26">
        <v>686.334799806816</v>
      </c>
      <c r="BV9" s="22">
        <v>16.02</v>
      </c>
      <c r="BW9" s="22">
        <v>81143</v>
      </c>
      <c r="BX9" s="22">
        <v>24.57</v>
      </c>
      <c r="BY9" s="20">
        <v>98.39</v>
      </c>
      <c r="BZ9" s="22">
        <v>16.98</v>
      </c>
      <c r="CA9" s="47" t="s">
        <v>95</v>
      </c>
      <c r="CB9" s="40">
        <v>44792.8578268242</v>
      </c>
    </row>
    <row r="10" spans="1:80">
      <c r="A10" s="20" t="s">
        <v>88</v>
      </c>
      <c r="B10" s="21">
        <v>2023</v>
      </c>
      <c r="C10" s="22">
        <v>2.09</v>
      </c>
      <c r="D10" s="22">
        <v>28198</v>
      </c>
      <c r="E10" s="22">
        <v>1320383</v>
      </c>
      <c r="F10" s="23">
        <v>304.511656088047</v>
      </c>
      <c r="G10" s="22">
        <v>62177</v>
      </c>
      <c r="H10" s="22">
        <v>9400</v>
      </c>
      <c r="I10" s="22">
        <v>2356</v>
      </c>
      <c r="J10" s="22">
        <v>9646</v>
      </c>
      <c r="K10" s="23">
        <v>3300.88509331122</v>
      </c>
      <c r="L10" s="22">
        <v>62177</v>
      </c>
      <c r="M10" s="20">
        <v>3.84</v>
      </c>
      <c r="N10" s="20">
        <v>38960</v>
      </c>
      <c r="O10" s="20">
        <v>4679.1</v>
      </c>
      <c r="P10" s="22">
        <v>880.7</v>
      </c>
      <c r="Q10" s="24">
        <v>409626</v>
      </c>
      <c r="R10" s="22">
        <v>1131.3</v>
      </c>
      <c r="S10" s="22">
        <v>198.59</v>
      </c>
      <c r="T10" s="25">
        <v>66.3553931997577</v>
      </c>
      <c r="U10" s="20">
        <v>1283.01</v>
      </c>
      <c r="V10" s="22">
        <v>149.13</v>
      </c>
      <c r="W10" s="25">
        <v>4.91362251817596</v>
      </c>
      <c r="X10" s="22">
        <v>198.59</v>
      </c>
      <c r="Y10" s="20">
        <v>7194.56</v>
      </c>
      <c r="Z10" s="26">
        <v>25.8017276591747</v>
      </c>
      <c r="AA10" s="48">
        <v>33.5451644140729</v>
      </c>
      <c r="AB10" s="28">
        <v>31078.3304005471</v>
      </c>
      <c r="AC10" s="42">
        <v>121.658519982239</v>
      </c>
      <c r="AD10" s="20">
        <v>677.78</v>
      </c>
      <c r="AE10" s="49">
        <v>0.460000038146973</v>
      </c>
      <c r="AF10" s="48">
        <v>33.5451644140729</v>
      </c>
      <c r="AG10" s="28">
        <v>31078.3304005471</v>
      </c>
      <c r="AH10" s="42">
        <v>121.658519982239</v>
      </c>
      <c r="AI10" s="20">
        <v>677.78</v>
      </c>
      <c r="AJ10" s="26">
        <v>1339.23707210245</v>
      </c>
      <c r="AK10" s="26">
        <v>1231.00461748106</v>
      </c>
      <c r="AL10" s="26">
        <v>726.507002720821</v>
      </c>
      <c r="AM10" s="30">
        <v>-0.0979272074424678</v>
      </c>
      <c r="AN10" s="43">
        <v>15.87</v>
      </c>
      <c r="AO10" s="20">
        <v>3469</v>
      </c>
      <c r="AP10" s="20">
        <v>17.6</v>
      </c>
      <c r="AQ10" s="20">
        <v>74.09</v>
      </c>
      <c r="AR10" s="20">
        <v>33</v>
      </c>
      <c r="AS10" s="22">
        <v>1687.98</v>
      </c>
      <c r="AT10" s="43">
        <v>786.91</v>
      </c>
      <c r="AU10" s="43">
        <v>2633</v>
      </c>
      <c r="AV10" s="33">
        <v>3191</v>
      </c>
      <c r="AW10" s="22">
        <v>273.7</v>
      </c>
      <c r="AX10" s="20">
        <v>3214</v>
      </c>
      <c r="AY10" s="25">
        <v>153.902023795148</v>
      </c>
      <c r="AZ10" s="34">
        <v>1.30788795981305</v>
      </c>
      <c r="BA10" s="35">
        <v>0.0962520923069849</v>
      </c>
      <c r="BB10" s="20">
        <v>13.8</v>
      </c>
      <c r="BC10" s="36">
        <v>1046.49567064205</v>
      </c>
      <c r="BD10" s="21">
        <v>30513</v>
      </c>
      <c r="BE10" s="43">
        <v>276642.2</v>
      </c>
      <c r="BF10" s="26">
        <v>172.42581555733</v>
      </c>
      <c r="BG10" s="24">
        <v>1289</v>
      </c>
      <c r="BH10" s="24">
        <v>163211</v>
      </c>
      <c r="BI10" s="20">
        <v>446.9</v>
      </c>
      <c r="BJ10" s="20">
        <v>53.02</v>
      </c>
      <c r="BK10" s="22">
        <v>46.1</v>
      </c>
      <c r="BL10" s="22">
        <v>35993</v>
      </c>
      <c r="BM10" s="22">
        <v>53759</v>
      </c>
      <c r="BN10" s="26">
        <v>76.4310701499475</v>
      </c>
      <c r="BO10" s="22">
        <v>181</v>
      </c>
      <c r="BP10" s="22">
        <v>133</v>
      </c>
      <c r="BQ10" s="43">
        <v>1634</v>
      </c>
      <c r="BR10" s="50">
        <v>187.826095581055</v>
      </c>
      <c r="BS10" s="46">
        <v>2901.47021484375</v>
      </c>
      <c r="BT10" s="46">
        <v>2219.23256690285</v>
      </c>
      <c r="BU10" s="26">
        <v>673.118889660088</v>
      </c>
      <c r="BV10" s="49">
        <v>20.810001373291</v>
      </c>
      <c r="BW10" s="22">
        <v>90540</v>
      </c>
      <c r="BX10" s="22">
        <v>24.77</v>
      </c>
      <c r="BY10" s="20">
        <v>73.8</v>
      </c>
      <c r="BZ10" s="22">
        <v>17.09</v>
      </c>
      <c r="CA10" s="51">
        <v>1864</v>
      </c>
      <c r="CB10" s="40">
        <v>46605.6247830758</v>
      </c>
    </row>
    <row r="11" spans="1:80">
      <c r="A11" s="20" t="s">
        <v>96</v>
      </c>
      <c r="B11" s="21">
        <v>2017</v>
      </c>
      <c r="C11" s="22">
        <v>0.84</v>
      </c>
      <c r="D11" s="22">
        <v>25624</v>
      </c>
      <c r="E11" s="22">
        <v>236111</v>
      </c>
      <c r="F11" s="23">
        <v>437.725490196078</v>
      </c>
      <c r="G11" s="22">
        <v>58871</v>
      </c>
      <c r="H11" s="22">
        <v>3223</v>
      </c>
      <c r="I11" s="22">
        <v>1378</v>
      </c>
      <c r="J11" s="22">
        <v>2803</v>
      </c>
      <c r="K11" s="23">
        <v>3087.74509803922</v>
      </c>
      <c r="L11" s="22">
        <v>58871</v>
      </c>
      <c r="M11" s="20">
        <v>1.68</v>
      </c>
      <c r="N11" s="20">
        <v>27491</v>
      </c>
      <c r="O11" s="20">
        <v>115.48</v>
      </c>
      <c r="P11" s="22">
        <v>687.6</v>
      </c>
      <c r="Q11" s="24">
        <v>330439.9</v>
      </c>
      <c r="R11" s="22">
        <v>137.2</v>
      </c>
      <c r="S11" s="22">
        <v>188.01</v>
      </c>
      <c r="T11" s="25">
        <v>12.9808633483483</v>
      </c>
      <c r="U11" s="20">
        <v>2178.74</v>
      </c>
      <c r="V11" s="22">
        <v>3.99</v>
      </c>
      <c r="W11" s="25">
        <v>0.257340641807561</v>
      </c>
      <c r="X11" s="22">
        <v>188.01</v>
      </c>
      <c r="Y11" s="20">
        <v>133.51</v>
      </c>
      <c r="Z11" s="26">
        <v>12.112676056338</v>
      </c>
      <c r="AA11" s="27">
        <v>20.17</v>
      </c>
      <c r="AB11" s="28">
        <v>56162.9048086359</v>
      </c>
      <c r="AC11" s="20">
        <v>99.4</v>
      </c>
      <c r="AD11" s="20">
        <v>18.93</v>
      </c>
      <c r="AE11" s="29">
        <v>0.19</v>
      </c>
      <c r="AF11" s="27">
        <v>20.17</v>
      </c>
      <c r="AG11" s="28">
        <v>56162.9048086359</v>
      </c>
      <c r="AH11" s="20">
        <v>99.4</v>
      </c>
      <c r="AI11" s="20">
        <v>18.93</v>
      </c>
      <c r="AJ11" s="26">
        <v>780.549558390579</v>
      </c>
      <c r="AK11" s="26">
        <v>939.259980525803</v>
      </c>
      <c r="AL11" s="26">
        <v>398.389199255121</v>
      </c>
      <c r="AM11" s="30">
        <v>-0.0455580865603645</v>
      </c>
      <c r="AN11" s="29">
        <v>12.5019380933655</v>
      </c>
      <c r="AO11" s="20">
        <v>5300</v>
      </c>
      <c r="AP11" s="20">
        <v>13.58</v>
      </c>
      <c r="AQ11" s="20">
        <v>55.58</v>
      </c>
      <c r="AR11" s="20">
        <v>43</v>
      </c>
      <c r="AS11" s="22">
        <v>1604.49</v>
      </c>
      <c r="AT11" s="31">
        <v>900</v>
      </c>
      <c r="AU11" s="32">
        <v>656</v>
      </c>
      <c r="AV11" s="33">
        <v>1246.75</v>
      </c>
      <c r="AW11" s="22">
        <v>39.5</v>
      </c>
      <c r="AX11" s="20">
        <v>1066.89</v>
      </c>
      <c r="AY11" s="22">
        <v>107</v>
      </c>
      <c r="AZ11" s="34">
        <v>4.23667670403773</v>
      </c>
      <c r="BA11" s="35">
        <v>0.0198229673478907</v>
      </c>
      <c r="BB11" s="20">
        <v>19</v>
      </c>
      <c r="BC11" s="36">
        <v>3968.01139471285</v>
      </c>
      <c r="BD11" s="21">
        <v>46090</v>
      </c>
      <c r="BE11" s="32">
        <v>269835.4</v>
      </c>
      <c r="BF11" s="26">
        <v>449.892051030422</v>
      </c>
      <c r="BG11" s="24">
        <v>52</v>
      </c>
      <c r="BH11" s="24">
        <v>11119</v>
      </c>
      <c r="BI11" s="20">
        <v>181.9</v>
      </c>
      <c r="BJ11" s="20">
        <v>164.17</v>
      </c>
      <c r="BK11" s="22">
        <v>48.4</v>
      </c>
      <c r="BL11" s="22">
        <v>24341</v>
      </c>
      <c r="BM11" s="22">
        <v>14861</v>
      </c>
      <c r="BN11" s="26">
        <v>204.862745098039</v>
      </c>
      <c r="BO11" s="22">
        <v>71</v>
      </c>
      <c r="BP11" s="22">
        <v>23</v>
      </c>
      <c r="BQ11" s="37">
        <v>350</v>
      </c>
      <c r="BR11" s="20">
        <v>43.7</v>
      </c>
      <c r="BS11" s="22">
        <v>10608</v>
      </c>
      <c r="BT11" s="38">
        <v>2777.46</v>
      </c>
      <c r="BU11" s="26">
        <v>1014.85770363101</v>
      </c>
      <c r="BV11" s="22">
        <v>26.55</v>
      </c>
      <c r="BW11" s="22">
        <v>19290</v>
      </c>
      <c r="BX11" s="22">
        <v>7.44</v>
      </c>
      <c r="BY11" s="20">
        <v>537.46</v>
      </c>
      <c r="BZ11" s="22">
        <v>16.2</v>
      </c>
      <c r="CA11" s="39">
        <v>792</v>
      </c>
      <c r="CB11" s="40">
        <v>8370.44</v>
      </c>
    </row>
    <row r="12" spans="1:80">
      <c r="A12" s="20" t="s">
        <v>96</v>
      </c>
      <c r="B12" s="21">
        <v>2018</v>
      </c>
      <c r="C12" s="22">
        <v>0.83</v>
      </c>
      <c r="D12" s="22">
        <v>22750</v>
      </c>
      <c r="E12" s="22">
        <v>302667</v>
      </c>
      <c r="F12" s="23">
        <v>438.138769021122</v>
      </c>
      <c r="G12" s="22">
        <v>58935</v>
      </c>
      <c r="H12" s="22">
        <v>3242</v>
      </c>
      <c r="I12" s="22">
        <v>1288</v>
      </c>
      <c r="J12" s="22">
        <v>2800</v>
      </c>
      <c r="K12" s="23">
        <v>3328.31781361193</v>
      </c>
      <c r="L12" s="22">
        <v>58935</v>
      </c>
      <c r="M12" s="20">
        <v>1.76</v>
      </c>
      <c r="N12" s="20">
        <v>28243</v>
      </c>
      <c r="O12" s="20">
        <v>109.67</v>
      </c>
      <c r="P12" s="22">
        <v>692.8</v>
      </c>
      <c r="Q12" s="24">
        <v>319935.4</v>
      </c>
      <c r="R12" s="22">
        <v>164.2</v>
      </c>
      <c r="S12" s="22">
        <v>198.7</v>
      </c>
      <c r="T12" s="25">
        <v>12.0815130570411</v>
      </c>
      <c r="U12" s="20">
        <v>3198.87</v>
      </c>
      <c r="V12" s="22">
        <v>4.58</v>
      </c>
      <c r="W12" s="25">
        <v>0.724655184907848</v>
      </c>
      <c r="X12" s="22">
        <v>198.7</v>
      </c>
      <c r="Y12" s="20">
        <v>125.65</v>
      </c>
      <c r="Z12" s="26">
        <v>12.4068023300151</v>
      </c>
      <c r="AA12" s="41" t="s">
        <v>97</v>
      </c>
      <c r="AB12" s="28">
        <v>59705.5937193327</v>
      </c>
      <c r="AC12" s="42">
        <v>102.2826</v>
      </c>
      <c r="AD12" s="20">
        <v>15.57</v>
      </c>
      <c r="AE12" s="24">
        <v>0.2</v>
      </c>
      <c r="AF12" s="41" t="s">
        <v>97</v>
      </c>
      <c r="AG12" s="28">
        <v>59705.5937193327</v>
      </c>
      <c r="AH12" s="42">
        <v>102.2826</v>
      </c>
      <c r="AI12" s="20">
        <v>15.57</v>
      </c>
      <c r="AJ12" s="26">
        <v>800.067019315924</v>
      </c>
      <c r="AK12" s="26">
        <v>934.096512952891</v>
      </c>
      <c r="AL12" s="26">
        <v>443.031223445608</v>
      </c>
      <c r="AM12" s="30">
        <v>-0.0911577028258888</v>
      </c>
      <c r="AN12" s="24">
        <v>11.25</v>
      </c>
      <c r="AO12" s="20">
        <v>5268</v>
      </c>
      <c r="AP12" s="20">
        <v>13.65</v>
      </c>
      <c r="AQ12" s="20">
        <v>57.39</v>
      </c>
      <c r="AR12" s="20">
        <v>46</v>
      </c>
      <c r="AS12" s="22">
        <v>1685.78</v>
      </c>
      <c r="AT12" s="43">
        <v>1000</v>
      </c>
      <c r="AU12" s="24">
        <v>533</v>
      </c>
      <c r="AV12" s="33">
        <v>1237.81</v>
      </c>
      <c r="AW12" s="22">
        <v>39.3</v>
      </c>
      <c r="AX12" s="20">
        <v>1142.38</v>
      </c>
      <c r="AY12" s="25">
        <v>114.383</v>
      </c>
      <c r="AZ12" s="34">
        <v>4.34758527883279</v>
      </c>
      <c r="BA12" s="35">
        <v>0.0182443621403888</v>
      </c>
      <c r="BB12" s="20">
        <v>20.7</v>
      </c>
      <c r="BC12" s="36">
        <v>8008.48540145985</v>
      </c>
      <c r="BD12" s="21">
        <v>46994</v>
      </c>
      <c r="BE12" s="24">
        <v>267338</v>
      </c>
      <c r="BF12" s="26">
        <v>382.440939227842</v>
      </c>
      <c r="BG12" s="24">
        <v>47</v>
      </c>
      <c r="BH12" s="24">
        <v>16371</v>
      </c>
      <c r="BI12" s="20">
        <v>181.7</v>
      </c>
      <c r="BJ12" s="20">
        <v>191.6</v>
      </c>
      <c r="BK12" s="22">
        <v>48.4</v>
      </c>
      <c r="BL12" s="22">
        <v>28591</v>
      </c>
      <c r="BM12" s="22">
        <v>14443</v>
      </c>
      <c r="BN12" s="26">
        <v>237.06172124022</v>
      </c>
      <c r="BO12" s="22">
        <v>82</v>
      </c>
      <c r="BP12" s="22">
        <v>23</v>
      </c>
      <c r="BQ12" s="24">
        <v>350</v>
      </c>
      <c r="BR12" s="20">
        <v>77.2</v>
      </c>
      <c r="BS12" s="22">
        <v>10070</v>
      </c>
      <c r="BT12" s="38">
        <v>3183.661383</v>
      </c>
      <c r="BU12" s="26">
        <v>1193.15445558774</v>
      </c>
      <c r="BV12" s="22">
        <v>18.24</v>
      </c>
      <c r="BW12" s="22">
        <v>19245</v>
      </c>
      <c r="BX12" s="22">
        <v>7.57</v>
      </c>
      <c r="BY12" s="20">
        <v>443.47</v>
      </c>
      <c r="BZ12" s="22">
        <v>16.3</v>
      </c>
      <c r="CA12" s="44" t="s">
        <v>98</v>
      </c>
      <c r="CB12" s="40">
        <v>7910.0658</v>
      </c>
    </row>
    <row r="13" spans="1:80">
      <c r="A13" s="20" t="s">
        <v>96</v>
      </c>
      <c r="B13" s="21">
        <v>2019</v>
      </c>
      <c r="C13" s="22">
        <v>0.83</v>
      </c>
      <c r="D13" s="22">
        <v>23685</v>
      </c>
      <c r="E13" s="22">
        <v>309366</v>
      </c>
      <c r="F13" s="23">
        <v>388.186359766003</v>
      </c>
      <c r="G13" s="22">
        <v>62977</v>
      </c>
      <c r="H13" s="22">
        <v>3108</v>
      </c>
      <c r="I13" s="22">
        <v>1258</v>
      </c>
      <c r="J13" s="22">
        <v>2788</v>
      </c>
      <c r="K13" s="23">
        <v>3395.74860394424</v>
      </c>
      <c r="L13" s="22">
        <v>62977</v>
      </c>
      <c r="M13" s="20">
        <v>1.8</v>
      </c>
      <c r="N13" s="20">
        <v>20384</v>
      </c>
      <c r="O13" s="20">
        <v>109.24</v>
      </c>
      <c r="P13" s="22">
        <v>703.6</v>
      </c>
      <c r="Q13" s="24">
        <v>164512.7</v>
      </c>
      <c r="R13" s="22">
        <v>114.2</v>
      </c>
      <c r="S13" s="22">
        <v>168.52</v>
      </c>
      <c r="T13" s="25">
        <v>12.0482287416684</v>
      </c>
      <c r="U13" s="20">
        <v>1942.56</v>
      </c>
      <c r="V13" s="22">
        <v>4.25</v>
      </c>
      <c r="W13" s="25">
        <v>0.63595893522304</v>
      </c>
      <c r="X13" s="22">
        <v>168.52</v>
      </c>
      <c r="Y13" s="20">
        <v>122.84</v>
      </c>
      <c r="Z13" s="26">
        <v>12.4373848559154</v>
      </c>
      <c r="AA13" s="41" t="s">
        <v>99</v>
      </c>
      <c r="AB13" s="28">
        <v>63412.3833230654</v>
      </c>
      <c r="AC13" s="42">
        <v>108.6241212</v>
      </c>
      <c r="AD13" s="20">
        <v>13.13</v>
      </c>
      <c r="AE13" s="24">
        <v>0.19</v>
      </c>
      <c r="AF13" s="41" t="s">
        <v>99</v>
      </c>
      <c r="AG13" s="28">
        <v>63412.3833230654</v>
      </c>
      <c r="AH13" s="42">
        <v>108.6241212</v>
      </c>
      <c r="AI13" s="20">
        <v>13.13</v>
      </c>
      <c r="AJ13" s="26">
        <v>910.605418349315</v>
      </c>
      <c r="AK13" s="26">
        <v>1006.62031176502</v>
      </c>
      <c r="AL13" s="26">
        <v>445.660135399423</v>
      </c>
      <c r="AM13" s="30">
        <v>-0.0912408759124088</v>
      </c>
      <c r="AN13" s="24">
        <v>11.45</v>
      </c>
      <c r="AO13" s="20">
        <v>5320</v>
      </c>
      <c r="AP13" s="20">
        <v>13.58</v>
      </c>
      <c r="AQ13" s="20">
        <v>59.33</v>
      </c>
      <c r="AR13" s="20">
        <v>49</v>
      </c>
      <c r="AS13" s="22">
        <v>1748.24</v>
      </c>
      <c r="AT13" s="43">
        <v>1100</v>
      </c>
      <c r="AU13" s="24">
        <v>560</v>
      </c>
      <c r="AV13" s="33">
        <v>1273</v>
      </c>
      <c r="AW13" s="22">
        <v>41.7</v>
      </c>
      <c r="AX13" s="20">
        <v>1166</v>
      </c>
      <c r="AY13" s="25">
        <v>121.703512</v>
      </c>
      <c r="AZ13" s="34">
        <v>5.16924231766596</v>
      </c>
      <c r="BA13" s="35">
        <v>0.0178247286665201</v>
      </c>
      <c r="BB13" s="20">
        <v>22.2</v>
      </c>
      <c r="BC13" s="36">
        <v>12246.5136986301</v>
      </c>
      <c r="BD13" s="21">
        <v>53124</v>
      </c>
      <c r="BE13" s="24">
        <v>313986</v>
      </c>
      <c r="BF13" s="26">
        <v>289.013195790717</v>
      </c>
      <c r="BG13" s="24">
        <v>45</v>
      </c>
      <c r="BH13" s="24">
        <v>26156</v>
      </c>
      <c r="BI13" s="20">
        <v>193.6</v>
      </c>
      <c r="BJ13" s="20">
        <v>192.43</v>
      </c>
      <c r="BK13" s="22">
        <v>48.5</v>
      </c>
      <c r="BL13" s="22">
        <v>32711</v>
      </c>
      <c r="BM13" s="22">
        <v>15602</v>
      </c>
      <c r="BN13" s="26">
        <v>270.60801839499</v>
      </c>
      <c r="BO13" s="22">
        <v>81</v>
      </c>
      <c r="BP13" s="22">
        <v>23</v>
      </c>
      <c r="BQ13" s="24">
        <v>354</v>
      </c>
      <c r="BR13" s="20">
        <v>206.8</v>
      </c>
      <c r="BS13" s="22">
        <v>11400</v>
      </c>
      <c r="BT13" s="38">
        <v>3425.222579499</v>
      </c>
      <c r="BU13" s="26">
        <v>1005.7202497609</v>
      </c>
      <c r="BV13" s="22">
        <v>17.41</v>
      </c>
      <c r="BW13" s="22">
        <v>27632</v>
      </c>
      <c r="BX13" s="22">
        <v>7.68</v>
      </c>
      <c r="BY13" s="20">
        <v>504.99</v>
      </c>
      <c r="BZ13" s="22">
        <v>16.4</v>
      </c>
      <c r="CA13" s="44" t="s">
        <v>100</v>
      </c>
      <c r="CB13" s="40">
        <v>7712.314155</v>
      </c>
    </row>
    <row r="14" spans="1:80">
      <c r="A14" s="20" t="s">
        <v>96</v>
      </c>
      <c r="B14" s="21">
        <v>2020</v>
      </c>
      <c r="C14" s="22">
        <v>0.84</v>
      </c>
      <c r="D14" s="22">
        <v>23948</v>
      </c>
      <c r="E14" s="22">
        <v>315285</v>
      </c>
      <c r="F14" s="23">
        <v>338.338882059225</v>
      </c>
      <c r="G14" s="22">
        <v>30936</v>
      </c>
      <c r="H14" s="22">
        <v>3872</v>
      </c>
      <c r="I14" s="22">
        <v>964</v>
      </c>
      <c r="J14" s="22">
        <v>3369</v>
      </c>
      <c r="K14" s="23">
        <v>5079.88024220519</v>
      </c>
      <c r="L14" s="22">
        <v>30936</v>
      </c>
      <c r="M14" s="20">
        <v>1.79</v>
      </c>
      <c r="N14" s="20">
        <v>20535</v>
      </c>
      <c r="O14" s="20">
        <v>109.35</v>
      </c>
      <c r="P14" s="22">
        <v>710.7</v>
      </c>
      <c r="Q14" s="31">
        <v>122928.1</v>
      </c>
      <c r="R14" s="22">
        <v>117.8</v>
      </c>
      <c r="S14" s="22">
        <v>154.19</v>
      </c>
      <c r="T14" s="25">
        <v>11.568451437944</v>
      </c>
      <c r="U14" s="20">
        <v>1788.16</v>
      </c>
      <c r="V14" s="22">
        <v>5.36</v>
      </c>
      <c r="W14" s="25">
        <v>0.619606107545917</v>
      </c>
      <c r="X14" s="22">
        <v>154.19</v>
      </c>
      <c r="Y14" s="20">
        <v>120.22</v>
      </c>
      <c r="Z14" s="26">
        <v>11.383928915685</v>
      </c>
      <c r="AA14" s="45" t="s">
        <v>101</v>
      </c>
      <c r="AB14" s="28">
        <v>63896.5705048203</v>
      </c>
      <c r="AC14" s="42">
        <v>115.2501925932</v>
      </c>
      <c r="AD14" s="20">
        <v>13.94</v>
      </c>
      <c r="AE14" s="31">
        <v>0.18</v>
      </c>
      <c r="AF14" s="45" t="s">
        <v>101</v>
      </c>
      <c r="AG14" s="28">
        <v>63896.5705048203</v>
      </c>
      <c r="AH14" s="42">
        <v>115.2501925932</v>
      </c>
      <c r="AI14" s="20">
        <v>13.94</v>
      </c>
      <c r="AJ14" s="26">
        <v>971.654131019667</v>
      </c>
      <c r="AK14" s="26">
        <v>998.615334602413</v>
      </c>
      <c r="AL14" s="26">
        <v>481.468938542376</v>
      </c>
      <c r="AM14" s="30">
        <v>-0.045662100456621</v>
      </c>
      <c r="AN14" s="31">
        <v>13.3</v>
      </c>
      <c r="AO14" s="20">
        <v>5393</v>
      </c>
      <c r="AP14" s="20">
        <v>14.01</v>
      </c>
      <c r="AQ14" s="20">
        <v>58</v>
      </c>
      <c r="AR14" s="20">
        <v>49</v>
      </c>
      <c r="AS14" s="22">
        <v>1777.82</v>
      </c>
      <c r="AT14" s="43">
        <v>1170</v>
      </c>
      <c r="AU14" s="31">
        <v>584</v>
      </c>
      <c r="AV14" s="33">
        <v>1259.38</v>
      </c>
      <c r="AW14" s="22">
        <v>40.6</v>
      </c>
      <c r="AX14" s="20">
        <v>1140</v>
      </c>
      <c r="AY14" s="25">
        <v>123.407361168</v>
      </c>
      <c r="AZ14" s="34">
        <v>5.29681773573089</v>
      </c>
      <c r="BA14" s="35">
        <v>0.015589610117344</v>
      </c>
      <c r="BB14" s="20">
        <v>22.8</v>
      </c>
      <c r="BC14" s="36">
        <v>14836.1352215624</v>
      </c>
      <c r="BD14" s="21">
        <v>63252</v>
      </c>
      <c r="BE14" s="31">
        <v>336280</v>
      </c>
      <c r="BF14" s="26">
        <v>218.006993009072</v>
      </c>
      <c r="BG14" s="31">
        <v>45</v>
      </c>
      <c r="BH14" s="46">
        <v>19677.5</v>
      </c>
      <c r="BI14" s="20">
        <v>185.4</v>
      </c>
      <c r="BJ14" s="20">
        <v>185.41</v>
      </c>
      <c r="BK14" s="22">
        <v>49</v>
      </c>
      <c r="BL14" s="22">
        <v>33811</v>
      </c>
      <c r="BM14" s="22">
        <v>16775</v>
      </c>
      <c r="BN14" s="26">
        <v>210.30745082974</v>
      </c>
      <c r="BO14" s="22">
        <v>80</v>
      </c>
      <c r="BP14" s="22">
        <v>23</v>
      </c>
      <c r="BQ14" s="31">
        <v>356</v>
      </c>
      <c r="BR14" s="20">
        <v>135.4</v>
      </c>
      <c r="BS14" s="22">
        <v>3192</v>
      </c>
      <c r="BT14" s="38">
        <v>4035.352512009</v>
      </c>
      <c r="BU14" s="26">
        <v>803.322180149175</v>
      </c>
      <c r="BV14" s="22">
        <v>17.02</v>
      </c>
      <c r="BW14" s="22">
        <v>28418</v>
      </c>
      <c r="BX14" s="22">
        <v>7.67</v>
      </c>
      <c r="BY14" s="20">
        <v>373.21</v>
      </c>
      <c r="BZ14" s="22">
        <v>16.59</v>
      </c>
      <c r="CA14" s="47" t="s">
        <v>102</v>
      </c>
      <c r="CB14" s="40">
        <v>7881.98506641</v>
      </c>
    </row>
    <row r="15" spans="1:80">
      <c r="A15" s="20" t="s">
        <v>96</v>
      </c>
      <c r="B15" s="21">
        <v>2021</v>
      </c>
      <c r="C15" s="22">
        <v>0.84</v>
      </c>
      <c r="D15" s="22">
        <v>23079</v>
      </c>
      <c r="E15" s="22">
        <v>312800</v>
      </c>
      <c r="F15" s="23">
        <v>352.322865076714</v>
      </c>
      <c r="G15" s="22">
        <v>36666</v>
      </c>
      <c r="H15" s="22">
        <v>5363</v>
      </c>
      <c r="I15" s="22">
        <v>1112</v>
      </c>
      <c r="J15" s="22">
        <v>4417</v>
      </c>
      <c r="K15" s="23">
        <v>5145.74004182762</v>
      </c>
      <c r="L15" s="22">
        <v>36666</v>
      </c>
      <c r="M15" s="20">
        <v>1.89</v>
      </c>
      <c r="N15" s="20">
        <v>19796</v>
      </c>
      <c r="O15" s="20">
        <v>109.32</v>
      </c>
      <c r="P15" s="22">
        <v>727.8</v>
      </c>
      <c r="Q15" s="31">
        <v>149340</v>
      </c>
      <c r="R15" s="22">
        <v>280</v>
      </c>
      <c r="S15" s="22">
        <v>163.27</v>
      </c>
      <c r="T15" s="25">
        <v>10.6460063035267</v>
      </c>
      <c r="U15" s="20">
        <v>699.29</v>
      </c>
      <c r="V15" s="22">
        <v>4.87</v>
      </c>
      <c r="W15" s="25">
        <v>0.346113304910089</v>
      </c>
      <c r="X15" s="22">
        <v>163.27</v>
      </c>
      <c r="Y15" s="20">
        <v>121.25</v>
      </c>
      <c r="Z15" s="26">
        <v>10.4384233636524</v>
      </c>
      <c r="AA15" s="48">
        <v>21.3256523771551</v>
      </c>
      <c r="AB15" s="28">
        <v>68269.5519804166</v>
      </c>
      <c r="AC15" s="42">
        <v>114.097690667268</v>
      </c>
      <c r="AD15" s="20">
        <v>17.25</v>
      </c>
      <c r="AE15" s="31">
        <v>0.2</v>
      </c>
      <c r="AF15" s="48">
        <v>21.3256523771551</v>
      </c>
      <c r="AG15" s="28">
        <v>68269.5519804166</v>
      </c>
      <c r="AH15" s="42">
        <v>114.097690667268</v>
      </c>
      <c r="AI15" s="20">
        <v>17.25</v>
      </c>
      <c r="AJ15" s="26">
        <v>959.562131706292</v>
      </c>
      <c r="AK15" s="26">
        <v>998.002697991563</v>
      </c>
      <c r="AL15" s="26">
        <v>503.965055379244</v>
      </c>
      <c r="AM15" s="30">
        <v>0</v>
      </c>
      <c r="AN15" s="31">
        <v>14.23</v>
      </c>
      <c r="AO15" s="20">
        <v>5313</v>
      </c>
      <c r="AP15" s="20">
        <v>13.92</v>
      </c>
      <c r="AQ15" s="20">
        <v>59.51</v>
      </c>
      <c r="AR15" s="20">
        <v>51</v>
      </c>
      <c r="AS15" s="22">
        <v>1826.76</v>
      </c>
      <c r="AT15" s="43">
        <v>1245</v>
      </c>
      <c r="AU15" s="31">
        <v>578</v>
      </c>
      <c r="AV15" s="33">
        <v>1158</v>
      </c>
      <c r="AW15" s="22">
        <v>40.8</v>
      </c>
      <c r="AX15" s="20">
        <v>1233</v>
      </c>
      <c r="AY15" s="25">
        <v>134.760838395456</v>
      </c>
      <c r="AZ15" s="34">
        <v>4.52488787386842</v>
      </c>
      <c r="BA15" s="35">
        <v>0.0152422087668927</v>
      </c>
      <c r="BB15" s="20">
        <v>23.5</v>
      </c>
      <c r="BC15" s="36">
        <v>2343.35312928278</v>
      </c>
      <c r="BD15" s="21">
        <v>79197</v>
      </c>
      <c r="BE15" s="31">
        <v>338297</v>
      </c>
      <c r="BF15" s="26">
        <v>226.867325345978</v>
      </c>
      <c r="BG15" s="31">
        <v>47</v>
      </c>
      <c r="BH15" s="31">
        <v>13199</v>
      </c>
      <c r="BI15" s="20">
        <v>186.4</v>
      </c>
      <c r="BJ15" s="20">
        <v>190.62</v>
      </c>
      <c r="BK15" s="22">
        <v>49.3</v>
      </c>
      <c r="BL15" s="22">
        <v>33861</v>
      </c>
      <c r="BM15" s="22">
        <v>17439</v>
      </c>
      <c r="BN15" s="26">
        <v>203.755721977801</v>
      </c>
      <c r="BO15" s="22">
        <v>79</v>
      </c>
      <c r="BP15" s="22">
        <v>20</v>
      </c>
      <c r="BQ15" s="31">
        <v>356</v>
      </c>
      <c r="BR15" s="20">
        <v>30.2</v>
      </c>
      <c r="BS15" s="22">
        <v>3203</v>
      </c>
      <c r="BT15" s="38">
        <v>4869.80454030197</v>
      </c>
      <c r="BU15" s="26">
        <v>782.803321286875</v>
      </c>
      <c r="BV15" s="22">
        <v>16.45</v>
      </c>
      <c r="BW15" s="22">
        <v>28580</v>
      </c>
      <c r="BX15" s="22">
        <v>7.72</v>
      </c>
      <c r="BY15" s="20">
        <v>566.01</v>
      </c>
      <c r="BZ15" s="22">
        <v>16.62</v>
      </c>
      <c r="CA15" s="47" t="s">
        <v>103</v>
      </c>
      <c r="CB15" s="40">
        <v>8268.20233466409</v>
      </c>
    </row>
    <row r="16" spans="1:80">
      <c r="A16" s="20" t="s">
        <v>96</v>
      </c>
      <c r="B16" s="21">
        <v>2022</v>
      </c>
      <c r="C16" s="22">
        <v>0.87</v>
      </c>
      <c r="D16" s="22">
        <v>23465</v>
      </c>
      <c r="E16" s="22">
        <v>317412</v>
      </c>
      <c r="F16" s="23">
        <v>359.832787007915</v>
      </c>
      <c r="G16" s="22">
        <v>25055</v>
      </c>
      <c r="H16" s="22">
        <v>5251</v>
      </c>
      <c r="I16" s="22">
        <v>1053</v>
      </c>
      <c r="J16" s="22">
        <v>4088</v>
      </c>
      <c r="K16" s="23">
        <v>2887.67518560507</v>
      </c>
      <c r="L16" s="22">
        <v>25055</v>
      </c>
      <c r="M16" s="20">
        <v>2.01</v>
      </c>
      <c r="N16" s="20">
        <v>19553</v>
      </c>
      <c r="O16" s="20">
        <v>112.14</v>
      </c>
      <c r="P16" s="22">
        <v>733.5</v>
      </c>
      <c r="Q16" s="31">
        <v>236109</v>
      </c>
      <c r="R16" s="22">
        <v>108.4</v>
      </c>
      <c r="S16" s="22">
        <v>163.22</v>
      </c>
      <c r="T16" s="25">
        <v>10.3339218632563</v>
      </c>
      <c r="U16" s="20">
        <v>702.71</v>
      </c>
      <c r="V16" s="22">
        <v>4.45</v>
      </c>
      <c r="W16" s="25">
        <v>0.353663065197786</v>
      </c>
      <c r="X16" s="22">
        <v>163.22</v>
      </c>
      <c r="Y16" s="20">
        <v>121.14</v>
      </c>
      <c r="Z16" s="26">
        <v>16.398489973276</v>
      </c>
      <c r="AA16" s="48">
        <v>21.6085017055891</v>
      </c>
      <c r="AB16" s="28">
        <v>69219.992595403</v>
      </c>
      <c r="AC16" s="42">
        <v>118.547500603291</v>
      </c>
      <c r="AD16" s="20">
        <v>20.74</v>
      </c>
      <c r="AE16" s="49">
        <v>0.219999998807907</v>
      </c>
      <c r="AF16" s="48">
        <v>21.6085017055891</v>
      </c>
      <c r="AG16" s="28">
        <v>69219.992595403</v>
      </c>
      <c r="AH16" s="42">
        <v>118.547500603291</v>
      </c>
      <c r="AI16" s="20">
        <v>20.74</v>
      </c>
      <c r="AJ16" s="26">
        <v>954.764685052915</v>
      </c>
      <c r="AK16" s="26">
        <v>1009.17010202557</v>
      </c>
      <c r="AL16" s="26">
        <v>613.697964540352</v>
      </c>
      <c r="AM16" s="30">
        <v>-0.228414801279123</v>
      </c>
      <c r="AN16" s="31">
        <v>15.12</v>
      </c>
      <c r="AO16" s="20">
        <v>5397</v>
      </c>
      <c r="AP16" s="20">
        <v>14.13</v>
      </c>
      <c r="AQ16" s="20">
        <v>61.32</v>
      </c>
      <c r="AR16" s="20">
        <v>53</v>
      </c>
      <c r="AS16" s="22">
        <v>1867.84</v>
      </c>
      <c r="AT16" s="43">
        <v>1320</v>
      </c>
      <c r="AU16" s="31">
        <v>584</v>
      </c>
      <c r="AV16" s="33">
        <v>1132.1</v>
      </c>
      <c r="AW16" s="22">
        <v>40</v>
      </c>
      <c r="AX16" s="20">
        <v>1281</v>
      </c>
      <c r="AY16" s="25">
        <v>136.108446779411</v>
      </c>
      <c r="AZ16" s="34">
        <v>5.28293288519477</v>
      </c>
      <c r="BA16" s="35">
        <v>0.0142287208669277</v>
      </c>
      <c r="BB16" s="20">
        <v>24.7</v>
      </c>
      <c r="BC16" s="36">
        <v>2569.38873626374</v>
      </c>
      <c r="BD16" s="21">
        <v>88126</v>
      </c>
      <c r="BE16" s="31">
        <v>373235</v>
      </c>
      <c r="BF16" s="26">
        <v>199.30422204373</v>
      </c>
      <c r="BG16" s="31">
        <v>50</v>
      </c>
      <c r="BH16" s="31">
        <v>13749</v>
      </c>
      <c r="BI16" s="20">
        <v>182.9</v>
      </c>
      <c r="BJ16" s="20">
        <v>199.11</v>
      </c>
      <c r="BK16" s="22">
        <v>49.8</v>
      </c>
      <c r="BL16" s="22">
        <v>31461</v>
      </c>
      <c r="BM16" s="22">
        <v>17812</v>
      </c>
      <c r="BN16" s="26">
        <v>189.19763122407</v>
      </c>
      <c r="BO16" s="22">
        <v>82</v>
      </c>
      <c r="BP16" s="22">
        <v>20</v>
      </c>
      <c r="BQ16" s="31">
        <v>357</v>
      </c>
      <c r="BR16" s="20">
        <v>22.7</v>
      </c>
      <c r="BS16" s="22">
        <v>2033</v>
      </c>
      <c r="BT16" s="38">
        <v>5091.31638577013</v>
      </c>
      <c r="BU16" s="26">
        <v>723.003113255091</v>
      </c>
      <c r="BV16" s="22">
        <v>16.34</v>
      </c>
      <c r="BW16" s="22">
        <v>30174</v>
      </c>
      <c r="BX16" s="22">
        <v>8.04</v>
      </c>
      <c r="BY16" s="20">
        <v>738.87</v>
      </c>
      <c r="BZ16" s="22">
        <v>16.63</v>
      </c>
      <c r="CA16" s="47" t="s">
        <v>104</v>
      </c>
      <c r="CB16" s="40">
        <v>8565.857618712</v>
      </c>
    </row>
    <row r="17" spans="1:80">
      <c r="A17" s="20" t="s">
        <v>96</v>
      </c>
      <c r="B17" s="21">
        <v>2023</v>
      </c>
      <c r="C17" s="22">
        <v>0.9</v>
      </c>
      <c r="D17" s="22">
        <v>23385</v>
      </c>
      <c r="E17" s="22">
        <v>319379</v>
      </c>
      <c r="F17" s="23">
        <v>346.953610469197</v>
      </c>
      <c r="G17" s="22">
        <v>75655</v>
      </c>
      <c r="H17" s="22">
        <v>6472</v>
      </c>
      <c r="I17" s="22">
        <v>1001</v>
      </c>
      <c r="J17" s="22">
        <v>5419</v>
      </c>
      <c r="K17" s="23">
        <v>3316.19209406112</v>
      </c>
      <c r="L17" s="22">
        <v>75655</v>
      </c>
      <c r="M17" s="20">
        <v>2.06</v>
      </c>
      <c r="N17" s="20">
        <v>19928</v>
      </c>
      <c r="O17" s="20">
        <v>118</v>
      </c>
      <c r="P17" s="22">
        <v>743.4</v>
      </c>
      <c r="Q17" s="24">
        <v>190267</v>
      </c>
      <c r="R17" s="22">
        <v>189.9</v>
      </c>
      <c r="S17" s="22">
        <v>167.26</v>
      </c>
      <c r="T17" s="25">
        <v>9.96660236574724</v>
      </c>
      <c r="U17" s="20">
        <v>743.98</v>
      </c>
      <c r="V17" s="22">
        <v>11.87</v>
      </c>
      <c r="W17" s="25">
        <v>1.71748291370091</v>
      </c>
      <c r="X17" s="22">
        <v>167.26</v>
      </c>
      <c r="Y17" s="20">
        <v>123.94</v>
      </c>
      <c r="Z17" s="26">
        <v>8.90407263066538</v>
      </c>
      <c r="AA17" s="48">
        <v>21.3131259003351</v>
      </c>
      <c r="AB17" s="28">
        <v>72806.6592334967</v>
      </c>
      <c r="AC17" s="42">
        <v>117.362025597259</v>
      </c>
      <c r="AD17" s="20">
        <v>21.87</v>
      </c>
      <c r="AE17" s="49">
        <v>0.239999994635582</v>
      </c>
      <c r="AF17" s="48">
        <v>21.3131259003351</v>
      </c>
      <c r="AG17" s="28">
        <v>72806.6592334967</v>
      </c>
      <c r="AH17" s="42">
        <v>117.362025597259</v>
      </c>
      <c r="AI17" s="20">
        <v>21.87</v>
      </c>
      <c r="AJ17" s="26">
        <v>1020.44385804537</v>
      </c>
      <c r="AK17" s="26">
        <v>1051.78747879313</v>
      </c>
      <c r="AL17" s="26">
        <v>556.453470936903</v>
      </c>
      <c r="AM17" s="30">
        <v>0.0915750915750916</v>
      </c>
      <c r="AN17" s="43">
        <v>15.86</v>
      </c>
      <c r="AO17" s="20">
        <v>5584</v>
      </c>
      <c r="AP17" s="20">
        <v>14.73</v>
      </c>
      <c r="AQ17" s="20">
        <v>63.51</v>
      </c>
      <c r="AR17" s="20">
        <v>56</v>
      </c>
      <c r="AS17" s="22">
        <v>1904.94</v>
      </c>
      <c r="AT17" s="43">
        <v>1395</v>
      </c>
      <c r="AU17" s="43">
        <v>590</v>
      </c>
      <c r="AV17" s="33">
        <v>1129</v>
      </c>
      <c r="AW17" s="22">
        <v>40.7</v>
      </c>
      <c r="AX17" s="20">
        <v>1358</v>
      </c>
      <c r="AY17" s="25">
        <v>143.594411352278</v>
      </c>
      <c r="AZ17" s="34">
        <v>5.68983694985902</v>
      </c>
      <c r="BA17" s="35">
        <v>0.014744389016091</v>
      </c>
      <c r="BB17" s="20">
        <v>23.6</v>
      </c>
      <c r="BC17" s="36">
        <v>2897.1637694419</v>
      </c>
      <c r="BD17" s="21">
        <v>107884</v>
      </c>
      <c r="BE17" s="43">
        <v>402151.6</v>
      </c>
      <c r="BF17" s="26">
        <v>196.524188925723</v>
      </c>
      <c r="BG17" s="24">
        <v>59</v>
      </c>
      <c r="BH17" s="24">
        <v>14013</v>
      </c>
      <c r="BI17" s="20">
        <v>186.3</v>
      </c>
      <c r="BJ17" s="20">
        <v>201.17</v>
      </c>
      <c r="BK17" s="22">
        <v>49.8</v>
      </c>
      <c r="BL17" s="22">
        <v>28426</v>
      </c>
      <c r="BM17" s="22">
        <v>17804</v>
      </c>
      <c r="BN17" s="26">
        <v>190.151073210651</v>
      </c>
      <c r="BO17" s="22">
        <v>69</v>
      </c>
      <c r="BP17" s="22">
        <v>19</v>
      </c>
      <c r="BQ17" s="43">
        <v>357</v>
      </c>
      <c r="BR17" s="50">
        <v>17.0625858306885</v>
      </c>
      <c r="BS17" s="46">
        <v>1290.38000488281</v>
      </c>
      <c r="BT17" s="46">
        <v>5552.53332086302</v>
      </c>
      <c r="BU17" s="26">
        <v>827.891653905114</v>
      </c>
      <c r="BV17" s="49">
        <v>16.2299995422363</v>
      </c>
      <c r="BW17" s="22">
        <v>29739</v>
      </c>
      <c r="BX17" s="22">
        <v>8.87</v>
      </c>
      <c r="BY17" s="20">
        <v>589.9</v>
      </c>
      <c r="BZ17" s="22">
        <v>16.9</v>
      </c>
      <c r="CA17" s="51">
        <v>461</v>
      </c>
      <c r="CB17" s="40">
        <v>8987.72610643356</v>
      </c>
    </row>
    <row r="18" spans="1:80">
      <c r="A18" s="20" t="s">
        <v>105</v>
      </c>
      <c r="B18" s="21">
        <v>2017</v>
      </c>
      <c r="C18" s="22">
        <v>1.14</v>
      </c>
      <c r="D18" s="22">
        <v>17224</v>
      </c>
      <c r="E18" s="22">
        <v>813148</v>
      </c>
      <c r="F18" s="23">
        <v>259.01768172888</v>
      </c>
      <c r="G18" s="22">
        <v>51134</v>
      </c>
      <c r="H18" s="22">
        <v>8693</v>
      </c>
      <c r="I18" s="22">
        <v>1879</v>
      </c>
      <c r="J18" s="22">
        <v>9334</v>
      </c>
      <c r="K18" s="23">
        <v>2310.31434184676</v>
      </c>
      <c r="L18" s="22">
        <v>51134</v>
      </c>
      <c r="M18" s="20">
        <v>1.53</v>
      </c>
      <c r="N18" s="20">
        <v>21142</v>
      </c>
      <c r="O18" s="20">
        <v>1064.84</v>
      </c>
      <c r="P18" s="22">
        <v>421.6</v>
      </c>
      <c r="Q18" s="24">
        <v>531821</v>
      </c>
      <c r="R18" s="22">
        <v>2711.9</v>
      </c>
      <c r="S18" s="22">
        <v>203.69</v>
      </c>
      <c r="T18" s="25">
        <v>58.9229315307434</v>
      </c>
      <c r="U18" s="20">
        <v>766.16</v>
      </c>
      <c r="V18" s="22">
        <v>26.07</v>
      </c>
      <c r="W18" s="25">
        <v>1.3680634905829</v>
      </c>
      <c r="X18" s="22">
        <v>203.69</v>
      </c>
      <c r="Y18" s="20">
        <v>1232.42</v>
      </c>
      <c r="Z18" s="26">
        <v>25.5464759959142</v>
      </c>
      <c r="AA18" s="27">
        <v>33.94</v>
      </c>
      <c r="AB18" s="28">
        <v>29691.6996047431</v>
      </c>
      <c r="AC18" s="20">
        <v>97.9</v>
      </c>
      <c r="AD18" s="20">
        <v>125.15</v>
      </c>
      <c r="AE18" s="29">
        <v>0.9</v>
      </c>
      <c r="AF18" s="27">
        <v>33.94</v>
      </c>
      <c r="AG18" s="28">
        <v>29691.6996047431</v>
      </c>
      <c r="AH18" s="20">
        <v>97.9</v>
      </c>
      <c r="AI18" s="20">
        <v>125.15</v>
      </c>
      <c r="AJ18" s="26">
        <v>389.881422924901</v>
      </c>
      <c r="AK18" s="26">
        <v>820.068159688413</v>
      </c>
      <c r="AL18" s="26">
        <v>408.194174757282</v>
      </c>
      <c r="AM18" s="30">
        <v>1.22011952191235</v>
      </c>
      <c r="AN18" s="29">
        <v>9.52611650786754</v>
      </c>
      <c r="AO18" s="20">
        <v>2352</v>
      </c>
      <c r="AP18" s="20">
        <v>18.19</v>
      </c>
      <c r="AQ18" s="20">
        <v>46.63</v>
      </c>
      <c r="AR18" s="20">
        <v>21</v>
      </c>
      <c r="AS18" s="22">
        <v>1022.07</v>
      </c>
      <c r="AT18" s="31">
        <v>589.8</v>
      </c>
      <c r="AU18" s="32">
        <v>354</v>
      </c>
      <c r="AV18" s="33">
        <v>2236</v>
      </c>
      <c r="AW18" s="22">
        <v>192</v>
      </c>
      <c r="AX18" s="20">
        <v>2112.72</v>
      </c>
      <c r="AY18" s="22">
        <v>107.9</v>
      </c>
      <c r="AZ18" s="34">
        <v>0.951699492454552</v>
      </c>
      <c r="BA18" s="35">
        <v>0.0757961742119486</v>
      </c>
      <c r="BB18" s="20">
        <v>10.9</v>
      </c>
      <c r="BC18" s="36">
        <v>2236.03296432964</v>
      </c>
      <c r="BD18" s="21">
        <v>8649</v>
      </c>
      <c r="BE18" s="32">
        <v>140324.8</v>
      </c>
      <c r="BF18" s="26">
        <v>119.219367588933</v>
      </c>
      <c r="BG18" s="24">
        <v>809</v>
      </c>
      <c r="BH18" s="24">
        <v>44652</v>
      </c>
      <c r="BI18" s="20">
        <v>493.3</v>
      </c>
      <c r="BJ18" s="20">
        <v>19.72</v>
      </c>
      <c r="BK18" s="22">
        <v>43.7</v>
      </c>
      <c r="BL18" s="22">
        <v>22268</v>
      </c>
      <c r="BM18" s="22">
        <v>17554</v>
      </c>
      <c r="BN18" s="26">
        <v>85.9645669291339</v>
      </c>
      <c r="BO18" s="22">
        <v>123</v>
      </c>
      <c r="BP18" s="22">
        <v>90</v>
      </c>
      <c r="BQ18" s="37">
        <v>1223</v>
      </c>
      <c r="BR18" s="20">
        <v>184.9</v>
      </c>
      <c r="BS18" s="22">
        <v>2680</v>
      </c>
      <c r="BT18" s="38">
        <v>1743.456</v>
      </c>
      <c r="BU18" s="26">
        <v>719.446640316206</v>
      </c>
      <c r="BV18" s="22">
        <v>15.85</v>
      </c>
      <c r="BW18" s="22">
        <v>24596</v>
      </c>
      <c r="BX18" s="22">
        <v>17.41</v>
      </c>
      <c r="BY18" s="20">
        <v>882.49</v>
      </c>
      <c r="BZ18" s="22">
        <v>14.13</v>
      </c>
      <c r="CA18" s="39">
        <v>2124</v>
      </c>
      <c r="CB18" s="40">
        <v>26416.28</v>
      </c>
    </row>
    <row r="19" spans="1:80">
      <c r="A19" s="20" t="s">
        <v>105</v>
      </c>
      <c r="B19" s="21">
        <v>2018</v>
      </c>
      <c r="C19" s="22">
        <v>1.33</v>
      </c>
      <c r="D19" s="22">
        <v>17871</v>
      </c>
      <c r="E19" s="22">
        <v>850147</v>
      </c>
      <c r="F19" s="23">
        <v>258.293051562587</v>
      </c>
      <c r="G19" s="22">
        <v>48105</v>
      </c>
      <c r="H19" s="22">
        <v>9668</v>
      </c>
      <c r="I19" s="22">
        <v>1809</v>
      </c>
      <c r="J19" s="22">
        <v>10207</v>
      </c>
      <c r="K19" s="23">
        <v>2025.9954254504</v>
      </c>
      <c r="L19" s="22">
        <v>48105</v>
      </c>
      <c r="M19" s="20">
        <v>1.68</v>
      </c>
      <c r="N19" s="20">
        <v>26886</v>
      </c>
      <c r="O19" s="20">
        <v>1085.18</v>
      </c>
      <c r="P19" s="22">
        <v>416</v>
      </c>
      <c r="Q19" s="24">
        <v>649226.2</v>
      </c>
      <c r="R19" s="22">
        <v>1982.9</v>
      </c>
      <c r="S19" s="22">
        <v>210.1</v>
      </c>
      <c r="T19" s="25">
        <v>53.0599363200351</v>
      </c>
      <c r="U19" s="20">
        <v>781.26</v>
      </c>
      <c r="V19" s="22">
        <v>26.52</v>
      </c>
      <c r="W19" s="25">
        <v>1.17718692916582</v>
      </c>
      <c r="X19" s="22">
        <v>210.1</v>
      </c>
      <c r="Y19" s="20">
        <v>1228.27</v>
      </c>
      <c r="Z19" s="26">
        <v>22.1967110701326</v>
      </c>
      <c r="AA19" s="41" t="s">
        <v>106</v>
      </c>
      <c r="AB19" s="28">
        <v>31780.2137892093</v>
      </c>
      <c r="AC19" s="42">
        <v>99.5643</v>
      </c>
      <c r="AD19" s="20">
        <v>122.07</v>
      </c>
      <c r="AE19" s="24">
        <v>0.89</v>
      </c>
      <c r="AF19" s="41" t="s">
        <v>106</v>
      </c>
      <c r="AG19" s="28">
        <v>31780.2137892093</v>
      </c>
      <c r="AH19" s="42">
        <v>99.5643</v>
      </c>
      <c r="AI19" s="20">
        <v>122.07</v>
      </c>
      <c r="AJ19" s="26">
        <v>455.762378550984</v>
      </c>
      <c r="AK19" s="26">
        <v>876.206244624705</v>
      </c>
      <c r="AL19" s="26">
        <v>420.014643933703</v>
      </c>
      <c r="AM19" s="30">
        <v>0.959409594095941</v>
      </c>
      <c r="AN19" s="24">
        <v>9.49</v>
      </c>
      <c r="AO19" s="20">
        <v>2355</v>
      </c>
      <c r="AP19" s="20">
        <v>18.68</v>
      </c>
      <c r="AQ19" s="20">
        <v>48.84</v>
      </c>
      <c r="AR19" s="20">
        <v>23</v>
      </c>
      <c r="AS19" s="22">
        <v>1074.27</v>
      </c>
      <c r="AT19" s="43">
        <v>605.6</v>
      </c>
      <c r="AU19" s="24">
        <v>290</v>
      </c>
      <c r="AV19" s="33">
        <v>2222</v>
      </c>
      <c r="AW19" s="22">
        <v>186.9</v>
      </c>
      <c r="AX19" s="20">
        <v>2313.82</v>
      </c>
      <c r="AY19" s="25">
        <v>116.6399</v>
      </c>
      <c r="AZ19" s="34">
        <v>0.939619413707699</v>
      </c>
      <c r="BA19" s="35">
        <v>0.0736754868314326</v>
      </c>
      <c r="BB19" s="20">
        <v>10.8</v>
      </c>
      <c r="BC19" s="36">
        <v>4937.20760233918</v>
      </c>
      <c r="BD19" s="21">
        <v>9589</v>
      </c>
      <c r="BE19" s="24">
        <v>160922</v>
      </c>
      <c r="BF19" s="26">
        <v>120.757802916723</v>
      </c>
      <c r="BG19" s="24">
        <v>1170</v>
      </c>
      <c r="BH19" s="24">
        <v>64128</v>
      </c>
      <c r="BI19" s="20">
        <v>476.1</v>
      </c>
      <c r="BJ19" s="20">
        <v>24.24</v>
      </c>
      <c r="BK19" s="22">
        <v>44.3</v>
      </c>
      <c r="BL19" s="22">
        <v>24896</v>
      </c>
      <c r="BM19" s="22">
        <v>19589</v>
      </c>
      <c r="BN19" s="26">
        <v>82.4882980131935</v>
      </c>
      <c r="BO19" s="22">
        <v>128</v>
      </c>
      <c r="BP19" s="22">
        <v>91</v>
      </c>
      <c r="BQ19" s="24">
        <v>1223</v>
      </c>
      <c r="BR19" s="20">
        <v>54.1</v>
      </c>
      <c r="BS19" s="22">
        <v>2180</v>
      </c>
      <c r="BT19" s="38">
        <v>2110.92885408</v>
      </c>
      <c r="BU19" s="26">
        <v>607.021164742304</v>
      </c>
      <c r="BV19" s="22">
        <v>15.28</v>
      </c>
      <c r="BW19" s="22">
        <v>25985</v>
      </c>
      <c r="BX19" s="22">
        <v>20.59</v>
      </c>
      <c r="BY19" s="20">
        <v>736.37</v>
      </c>
      <c r="BZ19" s="22">
        <v>14.62</v>
      </c>
      <c r="CA19" s="44" t="s">
        <v>107</v>
      </c>
      <c r="CB19" s="40">
        <v>29454.1522</v>
      </c>
    </row>
    <row r="20" spans="1:80">
      <c r="A20" s="20" t="s">
        <v>105</v>
      </c>
      <c r="B20" s="21">
        <v>2019</v>
      </c>
      <c r="C20" s="22">
        <v>1.39</v>
      </c>
      <c r="D20" s="22">
        <v>17444</v>
      </c>
      <c r="E20" s="22">
        <v>837950</v>
      </c>
      <c r="F20" s="23">
        <v>253.215504751178</v>
      </c>
      <c r="G20" s="22">
        <v>45761</v>
      </c>
      <c r="H20" s="22">
        <v>9111</v>
      </c>
      <c r="I20" s="22">
        <v>1821</v>
      </c>
      <c r="J20" s="22">
        <v>9090</v>
      </c>
      <c r="K20" s="23">
        <v>2219.95522518327</v>
      </c>
      <c r="L20" s="22">
        <v>45761</v>
      </c>
      <c r="M20" s="20">
        <v>1.81</v>
      </c>
      <c r="N20" s="20">
        <v>28853</v>
      </c>
      <c r="O20" s="20">
        <v>1076.78</v>
      </c>
      <c r="P20" s="22">
        <v>440.3</v>
      </c>
      <c r="Q20" s="24">
        <v>762913.2</v>
      </c>
      <c r="R20" s="22">
        <v>3446.8</v>
      </c>
      <c r="S20" s="22">
        <v>208.76</v>
      </c>
      <c r="T20" s="25">
        <v>46.8756514330819</v>
      </c>
      <c r="U20" s="20">
        <v>830.99</v>
      </c>
      <c r="V20" s="22">
        <v>25.16</v>
      </c>
      <c r="W20" s="25">
        <v>1.02532419305014</v>
      </c>
      <c r="X20" s="22">
        <v>208.76</v>
      </c>
      <c r="Y20" s="20">
        <v>1237.73</v>
      </c>
      <c r="Z20" s="26">
        <v>21.7766992604962</v>
      </c>
      <c r="AA20" s="41" t="s">
        <v>108</v>
      </c>
      <c r="AB20" s="28">
        <v>33794.9047804646</v>
      </c>
      <c r="AC20" s="42">
        <v>109.52073</v>
      </c>
      <c r="AD20" s="20">
        <v>119.86</v>
      </c>
      <c r="AE20" s="24">
        <v>0.89</v>
      </c>
      <c r="AF20" s="41" t="s">
        <v>108</v>
      </c>
      <c r="AG20" s="28">
        <v>33794.9047804646</v>
      </c>
      <c r="AH20" s="42">
        <v>109.52073</v>
      </c>
      <c r="AI20" s="20">
        <v>119.86</v>
      </c>
      <c r="AJ20" s="26">
        <v>481.920883562168</v>
      </c>
      <c r="AK20" s="26">
        <v>900.284595675285</v>
      </c>
      <c r="AL20" s="26">
        <v>438.654065734079</v>
      </c>
      <c r="AM20" s="30">
        <v>0.804093567251462</v>
      </c>
      <c r="AN20" s="24">
        <v>10</v>
      </c>
      <c r="AO20" s="20">
        <v>2577</v>
      </c>
      <c r="AP20" s="20">
        <v>18.79</v>
      </c>
      <c r="AQ20" s="20">
        <v>50.9</v>
      </c>
      <c r="AR20" s="20">
        <v>25</v>
      </c>
      <c r="AS20" s="22">
        <v>1137.33</v>
      </c>
      <c r="AT20" s="43">
        <v>615.16</v>
      </c>
      <c r="AU20" s="24">
        <v>535</v>
      </c>
      <c r="AV20" s="33">
        <v>2210</v>
      </c>
      <c r="AW20" s="22">
        <v>177.5</v>
      </c>
      <c r="AX20" s="20">
        <v>2402</v>
      </c>
      <c r="AY20" s="25">
        <v>125.3878925</v>
      </c>
      <c r="AZ20" s="34">
        <v>0.933693166855669</v>
      </c>
      <c r="BA20" s="35">
        <v>0.0751730174850078</v>
      </c>
      <c r="BB20" s="20">
        <v>11.2</v>
      </c>
      <c r="BC20" s="36">
        <v>7820.76577229877</v>
      </c>
      <c r="BD20" s="21">
        <v>8963</v>
      </c>
      <c r="BE20" s="24">
        <v>171452</v>
      </c>
      <c r="BF20" s="26">
        <v>170.369360774158</v>
      </c>
      <c r="BG20" s="24">
        <v>1202</v>
      </c>
      <c r="BH20" s="24">
        <v>71982</v>
      </c>
      <c r="BI20" s="20">
        <v>448.6</v>
      </c>
      <c r="BJ20" s="20">
        <v>26.36</v>
      </c>
      <c r="BK20" s="22">
        <v>44.5</v>
      </c>
      <c r="BL20" s="22">
        <v>25516</v>
      </c>
      <c r="BM20" s="22">
        <v>20504</v>
      </c>
      <c r="BN20" s="26">
        <v>100.544658925022</v>
      </c>
      <c r="BO20" s="22">
        <v>130</v>
      </c>
      <c r="BP20" s="22">
        <v>94</v>
      </c>
      <c r="BQ20" s="24">
        <v>1219</v>
      </c>
      <c r="BR20" s="20">
        <v>66.9</v>
      </c>
      <c r="BS20" s="22">
        <v>3690</v>
      </c>
      <c r="BT20" s="38">
        <v>2235.38955129984</v>
      </c>
      <c r="BU20" s="26">
        <v>530.294205824861</v>
      </c>
      <c r="BV20" s="22">
        <v>14.85</v>
      </c>
      <c r="BW20" s="22">
        <v>28505</v>
      </c>
      <c r="BX20" s="22">
        <v>21.37</v>
      </c>
      <c r="BY20" s="20">
        <v>695.12</v>
      </c>
      <c r="BZ20" s="22">
        <v>15.03</v>
      </c>
      <c r="CA20" s="44" t="s">
        <v>109</v>
      </c>
      <c r="CB20" s="40">
        <v>31191.9471798</v>
      </c>
    </row>
    <row r="21" spans="1:80">
      <c r="A21" s="20" t="s">
        <v>105</v>
      </c>
      <c r="B21" s="21">
        <v>2020</v>
      </c>
      <c r="C21" s="22">
        <v>1.44</v>
      </c>
      <c r="D21" s="22">
        <v>17558</v>
      </c>
      <c r="E21" s="22">
        <v>857760</v>
      </c>
      <c r="F21" s="23">
        <v>243.628976207755</v>
      </c>
      <c r="G21" s="22">
        <v>23163</v>
      </c>
      <c r="H21" s="22">
        <v>9752</v>
      </c>
      <c r="I21" s="22">
        <v>1555</v>
      </c>
      <c r="J21" s="22">
        <v>12274</v>
      </c>
      <c r="K21" s="23">
        <v>2077.91389047057</v>
      </c>
      <c r="L21" s="22">
        <v>23163</v>
      </c>
      <c r="M21" s="20">
        <v>2.01</v>
      </c>
      <c r="N21" s="20">
        <v>31722</v>
      </c>
      <c r="O21" s="20">
        <v>1110.42</v>
      </c>
      <c r="P21" s="22">
        <v>475.1</v>
      </c>
      <c r="Q21" s="31">
        <v>828454.8</v>
      </c>
      <c r="R21" s="22">
        <v>1832.5</v>
      </c>
      <c r="S21" s="22">
        <v>214.47</v>
      </c>
      <c r="T21" s="25">
        <v>46.8295895417294</v>
      </c>
      <c r="U21" s="20">
        <v>889.99</v>
      </c>
      <c r="V21" s="22">
        <v>62.3</v>
      </c>
      <c r="W21" s="25">
        <v>3.02050625012447</v>
      </c>
      <c r="X21" s="22">
        <v>214.47</v>
      </c>
      <c r="Y21" s="20">
        <v>1260.2</v>
      </c>
      <c r="Z21" s="26">
        <v>19.0800543619386</v>
      </c>
      <c r="AA21" s="45" t="s">
        <v>110</v>
      </c>
      <c r="AB21" s="28">
        <v>34539.9319102291</v>
      </c>
      <c r="AC21" s="42">
        <v>119.70615789</v>
      </c>
      <c r="AD21" s="20">
        <v>121.07</v>
      </c>
      <c r="AE21" s="31">
        <v>0.89</v>
      </c>
      <c r="AF21" s="45" t="s">
        <v>110</v>
      </c>
      <c r="AG21" s="28">
        <v>34539.9319102291</v>
      </c>
      <c r="AH21" s="42">
        <v>119.70615789</v>
      </c>
      <c r="AI21" s="20">
        <v>121.07</v>
      </c>
      <c r="AJ21" s="26">
        <v>531.384996223336</v>
      </c>
      <c r="AK21" s="26">
        <v>940.993833175969</v>
      </c>
      <c r="AL21" s="26">
        <v>488.504511736233</v>
      </c>
      <c r="AM21" s="30">
        <v>0.580130529369108</v>
      </c>
      <c r="AN21" s="31">
        <v>11.1</v>
      </c>
      <c r="AO21" s="20">
        <v>2866</v>
      </c>
      <c r="AP21" s="20">
        <v>18.82</v>
      </c>
      <c r="AQ21" s="20">
        <v>52.2</v>
      </c>
      <c r="AR21" s="20">
        <v>25</v>
      </c>
      <c r="AS21" s="22">
        <v>1200.58</v>
      </c>
      <c r="AT21" s="43">
        <v>686.3</v>
      </c>
      <c r="AU21" s="31">
        <v>640</v>
      </c>
      <c r="AV21" s="33">
        <v>2206</v>
      </c>
      <c r="AW21" s="22">
        <v>183</v>
      </c>
      <c r="AX21" s="20">
        <v>2483</v>
      </c>
      <c r="AY21" s="25">
        <v>129.40030506</v>
      </c>
      <c r="AZ21" s="34">
        <v>1.02528334185982</v>
      </c>
      <c r="BA21" s="35">
        <v>0.059160422442925</v>
      </c>
      <c r="BB21" s="20">
        <v>11.9</v>
      </c>
      <c r="BC21" s="36">
        <v>9393.07858687815</v>
      </c>
      <c r="BD21" s="21">
        <v>10250</v>
      </c>
      <c r="BE21" s="31">
        <v>185622</v>
      </c>
      <c r="BF21" s="26">
        <v>145.227034820656</v>
      </c>
      <c r="BG21" s="31">
        <v>1551</v>
      </c>
      <c r="BH21" s="46">
        <v>85447</v>
      </c>
      <c r="BI21" s="20">
        <v>441.1</v>
      </c>
      <c r="BJ21" s="20">
        <v>25.86</v>
      </c>
      <c r="BK21" s="22">
        <v>44.6</v>
      </c>
      <c r="BL21" s="22">
        <v>27759</v>
      </c>
      <c r="BM21" s="22">
        <v>21399</v>
      </c>
      <c r="BN21" s="26">
        <v>109.020605350961</v>
      </c>
      <c r="BO21" s="22">
        <v>132</v>
      </c>
      <c r="BP21" s="22">
        <v>97</v>
      </c>
      <c r="BQ21" s="31">
        <v>1220</v>
      </c>
      <c r="BR21" s="20">
        <v>21.9</v>
      </c>
      <c r="BS21" s="22">
        <v>1673</v>
      </c>
      <c r="BT21" s="38">
        <v>2242.67769577051</v>
      </c>
      <c r="BU21" s="26">
        <v>392.183555674423</v>
      </c>
      <c r="BV21" s="22">
        <v>14.18</v>
      </c>
      <c r="BW21" s="22">
        <v>30924</v>
      </c>
      <c r="BX21" s="22">
        <v>18.83</v>
      </c>
      <c r="BY21" s="20">
        <v>324.9</v>
      </c>
      <c r="BZ21" s="22">
        <v>14.94</v>
      </c>
      <c r="CA21" s="47" t="s">
        <v>111</v>
      </c>
      <c r="CB21" s="40">
        <v>31067.1793910808</v>
      </c>
    </row>
    <row r="22" spans="1:80">
      <c r="A22" s="20" t="s">
        <v>105</v>
      </c>
      <c r="B22" s="21">
        <v>2021</v>
      </c>
      <c r="C22" s="22">
        <v>1.61</v>
      </c>
      <c r="D22" s="22">
        <v>20633</v>
      </c>
      <c r="E22" s="22">
        <v>948700</v>
      </c>
      <c r="F22" s="23">
        <v>274.906118432958</v>
      </c>
      <c r="G22" s="22">
        <v>19614</v>
      </c>
      <c r="H22" s="22">
        <v>8578</v>
      </c>
      <c r="I22" s="22">
        <v>1617</v>
      </c>
      <c r="J22" s="22">
        <v>9143</v>
      </c>
      <c r="K22" s="23">
        <v>1846.89679927545</v>
      </c>
      <c r="L22" s="22">
        <v>19614</v>
      </c>
      <c r="M22" s="20">
        <v>2.29</v>
      </c>
      <c r="N22" s="20">
        <v>34476</v>
      </c>
      <c r="O22" s="20">
        <v>825.77</v>
      </c>
      <c r="P22" s="22">
        <v>568.2</v>
      </c>
      <c r="Q22" s="31">
        <v>656916</v>
      </c>
      <c r="R22" s="22">
        <v>1817.7</v>
      </c>
      <c r="S22" s="22">
        <v>231.1</v>
      </c>
      <c r="T22" s="25">
        <v>43.1461032162218</v>
      </c>
      <c r="U22" s="20">
        <v>966.47</v>
      </c>
      <c r="V22" s="22">
        <v>55.69</v>
      </c>
      <c r="W22" s="25">
        <v>2.17750669782819</v>
      </c>
      <c r="X22" s="22">
        <v>231.1</v>
      </c>
      <c r="Y22" s="20">
        <v>1270.52</v>
      </c>
      <c r="Z22" s="26">
        <v>16.031400647013</v>
      </c>
      <c r="AA22" s="48">
        <v>32.2344154908035</v>
      </c>
      <c r="AB22" s="28">
        <v>37487.1488937688</v>
      </c>
      <c r="AC22" s="42">
        <v>116.83321010064</v>
      </c>
      <c r="AD22" s="20">
        <v>121.33</v>
      </c>
      <c r="AE22" s="31">
        <v>0.9</v>
      </c>
      <c r="AF22" s="48">
        <v>32.2344154908035</v>
      </c>
      <c r="AG22" s="28">
        <v>37487.1488937688</v>
      </c>
      <c r="AH22" s="42">
        <v>116.83321010064</v>
      </c>
      <c r="AI22" s="20">
        <v>121.33</v>
      </c>
      <c r="AJ22" s="26">
        <v>546.278455435647</v>
      </c>
      <c r="AK22" s="26">
        <v>959.102394467747</v>
      </c>
      <c r="AL22" s="26">
        <v>499.426512755395</v>
      </c>
      <c r="AM22" s="30">
        <v>0.624849795722182</v>
      </c>
      <c r="AN22" s="31">
        <v>11.54</v>
      </c>
      <c r="AO22" s="20">
        <v>3023</v>
      </c>
      <c r="AP22" s="20">
        <v>17.79</v>
      </c>
      <c r="AQ22" s="20">
        <v>53.45</v>
      </c>
      <c r="AR22" s="20">
        <v>27</v>
      </c>
      <c r="AS22" s="22">
        <v>1329.96</v>
      </c>
      <c r="AT22" s="43">
        <v>714.59</v>
      </c>
      <c r="AU22" s="31">
        <v>759</v>
      </c>
      <c r="AV22" s="33">
        <v>2197</v>
      </c>
      <c r="AW22" s="22">
        <v>182.6</v>
      </c>
      <c r="AX22" s="20">
        <v>2837</v>
      </c>
      <c r="AY22" s="25">
        <v>140.14053037998</v>
      </c>
      <c r="AZ22" s="34">
        <v>1.00787184634156</v>
      </c>
      <c r="BA22" s="35">
        <v>0.0563144388167218</v>
      </c>
      <c r="BB22" s="20">
        <v>11.8</v>
      </c>
      <c r="BC22" s="36">
        <v>1267.08860759494</v>
      </c>
      <c r="BD22" s="21">
        <v>12560</v>
      </c>
      <c r="BE22" s="31">
        <v>235412</v>
      </c>
      <c r="BF22" s="26">
        <v>129.050793936418</v>
      </c>
      <c r="BG22" s="31">
        <v>1605</v>
      </c>
      <c r="BH22" s="31">
        <v>98912</v>
      </c>
      <c r="BI22" s="20">
        <v>437.5</v>
      </c>
      <c r="BJ22" s="20">
        <v>31.89</v>
      </c>
      <c r="BK22" s="22">
        <v>44.3</v>
      </c>
      <c r="BL22" s="22">
        <v>31746</v>
      </c>
      <c r="BM22" s="22">
        <v>23281</v>
      </c>
      <c r="BN22" s="26">
        <v>100.632384404485</v>
      </c>
      <c r="BO22" s="22">
        <v>140</v>
      </c>
      <c r="BP22" s="22">
        <v>96</v>
      </c>
      <c r="BQ22" s="31">
        <v>1210</v>
      </c>
      <c r="BR22" s="20">
        <v>37.7</v>
      </c>
      <c r="BS22" s="22">
        <v>2968</v>
      </c>
      <c r="BT22" s="38">
        <v>2668.61251066641</v>
      </c>
      <c r="BU22" s="26">
        <v>378.476465749086</v>
      </c>
      <c r="BV22" s="22">
        <v>11.54</v>
      </c>
      <c r="BW22" s="22">
        <v>43403</v>
      </c>
      <c r="BX22" s="22">
        <v>20.97</v>
      </c>
      <c r="BY22" s="20">
        <v>433.07</v>
      </c>
      <c r="BZ22" s="22">
        <v>15.01</v>
      </c>
      <c r="CA22" s="47" t="s">
        <v>112</v>
      </c>
      <c r="CB22" s="40">
        <v>32931.2101545456</v>
      </c>
    </row>
    <row r="23" spans="1:80">
      <c r="A23" s="20" t="s">
        <v>105</v>
      </c>
      <c r="B23" s="21">
        <v>2022</v>
      </c>
      <c r="C23" s="22">
        <v>1.68</v>
      </c>
      <c r="D23" s="22">
        <v>20950</v>
      </c>
      <c r="E23" s="22">
        <v>1049793</v>
      </c>
      <c r="F23" s="23">
        <v>246.188688281382</v>
      </c>
      <c r="G23" s="22">
        <v>16567</v>
      </c>
      <c r="H23" s="22">
        <v>7645</v>
      </c>
      <c r="I23" s="22">
        <v>1603</v>
      </c>
      <c r="J23" s="22">
        <v>7275</v>
      </c>
      <c r="K23" s="23">
        <v>1840.60838687541</v>
      </c>
      <c r="L23" s="22">
        <v>16567</v>
      </c>
      <c r="M23" s="20">
        <v>2.37</v>
      </c>
      <c r="N23" s="20">
        <v>34397</v>
      </c>
      <c r="O23" s="20">
        <v>855.47</v>
      </c>
      <c r="P23" s="22">
        <v>604</v>
      </c>
      <c r="Q23" s="31">
        <v>980766</v>
      </c>
      <c r="R23" s="22">
        <v>2805.3</v>
      </c>
      <c r="S23" s="22">
        <v>228.88</v>
      </c>
      <c r="T23" s="25">
        <v>38.0735858983148</v>
      </c>
      <c r="U23" s="20">
        <v>958.58</v>
      </c>
      <c r="V23" s="22">
        <v>55.22</v>
      </c>
      <c r="W23" s="25">
        <v>2.06913896383008</v>
      </c>
      <c r="X23" s="22">
        <v>228.88</v>
      </c>
      <c r="Y23" s="20">
        <v>1296.71</v>
      </c>
      <c r="Z23" s="26">
        <v>21.439494464653</v>
      </c>
      <c r="AA23" s="48">
        <v>32.052447098533</v>
      </c>
      <c r="AB23" s="28">
        <v>39013.0713762963</v>
      </c>
      <c r="AC23" s="42">
        <v>120.57187282386</v>
      </c>
      <c r="AD23" s="20">
        <v>121.47</v>
      </c>
      <c r="AE23" s="49">
        <v>0.909999966621399</v>
      </c>
      <c r="AF23" s="48">
        <v>32.052447098533</v>
      </c>
      <c r="AG23" s="28">
        <v>39013.0713762963</v>
      </c>
      <c r="AH23" s="42">
        <v>120.57187282386</v>
      </c>
      <c r="AI23" s="20">
        <v>121.47</v>
      </c>
      <c r="AJ23" s="26">
        <v>648.94812336428</v>
      </c>
      <c r="AK23" s="26">
        <v>1063.11446729517</v>
      </c>
      <c r="AL23" s="26">
        <v>565.78809569312</v>
      </c>
      <c r="AM23" s="30">
        <v>0.0238834487700024</v>
      </c>
      <c r="AN23" s="31">
        <v>12.19</v>
      </c>
      <c r="AO23" s="20">
        <v>3277</v>
      </c>
      <c r="AP23" s="20">
        <v>17.58</v>
      </c>
      <c r="AQ23" s="20">
        <v>55.49</v>
      </c>
      <c r="AR23" s="20">
        <v>28</v>
      </c>
      <c r="AS23" s="22">
        <v>1673.83</v>
      </c>
      <c r="AT23" s="43">
        <v>832.51</v>
      </c>
      <c r="AU23" s="31">
        <v>861</v>
      </c>
      <c r="AV23" s="33">
        <v>2174</v>
      </c>
      <c r="AW23" s="22">
        <v>167.9</v>
      </c>
      <c r="AX23" s="20">
        <v>2900</v>
      </c>
      <c r="AY23" s="25">
        <v>146.026432655939</v>
      </c>
      <c r="AZ23" s="34">
        <v>0.995107304351987</v>
      </c>
      <c r="BA23" s="35">
        <v>0.0594511813127742</v>
      </c>
      <c r="BB23" s="20">
        <v>10.3</v>
      </c>
      <c r="BC23" s="36">
        <v>1284.0558739255</v>
      </c>
      <c r="BD23" s="21">
        <v>16214</v>
      </c>
      <c r="BE23" s="31">
        <v>260296</v>
      </c>
      <c r="BF23" s="26">
        <v>110.946305769318</v>
      </c>
      <c r="BG23" s="31">
        <v>1661</v>
      </c>
      <c r="BH23" s="31">
        <v>108814</v>
      </c>
      <c r="BI23" s="20">
        <v>401</v>
      </c>
      <c r="BJ23" s="20">
        <v>33.6</v>
      </c>
      <c r="BK23" s="22">
        <v>44.1</v>
      </c>
      <c r="BL23" s="22">
        <v>31223</v>
      </c>
      <c r="BM23" s="22">
        <v>25298</v>
      </c>
      <c r="BN23" s="26">
        <v>111.767662836464</v>
      </c>
      <c r="BO23" s="22">
        <v>140</v>
      </c>
      <c r="BP23" s="22">
        <v>95</v>
      </c>
      <c r="BQ23" s="31">
        <v>1207</v>
      </c>
      <c r="BR23" s="20">
        <v>34.4</v>
      </c>
      <c r="BS23" s="22">
        <v>2977</v>
      </c>
      <c r="BT23" s="38">
        <v>2704.66065343344</v>
      </c>
      <c r="BU23" s="26">
        <v>390.203097586659</v>
      </c>
      <c r="BV23" s="22">
        <v>15.11</v>
      </c>
      <c r="BW23" s="22">
        <v>46228</v>
      </c>
      <c r="BX23" s="22">
        <v>21.96</v>
      </c>
      <c r="BY23" s="20">
        <v>404.97</v>
      </c>
      <c r="BZ23" s="22">
        <v>15.28</v>
      </c>
      <c r="CA23" s="47" t="s">
        <v>113</v>
      </c>
      <c r="CB23" s="40">
        <v>35401.0509161366</v>
      </c>
    </row>
    <row r="24" spans="1:80">
      <c r="A24" s="20" t="s">
        <v>105</v>
      </c>
      <c r="B24" s="21">
        <v>2023</v>
      </c>
      <c r="C24" s="22">
        <v>1.74</v>
      </c>
      <c r="D24" s="22">
        <v>20163</v>
      </c>
      <c r="E24" s="22">
        <v>1203080</v>
      </c>
      <c r="F24" s="23">
        <v>253.209343815392</v>
      </c>
      <c r="G24" s="22">
        <v>40941</v>
      </c>
      <c r="H24" s="22">
        <v>7983</v>
      </c>
      <c r="I24" s="22">
        <v>1594</v>
      </c>
      <c r="J24" s="22">
        <v>7652</v>
      </c>
      <c r="K24" s="23">
        <v>2342.78529187193</v>
      </c>
      <c r="L24" s="22">
        <v>40941</v>
      </c>
      <c r="M24" s="20">
        <v>2.57</v>
      </c>
      <c r="N24" s="20">
        <v>39814</v>
      </c>
      <c r="O24" s="20">
        <v>858.8</v>
      </c>
      <c r="P24" s="22">
        <v>637.1</v>
      </c>
      <c r="Q24" s="24">
        <v>971677</v>
      </c>
      <c r="R24" s="22">
        <v>2340</v>
      </c>
      <c r="S24" s="22">
        <v>235.25</v>
      </c>
      <c r="T24" s="25">
        <v>36.4774531975727</v>
      </c>
      <c r="U24" s="20">
        <v>975.24</v>
      </c>
      <c r="V24" s="22">
        <v>66.24</v>
      </c>
      <c r="W24" s="25">
        <v>2.94011366249466</v>
      </c>
      <c r="X24" s="22">
        <v>235.25</v>
      </c>
      <c r="Y24" s="20">
        <v>1323.69</v>
      </c>
      <c r="Z24" s="26">
        <v>22.2182000440741</v>
      </c>
      <c r="AA24" s="48">
        <v>31.9546687452069</v>
      </c>
      <c r="AB24" s="28">
        <v>41101.3446899123</v>
      </c>
      <c r="AC24" s="42">
        <v>121.657019679275</v>
      </c>
      <c r="AD24" s="20">
        <v>122.08</v>
      </c>
      <c r="AE24" s="49">
        <v>0.919999957084656</v>
      </c>
      <c r="AF24" s="48">
        <v>31.9546687452069</v>
      </c>
      <c r="AG24" s="28">
        <v>41101.3446899123</v>
      </c>
      <c r="AH24" s="42">
        <v>121.657019679275</v>
      </c>
      <c r="AI24" s="20">
        <v>122.08</v>
      </c>
      <c r="AJ24" s="26">
        <v>694.070389460479</v>
      </c>
      <c r="AK24" s="26">
        <v>1082.18320515193</v>
      </c>
      <c r="AL24" s="26">
        <v>574.874099441964</v>
      </c>
      <c r="AM24" s="30">
        <v>-0.119388729703916</v>
      </c>
      <c r="AN24" s="43">
        <v>12.63</v>
      </c>
      <c r="AO24" s="20">
        <v>3462</v>
      </c>
      <c r="AP24" s="20">
        <v>17.69</v>
      </c>
      <c r="AQ24" s="20">
        <v>57.87</v>
      </c>
      <c r="AR24" s="20">
        <v>30</v>
      </c>
      <c r="AS24" s="22">
        <v>1788.89</v>
      </c>
      <c r="AT24" s="43">
        <v>841.59</v>
      </c>
      <c r="AU24" s="43">
        <v>929</v>
      </c>
      <c r="AV24" s="33">
        <v>2192</v>
      </c>
      <c r="AW24" s="22">
        <v>168.1</v>
      </c>
      <c r="AX24" s="20">
        <v>3090</v>
      </c>
      <c r="AY24" s="25">
        <v>152.597622125456</v>
      </c>
      <c r="AZ24" s="34">
        <v>1.13371219707591</v>
      </c>
      <c r="BA24" s="35">
        <v>0.0421007541404985</v>
      </c>
      <c r="BB24" s="20">
        <v>13</v>
      </c>
      <c r="BC24" s="36">
        <v>1282.40497250777</v>
      </c>
      <c r="BD24" s="21">
        <v>17861</v>
      </c>
      <c r="BE24" s="43">
        <v>279771.2</v>
      </c>
      <c r="BF24" s="26">
        <v>109.019086463425</v>
      </c>
      <c r="BG24" s="24">
        <v>1712</v>
      </c>
      <c r="BH24" s="24">
        <v>151850</v>
      </c>
      <c r="BI24" s="20">
        <v>401.6</v>
      </c>
      <c r="BJ24" s="20">
        <v>37.41</v>
      </c>
      <c r="BK24" s="22">
        <v>44.2</v>
      </c>
      <c r="BL24" s="22">
        <v>32895</v>
      </c>
      <c r="BM24" s="22">
        <v>27092</v>
      </c>
      <c r="BN24" s="26">
        <v>99.9490167259418</v>
      </c>
      <c r="BO24" s="22">
        <v>102</v>
      </c>
      <c r="BP24" s="22">
        <v>97</v>
      </c>
      <c r="BQ24" s="43">
        <v>1206</v>
      </c>
      <c r="BR24" s="50">
        <v>31.3888607025146</v>
      </c>
      <c r="BS24" s="46">
        <v>2986.0283203125</v>
      </c>
      <c r="BT24" s="46">
        <v>2768.30837424522</v>
      </c>
      <c r="BU24" s="26">
        <v>399.441083085801</v>
      </c>
      <c r="BV24" s="49">
        <v>18.6799993515015</v>
      </c>
      <c r="BW24" s="22">
        <v>48317</v>
      </c>
      <c r="BX24" s="22">
        <v>23.33</v>
      </c>
      <c r="BY24" s="20">
        <v>204.3</v>
      </c>
      <c r="BZ24" s="22">
        <v>15.72</v>
      </c>
      <c r="CA24" s="51">
        <v>1831</v>
      </c>
      <c r="CB24" s="40">
        <v>36276.5189052927</v>
      </c>
    </row>
    <row r="25" spans="1:80">
      <c r="A25" s="20" t="s">
        <v>114</v>
      </c>
      <c r="B25" s="21">
        <v>2017</v>
      </c>
      <c r="C25" s="22">
        <v>0.49</v>
      </c>
      <c r="D25" s="22">
        <v>5850</v>
      </c>
      <c r="E25" s="22">
        <v>318333</v>
      </c>
      <c r="F25" s="23">
        <v>280.147058823529</v>
      </c>
      <c r="G25" s="22">
        <v>42638</v>
      </c>
      <c r="H25" s="22">
        <v>2755</v>
      </c>
      <c r="I25" s="22">
        <v>1320</v>
      </c>
      <c r="J25" s="22">
        <v>3130</v>
      </c>
      <c r="K25" s="23">
        <v>813.725490196078</v>
      </c>
      <c r="L25" s="22">
        <v>42638</v>
      </c>
      <c r="M25" s="20">
        <v>0.64</v>
      </c>
      <c r="N25" s="20">
        <v>5803</v>
      </c>
      <c r="O25" s="20">
        <v>1331.43</v>
      </c>
      <c r="P25" s="22">
        <v>142.9</v>
      </c>
      <c r="Q25" s="24">
        <v>119796.5</v>
      </c>
      <c r="R25" s="22">
        <v>912.5</v>
      </c>
      <c r="S25" s="22">
        <v>125.97</v>
      </c>
      <c r="T25" s="25">
        <v>155.944962469313</v>
      </c>
      <c r="U25" s="20">
        <v>360.96</v>
      </c>
      <c r="V25" s="22">
        <v>7.22</v>
      </c>
      <c r="W25" s="25">
        <v>2.92006928977976</v>
      </c>
      <c r="X25" s="22">
        <v>125.97</v>
      </c>
      <c r="Y25" s="20">
        <v>2018.59</v>
      </c>
      <c r="Z25" s="26">
        <v>9.54728370221328</v>
      </c>
      <c r="AA25" s="27">
        <v>29.63</v>
      </c>
      <c r="AB25" s="28">
        <v>15789.9408284024</v>
      </c>
      <c r="AC25" s="20">
        <v>99.4</v>
      </c>
      <c r="AD25" s="20">
        <v>422.42</v>
      </c>
      <c r="AE25" s="29">
        <v>1.21</v>
      </c>
      <c r="AF25" s="27">
        <v>29.63</v>
      </c>
      <c r="AG25" s="28">
        <v>15789.9408284024</v>
      </c>
      <c r="AH25" s="20">
        <v>99.4</v>
      </c>
      <c r="AI25" s="20">
        <v>422.42</v>
      </c>
      <c r="AJ25" s="26">
        <v>461.696252465483</v>
      </c>
      <c r="AK25" s="26">
        <v>557.866273352999</v>
      </c>
      <c r="AL25" s="26">
        <v>274.942965779468</v>
      </c>
      <c r="AM25" s="30">
        <v>0.0793650793650794</v>
      </c>
      <c r="AN25" s="29">
        <v>10.327532228361</v>
      </c>
      <c r="AO25" s="20">
        <v>2217</v>
      </c>
      <c r="AP25" s="20">
        <v>13.07</v>
      </c>
      <c r="AQ25" s="20">
        <v>55.83</v>
      </c>
      <c r="AR25" s="20">
        <v>21</v>
      </c>
      <c r="AS25" s="22">
        <v>429.84</v>
      </c>
      <c r="AT25" s="31">
        <v>458.6</v>
      </c>
      <c r="AU25" s="32">
        <v>248</v>
      </c>
      <c r="AV25" s="33">
        <v>1337</v>
      </c>
      <c r="AW25" s="22">
        <v>116.1</v>
      </c>
      <c r="AX25" s="20">
        <v>1164.37</v>
      </c>
      <c r="AY25" s="22">
        <v>103.3</v>
      </c>
      <c r="AZ25" s="34">
        <v>1.57637916256976</v>
      </c>
      <c r="BA25" s="35">
        <v>0.298287808031778</v>
      </c>
      <c r="BB25" s="20">
        <v>6.8</v>
      </c>
      <c r="BC25" s="36">
        <v>1808.84575733545</v>
      </c>
      <c r="BD25" s="21">
        <v>1343</v>
      </c>
      <c r="BE25" s="32">
        <v>23737.8</v>
      </c>
      <c r="BF25" s="26">
        <v>100.788954635108</v>
      </c>
      <c r="BG25" s="24">
        <v>208</v>
      </c>
      <c r="BH25" s="24">
        <v>33911</v>
      </c>
      <c r="BI25" s="20">
        <v>443.5</v>
      </c>
      <c r="BJ25" s="20">
        <v>20.37</v>
      </c>
      <c r="BK25" s="22">
        <v>33.3</v>
      </c>
      <c r="BL25" s="22">
        <v>7859</v>
      </c>
      <c r="BM25" s="22">
        <v>10368</v>
      </c>
      <c r="BN25" s="26">
        <v>63.5728346456693</v>
      </c>
      <c r="BO25" s="22">
        <v>204</v>
      </c>
      <c r="BP25" s="22">
        <v>103</v>
      </c>
      <c r="BQ25" s="37">
        <v>1463</v>
      </c>
      <c r="BR25" s="20">
        <v>26.3</v>
      </c>
      <c r="BS25" s="22">
        <v>2004</v>
      </c>
      <c r="BT25" s="38">
        <v>166.624</v>
      </c>
      <c r="BU25" s="26">
        <v>164.595660749507</v>
      </c>
      <c r="BV25" s="22">
        <v>10.52</v>
      </c>
      <c r="BW25" s="22">
        <v>7392</v>
      </c>
      <c r="BX25" s="22">
        <v>16.51</v>
      </c>
      <c r="BY25" s="20">
        <v>11.66</v>
      </c>
      <c r="BZ25" s="22">
        <v>14.87</v>
      </c>
      <c r="CA25" s="39">
        <v>1607</v>
      </c>
      <c r="CB25" s="40">
        <v>5827.75</v>
      </c>
    </row>
    <row r="26" spans="1:80">
      <c r="A26" s="20" t="s">
        <v>114</v>
      </c>
      <c r="B26" s="21">
        <v>2018</v>
      </c>
      <c r="C26" s="22">
        <v>0.51</v>
      </c>
      <c r="D26" s="22">
        <v>6519</v>
      </c>
      <c r="E26" s="22">
        <v>340853</v>
      </c>
      <c r="F26" s="23">
        <v>337.203302373581</v>
      </c>
      <c r="G26" s="22">
        <v>42185</v>
      </c>
      <c r="H26" s="22">
        <v>3086</v>
      </c>
      <c r="I26" s="22">
        <v>1270</v>
      </c>
      <c r="J26" s="22">
        <v>3243</v>
      </c>
      <c r="K26" s="23">
        <v>929.461453197263</v>
      </c>
      <c r="L26" s="22">
        <v>42185</v>
      </c>
      <c r="M26" s="20">
        <v>0.7</v>
      </c>
      <c r="N26" s="20">
        <v>6008</v>
      </c>
      <c r="O26" s="20">
        <v>1337.54</v>
      </c>
      <c r="P26" s="22">
        <v>153.3</v>
      </c>
      <c r="Q26" s="24">
        <v>151451.7</v>
      </c>
      <c r="R26" s="22">
        <v>1266.6</v>
      </c>
      <c r="S26" s="22">
        <v>137.17</v>
      </c>
      <c r="T26" s="25">
        <v>142.437035616164</v>
      </c>
      <c r="U26" s="20">
        <v>355</v>
      </c>
      <c r="V26" s="22">
        <v>6.73</v>
      </c>
      <c r="W26" s="25">
        <v>2.44075619064525</v>
      </c>
      <c r="X26" s="22">
        <v>137.17</v>
      </c>
      <c r="Y26" s="20">
        <v>2102.8</v>
      </c>
      <c r="Z26" s="26">
        <v>12.9219319883623</v>
      </c>
      <c r="AA26" s="41" t="s">
        <v>115</v>
      </c>
      <c r="AB26" s="28">
        <v>16908.3807092857</v>
      </c>
      <c r="AC26" s="42">
        <v>100.2946</v>
      </c>
      <c r="AD26" s="20">
        <v>457.19</v>
      </c>
      <c r="AE26" s="24">
        <v>1.08</v>
      </c>
      <c r="AF26" s="41" t="s">
        <v>115</v>
      </c>
      <c r="AG26" s="28">
        <v>16908.3807092857</v>
      </c>
      <c r="AH26" s="42">
        <v>100.2946</v>
      </c>
      <c r="AI26" s="20">
        <v>457.19</v>
      </c>
      <c r="AJ26" s="26">
        <v>488.039989171211</v>
      </c>
      <c r="AK26" s="26">
        <v>578.995214423324</v>
      </c>
      <c r="AL26" s="26">
        <v>275.955851288551</v>
      </c>
      <c r="AM26" s="30">
        <v>-0.277557494052339</v>
      </c>
      <c r="AN26" s="24">
        <v>11.32</v>
      </c>
      <c r="AO26" s="20">
        <v>2258</v>
      </c>
      <c r="AP26" s="20">
        <v>13.24</v>
      </c>
      <c r="AQ26" s="20">
        <v>61.71</v>
      </c>
      <c r="AR26" s="20">
        <v>23</v>
      </c>
      <c r="AS26" s="22">
        <v>454.71</v>
      </c>
      <c r="AT26" s="43">
        <v>489.1</v>
      </c>
      <c r="AU26" s="24">
        <v>212</v>
      </c>
      <c r="AV26" s="33">
        <v>1337</v>
      </c>
      <c r="AW26" s="22">
        <v>112.3</v>
      </c>
      <c r="AX26" s="20">
        <v>1289.52</v>
      </c>
      <c r="AY26" s="25">
        <v>109.3947</v>
      </c>
      <c r="AZ26" s="34">
        <v>1.62097678795707</v>
      </c>
      <c r="BA26" s="35">
        <v>0.293897827775344</v>
      </c>
      <c r="BB26" s="20">
        <v>7.5</v>
      </c>
      <c r="BC26" s="36">
        <v>4748.31013916501</v>
      </c>
      <c r="BD26" s="21">
        <v>1279</v>
      </c>
      <c r="BE26" s="24">
        <v>22214</v>
      </c>
      <c r="BF26" s="26">
        <v>123.583555710253</v>
      </c>
      <c r="BG26" s="24">
        <v>123</v>
      </c>
      <c r="BH26" s="24">
        <v>32489</v>
      </c>
      <c r="BI26" s="20">
        <v>426.8</v>
      </c>
      <c r="BJ26" s="20">
        <v>23.51</v>
      </c>
      <c r="BK26" s="22">
        <v>33.5</v>
      </c>
      <c r="BL26" s="22">
        <v>10244</v>
      </c>
      <c r="BM26" s="22">
        <v>11756</v>
      </c>
      <c r="BN26" s="26">
        <v>71.3066461097957</v>
      </c>
      <c r="BO26" s="22">
        <v>215</v>
      </c>
      <c r="BP26" s="22">
        <v>103</v>
      </c>
      <c r="BQ26" s="24">
        <v>1482</v>
      </c>
      <c r="BR26" s="20">
        <v>35.8</v>
      </c>
      <c r="BS26" s="22">
        <v>1770</v>
      </c>
      <c r="BT26" s="38">
        <v>181.22208104</v>
      </c>
      <c r="BU26" s="26">
        <v>164.742622887419</v>
      </c>
      <c r="BV26" s="22">
        <v>11.87</v>
      </c>
      <c r="BW26" s="22">
        <v>9914</v>
      </c>
      <c r="BX26" s="22">
        <v>17.91</v>
      </c>
      <c r="BY26" s="20">
        <v>25.37</v>
      </c>
      <c r="BZ26" s="22">
        <v>13.65</v>
      </c>
      <c r="CA26" s="44" t="s">
        <v>116</v>
      </c>
      <c r="CB26" s="40">
        <v>5600.46775</v>
      </c>
    </row>
    <row r="27" spans="1:80">
      <c r="A27" s="20" t="s">
        <v>114</v>
      </c>
      <c r="B27" s="21">
        <v>2019</v>
      </c>
      <c r="C27" s="22">
        <v>0.56</v>
      </c>
      <c r="D27" s="22">
        <v>7314</v>
      </c>
      <c r="E27" s="22">
        <v>354166</v>
      </c>
      <c r="F27" s="23">
        <v>346.7590028106</v>
      </c>
      <c r="G27" s="22">
        <v>42133</v>
      </c>
      <c r="H27" s="22">
        <v>2909</v>
      </c>
      <c r="I27" s="22">
        <v>1194</v>
      </c>
      <c r="J27" s="22">
        <v>2988</v>
      </c>
      <c r="K27" s="23">
        <v>790.804907755658</v>
      </c>
      <c r="L27" s="22">
        <v>42133</v>
      </c>
      <c r="M27" s="20">
        <v>0.73</v>
      </c>
      <c r="N27" s="20">
        <v>6539</v>
      </c>
      <c r="O27" s="20">
        <v>1328.86</v>
      </c>
      <c r="P27" s="22">
        <v>160.4</v>
      </c>
      <c r="Q27" s="24">
        <v>116090.3</v>
      </c>
      <c r="R27" s="22">
        <v>1233.5</v>
      </c>
      <c r="S27" s="22">
        <v>138.4</v>
      </c>
      <c r="T27" s="25">
        <v>131.127634740609</v>
      </c>
      <c r="U27" s="20">
        <v>375.39</v>
      </c>
      <c r="V27" s="22">
        <v>5.95</v>
      </c>
      <c r="W27" s="25">
        <v>2.1480431327061</v>
      </c>
      <c r="X27" s="22">
        <v>138.4</v>
      </c>
      <c r="Y27" s="20">
        <v>2174.01</v>
      </c>
      <c r="Z27" s="26">
        <v>14.8678272877869</v>
      </c>
      <c r="AA27" s="41" t="s">
        <v>117</v>
      </c>
      <c r="AB27" s="28">
        <v>18088.621942074</v>
      </c>
      <c r="AC27" s="42">
        <v>107.816695</v>
      </c>
      <c r="AD27" s="20">
        <v>462.81</v>
      </c>
      <c r="AE27" s="24">
        <v>1.08</v>
      </c>
      <c r="AF27" s="41" t="s">
        <v>117</v>
      </c>
      <c r="AG27" s="28">
        <v>18088.621942074</v>
      </c>
      <c r="AH27" s="42">
        <v>107.816695</v>
      </c>
      <c r="AI27" s="20">
        <v>462.81</v>
      </c>
      <c r="AJ27" s="26">
        <v>500.09997462924</v>
      </c>
      <c r="AK27" s="26">
        <v>614.312960386963</v>
      </c>
      <c r="AL27" s="26">
        <v>281.659100761837</v>
      </c>
      <c r="AM27" s="30">
        <v>-0.238568588469185</v>
      </c>
      <c r="AN27" s="24">
        <v>11.51</v>
      </c>
      <c r="AO27" s="20">
        <v>2396</v>
      </c>
      <c r="AP27" s="20">
        <v>13.08</v>
      </c>
      <c r="AQ27" s="20">
        <v>68.43</v>
      </c>
      <c r="AR27" s="20">
        <v>24</v>
      </c>
      <c r="AS27" s="22">
        <v>469.38</v>
      </c>
      <c r="AT27" s="43">
        <v>530.15</v>
      </c>
      <c r="AU27" s="24">
        <v>235</v>
      </c>
      <c r="AV27" s="33">
        <v>1333</v>
      </c>
      <c r="AW27" s="22">
        <v>110</v>
      </c>
      <c r="AX27" s="20">
        <v>1288</v>
      </c>
      <c r="AY27" s="25">
        <v>116.3959608</v>
      </c>
      <c r="AZ27" s="34">
        <v>1.67878927620685</v>
      </c>
      <c r="BA27" s="35">
        <v>0.266334833470868</v>
      </c>
      <c r="BB27" s="20">
        <v>7.9</v>
      </c>
      <c r="BC27" s="36">
        <v>7807.39577520925</v>
      </c>
      <c r="BD27" s="21">
        <v>1154</v>
      </c>
      <c r="BE27" s="24">
        <v>25956</v>
      </c>
      <c r="BF27" s="26">
        <v>100.674016890628</v>
      </c>
      <c r="BG27" s="24">
        <v>113</v>
      </c>
      <c r="BH27" s="24">
        <v>38594</v>
      </c>
      <c r="BI27" s="20">
        <v>416.4</v>
      </c>
      <c r="BJ27" s="20">
        <v>25.2</v>
      </c>
      <c r="BK27" s="22">
        <v>36</v>
      </c>
      <c r="BL27" s="22">
        <v>9659</v>
      </c>
      <c r="BM27" s="22">
        <v>12566</v>
      </c>
      <c r="BN27" s="26">
        <v>83.5975442669145</v>
      </c>
      <c r="BO27" s="22">
        <v>224</v>
      </c>
      <c r="BP27" s="22">
        <v>104</v>
      </c>
      <c r="BQ27" s="24">
        <v>1491</v>
      </c>
      <c r="BR27" s="20">
        <v>14.9</v>
      </c>
      <c r="BS27" s="22">
        <v>1650</v>
      </c>
      <c r="BT27" s="38">
        <v>191.86204141104</v>
      </c>
      <c r="BU27" s="26">
        <v>208.59709226371</v>
      </c>
      <c r="BV27" s="22">
        <v>13.29</v>
      </c>
      <c r="BW27" s="22">
        <v>13210</v>
      </c>
      <c r="BX27" s="22">
        <v>19.31</v>
      </c>
      <c r="BY27" s="20">
        <v>34.31</v>
      </c>
      <c r="BZ27" s="22">
        <v>14.28</v>
      </c>
      <c r="CA27" s="44" t="s">
        <v>118</v>
      </c>
      <c r="CB27" s="40">
        <v>5970.0986215</v>
      </c>
    </row>
    <row r="28" spans="1:80">
      <c r="A28" s="20" t="s">
        <v>114</v>
      </c>
      <c r="B28" s="21">
        <v>2020</v>
      </c>
      <c r="C28" s="22">
        <v>0.6</v>
      </c>
      <c r="D28" s="22">
        <v>7307</v>
      </c>
      <c r="E28" s="22">
        <v>392918</v>
      </c>
      <c r="F28" s="23">
        <v>323.099559427352</v>
      </c>
      <c r="G28" s="22">
        <v>26686</v>
      </c>
      <c r="H28" s="22">
        <v>2778</v>
      </c>
      <c r="I28" s="22">
        <v>1138</v>
      </c>
      <c r="J28" s="22">
        <v>2796</v>
      </c>
      <c r="K28" s="23">
        <v>688.287797778067</v>
      </c>
      <c r="L28" s="22">
        <v>26686</v>
      </c>
      <c r="M28" s="20">
        <v>0.8</v>
      </c>
      <c r="N28" s="20">
        <v>6615</v>
      </c>
      <c r="O28" s="20">
        <v>1338.6</v>
      </c>
      <c r="P28" s="22">
        <v>169.1</v>
      </c>
      <c r="Q28" s="31">
        <v>190101.7</v>
      </c>
      <c r="R28" s="22">
        <v>1628.7</v>
      </c>
      <c r="S28" s="22">
        <v>139.98</v>
      </c>
      <c r="T28" s="25">
        <v>125.969642115323</v>
      </c>
      <c r="U28" s="20">
        <v>373.8</v>
      </c>
      <c r="V28" s="22">
        <v>59.54</v>
      </c>
      <c r="W28" s="25">
        <v>2.88248337028825</v>
      </c>
      <c r="X28" s="22">
        <v>139.98</v>
      </c>
      <c r="Y28" s="20">
        <v>2289.53</v>
      </c>
      <c r="Z28" s="26">
        <v>17.5754865753957</v>
      </c>
      <c r="AA28" s="45" t="s">
        <v>119</v>
      </c>
      <c r="AB28" s="28">
        <v>18842.1407879852</v>
      </c>
      <c r="AC28" s="42">
        <v>116.981114075</v>
      </c>
      <c r="AD28" s="20">
        <v>479.93</v>
      </c>
      <c r="AE28" s="31">
        <v>0.91</v>
      </c>
      <c r="AF28" s="45" t="s">
        <v>119</v>
      </c>
      <c r="AG28" s="28">
        <v>18842.1407879852</v>
      </c>
      <c r="AH28" s="42">
        <v>116.981114075</v>
      </c>
      <c r="AI28" s="20">
        <v>479.93</v>
      </c>
      <c r="AJ28" s="26">
        <v>538.300550321123</v>
      </c>
      <c r="AK28" s="26">
        <v>628.392820981113</v>
      </c>
      <c r="AL28" s="26">
        <v>317.574548621577</v>
      </c>
      <c r="AM28" s="30">
        <v>-0.318852132323635</v>
      </c>
      <c r="AN28" s="31">
        <v>12.58</v>
      </c>
      <c r="AO28" s="20">
        <v>2627</v>
      </c>
      <c r="AP28" s="20">
        <v>13.32</v>
      </c>
      <c r="AQ28" s="20">
        <v>68.7</v>
      </c>
      <c r="AR28" s="20">
        <v>25</v>
      </c>
      <c r="AS28" s="22">
        <v>484.47</v>
      </c>
      <c r="AT28" s="43">
        <v>577.56</v>
      </c>
      <c r="AU28" s="31">
        <v>268</v>
      </c>
      <c r="AV28" s="33">
        <v>1331</v>
      </c>
      <c r="AW28" s="22">
        <v>109.9</v>
      </c>
      <c r="AX28" s="20">
        <v>1376</v>
      </c>
      <c r="AY28" s="25">
        <v>121.051799232</v>
      </c>
      <c r="AZ28" s="34">
        <v>1.74139823213641</v>
      </c>
      <c r="BA28" s="35">
        <v>0.234209744161397</v>
      </c>
      <c r="BB28" s="20">
        <v>8.8</v>
      </c>
      <c r="BC28" s="36">
        <v>10226.4694122351</v>
      </c>
      <c r="BD28" s="21">
        <v>1446</v>
      </c>
      <c r="BE28" s="31">
        <v>26814</v>
      </c>
      <c r="BF28" s="26">
        <v>105.658682766361</v>
      </c>
      <c r="BG28" s="31">
        <v>106</v>
      </c>
      <c r="BH28" s="46">
        <v>44763</v>
      </c>
      <c r="BI28" s="20">
        <v>438.7</v>
      </c>
      <c r="BJ28" s="20">
        <v>25.44</v>
      </c>
      <c r="BK28" s="22">
        <v>36.3</v>
      </c>
      <c r="BL28" s="22">
        <v>9593</v>
      </c>
      <c r="BM28" s="22">
        <v>13580</v>
      </c>
      <c r="BN28" s="26">
        <v>87.1247005247289</v>
      </c>
      <c r="BO28" s="22">
        <v>226</v>
      </c>
      <c r="BP28" s="22">
        <v>104</v>
      </c>
      <c r="BQ28" s="31">
        <v>1450</v>
      </c>
      <c r="BR28" s="20">
        <v>5.5</v>
      </c>
      <c r="BS28" s="22">
        <v>942</v>
      </c>
      <c r="BT28" s="38">
        <v>189.801628016</v>
      </c>
      <c r="BU28" s="26">
        <v>191.201168015774</v>
      </c>
      <c r="BV28" s="22">
        <v>13.33</v>
      </c>
      <c r="BW28" s="22">
        <v>13590</v>
      </c>
      <c r="BX28" s="22">
        <v>20.25</v>
      </c>
      <c r="BY28" s="20">
        <v>42.69</v>
      </c>
      <c r="BZ28" s="22">
        <v>15.15</v>
      </c>
      <c r="CA28" s="47" t="s">
        <v>120</v>
      </c>
      <c r="CB28" s="40">
        <v>6435.766313977</v>
      </c>
    </row>
    <row r="29" spans="1:80">
      <c r="A29" s="20" t="s">
        <v>114</v>
      </c>
      <c r="B29" s="21">
        <v>2021</v>
      </c>
      <c r="C29" s="22">
        <v>0.7</v>
      </c>
      <c r="D29" s="22">
        <v>10298</v>
      </c>
      <c r="E29" s="22">
        <v>434900</v>
      </c>
      <c r="F29" s="23">
        <v>273.145924604272</v>
      </c>
      <c r="G29" s="22">
        <v>15494</v>
      </c>
      <c r="H29" s="22">
        <v>2856</v>
      </c>
      <c r="I29" s="22">
        <v>1142</v>
      </c>
      <c r="J29" s="22">
        <v>2955</v>
      </c>
      <c r="K29" s="23">
        <v>622.75255183194</v>
      </c>
      <c r="L29" s="22">
        <v>15494</v>
      </c>
      <c r="M29" s="20">
        <v>0.85</v>
      </c>
      <c r="N29" s="20">
        <v>6888</v>
      </c>
      <c r="O29" s="20">
        <v>1298.94</v>
      </c>
      <c r="P29" s="22">
        <v>178.4</v>
      </c>
      <c r="Q29" s="31">
        <v>194648</v>
      </c>
      <c r="R29" s="22">
        <v>1118</v>
      </c>
      <c r="S29" s="22">
        <v>141.98</v>
      </c>
      <c r="T29" s="25">
        <v>117.83276025397</v>
      </c>
      <c r="U29" s="20">
        <v>363.86</v>
      </c>
      <c r="V29" s="22">
        <v>66.13</v>
      </c>
      <c r="W29" s="25">
        <v>2.15084599942644</v>
      </c>
      <c r="X29" s="22">
        <v>141.98</v>
      </c>
      <c r="Y29" s="20">
        <v>2384.85</v>
      </c>
      <c r="Z29" s="26">
        <v>11.6905452806746</v>
      </c>
      <c r="AA29" s="48">
        <v>29.8902395710407</v>
      </c>
      <c r="AB29" s="28">
        <v>20263.6891837579</v>
      </c>
      <c r="AC29" s="42">
        <v>116.162246276475</v>
      </c>
      <c r="AD29" s="20">
        <v>493.47</v>
      </c>
      <c r="AE29" s="31">
        <v>1</v>
      </c>
      <c r="AF29" s="48">
        <v>29.8902395710407</v>
      </c>
      <c r="AG29" s="28">
        <v>20263.6891837579</v>
      </c>
      <c r="AH29" s="42">
        <v>116.162246276475</v>
      </c>
      <c r="AI29" s="20">
        <v>493.47</v>
      </c>
      <c r="AJ29" s="26">
        <v>541.910886623193</v>
      </c>
      <c r="AK29" s="26">
        <v>624.257370538547</v>
      </c>
      <c r="AL29" s="26">
        <v>334.181335607985</v>
      </c>
      <c r="AM29" s="30">
        <v>-0.439824070371851</v>
      </c>
      <c r="AN29" s="31">
        <v>13.04</v>
      </c>
      <c r="AO29" s="20">
        <v>2999</v>
      </c>
      <c r="AP29" s="20">
        <v>13.31</v>
      </c>
      <c r="AQ29" s="20">
        <v>73.56</v>
      </c>
      <c r="AR29" s="20">
        <v>28</v>
      </c>
      <c r="AS29" s="22">
        <v>502.51</v>
      </c>
      <c r="AT29" s="43">
        <v>650.64</v>
      </c>
      <c r="AU29" s="31">
        <v>283</v>
      </c>
      <c r="AV29" s="33">
        <v>1319</v>
      </c>
      <c r="AW29" s="22">
        <v>110.1</v>
      </c>
      <c r="AX29" s="20">
        <v>1495</v>
      </c>
      <c r="AY29" s="25">
        <v>129.646476977472</v>
      </c>
      <c r="AZ29" s="34">
        <v>1.56118386892056</v>
      </c>
      <c r="BA29" s="35">
        <v>0.228115999965679</v>
      </c>
      <c r="BB29" s="20">
        <v>9.3</v>
      </c>
      <c r="BC29" s="36">
        <v>1207.34939759036</v>
      </c>
      <c r="BD29" s="21">
        <v>2252</v>
      </c>
      <c r="BE29" s="31">
        <v>33255</v>
      </c>
      <c r="BF29" s="26">
        <v>75.3942210634698</v>
      </c>
      <c r="BG29" s="31">
        <v>109</v>
      </c>
      <c r="BH29" s="31">
        <v>50932</v>
      </c>
      <c r="BI29" s="20">
        <v>441.2</v>
      </c>
      <c r="BJ29" s="20">
        <v>26.6</v>
      </c>
      <c r="BK29" s="22">
        <v>36.3</v>
      </c>
      <c r="BL29" s="22">
        <v>10567</v>
      </c>
      <c r="BM29" s="22">
        <v>14537</v>
      </c>
      <c r="BN29" s="26">
        <v>80.8423932794158</v>
      </c>
      <c r="BO29" s="22">
        <v>228</v>
      </c>
      <c r="BP29" s="22">
        <v>104</v>
      </c>
      <c r="BQ29" s="31">
        <v>1453</v>
      </c>
      <c r="BR29" s="20">
        <v>8.7</v>
      </c>
      <c r="BS29" s="22">
        <v>1034</v>
      </c>
      <c r="BT29" s="38">
        <v>222.013095752448</v>
      </c>
      <c r="BU29" s="26">
        <v>178.953372212404</v>
      </c>
      <c r="BV29" s="22">
        <v>10.63</v>
      </c>
      <c r="BW29" s="22">
        <v>21828</v>
      </c>
      <c r="BX29" s="22">
        <v>22.2</v>
      </c>
      <c r="BY29" s="20">
        <v>14.64</v>
      </c>
      <c r="BZ29" s="22">
        <v>14.88</v>
      </c>
      <c r="CA29" s="47" t="s">
        <v>121</v>
      </c>
      <c r="CB29" s="40">
        <v>7150.13637482845</v>
      </c>
    </row>
    <row r="30" spans="1:80">
      <c r="A30" s="20" t="s">
        <v>114</v>
      </c>
      <c r="B30" s="21">
        <v>2022</v>
      </c>
      <c r="C30" s="22">
        <v>0.72</v>
      </c>
      <c r="D30" s="22">
        <v>10222</v>
      </c>
      <c r="E30" s="22">
        <v>461466</v>
      </c>
      <c r="F30" s="23">
        <v>196.408966336494</v>
      </c>
      <c r="G30" s="22">
        <v>8013</v>
      </c>
      <c r="H30" s="22">
        <v>2888</v>
      </c>
      <c r="I30" s="22">
        <v>1308</v>
      </c>
      <c r="J30" s="22">
        <v>2592</v>
      </c>
      <c r="K30" s="23">
        <v>605.825340428075</v>
      </c>
      <c r="L30" s="22">
        <v>8013</v>
      </c>
      <c r="M30" s="20">
        <v>0.9</v>
      </c>
      <c r="N30" s="20">
        <v>7247</v>
      </c>
      <c r="O30" s="20">
        <v>1349.48</v>
      </c>
      <c r="P30" s="22">
        <v>221</v>
      </c>
      <c r="Q30" s="31">
        <v>311206</v>
      </c>
      <c r="R30" s="22">
        <v>927.3</v>
      </c>
      <c r="S30" s="22">
        <v>138.88</v>
      </c>
      <c r="T30" s="25">
        <v>115.515693474151</v>
      </c>
      <c r="U30" s="20">
        <v>374.47</v>
      </c>
      <c r="V30" s="22">
        <v>71.88</v>
      </c>
      <c r="W30" s="25">
        <v>1.7735550277118</v>
      </c>
      <c r="X30" s="22">
        <v>138.88</v>
      </c>
      <c r="Y30" s="20">
        <v>2516.66</v>
      </c>
      <c r="Z30" s="26">
        <v>11.9029031313288</v>
      </c>
      <c r="AA30" s="48">
        <v>30.6711493819113</v>
      </c>
      <c r="AB30" s="28">
        <v>20973.6051179852</v>
      </c>
      <c r="AC30" s="42">
        <v>119.29862692594</v>
      </c>
      <c r="AD30" s="20">
        <v>507.82</v>
      </c>
      <c r="AE30" s="49">
        <v>1.08999997377396</v>
      </c>
      <c r="AF30" s="48">
        <v>30.6711493819113</v>
      </c>
      <c r="AG30" s="28">
        <v>20973.6051179852</v>
      </c>
      <c r="AH30" s="42">
        <v>119.29862692594</v>
      </c>
      <c r="AI30" s="20">
        <v>507.82</v>
      </c>
      <c r="AJ30" s="26">
        <v>577.875856563643</v>
      </c>
      <c r="AK30" s="26">
        <v>654.538245764242</v>
      </c>
      <c r="AL30" s="26">
        <v>342.663468103757</v>
      </c>
      <c r="AM30" s="30">
        <v>0.0803212851405622</v>
      </c>
      <c r="AN30" s="31">
        <v>13.43</v>
      </c>
      <c r="AO30" s="20">
        <v>3215</v>
      </c>
      <c r="AP30" s="20">
        <v>13.3</v>
      </c>
      <c r="AQ30" s="20">
        <v>75.8</v>
      </c>
      <c r="AR30" s="20">
        <v>29</v>
      </c>
      <c r="AS30" s="22">
        <v>517.55</v>
      </c>
      <c r="AT30" s="43">
        <v>691.46</v>
      </c>
      <c r="AU30" s="31">
        <v>308</v>
      </c>
      <c r="AV30" s="33">
        <v>1307</v>
      </c>
      <c r="AW30" s="22">
        <v>112.9</v>
      </c>
      <c r="AX30" s="20">
        <v>1501</v>
      </c>
      <c r="AY30" s="25">
        <v>135.610214918436</v>
      </c>
      <c r="AZ30" s="34">
        <v>1.45531051964512</v>
      </c>
      <c r="BA30" s="35">
        <v>0.266564433308209</v>
      </c>
      <c r="BB30" s="20">
        <v>7.7</v>
      </c>
      <c r="BC30" s="36">
        <v>1195.613964687</v>
      </c>
      <c r="BD30" s="21">
        <v>2472</v>
      </c>
      <c r="BE30" s="31">
        <v>34325</v>
      </c>
      <c r="BF30" s="26">
        <v>102.024742637696</v>
      </c>
      <c r="BG30" s="31">
        <v>122</v>
      </c>
      <c r="BH30" s="31">
        <v>54089</v>
      </c>
      <c r="BI30" s="20">
        <v>453.2</v>
      </c>
      <c r="BJ30" s="20">
        <v>26.42</v>
      </c>
      <c r="BK30" s="22">
        <v>36.2</v>
      </c>
      <c r="BL30" s="22">
        <v>12342</v>
      </c>
      <c r="BM30" s="22">
        <v>14882</v>
      </c>
      <c r="BN30" s="26">
        <v>81.8057892494338</v>
      </c>
      <c r="BO30" s="22">
        <v>230</v>
      </c>
      <c r="BP30" s="22">
        <v>104</v>
      </c>
      <c r="BQ30" s="31">
        <v>1458</v>
      </c>
      <c r="BR30" s="20">
        <v>6.7</v>
      </c>
      <c r="BS30" s="22">
        <v>661</v>
      </c>
      <c r="BT30" s="38">
        <v>222.606494810219</v>
      </c>
      <c r="BU30" s="26">
        <v>179.49181159924</v>
      </c>
      <c r="BV30" s="22">
        <v>16.59</v>
      </c>
      <c r="BW30" s="22">
        <v>22838</v>
      </c>
      <c r="BX30" s="22">
        <v>22.21</v>
      </c>
      <c r="BY30" s="20">
        <v>10.3</v>
      </c>
      <c r="BZ30" s="22">
        <v>16.36</v>
      </c>
      <c r="CA30" s="47" t="s">
        <v>122</v>
      </c>
      <c r="CB30" s="40">
        <v>7872.30014868612</v>
      </c>
    </row>
    <row r="31" spans="1:80">
      <c r="A31" s="20" t="s">
        <v>114</v>
      </c>
      <c r="B31" s="21">
        <v>2023</v>
      </c>
      <c r="C31" s="22">
        <v>0.73</v>
      </c>
      <c r="D31" s="22">
        <v>10067</v>
      </c>
      <c r="E31" s="22">
        <v>464630</v>
      </c>
      <c r="F31" s="23">
        <v>204.271801659934</v>
      </c>
      <c r="G31" s="22">
        <v>31128</v>
      </c>
      <c r="H31" s="22">
        <v>3791</v>
      </c>
      <c r="I31" s="22">
        <v>1307</v>
      </c>
      <c r="J31" s="22">
        <v>3990</v>
      </c>
      <c r="K31" s="23">
        <v>636.716973933641</v>
      </c>
      <c r="L31" s="22">
        <v>31128</v>
      </c>
      <c r="M31" s="20">
        <v>0.92</v>
      </c>
      <c r="N31" s="20">
        <v>7296</v>
      </c>
      <c r="O31" s="20">
        <v>1423.7</v>
      </c>
      <c r="P31" s="22">
        <v>199</v>
      </c>
      <c r="Q31" s="24">
        <v>331431</v>
      </c>
      <c r="R31" s="22">
        <v>898.1</v>
      </c>
      <c r="S31" s="22">
        <v>141.1</v>
      </c>
      <c r="T31" s="25">
        <v>111.147168244879</v>
      </c>
      <c r="U31" s="20">
        <v>418.88</v>
      </c>
      <c r="V31" s="22">
        <v>87.92</v>
      </c>
      <c r="W31" s="25">
        <v>4.16063118316023</v>
      </c>
      <c r="X31" s="22">
        <v>141.1</v>
      </c>
      <c r="Y31" s="20">
        <v>2638.66</v>
      </c>
      <c r="Z31" s="26">
        <v>11.187600134693</v>
      </c>
      <c r="AA31" s="48">
        <v>29.9111641753364</v>
      </c>
      <c r="AB31" s="28">
        <v>22427.750287617</v>
      </c>
      <c r="AC31" s="42">
        <v>119.417925552866</v>
      </c>
      <c r="AD31" s="20">
        <v>513.58</v>
      </c>
      <c r="AE31" s="49">
        <v>1.17999994754791</v>
      </c>
      <c r="AF31" s="48">
        <v>29.9111641753364</v>
      </c>
      <c r="AG31" s="28">
        <v>22427.750287617</v>
      </c>
      <c r="AH31" s="42">
        <v>119.417925552866</v>
      </c>
      <c r="AI31" s="20">
        <v>513.58</v>
      </c>
      <c r="AJ31" s="26">
        <v>649.688282690986</v>
      </c>
      <c r="AK31" s="26">
        <v>658.955458372772</v>
      </c>
      <c r="AL31" s="26">
        <v>364.809682300792</v>
      </c>
      <c r="AM31" s="30">
        <v>-1.08346709470305</v>
      </c>
      <c r="AN31" s="43">
        <v>13.65</v>
      </c>
      <c r="AO31" s="20">
        <v>3376</v>
      </c>
      <c r="AP31" s="20">
        <v>13.41</v>
      </c>
      <c r="AQ31" s="20">
        <v>82.75</v>
      </c>
      <c r="AR31" s="20">
        <v>32</v>
      </c>
      <c r="AS31" s="22">
        <v>532.54</v>
      </c>
      <c r="AT31" s="43">
        <v>723.15</v>
      </c>
      <c r="AU31" s="43">
        <v>305</v>
      </c>
      <c r="AV31" s="33">
        <v>1316</v>
      </c>
      <c r="AW31" s="22">
        <v>115.8</v>
      </c>
      <c r="AX31" s="20">
        <v>1645</v>
      </c>
      <c r="AY31" s="25">
        <v>144.560489103052</v>
      </c>
      <c r="AZ31" s="34">
        <v>1.50504802979808</v>
      </c>
      <c r="BA31" s="35">
        <v>0.231677497187513</v>
      </c>
      <c r="BB31" s="20">
        <v>10.7</v>
      </c>
      <c r="BC31" s="36">
        <v>1218.74239350913</v>
      </c>
      <c r="BD31" s="21">
        <v>3568</v>
      </c>
      <c r="BE31" s="43">
        <v>41886.1</v>
      </c>
      <c r="BF31" s="26">
        <v>131.225339934024</v>
      </c>
      <c r="BG31" s="24">
        <v>127</v>
      </c>
      <c r="BH31" s="24">
        <v>60038</v>
      </c>
      <c r="BI31" s="20">
        <v>467.2</v>
      </c>
      <c r="BJ31" s="20">
        <v>28.25</v>
      </c>
      <c r="BK31" s="22">
        <v>36.8</v>
      </c>
      <c r="BL31" s="22">
        <v>12552</v>
      </c>
      <c r="BM31" s="22">
        <v>15474</v>
      </c>
      <c r="BN31" s="26">
        <v>79.990524407614</v>
      </c>
      <c r="BO31" s="22">
        <v>194</v>
      </c>
      <c r="BP31" s="22">
        <v>104</v>
      </c>
      <c r="BQ31" s="43">
        <v>1460</v>
      </c>
      <c r="BR31" s="50">
        <v>5.15977001190186</v>
      </c>
      <c r="BS31" s="46">
        <v>422.554138183594</v>
      </c>
      <c r="BT31" s="46">
        <v>223.623237033027</v>
      </c>
      <c r="BU31" s="26">
        <v>173.819324127451</v>
      </c>
      <c r="BV31" s="49">
        <v>22.5500001907349</v>
      </c>
      <c r="BW31" s="22">
        <v>25333</v>
      </c>
      <c r="BX31" s="22">
        <v>21.84</v>
      </c>
      <c r="BY31" s="20">
        <v>19.6</v>
      </c>
      <c r="BZ31" s="22">
        <v>16.04</v>
      </c>
      <c r="CA31" s="51">
        <v>1368</v>
      </c>
      <c r="CB31" s="40">
        <v>8340.46583852848</v>
      </c>
    </row>
    <row r="32" spans="1:80">
      <c r="A32" s="20" t="s">
        <v>123</v>
      </c>
      <c r="B32" s="21">
        <v>2017</v>
      </c>
      <c r="C32" s="22">
        <v>3.93</v>
      </c>
      <c r="D32" s="22">
        <v>63698</v>
      </c>
      <c r="E32" s="22">
        <v>2557454</v>
      </c>
      <c r="F32" s="23">
        <v>826.095423563778</v>
      </c>
      <c r="G32" s="22">
        <v>137418</v>
      </c>
      <c r="H32" s="22">
        <v>23900</v>
      </c>
      <c r="I32" s="22">
        <v>5345</v>
      </c>
      <c r="J32" s="22">
        <v>24477</v>
      </c>
      <c r="K32" s="23">
        <v>10139.0457643622</v>
      </c>
      <c r="L32" s="22">
        <v>137418</v>
      </c>
      <c r="M32" s="20">
        <v>7.02</v>
      </c>
      <c r="N32" s="20">
        <v>103270</v>
      </c>
      <c r="O32" s="20">
        <v>1774.61</v>
      </c>
      <c r="P32" s="22">
        <v>2179.6</v>
      </c>
      <c r="Q32" s="24">
        <v>81798.7</v>
      </c>
      <c r="R32" s="22">
        <v>1611.9</v>
      </c>
      <c r="S32" s="22">
        <v>256.48</v>
      </c>
      <c r="T32" s="25">
        <v>48.2979270162059</v>
      </c>
      <c r="U32" s="20">
        <v>4071.26</v>
      </c>
      <c r="V32" s="22">
        <v>67.48</v>
      </c>
      <c r="W32" s="25">
        <v>1.44578995020371</v>
      </c>
      <c r="X32" s="22">
        <v>256.48</v>
      </c>
      <c r="Y32" s="20">
        <v>2410.77</v>
      </c>
      <c r="Z32" s="26">
        <v>59.1607684529828</v>
      </c>
      <c r="AA32" s="27">
        <v>33.51</v>
      </c>
      <c r="AB32" s="28">
        <v>32515.2709359606</v>
      </c>
      <c r="AC32" s="20">
        <v>98.9</v>
      </c>
      <c r="AD32" s="20">
        <v>109.04</v>
      </c>
      <c r="AE32" s="29">
        <v>1.78</v>
      </c>
      <c r="AF32" s="27">
        <v>33.51</v>
      </c>
      <c r="AG32" s="28">
        <v>32515.2709359606</v>
      </c>
      <c r="AH32" s="20">
        <v>98.9</v>
      </c>
      <c r="AI32" s="20">
        <v>109.04</v>
      </c>
      <c r="AJ32" s="26">
        <v>1402.29556650246</v>
      </c>
      <c r="AK32" s="26">
        <v>2481.23314065511</v>
      </c>
      <c r="AL32" s="26">
        <v>1231.22410546139</v>
      </c>
      <c r="AM32" s="30">
        <v>1.95666778636211</v>
      </c>
      <c r="AN32" s="29">
        <v>7.74674180283284</v>
      </c>
      <c r="AO32" s="20">
        <v>2454</v>
      </c>
      <c r="AP32" s="20">
        <v>18.55</v>
      </c>
      <c r="AQ32" s="20">
        <v>44.06</v>
      </c>
      <c r="AR32" s="20">
        <v>23</v>
      </c>
      <c r="AS32" s="22">
        <v>5287.08</v>
      </c>
      <c r="AT32" s="31">
        <v>674.8</v>
      </c>
      <c r="AU32" s="32">
        <v>1579</v>
      </c>
      <c r="AV32" s="33">
        <v>6858</v>
      </c>
      <c r="AW32" s="22">
        <v>433.5</v>
      </c>
      <c r="AX32" s="20">
        <v>5958.97</v>
      </c>
      <c r="AY32" s="22">
        <v>107.5</v>
      </c>
      <c r="AZ32" s="34">
        <v>1.26514560332729</v>
      </c>
      <c r="BA32" s="35">
        <v>0.0624581209065101</v>
      </c>
      <c r="BB32" s="20">
        <v>9.7</v>
      </c>
      <c r="BC32" s="36">
        <v>2948.43604315954</v>
      </c>
      <c r="BD32" s="21">
        <v>45727</v>
      </c>
      <c r="BE32" s="32">
        <v>565287.3</v>
      </c>
      <c r="BF32" s="26">
        <v>426.827586206897</v>
      </c>
      <c r="BG32" s="24">
        <v>1067</v>
      </c>
      <c r="BH32" s="24">
        <v>128406</v>
      </c>
      <c r="BI32" s="20">
        <v>391.1</v>
      </c>
      <c r="BJ32" s="20">
        <v>124.74</v>
      </c>
      <c r="BK32" s="22">
        <v>43.5</v>
      </c>
      <c r="BL32" s="22">
        <v>78185</v>
      </c>
      <c r="BM32" s="22">
        <v>107035</v>
      </c>
      <c r="BN32" s="26">
        <v>283.320118929633</v>
      </c>
      <c r="BO32" s="22">
        <v>184</v>
      </c>
      <c r="BP32" s="22">
        <v>143</v>
      </c>
      <c r="BQ32" s="37">
        <v>1756</v>
      </c>
      <c r="BR32" s="20">
        <v>20.8</v>
      </c>
      <c r="BS32" s="22">
        <v>12464</v>
      </c>
      <c r="BT32" s="38">
        <v>5047.018</v>
      </c>
      <c r="BU32" s="26">
        <v>2148.30541871921</v>
      </c>
      <c r="BV32" s="22">
        <v>15.3</v>
      </c>
      <c r="BW32" s="22">
        <v>100219</v>
      </c>
      <c r="BX32" s="22">
        <v>12.86</v>
      </c>
      <c r="BY32" s="20">
        <v>397.87</v>
      </c>
      <c r="BZ32" s="22">
        <v>18.24</v>
      </c>
      <c r="CA32" s="39">
        <v>5893</v>
      </c>
      <c r="CB32" s="40">
        <v>37761.75</v>
      </c>
    </row>
    <row r="33" spans="1:80">
      <c r="A33" s="20" t="s">
        <v>123</v>
      </c>
      <c r="B33" s="21">
        <v>2018</v>
      </c>
      <c r="C33" s="22">
        <v>4.51</v>
      </c>
      <c r="D33" s="22">
        <v>63588</v>
      </c>
      <c r="E33" s="22">
        <v>3016544</v>
      </c>
      <c r="F33" s="23">
        <v>578.537336008614</v>
      </c>
      <c r="G33" s="22">
        <v>142144</v>
      </c>
      <c r="H33" s="22">
        <v>24133</v>
      </c>
      <c r="I33" s="22">
        <v>4917</v>
      </c>
      <c r="J33" s="22">
        <v>24025</v>
      </c>
      <c r="K33" s="23">
        <v>7371.51762845894</v>
      </c>
      <c r="L33" s="22">
        <v>142144</v>
      </c>
      <c r="M33" s="20">
        <v>8.22</v>
      </c>
      <c r="N33" s="20">
        <v>121090</v>
      </c>
      <c r="O33" s="20">
        <v>1775.21</v>
      </c>
      <c r="P33" s="22">
        <v>2297.7</v>
      </c>
      <c r="Q33" s="24">
        <v>116704.5</v>
      </c>
      <c r="R33" s="22">
        <v>1683.4</v>
      </c>
      <c r="S33" s="22">
        <v>254.37</v>
      </c>
      <c r="T33" s="25">
        <v>43.9494956293309</v>
      </c>
      <c r="U33" s="20">
        <v>3524.39</v>
      </c>
      <c r="V33" s="22">
        <v>64.43</v>
      </c>
      <c r="W33" s="25">
        <v>1.31204665999134</v>
      </c>
      <c r="X33" s="22">
        <v>254.37</v>
      </c>
      <c r="Y33" s="20">
        <v>2429.94</v>
      </c>
      <c r="Z33" s="26">
        <v>64.4913299735201</v>
      </c>
      <c r="AA33" s="41" t="s">
        <v>124</v>
      </c>
      <c r="AB33" s="28">
        <v>34521.3191559099</v>
      </c>
      <c r="AC33" s="42">
        <v>100.6802</v>
      </c>
      <c r="AD33" s="20">
        <v>97.47</v>
      </c>
      <c r="AE33" s="24">
        <v>1.88</v>
      </c>
      <c r="AF33" s="41" t="s">
        <v>124</v>
      </c>
      <c r="AG33" s="28">
        <v>34521.3191559099</v>
      </c>
      <c r="AH33" s="42">
        <v>100.6802</v>
      </c>
      <c r="AI33" s="20">
        <v>97.47</v>
      </c>
      <c r="AJ33" s="26">
        <v>1453.75145807024</v>
      </c>
      <c r="AK33" s="26">
        <v>2614.82517587272</v>
      </c>
      <c r="AL33" s="26">
        <v>1268.26696942665</v>
      </c>
      <c r="AM33" s="30">
        <v>1.70496664195701</v>
      </c>
      <c r="AN33" s="24">
        <v>8.26</v>
      </c>
      <c r="AO33" s="20">
        <v>2542</v>
      </c>
      <c r="AP33" s="20">
        <v>18.64</v>
      </c>
      <c r="AQ33" s="20">
        <v>45.56</v>
      </c>
      <c r="AR33" s="20">
        <v>24</v>
      </c>
      <c r="AS33" s="22">
        <v>4919.66</v>
      </c>
      <c r="AT33" s="43">
        <v>748.6</v>
      </c>
      <c r="AU33" s="24">
        <v>1571</v>
      </c>
      <c r="AV33" s="33">
        <v>6960</v>
      </c>
      <c r="AW33" s="22">
        <v>420.9</v>
      </c>
      <c r="AX33" s="20">
        <v>6323.35</v>
      </c>
      <c r="AY33" s="25">
        <v>114.7025</v>
      </c>
      <c r="AZ33" s="34">
        <v>1.29625225610423</v>
      </c>
      <c r="BA33" s="35">
        <v>0.0525158354418317</v>
      </c>
      <c r="BB33" s="20">
        <v>9.8</v>
      </c>
      <c r="BC33" s="36">
        <v>6315.54097829608</v>
      </c>
      <c r="BD33" s="21">
        <v>53318</v>
      </c>
      <c r="BE33" s="24">
        <v>762733</v>
      </c>
      <c r="BF33" s="26">
        <v>546.990832232751</v>
      </c>
      <c r="BG33" s="24">
        <v>1178</v>
      </c>
      <c r="BH33" s="24">
        <v>174567</v>
      </c>
      <c r="BI33" s="20">
        <v>373.9</v>
      </c>
      <c r="BJ33" s="20">
        <v>133.02</v>
      </c>
      <c r="BK33" s="22">
        <v>44</v>
      </c>
      <c r="BL33" s="22">
        <v>107304</v>
      </c>
      <c r="BM33" s="22">
        <v>112966</v>
      </c>
      <c r="BN33" s="26">
        <v>315.187032125887</v>
      </c>
      <c r="BO33" s="22">
        <v>184</v>
      </c>
      <c r="BP33" s="22">
        <v>143</v>
      </c>
      <c r="BQ33" s="24">
        <v>1755</v>
      </c>
      <c r="BR33" s="20">
        <v>29.1</v>
      </c>
      <c r="BS33" s="22">
        <v>17170</v>
      </c>
      <c r="BT33" s="38">
        <v>5909.97909348</v>
      </c>
      <c r="BU33" s="26">
        <v>2008.17483346669</v>
      </c>
      <c r="BV33" s="22">
        <v>12.74</v>
      </c>
      <c r="BW33" s="22">
        <v>110606</v>
      </c>
      <c r="BX33" s="22">
        <v>13.39</v>
      </c>
      <c r="BY33" s="20">
        <v>449.03</v>
      </c>
      <c r="BZ33" s="22">
        <v>18.34</v>
      </c>
      <c r="CA33" s="44" t="s">
        <v>125</v>
      </c>
      <c r="CB33" s="40">
        <v>41802.25725</v>
      </c>
    </row>
    <row r="34" spans="1:80">
      <c r="A34" s="20" t="s">
        <v>123</v>
      </c>
      <c r="B34" s="21">
        <v>2019</v>
      </c>
      <c r="C34" s="22">
        <v>4.93</v>
      </c>
      <c r="D34" s="22">
        <v>64953</v>
      </c>
      <c r="E34" s="22">
        <v>3144117</v>
      </c>
      <c r="F34" s="23">
        <v>502.27025236032</v>
      </c>
      <c r="G34" s="22">
        <v>142326</v>
      </c>
      <c r="H34" s="22">
        <v>23017</v>
      </c>
      <c r="I34" s="22">
        <v>4932</v>
      </c>
      <c r="J34" s="22">
        <v>21935</v>
      </c>
      <c r="K34" s="23">
        <v>7217.57083504277</v>
      </c>
      <c r="L34" s="22">
        <v>142326</v>
      </c>
      <c r="M34" s="20">
        <v>9.86</v>
      </c>
      <c r="N34" s="20">
        <v>124879</v>
      </c>
      <c r="O34" s="20">
        <v>1773.4</v>
      </c>
      <c r="P34" s="22">
        <v>2453.1</v>
      </c>
      <c r="Q34" s="24">
        <v>519695</v>
      </c>
      <c r="R34" s="22">
        <v>1808.9</v>
      </c>
      <c r="S34" s="22">
        <v>240.82</v>
      </c>
      <c r="T34" s="25">
        <v>40.5000015600069</v>
      </c>
      <c r="U34" s="20">
        <v>3584.08</v>
      </c>
      <c r="V34" s="22">
        <v>63.48</v>
      </c>
      <c r="W34" s="25">
        <v>1.14221610320738</v>
      </c>
      <c r="X34" s="22">
        <v>240.82</v>
      </c>
      <c r="Y34" s="20">
        <v>2455.79</v>
      </c>
      <c r="Z34" s="26">
        <v>51.1660213069324</v>
      </c>
      <c r="AA34" s="41" t="s">
        <v>126</v>
      </c>
      <c r="AB34" s="28">
        <v>36373.3249778048</v>
      </c>
      <c r="AC34" s="42">
        <v>111.0502606</v>
      </c>
      <c r="AD34" s="20">
        <v>99.92</v>
      </c>
      <c r="AE34" s="24">
        <v>2.02</v>
      </c>
      <c r="AF34" s="41" t="s">
        <v>126</v>
      </c>
      <c r="AG34" s="28">
        <v>36373.3249778048</v>
      </c>
      <c r="AH34" s="42">
        <v>111.0502606</v>
      </c>
      <c r="AI34" s="20">
        <v>99.92</v>
      </c>
      <c r="AJ34" s="26">
        <v>1588.17941336933</v>
      </c>
      <c r="AK34" s="26">
        <v>2904.16273818934</v>
      </c>
      <c r="AL34" s="26">
        <v>1369.90600784872</v>
      </c>
      <c r="AM34" s="30">
        <v>1.14188532555879</v>
      </c>
      <c r="AN34" s="24">
        <v>8.58</v>
      </c>
      <c r="AO34" s="20">
        <v>2751</v>
      </c>
      <c r="AP34" s="20">
        <v>18.68</v>
      </c>
      <c r="AQ34" s="20">
        <v>47.32</v>
      </c>
      <c r="AR34" s="20">
        <v>25</v>
      </c>
      <c r="AS34" s="22">
        <v>4633.44</v>
      </c>
      <c r="AT34" s="43">
        <v>806.58</v>
      </c>
      <c r="AU34" s="24">
        <v>1768</v>
      </c>
      <c r="AV34" s="33">
        <v>6995</v>
      </c>
      <c r="AW34" s="22">
        <v>412.3</v>
      </c>
      <c r="AX34" s="20">
        <v>6696</v>
      </c>
      <c r="AY34" s="25">
        <v>121.9287575</v>
      </c>
      <c r="AZ34" s="34">
        <v>1.37263559837167</v>
      </c>
      <c r="BA34" s="35">
        <v>0.0404810186087795</v>
      </c>
      <c r="BB34" s="20">
        <v>10.8</v>
      </c>
      <c r="BC34" s="36">
        <v>9645.57906958123</v>
      </c>
      <c r="BD34" s="21">
        <v>59746</v>
      </c>
      <c r="BE34" s="24">
        <v>803208</v>
      </c>
      <c r="BF34" s="26">
        <v>696.849285420886</v>
      </c>
      <c r="BG34" s="24">
        <v>1140</v>
      </c>
      <c r="BH34" s="24">
        <v>207850</v>
      </c>
      <c r="BI34" s="20">
        <v>360.6</v>
      </c>
      <c r="BJ34" s="20">
        <v>191.85</v>
      </c>
      <c r="BK34" s="22">
        <v>43.3</v>
      </c>
      <c r="BL34" s="22">
        <v>134543</v>
      </c>
      <c r="BM34" s="22">
        <v>118646</v>
      </c>
      <c r="BN34" s="26">
        <v>342.745351108815</v>
      </c>
      <c r="BO34" s="22">
        <v>241</v>
      </c>
      <c r="BP34" s="22">
        <v>146</v>
      </c>
      <c r="BQ34" s="24">
        <v>1759</v>
      </c>
      <c r="BR34" s="20">
        <v>11.4</v>
      </c>
      <c r="BS34" s="22">
        <v>7610</v>
      </c>
      <c r="BT34" s="38">
        <v>6364.98193875544</v>
      </c>
      <c r="BU34" s="26">
        <v>2250.45847040612</v>
      </c>
      <c r="BV34" s="22">
        <v>11.93</v>
      </c>
      <c r="BW34" s="22">
        <v>113595</v>
      </c>
      <c r="BX34" s="22">
        <v>13.6</v>
      </c>
      <c r="BY34" s="20">
        <v>611.84</v>
      </c>
      <c r="BZ34" s="22">
        <v>18.13</v>
      </c>
      <c r="CA34" s="44" t="s">
        <v>127</v>
      </c>
      <c r="CB34" s="40">
        <v>46442.30780475</v>
      </c>
    </row>
    <row r="35" spans="1:80">
      <c r="A35" s="20" t="s">
        <v>123</v>
      </c>
      <c r="B35" s="21">
        <v>2020</v>
      </c>
      <c r="C35" s="22">
        <v>4.94</v>
      </c>
      <c r="D35" s="22">
        <v>65964</v>
      </c>
      <c r="E35" s="22">
        <v>3575478</v>
      </c>
      <c r="F35" s="23">
        <v>659.524174926937</v>
      </c>
      <c r="G35" s="22">
        <v>79351</v>
      </c>
      <c r="H35" s="22">
        <v>25414</v>
      </c>
      <c r="I35" s="22">
        <v>4678</v>
      </c>
      <c r="J35" s="22">
        <v>24662</v>
      </c>
      <c r="K35" s="23">
        <v>7606.41847654956</v>
      </c>
      <c r="L35" s="22">
        <v>79351</v>
      </c>
      <c r="M35" s="20">
        <v>12.25</v>
      </c>
      <c r="N35" s="20">
        <v>128119</v>
      </c>
      <c r="O35" s="20">
        <v>1776.46</v>
      </c>
      <c r="P35" s="22">
        <v>2748.6</v>
      </c>
      <c r="Q35" s="31">
        <v>1628337.9</v>
      </c>
      <c r="R35" s="22">
        <v>1294.9</v>
      </c>
      <c r="S35" s="22">
        <v>236.78</v>
      </c>
      <c r="T35" s="25">
        <v>38.8601069646429</v>
      </c>
      <c r="U35" s="20">
        <v>3949.1</v>
      </c>
      <c r="V35" s="22">
        <v>161.31</v>
      </c>
      <c r="W35" s="25">
        <v>2.47149068832554</v>
      </c>
      <c r="X35" s="22">
        <v>236.78</v>
      </c>
      <c r="Y35" s="20">
        <v>2495.43</v>
      </c>
      <c r="Z35" s="26">
        <v>47.8920601496204</v>
      </c>
      <c r="AA35" s="45" t="s">
        <v>128</v>
      </c>
      <c r="AB35" s="28">
        <v>37282.5916771007</v>
      </c>
      <c r="AC35" s="42">
        <v>124.1541913508</v>
      </c>
      <c r="AD35" s="20">
        <v>100.95</v>
      </c>
      <c r="AE35" s="31">
        <v>1.92</v>
      </c>
      <c r="AF35" s="45" t="s">
        <v>128</v>
      </c>
      <c r="AG35" s="28">
        <v>37282.5916771007</v>
      </c>
      <c r="AH35" s="42">
        <v>124.1541913508</v>
      </c>
      <c r="AI35" s="20">
        <v>100.95</v>
      </c>
      <c r="AJ35" s="26">
        <v>1642.18235099213</v>
      </c>
      <c r="AK35" s="26">
        <v>3110.26633695316</v>
      </c>
      <c r="AL35" s="26">
        <v>1525.41987024525</v>
      </c>
      <c r="AM35" s="30">
        <v>1.08095123708864</v>
      </c>
      <c r="AN35" s="31">
        <v>8.58</v>
      </c>
      <c r="AO35" s="20">
        <v>3175</v>
      </c>
      <c r="AP35" s="20">
        <v>18.43</v>
      </c>
      <c r="AQ35" s="20">
        <v>44.8</v>
      </c>
      <c r="AR35" s="20">
        <v>24</v>
      </c>
      <c r="AS35" s="22">
        <v>4873.06</v>
      </c>
      <c r="AT35" s="43">
        <v>874.2</v>
      </c>
      <c r="AU35" s="31">
        <v>1891</v>
      </c>
      <c r="AV35" s="33">
        <v>7039</v>
      </c>
      <c r="AW35" s="22">
        <v>405.1</v>
      </c>
      <c r="AX35" s="20">
        <v>6926</v>
      </c>
      <c r="AY35" s="25">
        <v>124.85504768</v>
      </c>
      <c r="AZ35" s="34">
        <v>1.43936790120729</v>
      </c>
      <c r="BA35" s="35">
        <v>0.0284029010497564</v>
      </c>
      <c r="BB35" s="20">
        <v>11.3</v>
      </c>
      <c r="BC35" s="36">
        <v>11902.170468948</v>
      </c>
      <c r="BD35" s="21">
        <v>70696</v>
      </c>
      <c r="BE35" s="31">
        <v>872238</v>
      </c>
      <c r="BF35" s="26">
        <v>470.482699230682</v>
      </c>
      <c r="BG35" s="31">
        <v>876</v>
      </c>
      <c r="BH35" s="46">
        <v>220464</v>
      </c>
      <c r="BI35" s="20">
        <v>322.6</v>
      </c>
      <c r="BJ35" s="20">
        <v>126.99</v>
      </c>
      <c r="BK35" s="22">
        <v>43.5</v>
      </c>
      <c r="BL35" s="22">
        <v>136593</v>
      </c>
      <c r="BM35" s="22">
        <v>120331</v>
      </c>
      <c r="BN35" s="26">
        <v>412.310284616553</v>
      </c>
      <c r="BO35" s="22">
        <v>296</v>
      </c>
      <c r="BP35" s="22">
        <v>148</v>
      </c>
      <c r="BQ35" s="31">
        <v>1763</v>
      </c>
      <c r="BR35" s="20">
        <v>8.9</v>
      </c>
      <c r="BS35" s="22">
        <v>2278</v>
      </c>
      <c r="BT35" s="38">
        <v>6284.95945089012</v>
      </c>
      <c r="BU35" s="26">
        <v>1431.08486208168</v>
      </c>
      <c r="BV35" s="22">
        <v>11.85</v>
      </c>
      <c r="BW35" s="22">
        <v>117919</v>
      </c>
      <c r="BX35" s="22">
        <v>13.26</v>
      </c>
      <c r="BY35" s="20">
        <v>534.68</v>
      </c>
      <c r="BZ35" s="22">
        <v>18.14</v>
      </c>
      <c r="CA35" s="47" t="s">
        <v>129</v>
      </c>
      <c r="CB35" s="40">
        <v>49786.153966692</v>
      </c>
    </row>
    <row r="36" spans="1:80">
      <c r="A36" s="20" t="s">
        <v>123</v>
      </c>
      <c r="B36" s="21">
        <v>2021</v>
      </c>
      <c r="C36" s="22">
        <v>5.77</v>
      </c>
      <c r="D36" s="22">
        <v>67683</v>
      </c>
      <c r="E36" s="22">
        <v>3655800</v>
      </c>
      <c r="F36" s="23">
        <v>695.782868485372</v>
      </c>
      <c r="G36" s="22">
        <v>53599</v>
      </c>
      <c r="H36" s="22">
        <v>25693</v>
      </c>
      <c r="I36" s="22">
        <v>4622</v>
      </c>
      <c r="J36" s="22">
        <v>24357</v>
      </c>
      <c r="K36" s="23">
        <v>6847.95113428408</v>
      </c>
      <c r="L36" s="22">
        <v>53599</v>
      </c>
      <c r="M36" s="20">
        <v>13.44</v>
      </c>
      <c r="N36" s="20">
        <v>143148</v>
      </c>
      <c r="O36" s="20">
        <v>1529.21</v>
      </c>
      <c r="P36" s="22">
        <v>2929.7</v>
      </c>
      <c r="Q36" s="31">
        <v>1495769</v>
      </c>
      <c r="R36" s="22">
        <v>965.1</v>
      </c>
      <c r="S36" s="22">
        <v>250.52</v>
      </c>
      <c r="T36" s="25">
        <v>36.0502018803416</v>
      </c>
      <c r="U36" s="20">
        <v>4231.74</v>
      </c>
      <c r="V36" s="22">
        <v>158.08</v>
      </c>
      <c r="W36" s="25">
        <v>1.73431311540596</v>
      </c>
      <c r="X36" s="22">
        <v>250.52</v>
      </c>
      <c r="Y36" s="20">
        <v>2524.48</v>
      </c>
      <c r="Z36" s="26">
        <v>47.8158680371378</v>
      </c>
      <c r="AA36" s="48">
        <v>33.1903524294619</v>
      </c>
      <c r="AB36" s="28">
        <v>40560.1527521907</v>
      </c>
      <c r="AC36" s="42">
        <v>121.298644949732</v>
      </c>
      <c r="AD36" s="20">
        <v>101.14</v>
      </c>
      <c r="AE36" s="31">
        <v>2.3</v>
      </c>
      <c r="AF36" s="48">
        <v>33.1903524294619</v>
      </c>
      <c r="AG36" s="28">
        <v>40560.1527521907</v>
      </c>
      <c r="AH36" s="42">
        <v>121.298644949732</v>
      </c>
      <c r="AI36" s="20">
        <v>101.14</v>
      </c>
      <c r="AJ36" s="26">
        <v>1921.84971108545</v>
      </c>
      <c r="AK36" s="26">
        <v>3278.52845602289</v>
      </c>
      <c r="AL36" s="26">
        <v>1594.59604135484</v>
      </c>
      <c r="AM36" s="30">
        <v>0.475285171102662</v>
      </c>
      <c r="AN36" s="31">
        <v>9.12</v>
      </c>
      <c r="AO36" s="20">
        <v>2922</v>
      </c>
      <c r="AP36" s="20">
        <v>18.22</v>
      </c>
      <c r="AQ36" s="20">
        <v>46.43</v>
      </c>
      <c r="AR36" s="20">
        <v>25</v>
      </c>
      <c r="AS36" s="22">
        <v>5079.48</v>
      </c>
      <c r="AT36" s="43">
        <v>914.83</v>
      </c>
      <c r="AU36" s="31">
        <v>1954</v>
      </c>
      <c r="AV36" s="33">
        <v>7072</v>
      </c>
      <c r="AW36" s="22">
        <v>407</v>
      </c>
      <c r="AX36" s="20">
        <v>7867</v>
      </c>
      <c r="AY36" s="25">
        <v>135.21801663744</v>
      </c>
      <c r="AZ36" s="34">
        <v>1.37689967183866</v>
      </c>
      <c r="BA36" s="35">
        <v>0.0299188103211221</v>
      </c>
      <c r="BB36" s="20">
        <v>11.3</v>
      </c>
      <c r="BC36" s="36">
        <v>1523.47051403343</v>
      </c>
      <c r="BD36" s="21">
        <v>102840</v>
      </c>
      <c r="BE36" s="31">
        <v>885248</v>
      </c>
      <c r="BF36" s="26">
        <v>444.923952411347</v>
      </c>
      <c r="BG36" s="31">
        <v>1037</v>
      </c>
      <c r="BH36" s="31">
        <v>233078</v>
      </c>
      <c r="BI36" s="20">
        <v>321.6</v>
      </c>
      <c r="BJ36" s="20">
        <v>146.64</v>
      </c>
      <c r="BK36" s="22">
        <v>42.9</v>
      </c>
      <c r="BL36" s="22">
        <v>176736</v>
      </c>
      <c r="BM36" s="22">
        <v>123268</v>
      </c>
      <c r="BN36" s="26">
        <v>388.989870386961</v>
      </c>
      <c r="BO36" s="22">
        <v>339</v>
      </c>
      <c r="BP36" s="22">
        <v>150</v>
      </c>
      <c r="BQ36" s="31">
        <v>1761</v>
      </c>
      <c r="BR36" s="20">
        <v>17.9</v>
      </c>
      <c r="BS36" s="22">
        <v>6609</v>
      </c>
      <c r="BT36" s="38">
        <v>7027.24442999179</v>
      </c>
      <c r="BU36" s="26">
        <v>1403.2750912402</v>
      </c>
      <c r="BV36" s="22">
        <v>10.88</v>
      </c>
      <c r="BW36" s="22">
        <v>131583</v>
      </c>
      <c r="BX36" s="22">
        <v>15.4</v>
      </c>
      <c r="BY36" s="20">
        <v>496.71</v>
      </c>
      <c r="BZ36" s="22">
        <v>17.74</v>
      </c>
      <c r="CA36" s="47" t="s">
        <v>130</v>
      </c>
      <c r="CB36" s="40">
        <v>52922.6816665936</v>
      </c>
    </row>
    <row r="37" spans="1:80">
      <c r="A37" s="20" t="s">
        <v>123</v>
      </c>
      <c r="B37" s="21">
        <v>2022</v>
      </c>
      <c r="C37" s="22">
        <v>5.87</v>
      </c>
      <c r="D37" s="22">
        <v>66145</v>
      </c>
      <c r="E37" s="22">
        <v>3849583</v>
      </c>
      <c r="F37" s="23">
        <v>672.013576394513</v>
      </c>
      <c r="G37" s="22">
        <v>42329</v>
      </c>
      <c r="H37" s="22">
        <v>25353</v>
      </c>
      <c r="I37" s="22">
        <v>4717</v>
      </c>
      <c r="J37" s="22">
        <v>23582</v>
      </c>
      <c r="K37" s="23">
        <v>5526.25690328717</v>
      </c>
      <c r="L37" s="22">
        <v>42329</v>
      </c>
      <c r="M37" s="20">
        <v>14.02</v>
      </c>
      <c r="N37" s="20">
        <v>150033</v>
      </c>
      <c r="O37" s="20">
        <v>1560.23</v>
      </c>
      <c r="P37" s="22">
        <v>2971.3</v>
      </c>
      <c r="Q37" s="31">
        <v>1866222</v>
      </c>
      <c r="R37" s="22">
        <v>1754.9</v>
      </c>
      <c r="S37" s="22">
        <v>241.53</v>
      </c>
      <c r="T37" s="25">
        <v>34.8489246591437</v>
      </c>
      <c r="U37" s="20">
        <v>3979.22</v>
      </c>
      <c r="V37" s="22">
        <v>161.85</v>
      </c>
      <c r="W37" s="25">
        <v>1.64882814644053</v>
      </c>
      <c r="X37" s="22">
        <v>241.53</v>
      </c>
      <c r="Y37" s="20">
        <v>2556.3</v>
      </c>
      <c r="Z37" s="26">
        <v>56.3468047158591</v>
      </c>
      <c r="AA37" s="48">
        <v>34.2749318436866</v>
      </c>
      <c r="AB37" s="28">
        <v>41514.6898319833</v>
      </c>
      <c r="AC37" s="42">
        <v>124.816305653274</v>
      </c>
      <c r="AD37" s="20">
        <v>101.93</v>
      </c>
      <c r="AE37" s="49">
        <v>2.67999994754791</v>
      </c>
      <c r="AF37" s="48">
        <v>34.2749318436866</v>
      </c>
      <c r="AG37" s="28">
        <v>41514.6898319833</v>
      </c>
      <c r="AH37" s="42">
        <v>124.816305653274</v>
      </c>
      <c r="AI37" s="20">
        <v>101.93</v>
      </c>
      <c r="AJ37" s="26">
        <v>1899.94648487196</v>
      </c>
      <c r="AK37" s="26">
        <v>3261.28559022713</v>
      </c>
      <c r="AL37" s="26">
        <v>1779.94232271805</v>
      </c>
      <c r="AM37" s="30">
        <v>-0.21286660359508</v>
      </c>
      <c r="AN37" s="31">
        <v>9.6</v>
      </c>
      <c r="AO37" s="20">
        <v>3129</v>
      </c>
      <c r="AP37" s="20">
        <v>18.01</v>
      </c>
      <c r="AQ37" s="20">
        <v>48.06</v>
      </c>
      <c r="AR37" s="20">
        <v>26</v>
      </c>
      <c r="AS37" s="22">
        <v>5229.21</v>
      </c>
      <c r="AT37" s="43">
        <v>950.79</v>
      </c>
      <c r="AU37" s="31">
        <v>1886</v>
      </c>
      <c r="AV37" s="33">
        <v>6904</v>
      </c>
      <c r="AW37" s="22">
        <v>401.7</v>
      </c>
      <c r="AX37" s="20">
        <v>7870</v>
      </c>
      <c r="AY37" s="25">
        <v>138.057594986826</v>
      </c>
      <c r="AZ37" s="34">
        <v>1.3423543103693</v>
      </c>
      <c r="BA37" s="35">
        <v>0.0277177163327227</v>
      </c>
      <c r="BB37" s="20">
        <v>11.8</v>
      </c>
      <c r="BC37" s="36">
        <v>1540.85620605199</v>
      </c>
      <c r="BD37" s="21">
        <v>115070</v>
      </c>
      <c r="BE37" s="31">
        <v>972492</v>
      </c>
      <c r="BF37" s="26">
        <v>410.066167130367</v>
      </c>
      <c r="BG37" s="31">
        <v>950</v>
      </c>
      <c r="BH37" s="31">
        <v>252277</v>
      </c>
      <c r="BI37" s="20">
        <v>317</v>
      </c>
      <c r="BJ37" s="20">
        <v>139.33</v>
      </c>
      <c r="BK37" s="22">
        <v>44.6</v>
      </c>
      <c r="BL37" s="22">
        <v>178697</v>
      </c>
      <c r="BM37" s="22">
        <v>120512</v>
      </c>
      <c r="BN37" s="26">
        <v>338.59128432465</v>
      </c>
      <c r="BO37" s="22">
        <v>340</v>
      </c>
      <c r="BP37" s="22">
        <v>150</v>
      </c>
      <c r="BQ37" s="31">
        <v>1761</v>
      </c>
      <c r="BR37" s="20">
        <v>12.6</v>
      </c>
      <c r="BS37" s="22">
        <v>3183</v>
      </c>
      <c r="BT37" s="38">
        <v>7226.34528198301</v>
      </c>
      <c r="BU37" s="26">
        <v>1260.50647425049</v>
      </c>
      <c r="BV37" s="22">
        <v>11.21</v>
      </c>
      <c r="BW37" s="22">
        <v>127333</v>
      </c>
      <c r="BX37" s="22">
        <v>15.02</v>
      </c>
      <c r="BY37" s="20">
        <v>543.84</v>
      </c>
      <c r="BZ37" s="22">
        <v>17.95</v>
      </c>
      <c r="CA37" s="47" t="s">
        <v>131</v>
      </c>
      <c r="CB37" s="40">
        <v>51546.6919432622</v>
      </c>
    </row>
    <row r="38" spans="1:80">
      <c r="A38" s="20" t="s">
        <v>123</v>
      </c>
      <c r="B38" s="21">
        <v>2023</v>
      </c>
      <c r="C38" s="22">
        <v>5.78</v>
      </c>
      <c r="D38" s="22">
        <v>63120</v>
      </c>
      <c r="E38" s="22">
        <v>4060788</v>
      </c>
      <c r="F38" s="23">
        <v>558.931957222381</v>
      </c>
      <c r="G38" s="22">
        <v>100636</v>
      </c>
      <c r="H38" s="22">
        <v>34353</v>
      </c>
      <c r="I38" s="22">
        <v>7246</v>
      </c>
      <c r="J38" s="22">
        <v>33056</v>
      </c>
      <c r="K38" s="23">
        <v>8457.58165843031</v>
      </c>
      <c r="L38" s="22">
        <v>100636</v>
      </c>
      <c r="M38" s="20">
        <v>15.07</v>
      </c>
      <c r="N38" s="20">
        <v>153178</v>
      </c>
      <c r="O38" s="20">
        <v>1560.2</v>
      </c>
      <c r="P38" s="22">
        <v>3164.6</v>
      </c>
      <c r="Q38" s="24">
        <v>1800206</v>
      </c>
      <c r="R38" s="22">
        <v>1542.4</v>
      </c>
      <c r="S38" s="22">
        <v>247.09</v>
      </c>
      <c r="T38" s="25">
        <v>33.1135795688181</v>
      </c>
      <c r="U38" s="20">
        <v>4378.17</v>
      </c>
      <c r="V38" s="22">
        <v>188.07</v>
      </c>
      <c r="W38" s="25">
        <v>2.5185371262257</v>
      </c>
      <c r="X38" s="22">
        <v>247.09</v>
      </c>
      <c r="Y38" s="20">
        <v>2586.04</v>
      </c>
      <c r="Z38" s="26">
        <v>58.4533283717259</v>
      </c>
      <c r="AA38" s="48">
        <v>32.4399261436075</v>
      </c>
      <c r="AB38" s="28">
        <v>43336.5889536985</v>
      </c>
      <c r="AC38" s="42">
        <v>125.690019792847</v>
      </c>
      <c r="AD38" s="20">
        <v>101.34</v>
      </c>
      <c r="AE38" s="49">
        <v>3.05999994277954</v>
      </c>
      <c r="AF38" s="48">
        <v>32.4399261436075</v>
      </c>
      <c r="AG38" s="28">
        <v>43336.5889536985</v>
      </c>
      <c r="AH38" s="42">
        <v>125.690019792847</v>
      </c>
      <c r="AI38" s="20">
        <v>101.34</v>
      </c>
      <c r="AJ38" s="26">
        <v>1990.52059713192</v>
      </c>
      <c r="AK38" s="26">
        <v>3310.69097597987</v>
      </c>
      <c r="AL38" s="26">
        <v>1722.03132224667</v>
      </c>
      <c r="AM38" s="30">
        <v>0.387137552342577</v>
      </c>
      <c r="AN38" s="43">
        <v>9.96</v>
      </c>
      <c r="AO38" s="20">
        <v>3144</v>
      </c>
      <c r="AP38" s="20">
        <v>18.1</v>
      </c>
      <c r="AQ38" s="20">
        <v>49.47</v>
      </c>
      <c r="AR38" s="20">
        <v>28</v>
      </c>
      <c r="AS38" s="22">
        <v>5368.88</v>
      </c>
      <c r="AT38" s="43">
        <v>983.35</v>
      </c>
      <c r="AU38" s="43">
        <v>1889</v>
      </c>
      <c r="AV38" s="33">
        <v>7057</v>
      </c>
      <c r="AW38" s="22">
        <v>400.4</v>
      </c>
      <c r="AX38" s="20">
        <v>8502</v>
      </c>
      <c r="AY38" s="25">
        <v>144.822417141181</v>
      </c>
      <c r="AZ38" s="34">
        <v>1.39050246797692</v>
      </c>
      <c r="BA38" s="35">
        <v>0.0231751305589365</v>
      </c>
      <c r="BB38" s="20">
        <v>14.3</v>
      </c>
      <c r="BC38" s="36">
        <v>1593.01904611994</v>
      </c>
      <c r="BD38" s="21">
        <v>143152</v>
      </c>
      <c r="BE38" s="43">
        <v>1202364.8</v>
      </c>
      <c r="BF38" s="26">
        <v>390.650440494294</v>
      </c>
      <c r="BG38" s="24">
        <v>994</v>
      </c>
      <c r="BH38" s="24">
        <v>273535</v>
      </c>
      <c r="BI38" s="20">
        <v>315.7</v>
      </c>
      <c r="BJ38" s="20">
        <v>143.56</v>
      </c>
      <c r="BK38" s="22">
        <v>44.5</v>
      </c>
      <c r="BL38" s="22">
        <v>180294</v>
      </c>
      <c r="BM38" s="22">
        <v>125409</v>
      </c>
      <c r="BN38" s="26">
        <v>334.528927303798</v>
      </c>
      <c r="BO38" s="22">
        <v>223</v>
      </c>
      <c r="BP38" s="22">
        <v>150</v>
      </c>
      <c r="BQ38" s="43">
        <v>1762</v>
      </c>
      <c r="BR38" s="50">
        <v>8.86927509307861</v>
      </c>
      <c r="BS38" s="46">
        <v>1532.98400878906</v>
      </c>
      <c r="BT38" s="46">
        <v>7612.83426376828</v>
      </c>
      <c r="BU38" s="26">
        <v>1201.56748329343</v>
      </c>
      <c r="BV38" s="49">
        <v>11.539999961853</v>
      </c>
      <c r="BW38" s="22">
        <v>122074</v>
      </c>
      <c r="BX38" s="22">
        <v>14.98</v>
      </c>
      <c r="BY38" s="20">
        <v>769.3</v>
      </c>
      <c r="BZ38" s="22">
        <v>18.1</v>
      </c>
      <c r="CA38" s="51">
        <v>3738</v>
      </c>
      <c r="CB38" s="40">
        <v>52832.7819072466</v>
      </c>
    </row>
    <row r="39" spans="1:80">
      <c r="A39" s="20" t="s">
        <v>132</v>
      </c>
      <c r="B39" s="21">
        <v>2017</v>
      </c>
      <c r="C39" s="22">
        <v>0.91</v>
      </c>
      <c r="D39" s="22">
        <v>10219</v>
      </c>
      <c r="E39" s="22">
        <v>695594</v>
      </c>
      <c r="F39" s="23">
        <v>236.521317829457</v>
      </c>
      <c r="G39" s="22">
        <v>48578</v>
      </c>
      <c r="H39" s="22">
        <v>3843</v>
      </c>
      <c r="I39" s="22">
        <v>2247</v>
      </c>
      <c r="J39" s="22">
        <v>3660</v>
      </c>
      <c r="K39" s="23">
        <v>1849.22480620155</v>
      </c>
      <c r="L39" s="22">
        <v>48578</v>
      </c>
      <c r="M39" s="20">
        <v>1.23</v>
      </c>
      <c r="N39" s="20">
        <v>18528</v>
      </c>
      <c r="O39" s="20">
        <v>1669.87</v>
      </c>
      <c r="P39" s="22">
        <v>696.6</v>
      </c>
      <c r="Q39" s="24">
        <v>25769.9</v>
      </c>
      <c r="R39" s="22">
        <v>4912.1</v>
      </c>
      <c r="S39" s="22">
        <v>257.18</v>
      </c>
      <c r="T39" s="25">
        <v>162.033155407393</v>
      </c>
      <c r="U39" s="20">
        <v>701.37</v>
      </c>
      <c r="V39" s="22">
        <v>32.64</v>
      </c>
      <c r="W39" s="25">
        <v>4.89305784064443</v>
      </c>
      <c r="X39" s="22">
        <v>257.18</v>
      </c>
      <c r="Y39" s="20">
        <v>3658.33</v>
      </c>
      <c r="Z39" s="26">
        <v>19.7969543147208</v>
      </c>
      <c r="AA39" s="27">
        <v>32.85</v>
      </c>
      <c r="AB39" s="28">
        <v>19591.5354330709</v>
      </c>
      <c r="AC39" s="20">
        <v>98.5</v>
      </c>
      <c r="AD39" s="20">
        <v>281.91</v>
      </c>
      <c r="AE39" s="29">
        <v>4.35</v>
      </c>
      <c r="AF39" s="27">
        <v>32.85</v>
      </c>
      <c r="AG39" s="28">
        <v>19591.5354330709</v>
      </c>
      <c r="AH39" s="20">
        <v>98.5</v>
      </c>
      <c r="AI39" s="20">
        <v>281.91</v>
      </c>
      <c r="AJ39" s="26">
        <v>667.962598425197</v>
      </c>
      <c r="AK39" s="26">
        <v>899.511241446725</v>
      </c>
      <c r="AL39" s="26">
        <v>482.855796418473</v>
      </c>
      <c r="AM39" s="30">
        <v>1.02944204241301</v>
      </c>
      <c r="AN39" s="29">
        <v>9.74549956667079</v>
      </c>
      <c r="AO39" s="20">
        <v>2383</v>
      </c>
      <c r="AP39" s="20">
        <v>18.77</v>
      </c>
      <c r="AQ39" s="20">
        <v>49.36</v>
      </c>
      <c r="AR39" s="20">
        <v>21</v>
      </c>
      <c r="AS39" s="22">
        <v>777.79</v>
      </c>
      <c r="AT39" s="31">
        <v>518</v>
      </c>
      <c r="AU39" s="32">
        <v>421</v>
      </c>
      <c r="AV39" s="33">
        <v>2566</v>
      </c>
      <c r="AW39" s="22">
        <v>284.9</v>
      </c>
      <c r="AX39" s="20">
        <v>1444.95</v>
      </c>
      <c r="AY39" s="22">
        <v>107.1</v>
      </c>
      <c r="AZ39" s="34">
        <v>1.09975506150305</v>
      </c>
      <c r="BA39" s="35">
        <v>0.154025729977776</v>
      </c>
      <c r="BB39" s="20">
        <v>8.9</v>
      </c>
      <c r="BC39" s="36">
        <v>1450.27348685551</v>
      </c>
      <c r="BD39" s="21">
        <v>4573</v>
      </c>
      <c r="BE39" s="32">
        <v>36857.3</v>
      </c>
      <c r="BF39" s="26">
        <v>83.7696850393701</v>
      </c>
      <c r="BG39" s="24">
        <v>1220</v>
      </c>
      <c r="BH39" s="24">
        <v>601321</v>
      </c>
      <c r="BI39" s="20">
        <v>586</v>
      </c>
      <c r="BJ39" s="20">
        <v>6.97</v>
      </c>
      <c r="BK39" s="22">
        <v>39.1</v>
      </c>
      <c r="BL39" s="22">
        <v>13206</v>
      </c>
      <c r="BM39" s="22">
        <v>21686</v>
      </c>
      <c r="BN39" s="26">
        <v>63.2841691248771</v>
      </c>
      <c r="BO39" s="22">
        <v>132</v>
      </c>
      <c r="BP39" s="22">
        <v>115</v>
      </c>
      <c r="BQ39" s="37">
        <v>1298</v>
      </c>
      <c r="BR39" s="20">
        <v>22.9</v>
      </c>
      <c r="BS39" s="22">
        <v>976</v>
      </c>
      <c r="BT39" s="38">
        <v>422.055</v>
      </c>
      <c r="BU39" s="26">
        <v>521.34842519685</v>
      </c>
      <c r="BV39" s="22">
        <v>10.74</v>
      </c>
      <c r="BW39" s="22">
        <v>15452</v>
      </c>
      <c r="BX39" s="22">
        <v>17.56</v>
      </c>
      <c r="BY39" s="20">
        <v>52.89</v>
      </c>
      <c r="BZ39" s="22">
        <v>12.42</v>
      </c>
      <c r="CA39" s="39">
        <v>2090</v>
      </c>
      <c r="CB39" s="40">
        <v>20499.11</v>
      </c>
    </row>
    <row r="40" spans="1:80">
      <c r="A40" s="20" t="s">
        <v>132</v>
      </c>
      <c r="B40" s="21">
        <v>2018</v>
      </c>
      <c r="C40" s="22">
        <v>1.04</v>
      </c>
      <c r="D40" s="22">
        <v>10852</v>
      </c>
      <c r="E40" s="22">
        <v>593341</v>
      </c>
      <c r="F40" s="23">
        <v>265.325129826146</v>
      </c>
      <c r="G40" s="22">
        <v>47931</v>
      </c>
      <c r="H40" s="22">
        <v>17034</v>
      </c>
      <c r="I40" s="22">
        <v>4459</v>
      </c>
      <c r="J40" s="22">
        <v>19314</v>
      </c>
      <c r="K40" s="23">
        <v>5680.45834274102</v>
      </c>
      <c r="L40" s="22">
        <v>47931</v>
      </c>
      <c r="M40" s="20">
        <v>1.33</v>
      </c>
      <c r="N40" s="20">
        <v>19562</v>
      </c>
      <c r="O40" s="20">
        <v>1706.88</v>
      </c>
      <c r="P40" s="22">
        <v>773.3</v>
      </c>
      <c r="Q40" s="24">
        <v>42922.9</v>
      </c>
      <c r="R40" s="22">
        <v>3732.5</v>
      </c>
      <c r="S40" s="22">
        <v>266.14</v>
      </c>
      <c r="T40" s="25">
        <v>153.260760810507</v>
      </c>
      <c r="U40" s="20">
        <v>714.49</v>
      </c>
      <c r="V40" s="22">
        <v>32.17</v>
      </c>
      <c r="W40" s="25">
        <v>4.78253199788314</v>
      </c>
      <c r="X40" s="22">
        <v>266.14</v>
      </c>
      <c r="Y40" s="20">
        <v>3750.82</v>
      </c>
      <c r="Z40" s="26">
        <v>21.4977652840415</v>
      </c>
      <c r="AA40" s="41" t="s">
        <v>133</v>
      </c>
      <c r="AB40" s="28">
        <v>20671.2155848554</v>
      </c>
      <c r="AC40" s="42">
        <v>98.894</v>
      </c>
      <c r="AD40" s="20">
        <v>278.63</v>
      </c>
      <c r="AE40" s="24">
        <v>4.47</v>
      </c>
      <c r="AF40" s="41" t="s">
        <v>133</v>
      </c>
      <c r="AG40" s="28">
        <v>20671.2155848554</v>
      </c>
      <c r="AH40" s="42">
        <v>98.894</v>
      </c>
      <c r="AI40" s="20">
        <v>278.63</v>
      </c>
      <c r="AJ40" s="26">
        <v>740.546178062053</v>
      </c>
      <c r="AK40" s="26">
        <v>883.096335115197</v>
      </c>
      <c r="AL40" s="26">
        <v>492.917668174377</v>
      </c>
      <c r="AM40" s="30">
        <v>0.815162013450173</v>
      </c>
      <c r="AN40" s="24">
        <v>10.03</v>
      </c>
      <c r="AO40" s="20">
        <v>2602</v>
      </c>
      <c r="AP40" s="20">
        <v>18.5</v>
      </c>
      <c r="AQ40" s="20">
        <v>51.96</v>
      </c>
      <c r="AR40" s="20">
        <v>22</v>
      </c>
      <c r="AS40" s="22">
        <v>825.88</v>
      </c>
      <c r="AT40" s="43">
        <v>589.6</v>
      </c>
      <c r="AU40" s="24">
        <v>375</v>
      </c>
      <c r="AV40" s="33">
        <v>2562</v>
      </c>
      <c r="AW40" s="22">
        <v>287.8</v>
      </c>
      <c r="AX40" s="20">
        <v>1703.04</v>
      </c>
      <c r="AY40" s="25">
        <v>114.3828</v>
      </c>
      <c r="AZ40" s="34">
        <v>1.14706662009132</v>
      </c>
      <c r="BA40" s="35">
        <v>0.140961050083675</v>
      </c>
      <c r="BB40" s="20">
        <v>8.9</v>
      </c>
      <c r="BC40" s="36">
        <v>4151.32403476855</v>
      </c>
      <c r="BD40" s="21">
        <v>4429</v>
      </c>
      <c r="BE40" s="24">
        <v>39961</v>
      </c>
      <c r="BF40" s="26">
        <v>76.4406831843967</v>
      </c>
      <c r="BG40" s="24">
        <v>1115</v>
      </c>
      <c r="BH40" s="24">
        <v>703772</v>
      </c>
      <c r="BI40" s="20">
        <v>586.7</v>
      </c>
      <c r="BJ40" s="20">
        <v>7.36</v>
      </c>
      <c r="BK40" s="22">
        <v>39.9</v>
      </c>
      <c r="BL40" s="22">
        <v>15896</v>
      </c>
      <c r="BM40" s="22">
        <v>23202</v>
      </c>
      <c r="BN40" s="26">
        <v>61.6637478448234</v>
      </c>
      <c r="BO40" s="22">
        <v>131</v>
      </c>
      <c r="BP40" s="22">
        <v>116</v>
      </c>
      <c r="BQ40" s="24">
        <v>1297</v>
      </c>
      <c r="BR40" s="20">
        <v>27.3</v>
      </c>
      <c r="BS40" s="22">
        <v>1900</v>
      </c>
      <c r="BT40" s="38">
        <v>462.3555573</v>
      </c>
      <c r="BU40" s="26">
        <v>624.263975800679</v>
      </c>
      <c r="BV40" s="22">
        <v>10.78</v>
      </c>
      <c r="BW40" s="22">
        <v>16555</v>
      </c>
      <c r="BX40" s="22">
        <v>19.42</v>
      </c>
      <c r="BY40" s="20">
        <v>52.67</v>
      </c>
      <c r="BZ40" s="22">
        <v>13.05</v>
      </c>
      <c r="CA40" s="44" t="s">
        <v>134</v>
      </c>
      <c r="CB40" s="40">
        <v>22713.01388</v>
      </c>
    </row>
    <row r="41" spans="1:80">
      <c r="A41" s="20" t="s">
        <v>132</v>
      </c>
      <c r="B41" s="21">
        <v>2019</v>
      </c>
      <c r="C41" s="22">
        <v>1.28</v>
      </c>
      <c r="D41" s="22">
        <v>10530</v>
      </c>
      <c r="E41" s="22">
        <v>654416</v>
      </c>
      <c r="F41" s="23">
        <v>210.4887112686</v>
      </c>
      <c r="G41" s="22">
        <v>47085</v>
      </c>
      <c r="H41" s="22">
        <v>20053</v>
      </c>
      <c r="I41" s="22">
        <v>4379</v>
      </c>
      <c r="J41" s="22">
        <v>23021</v>
      </c>
      <c r="K41" s="23">
        <v>7421.62347490864</v>
      </c>
      <c r="L41" s="22">
        <v>47085</v>
      </c>
      <c r="M41" s="20">
        <v>1.76</v>
      </c>
      <c r="N41" s="20">
        <v>22001</v>
      </c>
      <c r="O41" s="20">
        <v>1713.08</v>
      </c>
      <c r="P41" s="22">
        <v>723.2</v>
      </c>
      <c r="Q41" s="24">
        <v>125144.3</v>
      </c>
      <c r="R41" s="22">
        <v>4258.7</v>
      </c>
      <c r="S41" s="22">
        <v>269.26</v>
      </c>
      <c r="T41" s="25">
        <v>142.375141324878</v>
      </c>
      <c r="U41" s="20">
        <v>661.91</v>
      </c>
      <c r="V41" s="22">
        <v>32.73</v>
      </c>
      <c r="W41" s="25">
        <v>4.73361441165197</v>
      </c>
      <c r="X41" s="22">
        <v>269.26</v>
      </c>
      <c r="Y41" s="20">
        <v>3840.04</v>
      </c>
      <c r="Z41" s="26">
        <v>19.4265493989744</v>
      </c>
      <c r="AA41" s="41" t="s">
        <v>135</v>
      </c>
      <c r="AB41" s="28">
        <v>21643.5954919775</v>
      </c>
      <c r="AC41" s="42">
        <v>111.651326</v>
      </c>
      <c r="AD41" s="20">
        <v>268.3</v>
      </c>
      <c r="AE41" s="24">
        <v>4.11</v>
      </c>
      <c r="AF41" s="41" t="s">
        <v>135</v>
      </c>
      <c r="AG41" s="28">
        <v>21643.5954919775</v>
      </c>
      <c r="AH41" s="42">
        <v>111.651326</v>
      </c>
      <c r="AI41" s="20">
        <v>268.3</v>
      </c>
      <c r="AJ41" s="26">
        <v>757.78562474398</v>
      </c>
      <c r="AK41" s="26">
        <v>929.360770222972</v>
      </c>
      <c r="AL41" s="26">
        <v>500.831747138734</v>
      </c>
      <c r="AM41" s="30">
        <v>0.707499494643218</v>
      </c>
      <c r="AN41" s="24">
        <v>10.17</v>
      </c>
      <c r="AO41" s="20">
        <v>2887</v>
      </c>
      <c r="AP41" s="20">
        <v>18.53</v>
      </c>
      <c r="AQ41" s="20">
        <v>55.92</v>
      </c>
      <c r="AR41" s="20">
        <v>23</v>
      </c>
      <c r="AS41" s="22">
        <v>869.52</v>
      </c>
      <c r="AT41" s="43">
        <v>665.78</v>
      </c>
      <c r="AU41" s="24">
        <v>477</v>
      </c>
      <c r="AV41" s="33">
        <v>2558</v>
      </c>
      <c r="AW41" s="22">
        <v>283.4</v>
      </c>
      <c r="AX41" s="20">
        <v>1907</v>
      </c>
      <c r="AY41" s="25">
        <v>121.245768</v>
      </c>
      <c r="AZ41" s="34">
        <v>1.52201717290033</v>
      </c>
      <c r="BA41" s="35">
        <v>0.0997942456138434</v>
      </c>
      <c r="BB41" s="20">
        <v>9.5</v>
      </c>
      <c r="BC41" s="36">
        <v>7201.42773986351</v>
      </c>
      <c r="BD41" s="21">
        <v>3419</v>
      </c>
      <c r="BE41" s="24">
        <v>47420</v>
      </c>
      <c r="BF41" s="26">
        <v>92.6310259738956</v>
      </c>
      <c r="BG41" s="24">
        <v>1105</v>
      </c>
      <c r="BH41" s="24">
        <v>786649</v>
      </c>
      <c r="BI41" s="20">
        <v>573.3</v>
      </c>
      <c r="BJ41" s="20">
        <v>8.74</v>
      </c>
      <c r="BK41" s="22">
        <v>40.8</v>
      </c>
      <c r="BL41" s="22">
        <v>16546</v>
      </c>
      <c r="BM41" s="22">
        <v>25962</v>
      </c>
      <c r="BN41" s="26">
        <v>73.8700908137392</v>
      </c>
      <c r="BO41" s="22">
        <v>131</v>
      </c>
      <c r="BP41" s="22">
        <v>116</v>
      </c>
      <c r="BQ41" s="24">
        <v>1298</v>
      </c>
      <c r="BR41" s="20">
        <v>25.9</v>
      </c>
      <c r="BS41" s="22">
        <v>1780</v>
      </c>
      <c r="BT41" s="38">
        <v>518.01419462832</v>
      </c>
      <c r="BU41" s="26">
        <v>774.792102168875</v>
      </c>
      <c r="BV41" s="22">
        <v>10.1</v>
      </c>
      <c r="BW41" s="22">
        <v>17554</v>
      </c>
      <c r="BX41" s="22">
        <v>21.92</v>
      </c>
      <c r="BY41" s="20">
        <v>125.26</v>
      </c>
      <c r="BZ41" s="22">
        <v>13.52</v>
      </c>
      <c r="CA41" s="44" t="s">
        <v>136</v>
      </c>
      <c r="CB41" s="40">
        <v>24893.46321248</v>
      </c>
    </row>
    <row r="42" spans="1:80">
      <c r="A42" s="20" t="s">
        <v>132</v>
      </c>
      <c r="B42" s="21">
        <v>2020</v>
      </c>
      <c r="C42" s="22">
        <v>1.49</v>
      </c>
      <c r="D42" s="22">
        <v>10273</v>
      </c>
      <c r="E42" s="22">
        <v>787613</v>
      </c>
      <c r="F42" s="23">
        <v>423.516738802607</v>
      </c>
      <c r="G42" s="22">
        <v>34947</v>
      </c>
      <c r="H42" s="22">
        <v>18336</v>
      </c>
      <c r="I42" s="22">
        <v>3882</v>
      </c>
      <c r="J42" s="22">
        <v>20519</v>
      </c>
      <c r="K42" s="23">
        <v>6546.47516836487</v>
      </c>
      <c r="L42" s="22">
        <v>34947</v>
      </c>
      <c r="M42" s="20">
        <v>1.92</v>
      </c>
      <c r="N42" s="20">
        <v>23871</v>
      </c>
      <c r="O42" s="20">
        <v>1731.03</v>
      </c>
      <c r="P42" s="22">
        <v>818.7</v>
      </c>
      <c r="Q42" s="31">
        <v>97821.6</v>
      </c>
      <c r="R42" s="22">
        <v>4229.2</v>
      </c>
      <c r="S42" s="22">
        <v>263.48</v>
      </c>
      <c r="T42" s="25">
        <v>126.491818930774</v>
      </c>
      <c r="U42" s="20">
        <v>708.04</v>
      </c>
      <c r="V42" s="22">
        <v>103.04</v>
      </c>
      <c r="W42" s="25">
        <v>13.5029427102734</v>
      </c>
      <c r="X42" s="22">
        <v>263.48</v>
      </c>
      <c r="Y42" s="20">
        <v>3901.4</v>
      </c>
      <c r="Z42" s="26">
        <v>24.2289745185515</v>
      </c>
      <c r="AA42" s="45" t="s">
        <v>137</v>
      </c>
      <c r="AB42" s="28">
        <v>22167.7959050709</v>
      </c>
      <c r="AC42" s="42">
        <v>124.602879816</v>
      </c>
      <c r="AD42" s="20">
        <v>273.98</v>
      </c>
      <c r="AE42" s="31">
        <v>3.31</v>
      </c>
      <c r="AF42" s="45" t="s">
        <v>137</v>
      </c>
      <c r="AG42" s="28">
        <v>22167.7959050709</v>
      </c>
      <c r="AH42" s="42">
        <v>124.602879816</v>
      </c>
      <c r="AI42" s="20">
        <v>273.98</v>
      </c>
      <c r="AJ42" s="26">
        <v>828.742715977174</v>
      </c>
      <c r="AK42" s="26">
        <v>960.504768472837</v>
      </c>
      <c r="AL42" s="26">
        <v>524.731229061168</v>
      </c>
      <c r="AM42" s="30">
        <v>0.742673625050181</v>
      </c>
      <c r="AN42" s="31">
        <v>12.2</v>
      </c>
      <c r="AO42" s="20">
        <v>3107</v>
      </c>
      <c r="AP42" s="20">
        <v>18</v>
      </c>
      <c r="AQ42" s="20">
        <v>59</v>
      </c>
      <c r="AR42" s="20">
        <v>25</v>
      </c>
      <c r="AS42" s="22">
        <v>919.52</v>
      </c>
      <c r="AT42" s="43">
        <v>754.21</v>
      </c>
      <c r="AU42" s="31">
        <v>567</v>
      </c>
      <c r="AV42" s="33">
        <v>2558</v>
      </c>
      <c r="AW42" s="22">
        <v>261.1</v>
      </c>
      <c r="AX42" s="20">
        <v>2029</v>
      </c>
      <c r="AY42" s="25">
        <v>125.731861416</v>
      </c>
      <c r="AZ42" s="34">
        <v>1.6167118473825</v>
      </c>
      <c r="BA42" s="35">
        <v>0.0803744802809769</v>
      </c>
      <c r="BB42" s="20">
        <v>10.1</v>
      </c>
      <c r="BC42" s="36">
        <v>9617.17473600319</v>
      </c>
      <c r="BD42" s="21">
        <v>3521</v>
      </c>
      <c r="BE42" s="31">
        <v>45821</v>
      </c>
      <c r="BF42" s="26">
        <v>90.9202735720561</v>
      </c>
      <c r="BG42" s="31">
        <v>688</v>
      </c>
      <c r="BH42" s="46">
        <v>431433.5</v>
      </c>
      <c r="BI42" s="20">
        <v>522.1</v>
      </c>
      <c r="BJ42" s="20">
        <v>15.68</v>
      </c>
      <c r="BK42" s="22">
        <v>41.3</v>
      </c>
      <c r="BL42" s="22">
        <v>18972</v>
      </c>
      <c r="BM42" s="22">
        <v>27715</v>
      </c>
      <c r="BN42" s="26">
        <v>106.815961508342</v>
      </c>
      <c r="BO42" s="22">
        <v>142</v>
      </c>
      <c r="BP42" s="22">
        <v>116</v>
      </c>
      <c r="BQ42" s="31">
        <v>1300</v>
      </c>
      <c r="BR42" s="20">
        <v>6.7</v>
      </c>
      <c r="BS42" s="22">
        <v>1847</v>
      </c>
      <c r="BT42" s="38">
        <v>521.742342745728</v>
      </c>
      <c r="BU42" s="26">
        <v>378.455413112669</v>
      </c>
      <c r="BV42" s="22">
        <v>9.41</v>
      </c>
      <c r="BW42" s="22">
        <v>17897</v>
      </c>
      <c r="BX42" s="22">
        <v>23.76</v>
      </c>
      <c r="BY42" s="20">
        <v>112.06</v>
      </c>
      <c r="BZ42" s="22">
        <v>12.85</v>
      </c>
      <c r="CA42" s="47" t="s">
        <v>138</v>
      </c>
      <c r="CB42" s="40">
        <v>25938.9886674042</v>
      </c>
    </row>
    <row r="43" spans="1:80">
      <c r="A43" s="20" t="s">
        <v>132</v>
      </c>
      <c r="B43" s="21">
        <v>2021</v>
      </c>
      <c r="C43" s="22">
        <v>1.56</v>
      </c>
      <c r="D43" s="22">
        <v>14322</v>
      </c>
      <c r="E43" s="22">
        <v>831100</v>
      </c>
      <c r="F43" s="23">
        <v>326.407917206061</v>
      </c>
      <c r="G43" s="22">
        <v>27918</v>
      </c>
      <c r="H43" s="22">
        <v>19313</v>
      </c>
      <c r="I43" s="22">
        <v>3704</v>
      </c>
      <c r="J43" s="22">
        <v>21966</v>
      </c>
      <c r="K43" s="23">
        <v>5533.30055706593</v>
      </c>
      <c r="L43" s="22">
        <v>27918</v>
      </c>
      <c r="M43" s="20">
        <v>2.05</v>
      </c>
      <c r="N43" s="20">
        <v>26162</v>
      </c>
      <c r="O43" s="20">
        <v>1434.96</v>
      </c>
      <c r="P43" s="22">
        <v>875</v>
      </c>
      <c r="Q43" s="31">
        <v>27975</v>
      </c>
      <c r="R43" s="22">
        <v>3065.2</v>
      </c>
      <c r="S43" s="22">
        <v>262.37</v>
      </c>
      <c r="T43" s="25">
        <v>120.553107931521</v>
      </c>
      <c r="U43" s="20">
        <v>750.6</v>
      </c>
      <c r="V43" s="22">
        <v>95.82</v>
      </c>
      <c r="W43" s="25">
        <v>7.88416793870504</v>
      </c>
      <c r="X43" s="22">
        <v>262.37</v>
      </c>
      <c r="Y43" s="20">
        <v>3886.35</v>
      </c>
      <c r="Z43" s="26">
        <v>15.7458100600666</v>
      </c>
      <c r="AA43" s="48">
        <v>32.2049546934691</v>
      </c>
      <c r="AB43" s="28">
        <v>23906.6010802553</v>
      </c>
      <c r="AC43" s="42">
        <v>121.238602060968</v>
      </c>
      <c r="AD43" s="20">
        <v>275.76</v>
      </c>
      <c r="AE43" s="31">
        <v>3.2</v>
      </c>
      <c r="AF43" s="48">
        <v>32.2049546934691</v>
      </c>
      <c r="AG43" s="28">
        <v>23906.6010802553</v>
      </c>
      <c r="AH43" s="42">
        <v>121.238602060968</v>
      </c>
      <c r="AI43" s="20">
        <v>275.76</v>
      </c>
      <c r="AJ43" s="26">
        <v>825.644035137863</v>
      </c>
      <c r="AK43" s="26">
        <v>955.022345936893</v>
      </c>
      <c r="AL43" s="26">
        <v>503.337904247693</v>
      </c>
      <c r="AM43" s="30">
        <v>0.358637178720861</v>
      </c>
      <c r="AN43" s="31">
        <v>12.59</v>
      </c>
      <c r="AO43" s="20">
        <v>3432</v>
      </c>
      <c r="AP43" s="20">
        <v>17.6</v>
      </c>
      <c r="AQ43" s="20">
        <v>63.34</v>
      </c>
      <c r="AR43" s="20">
        <v>26</v>
      </c>
      <c r="AS43" s="22">
        <v>985.25</v>
      </c>
      <c r="AT43" s="43">
        <v>772.67</v>
      </c>
      <c r="AU43" s="31">
        <v>583</v>
      </c>
      <c r="AV43" s="33">
        <v>2544</v>
      </c>
      <c r="AW43" s="22">
        <v>268.5</v>
      </c>
      <c r="AX43" s="20">
        <v>2238</v>
      </c>
      <c r="AY43" s="25">
        <v>135.664678467864</v>
      </c>
      <c r="AZ43" s="34">
        <v>1.53122290208723</v>
      </c>
      <c r="BA43" s="35">
        <v>0.072800017202374</v>
      </c>
      <c r="BB43" s="20">
        <v>9.8</v>
      </c>
      <c r="BC43" s="36">
        <v>1064.6217986897</v>
      </c>
      <c r="BD43" s="21">
        <v>4573</v>
      </c>
      <c r="BE43" s="31">
        <v>55821</v>
      </c>
      <c r="BF43" s="26">
        <v>74.6885617615639</v>
      </c>
      <c r="BG43" s="31">
        <v>791</v>
      </c>
      <c r="BH43" s="31">
        <v>76218</v>
      </c>
      <c r="BI43" s="20">
        <v>534</v>
      </c>
      <c r="BJ43" s="20">
        <v>19.16</v>
      </c>
      <c r="BK43" s="22">
        <v>40.2</v>
      </c>
      <c r="BL43" s="22">
        <v>21724</v>
      </c>
      <c r="BM43" s="22">
        <v>29136</v>
      </c>
      <c r="BN43" s="26">
        <v>83.2674534162499</v>
      </c>
      <c r="BO43" s="22">
        <v>169</v>
      </c>
      <c r="BP43" s="22">
        <v>116</v>
      </c>
      <c r="BQ43" s="31">
        <v>1300</v>
      </c>
      <c r="BR43" s="20">
        <v>3.3</v>
      </c>
      <c r="BS43" s="22">
        <v>2500</v>
      </c>
      <c r="BT43" s="38">
        <v>603.761469066243</v>
      </c>
      <c r="BU43" s="26">
        <v>318.817294235619</v>
      </c>
      <c r="BV43" s="22">
        <v>8.41</v>
      </c>
      <c r="BW43" s="22">
        <v>36351</v>
      </c>
      <c r="BX43" s="22">
        <v>23.92</v>
      </c>
      <c r="BY43" s="20">
        <v>66.31</v>
      </c>
      <c r="BZ43" s="22">
        <v>13.8</v>
      </c>
      <c r="CA43" s="47" t="s">
        <v>139</v>
      </c>
      <c r="CB43" s="40">
        <v>27910.3518061269</v>
      </c>
    </row>
    <row r="44" spans="1:80">
      <c r="A44" s="20" t="s">
        <v>132</v>
      </c>
      <c r="B44" s="21">
        <v>2022</v>
      </c>
      <c r="C44" s="22">
        <v>1.58</v>
      </c>
      <c r="D44" s="22">
        <v>14376</v>
      </c>
      <c r="E44" s="22">
        <v>817816</v>
      </c>
      <c r="F44" s="23">
        <v>265.687494754122</v>
      </c>
      <c r="G44" s="22">
        <v>20654</v>
      </c>
      <c r="H44" s="22">
        <v>16185</v>
      </c>
      <c r="I44" s="22">
        <v>3142</v>
      </c>
      <c r="J44" s="22">
        <v>17599</v>
      </c>
      <c r="K44" s="23">
        <v>4290.36979009165</v>
      </c>
      <c r="L44" s="22">
        <v>20654</v>
      </c>
      <c r="M44" s="20">
        <v>2.25</v>
      </c>
      <c r="N44" s="20">
        <v>26593</v>
      </c>
      <c r="O44" s="20">
        <v>1549.35</v>
      </c>
      <c r="P44" s="22">
        <v>874.9</v>
      </c>
      <c r="Q44" s="31">
        <v>127358</v>
      </c>
      <c r="R44" s="22">
        <v>4380.2</v>
      </c>
      <c r="S44" s="22">
        <v>273.73</v>
      </c>
      <c r="T44" s="25">
        <v>115.304148620457</v>
      </c>
      <c r="U44" s="20">
        <v>776.28</v>
      </c>
      <c r="V44" s="22">
        <v>93.44</v>
      </c>
      <c r="W44" s="25">
        <v>6.6925220167173</v>
      </c>
      <c r="X44" s="22">
        <v>273.73</v>
      </c>
      <c r="Y44" s="20">
        <v>3825.26</v>
      </c>
      <c r="Z44" s="26">
        <v>13.9485656019028</v>
      </c>
      <c r="AA44" s="48">
        <v>32.0180125171729</v>
      </c>
      <c r="AB44" s="28">
        <v>24561.6008021287</v>
      </c>
      <c r="AC44" s="42">
        <v>124.02708990837</v>
      </c>
      <c r="AD44" s="20">
        <v>276.31</v>
      </c>
      <c r="AE44" s="49">
        <v>3.09000015258789</v>
      </c>
      <c r="AF44" s="48">
        <v>32.0180125171729</v>
      </c>
      <c r="AG44" s="28">
        <v>24561.6008021287</v>
      </c>
      <c r="AH44" s="42">
        <v>124.02708990837</v>
      </c>
      <c r="AI44" s="20">
        <v>276.31</v>
      </c>
      <c r="AJ44" s="26">
        <v>865.883988393687</v>
      </c>
      <c r="AK44" s="26">
        <v>947.34534048423</v>
      </c>
      <c r="AL44" s="26">
        <v>516.615802492639</v>
      </c>
      <c r="AM44" s="30">
        <v>0.198530871550526</v>
      </c>
      <c r="AN44" s="31">
        <v>13.13</v>
      </c>
      <c r="AO44" s="20">
        <v>3651</v>
      </c>
      <c r="AP44" s="20">
        <v>17.32</v>
      </c>
      <c r="AQ44" s="20">
        <v>67.7</v>
      </c>
      <c r="AR44" s="20">
        <v>28</v>
      </c>
      <c r="AS44" s="22">
        <v>1032.6</v>
      </c>
      <c r="AT44" s="43">
        <v>785.34</v>
      </c>
      <c r="AU44" s="31">
        <v>642</v>
      </c>
      <c r="AV44" s="33">
        <v>2508</v>
      </c>
      <c r="AW44" s="22">
        <v>264</v>
      </c>
      <c r="AX44" s="20">
        <v>2217</v>
      </c>
      <c r="AY44" s="25">
        <v>139.463289464964</v>
      </c>
      <c r="AZ44" s="34">
        <v>1.46471483230036</v>
      </c>
      <c r="BA44" s="35">
        <v>0.0818000552755881</v>
      </c>
      <c r="BB44" s="20">
        <v>8.7</v>
      </c>
      <c r="BC44" s="36">
        <v>1052.62512383594</v>
      </c>
      <c r="BD44" s="21">
        <v>5471</v>
      </c>
      <c r="BE44" s="31">
        <v>70398</v>
      </c>
      <c r="BF44" s="26">
        <v>79.7126253115079</v>
      </c>
      <c r="BG44" s="31">
        <v>709</v>
      </c>
      <c r="BH44" s="31">
        <v>79747</v>
      </c>
      <c r="BI44" s="20">
        <v>523.6</v>
      </c>
      <c r="BJ44" s="20">
        <v>20.7</v>
      </c>
      <c r="BK44" s="22">
        <v>42.2</v>
      </c>
      <c r="BL44" s="22">
        <v>30459</v>
      </c>
      <c r="BM44" s="22">
        <v>30506</v>
      </c>
      <c r="BN44" s="26">
        <v>75.5586929285026</v>
      </c>
      <c r="BO44" s="22">
        <v>141</v>
      </c>
      <c r="BP44" s="22">
        <v>116</v>
      </c>
      <c r="BQ44" s="31">
        <v>1300</v>
      </c>
      <c r="BR44" s="20">
        <v>11.4</v>
      </c>
      <c r="BS44" s="22">
        <v>943</v>
      </c>
      <c r="BT44" s="38">
        <v>613.763925798485</v>
      </c>
      <c r="BU44" s="26">
        <v>273.731803514378</v>
      </c>
      <c r="BV44" s="22">
        <v>11.56</v>
      </c>
      <c r="BW44" s="22">
        <v>40487</v>
      </c>
      <c r="BX44" s="22">
        <v>24.4</v>
      </c>
      <c r="BY44" s="20">
        <v>54.11</v>
      </c>
      <c r="BZ44" s="22">
        <v>11.67</v>
      </c>
      <c r="CA44" s="47" t="s">
        <v>140</v>
      </c>
      <c r="CB44" s="40">
        <v>27938.262157933</v>
      </c>
    </row>
    <row r="45" spans="1:80">
      <c r="A45" s="20" t="s">
        <v>132</v>
      </c>
      <c r="B45" s="21">
        <v>2023</v>
      </c>
      <c r="C45" s="22">
        <v>1.62</v>
      </c>
      <c r="D45" s="22">
        <v>13904</v>
      </c>
      <c r="E45" s="22">
        <v>877352</v>
      </c>
      <c r="F45" s="23">
        <v>294.361114978942</v>
      </c>
      <c r="G45" s="22">
        <v>40504</v>
      </c>
      <c r="H45" s="22">
        <v>15644</v>
      </c>
      <c r="I45" s="22">
        <v>2677</v>
      </c>
      <c r="J45" s="22">
        <v>17180</v>
      </c>
      <c r="K45" s="23">
        <v>4567.47168134003</v>
      </c>
      <c r="L45" s="22">
        <v>40504</v>
      </c>
      <c r="M45" s="20">
        <v>2.33</v>
      </c>
      <c r="N45" s="20">
        <v>27998</v>
      </c>
      <c r="O45" s="20">
        <v>1695.6</v>
      </c>
      <c r="P45" s="22">
        <v>883.6</v>
      </c>
      <c r="Q45" s="24">
        <v>250767</v>
      </c>
      <c r="R45" s="22">
        <v>3018.1</v>
      </c>
      <c r="S45" s="22">
        <v>272.95</v>
      </c>
      <c r="T45" s="25">
        <v>108.455311102336</v>
      </c>
      <c r="U45" s="20">
        <v>791.28</v>
      </c>
      <c r="V45" s="22">
        <v>103.53</v>
      </c>
      <c r="W45" s="25">
        <v>8.32593549081323</v>
      </c>
      <c r="X45" s="22">
        <v>272.95</v>
      </c>
      <c r="Y45" s="20">
        <v>3850.93</v>
      </c>
      <c r="Z45" s="26">
        <v>13.1293799825814</v>
      </c>
      <c r="AA45" s="48">
        <v>31.6729732097241</v>
      </c>
      <c r="AB45" s="28">
        <v>25959.1799328626</v>
      </c>
      <c r="AC45" s="42">
        <v>123.158900279012</v>
      </c>
      <c r="AD45" s="20">
        <v>277.02</v>
      </c>
      <c r="AE45" s="49">
        <v>2.98000025749207</v>
      </c>
      <c r="AF45" s="48">
        <v>31.6729732097241</v>
      </c>
      <c r="AG45" s="28">
        <v>25959.1799328626</v>
      </c>
      <c r="AH45" s="42">
        <v>123.158900279012</v>
      </c>
      <c r="AI45" s="20">
        <v>277.02</v>
      </c>
      <c r="AJ45" s="26">
        <v>946.858317453589</v>
      </c>
      <c r="AK45" s="26">
        <v>961.007523524583</v>
      </c>
      <c r="AL45" s="26">
        <v>572.546666701097</v>
      </c>
      <c r="AM45" s="30">
        <v>-0.396275014860313</v>
      </c>
      <c r="AN45" s="43">
        <v>13.81</v>
      </c>
      <c r="AO45" s="20">
        <v>3819</v>
      </c>
      <c r="AP45" s="20">
        <v>17.13</v>
      </c>
      <c r="AQ45" s="20">
        <v>72.01</v>
      </c>
      <c r="AR45" s="20">
        <v>29</v>
      </c>
      <c r="AS45" s="22">
        <v>1069.56</v>
      </c>
      <c r="AT45" s="43">
        <v>785.69</v>
      </c>
      <c r="AU45" s="43">
        <v>622</v>
      </c>
      <c r="AV45" s="33">
        <v>2529</v>
      </c>
      <c r="AW45" s="22">
        <v>258.5</v>
      </c>
      <c r="AX45" s="20">
        <v>2449</v>
      </c>
      <c r="AY45" s="25">
        <v>145.181284333028</v>
      </c>
      <c r="AZ45" s="34">
        <v>1.5475061911005</v>
      </c>
      <c r="BA45" s="35">
        <v>0.0685889883556307</v>
      </c>
      <c r="BB45" s="20">
        <v>12.5</v>
      </c>
      <c r="BC45" s="36">
        <v>1051.06425303362</v>
      </c>
      <c r="BD45" s="21">
        <v>6719</v>
      </c>
      <c r="BE45" s="43">
        <v>67626.2</v>
      </c>
      <c r="BF45" s="26">
        <v>61.9470435275297</v>
      </c>
      <c r="BG45" s="24">
        <v>851</v>
      </c>
      <c r="BH45" s="24">
        <v>98352</v>
      </c>
      <c r="BI45" s="20">
        <v>513.2</v>
      </c>
      <c r="BJ45" s="20">
        <v>21.51</v>
      </c>
      <c r="BK45" s="22">
        <v>42.4</v>
      </c>
      <c r="BL45" s="22">
        <v>31919</v>
      </c>
      <c r="BM45" s="22">
        <v>31510</v>
      </c>
      <c r="BN45" s="26">
        <v>76.6382393342608</v>
      </c>
      <c r="BO45" s="22">
        <v>119</v>
      </c>
      <c r="BP45" s="22">
        <v>116</v>
      </c>
      <c r="BQ45" s="43">
        <v>1302</v>
      </c>
      <c r="BR45" s="50">
        <v>39.3818168640137</v>
      </c>
      <c r="BS45" s="46">
        <v>355.699523925781</v>
      </c>
      <c r="BT45" s="46">
        <v>617.765235883164</v>
      </c>
      <c r="BU45" s="26">
        <v>255.211616497913</v>
      </c>
      <c r="BV45" s="49">
        <v>14.7100009918213</v>
      </c>
      <c r="BW45" s="22">
        <v>42567</v>
      </c>
      <c r="BX45" s="22">
        <v>24.48</v>
      </c>
      <c r="BY45" s="20">
        <v>52.6</v>
      </c>
      <c r="BZ45" s="22">
        <v>12.25</v>
      </c>
      <c r="CA45" s="51">
        <v>743</v>
      </c>
      <c r="CB45" s="40">
        <v>23621.5212719108</v>
      </c>
    </row>
    <row r="46" spans="1:80">
      <c r="A46" s="20" t="s">
        <v>141</v>
      </c>
      <c r="B46" s="21">
        <v>2017</v>
      </c>
      <c r="C46" s="22">
        <v>0.43</v>
      </c>
      <c r="D46" s="22">
        <v>7018</v>
      </c>
      <c r="E46" s="22">
        <v>493482</v>
      </c>
      <c r="F46" s="23">
        <v>324.889103182257</v>
      </c>
      <c r="G46" s="22">
        <v>91803</v>
      </c>
      <c r="H46" s="22">
        <v>14711</v>
      </c>
      <c r="I46" s="22">
        <v>3472</v>
      </c>
      <c r="J46" s="22">
        <v>19360</v>
      </c>
      <c r="K46" s="23">
        <v>11566.8273866924</v>
      </c>
      <c r="L46" s="22">
        <v>91803</v>
      </c>
      <c r="M46" s="20">
        <v>0.72</v>
      </c>
      <c r="N46" s="20">
        <v>14453</v>
      </c>
      <c r="O46" s="20">
        <v>1114.12</v>
      </c>
      <c r="P46" s="22">
        <v>201.6</v>
      </c>
      <c r="Q46" s="24">
        <v>399684</v>
      </c>
      <c r="R46" s="22">
        <v>2947.4</v>
      </c>
      <c r="S46" s="22">
        <v>177.28</v>
      </c>
      <c r="T46" s="25">
        <v>77.4734006306964</v>
      </c>
      <c r="U46" s="20">
        <v>312.95</v>
      </c>
      <c r="V46" s="22">
        <v>12.12</v>
      </c>
      <c r="W46" s="25">
        <v>3.61124195321086</v>
      </c>
      <c r="X46" s="22">
        <v>177.28</v>
      </c>
      <c r="Y46" s="20">
        <v>2181.43</v>
      </c>
      <c r="Z46" s="26">
        <v>9.09274193548387</v>
      </c>
      <c r="AA46" s="27">
        <v>30.49</v>
      </c>
      <c r="AB46" s="28">
        <v>16555.0049554014</v>
      </c>
      <c r="AC46" s="20">
        <v>99.2</v>
      </c>
      <c r="AD46" s="20">
        <v>348.27</v>
      </c>
      <c r="AE46" s="29">
        <v>1.27</v>
      </c>
      <c r="AF46" s="27">
        <v>30.49</v>
      </c>
      <c r="AG46" s="28">
        <v>16555.0049554014</v>
      </c>
      <c r="AH46" s="20">
        <v>99.2</v>
      </c>
      <c r="AI46" s="20">
        <v>348.27</v>
      </c>
      <c r="AJ46" s="26">
        <v>494.291377601586</v>
      </c>
      <c r="AK46" s="26">
        <v>881.681329423265</v>
      </c>
      <c r="AL46" s="26">
        <v>428.497053045187</v>
      </c>
      <c r="AM46" s="30">
        <v>1.19744544970729</v>
      </c>
      <c r="AN46" s="29">
        <v>9.94769012562475</v>
      </c>
      <c r="AO46" s="20">
        <v>2129</v>
      </c>
      <c r="AP46" s="20">
        <v>17.92</v>
      </c>
      <c r="AQ46" s="20">
        <v>65.08</v>
      </c>
      <c r="AR46" s="20">
        <v>21</v>
      </c>
      <c r="AS46" s="22">
        <v>588.17</v>
      </c>
      <c r="AT46" s="31">
        <v>557</v>
      </c>
      <c r="AU46" s="32">
        <v>877</v>
      </c>
      <c r="AV46" s="33">
        <v>1881</v>
      </c>
      <c r="AW46" s="22">
        <v>103.5</v>
      </c>
      <c r="AX46" s="20">
        <v>1384.89</v>
      </c>
      <c r="AY46" s="22">
        <v>110.1</v>
      </c>
      <c r="AZ46" s="34">
        <v>1.12016661917034</v>
      </c>
      <c r="BA46" s="35">
        <v>0.174639115118689</v>
      </c>
      <c r="BB46" s="20">
        <v>10.4</v>
      </c>
      <c r="BC46" s="36">
        <v>2198.57665001315</v>
      </c>
      <c r="BD46" s="21">
        <v>1873</v>
      </c>
      <c r="BE46" s="32">
        <v>28289.7</v>
      </c>
      <c r="BF46" s="26">
        <v>124.271555996036</v>
      </c>
      <c r="BG46" s="24">
        <v>385</v>
      </c>
      <c r="BH46" s="24">
        <v>184532</v>
      </c>
      <c r="BI46" s="20">
        <v>290.1</v>
      </c>
      <c r="BJ46" s="20">
        <v>7.09</v>
      </c>
      <c r="BK46" s="22">
        <v>37</v>
      </c>
      <c r="BL46" s="22">
        <v>11473</v>
      </c>
      <c r="BM46" s="22">
        <v>13425</v>
      </c>
      <c r="BN46" s="26">
        <v>64.6007984031936</v>
      </c>
      <c r="BO46" s="22">
        <v>84</v>
      </c>
      <c r="BP46" s="22">
        <v>98</v>
      </c>
      <c r="BQ46" s="37">
        <v>1694</v>
      </c>
      <c r="BR46" s="20">
        <v>0.4</v>
      </c>
      <c r="BS46" s="22">
        <v>34</v>
      </c>
      <c r="BT46" s="38">
        <v>367.734</v>
      </c>
      <c r="BU46" s="26">
        <v>197.046580773043</v>
      </c>
      <c r="BV46" s="22">
        <v>11.02</v>
      </c>
      <c r="BW46" s="22">
        <v>10277</v>
      </c>
      <c r="BX46" s="22">
        <v>12.18</v>
      </c>
      <c r="BY46" s="20">
        <v>25.47</v>
      </c>
      <c r="BZ46" s="22">
        <v>15.25</v>
      </c>
      <c r="CA46" s="39">
        <v>2494</v>
      </c>
      <c r="CB46" s="40">
        <v>15503.86</v>
      </c>
    </row>
    <row r="47" spans="1:80">
      <c r="A47" s="20" t="s">
        <v>141</v>
      </c>
      <c r="B47" s="21">
        <v>2018</v>
      </c>
      <c r="C47" s="22">
        <v>0.5</v>
      </c>
      <c r="D47" s="22">
        <v>7178</v>
      </c>
      <c r="E47" s="22">
        <v>604012</v>
      </c>
      <c r="F47" s="23">
        <v>353.729322750538</v>
      </c>
      <c r="G47" s="22">
        <v>93025</v>
      </c>
      <c r="H47" s="22">
        <v>12199</v>
      </c>
      <c r="I47" s="22">
        <v>2327</v>
      </c>
      <c r="J47" s="22">
        <v>15752</v>
      </c>
      <c r="K47" s="23">
        <v>8648.37549143239</v>
      </c>
      <c r="L47" s="22">
        <v>93025</v>
      </c>
      <c r="M47" s="20">
        <v>0.83</v>
      </c>
      <c r="N47" s="20">
        <v>16045</v>
      </c>
      <c r="O47" s="20">
        <v>1132.24</v>
      </c>
      <c r="P47" s="22">
        <v>253.6</v>
      </c>
      <c r="Q47" s="24">
        <v>240683.3</v>
      </c>
      <c r="R47" s="22">
        <v>2726.2</v>
      </c>
      <c r="S47" s="22">
        <v>185.86</v>
      </c>
      <c r="T47" s="25">
        <v>73.4100707324308</v>
      </c>
      <c r="U47" s="20">
        <v>361.74</v>
      </c>
      <c r="V47" s="22">
        <v>12.21</v>
      </c>
      <c r="W47" s="25">
        <v>3.43296122914416</v>
      </c>
      <c r="X47" s="22">
        <v>185.86</v>
      </c>
      <c r="Y47" s="20">
        <v>2376.65</v>
      </c>
      <c r="Z47" s="26">
        <v>11.3470073650018</v>
      </c>
      <c r="AA47" s="41" t="s">
        <v>142</v>
      </c>
      <c r="AB47" s="28">
        <v>17942.6419591067</v>
      </c>
      <c r="AC47" s="42">
        <v>99.4976</v>
      </c>
      <c r="AD47" s="20">
        <v>277.95</v>
      </c>
      <c r="AE47" s="24">
        <v>1.56</v>
      </c>
      <c r="AF47" s="41" t="s">
        <v>142</v>
      </c>
      <c r="AG47" s="28">
        <v>17942.6419591067</v>
      </c>
      <c r="AH47" s="42">
        <v>99.4976</v>
      </c>
      <c r="AI47" s="20">
        <v>277.95</v>
      </c>
      <c r="AJ47" s="26">
        <v>523.490939111844</v>
      </c>
      <c r="AK47" s="26">
        <v>947.672557721088</v>
      </c>
      <c r="AL47" s="26">
        <v>464.000924534843</v>
      </c>
      <c r="AM47" s="30">
        <v>0.499605574546411</v>
      </c>
      <c r="AN47" s="24">
        <v>11.34</v>
      </c>
      <c r="AO47" s="20">
        <v>2254</v>
      </c>
      <c r="AP47" s="20">
        <v>17.89</v>
      </c>
      <c r="AQ47" s="20">
        <v>68.23</v>
      </c>
      <c r="AR47" s="20">
        <v>23</v>
      </c>
      <c r="AS47" s="22">
        <v>639.82</v>
      </c>
      <c r="AT47" s="43">
        <v>591.7</v>
      </c>
      <c r="AU47" s="24">
        <v>885</v>
      </c>
      <c r="AV47" s="33">
        <v>1886</v>
      </c>
      <c r="AW47" s="22">
        <v>106.8</v>
      </c>
      <c r="AX47" s="20">
        <v>1482.12</v>
      </c>
      <c r="AY47" s="25">
        <v>119.8989</v>
      </c>
      <c r="AZ47" s="34">
        <v>1.19734551406124</v>
      </c>
      <c r="BA47" s="35">
        <v>0.148750490129156</v>
      </c>
      <c r="BB47" s="20">
        <v>9.7</v>
      </c>
      <c r="BC47" s="36">
        <v>5738.80167451596</v>
      </c>
      <c r="BD47" s="21">
        <v>2084</v>
      </c>
      <c r="BE47" s="24">
        <v>33357</v>
      </c>
      <c r="BF47" s="26">
        <v>130.826490855386</v>
      </c>
      <c r="BG47" s="24">
        <v>402</v>
      </c>
      <c r="BH47" s="24">
        <v>196608</v>
      </c>
      <c r="BI47" s="20">
        <v>297.5</v>
      </c>
      <c r="BJ47" s="20">
        <v>8.29</v>
      </c>
      <c r="BK47" s="22">
        <v>38.6</v>
      </c>
      <c r="BL47" s="22">
        <v>15821</v>
      </c>
      <c r="BM47" s="22">
        <v>14799</v>
      </c>
      <c r="BN47" s="26">
        <v>57.5698697481697</v>
      </c>
      <c r="BO47" s="22">
        <v>91</v>
      </c>
      <c r="BP47" s="22">
        <v>98</v>
      </c>
      <c r="BQ47" s="24">
        <v>1688</v>
      </c>
      <c r="BR47" s="20">
        <v>0.6</v>
      </c>
      <c r="BS47" s="22">
        <v>100</v>
      </c>
      <c r="BT47" s="38">
        <v>471.61558848</v>
      </c>
      <c r="BU47" s="26">
        <v>239.699287940948</v>
      </c>
      <c r="BV47" s="22">
        <v>10.96</v>
      </c>
      <c r="BW47" s="22">
        <v>11767</v>
      </c>
      <c r="BX47" s="22">
        <v>13.51</v>
      </c>
      <c r="BY47" s="20">
        <v>39.8</v>
      </c>
      <c r="BZ47" s="22">
        <v>15.51</v>
      </c>
      <c r="CA47" s="44" t="s">
        <v>143</v>
      </c>
      <c r="CB47" s="40">
        <v>17953.46988</v>
      </c>
    </row>
    <row r="48" spans="1:80">
      <c r="A48" s="20" t="s">
        <v>141</v>
      </c>
      <c r="B48" s="21">
        <v>2019</v>
      </c>
      <c r="C48" s="22">
        <v>0.53</v>
      </c>
      <c r="D48" s="22">
        <v>7583</v>
      </c>
      <c r="E48" s="22">
        <v>626167</v>
      </c>
      <c r="F48" s="23">
        <v>328.727462617565</v>
      </c>
      <c r="G48" s="22">
        <v>93756</v>
      </c>
      <c r="H48" s="22">
        <v>13437</v>
      </c>
      <c r="I48" s="22">
        <v>2921</v>
      </c>
      <c r="J48" s="22">
        <v>16399</v>
      </c>
      <c r="K48" s="23">
        <v>8748.76870161433</v>
      </c>
      <c r="L48" s="22">
        <v>93756</v>
      </c>
      <c r="M48" s="20">
        <v>1</v>
      </c>
      <c r="N48" s="20">
        <v>17094</v>
      </c>
      <c r="O48" s="20">
        <v>1153.99</v>
      </c>
      <c r="P48" s="22">
        <v>280.1</v>
      </c>
      <c r="Q48" s="24">
        <v>167207</v>
      </c>
      <c r="R48" s="22">
        <v>3092.9</v>
      </c>
      <c r="S48" s="22">
        <v>175.88</v>
      </c>
      <c r="T48" s="25">
        <v>68.5457924438527</v>
      </c>
      <c r="U48" s="20">
        <v>423.84</v>
      </c>
      <c r="V48" s="22">
        <v>12.42</v>
      </c>
      <c r="W48" s="25">
        <v>3.55150825270347</v>
      </c>
      <c r="X48" s="22">
        <v>175.88</v>
      </c>
      <c r="Y48" s="20">
        <v>2484.6</v>
      </c>
      <c r="Z48" s="26">
        <v>13.9017908892095</v>
      </c>
      <c r="AA48" s="41" t="s">
        <v>144</v>
      </c>
      <c r="AB48" s="28">
        <v>19392.2139959422</v>
      </c>
      <c r="AC48" s="42">
        <v>107.7559008</v>
      </c>
      <c r="AD48" s="20">
        <v>274.12</v>
      </c>
      <c r="AE48" s="24">
        <v>1.15</v>
      </c>
      <c r="AF48" s="41" t="s">
        <v>144</v>
      </c>
      <c r="AG48" s="28">
        <v>19392.2139959422</v>
      </c>
      <c r="AH48" s="42">
        <v>107.7559008</v>
      </c>
      <c r="AI48" s="20">
        <v>274.12</v>
      </c>
      <c r="AJ48" s="26">
        <v>560.013522088044</v>
      </c>
      <c r="AK48" s="26">
        <v>1002.12098744607</v>
      </c>
      <c r="AL48" s="26">
        <v>500.508932172364</v>
      </c>
      <c r="AM48" s="30">
        <v>0.680272108843537</v>
      </c>
      <c r="AN48" s="24">
        <v>11.58</v>
      </c>
      <c r="AO48" s="20">
        <v>2453</v>
      </c>
      <c r="AP48" s="20">
        <v>18.27</v>
      </c>
      <c r="AQ48" s="20">
        <v>73.14</v>
      </c>
      <c r="AR48" s="20">
        <v>25</v>
      </c>
      <c r="AS48" s="22">
        <v>677.5</v>
      </c>
      <c r="AT48" s="43">
        <v>613.36</v>
      </c>
      <c r="AU48" s="24">
        <v>939</v>
      </c>
      <c r="AV48" s="33">
        <v>1888</v>
      </c>
      <c r="AW48" s="22">
        <v>108.1</v>
      </c>
      <c r="AX48" s="20">
        <v>1541</v>
      </c>
      <c r="AY48" s="25">
        <v>129.9704076</v>
      </c>
      <c r="AZ48" s="34">
        <v>1.39149947593857</v>
      </c>
      <c r="BA48" s="35">
        <v>0.127948111184473</v>
      </c>
      <c r="BB48" s="20">
        <v>9.4</v>
      </c>
      <c r="BC48" s="36">
        <v>10069.4326923077</v>
      </c>
      <c r="BD48" s="21">
        <v>1899</v>
      </c>
      <c r="BE48" s="24">
        <v>37757</v>
      </c>
      <c r="BF48" s="26">
        <v>179.242736905181</v>
      </c>
      <c r="BG48" s="24">
        <v>436</v>
      </c>
      <c r="BH48" s="24">
        <v>203644</v>
      </c>
      <c r="BI48" s="20">
        <v>299.3</v>
      </c>
      <c r="BJ48" s="20">
        <v>9.98</v>
      </c>
      <c r="BK48" s="22">
        <v>39.4</v>
      </c>
      <c r="BL48" s="22">
        <v>15420</v>
      </c>
      <c r="BM48" s="22">
        <v>15196</v>
      </c>
      <c r="BN48" s="26">
        <v>66.0984545131604</v>
      </c>
      <c r="BO48" s="22">
        <v>91</v>
      </c>
      <c r="BP48" s="22">
        <v>98</v>
      </c>
      <c r="BQ48" s="24">
        <v>1698</v>
      </c>
      <c r="BR48" s="20">
        <v>0.9</v>
      </c>
      <c r="BS48" s="22">
        <v>460</v>
      </c>
      <c r="BT48" s="38">
        <v>479.9997130596</v>
      </c>
      <c r="BU48" s="26">
        <v>418.258405806484</v>
      </c>
      <c r="BV48" s="22">
        <v>11.16</v>
      </c>
      <c r="BW48" s="22">
        <v>12729</v>
      </c>
      <c r="BX48" s="22">
        <v>14.53</v>
      </c>
      <c r="BY48" s="20">
        <v>119.93</v>
      </c>
      <c r="BZ48" s="22">
        <v>16.38</v>
      </c>
      <c r="CA48" s="44" t="s">
        <v>145</v>
      </c>
      <c r="CB48" s="40">
        <v>18115.05110892</v>
      </c>
    </row>
    <row r="49" spans="1:80">
      <c r="A49" s="20" t="s">
        <v>141</v>
      </c>
      <c r="B49" s="21">
        <v>2020</v>
      </c>
      <c r="C49" s="22">
        <v>0.93</v>
      </c>
      <c r="D49" s="22">
        <v>7827</v>
      </c>
      <c r="E49" s="22">
        <v>731940</v>
      </c>
      <c r="F49" s="23">
        <v>343.385341007011</v>
      </c>
      <c r="G49" s="22">
        <v>40137</v>
      </c>
      <c r="H49" s="22">
        <v>13963</v>
      </c>
      <c r="I49" s="22">
        <v>2957</v>
      </c>
      <c r="J49" s="22">
        <v>16216</v>
      </c>
      <c r="K49" s="23">
        <v>8817.21047795689</v>
      </c>
      <c r="L49" s="22">
        <v>40137</v>
      </c>
      <c r="M49" s="20">
        <v>1.04</v>
      </c>
      <c r="N49" s="20">
        <v>17304</v>
      </c>
      <c r="O49" s="20">
        <v>1165.49</v>
      </c>
      <c r="P49" s="22">
        <v>345.5</v>
      </c>
      <c r="Q49" s="31">
        <v>166717.3</v>
      </c>
      <c r="R49" s="22">
        <v>3448.2</v>
      </c>
      <c r="S49" s="22">
        <v>169.78</v>
      </c>
      <c r="T49" s="25">
        <v>54.6195621148813</v>
      </c>
      <c r="U49" s="20">
        <v>432.74</v>
      </c>
      <c r="V49" s="22">
        <v>116.78</v>
      </c>
      <c r="W49" s="25">
        <v>6.56937625022731</v>
      </c>
      <c r="X49" s="22">
        <v>169.78</v>
      </c>
      <c r="Y49" s="20">
        <v>2582.36</v>
      </c>
      <c r="Z49" s="26">
        <v>18.2082618818104</v>
      </c>
      <c r="AA49" s="45" t="s">
        <v>146</v>
      </c>
      <c r="AB49" s="28">
        <v>20196.2441272496</v>
      </c>
      <c r="AC49" s="42">
        <v>122.0874356064</v>
      </c>
      <c r="AD49" s="20">
        <v>274.5</v>
      </c>
      <c r="AE49" s="31">
        <v>1.08</v>
      </c>
      <c r="AF49" s="45" t="s">
        <v>146</v>
      </c>
      <c r="AG49" s="28">
        <v>20196.2441272496</v>
      </c>
      <c r="AH49" s="42">
        <v>122.0874356064</v>
      </c>
      <c r="AI49" s="20">
        <v>274.5</v>
      </c>
      <c r="AJ49" s="26">
        <v>628.710608646767</v>
      </c>
      <c r="AK49" s="26">
        <v>994.560772586673</v>
      </c>
      <c r="AL49" s="26">
        <v>525.208338476784</v>
      </c>
      <c r="AM49" s="30">
        <v>0.25987525987526</v>
      </c>
      <c r="AN49" s="31">
        <v>11.56</v>
      </c>
      <c r="AO49" s="20">
        <v>2654</v>
      </c>
      <c r="AP49" s="20">
        <v>18.48</v>
      </c>
      <c r="AQ49" s="20">
        <v>71.7</v>
      </c>
      <c r="AR49" s="20">
        <v>25</v>
      </c>
      <c r="AS49" s="22">
        <v>713.98</v>
      </c>
      <c r="AT49" s="43">
        <v>645.11</v>
      </c>
      <c r="AU49" s="31">
        <v>988</v>
      </c>
      <c r="AV49" s="33">
        <v>1892</v>
      </c>
      <c r="AW49" s="22">
        <v>90.1</v>
      </c>
      <c r="AX49" s="20">
        <v>1586</v>
      </c>
      <c r="AY49" s="25">
        <v>135.9490463496</v>
      </c>
      <c r="AZ49" s="34">
        <v>1.46098280319788</v>
      </c>
      <c r="BA49" s="35">
        <v>0.0980623366817281</v>
      </c>
      <c r="BB49" s="20">
        <v>10.6</v>
      </c>
      <c r="BC49" s="36">
        <v>13161.8195956454</v>
      </c>
      <c r="BD49" s="21">
        <v>2279</v>
      </c>
      <c r="BE49" s="31">
        <v>41496</v>
      </c>
      <c r="BF49" s="26">
        <v>135.429276402731</v>
      </c>
      <c r="BG49" s="31">
        <v>489</v>
      </c>
      <c r="BH49" s="46">
        <v>128854</v>
      </c>
      <c r="BI49" s="20">
        <v>233.8</v>
      </c>
      <c r="BJ49" s="20">
        <v>12.63</v>
      </c>
      <c r="BK49" s="22">
        <v>40.9</v>
      </c>
      <c r="BL49" s="22">
        <v>18607</v>
      </c>
      <c r="BM49" s="22">
        <v>16721</v>
      </c>
      <c r="BN49" s="26">
        <v>69.8737497287115</v>
      </c>
      <c r="BO49" s="22">
        <v>92</v>
      </c>
      <c r="BP49" s="22">
        <v>100</v>
      </c>
      <c r="BQ49" s="31">
        <v>1701</v>
      </c>
      <c r="BR49" s="20">
        <v>0.2</v>
      </c>
      <c r="BS49" s="22">
        <v>37</v>
      </c>
      <c r="BT49" s="38">
        <v>470.67060416376</v>
      </c>
      <c r="BU49" s="26">
        <v>194.317613832725</v>
      </c>
      <c r="BV49" s="22">
        <v>11.29</v>
      </c>
      <c r="BW49" s="22">
        <v>14085</v>
      </c>
      <c r="BX49" s="22">
        <v>21.23</v>
      </c>
      <c r="BY49" s="20">
        <v>110.07</v>
      </c>
      <c r="BZ49" s="22">
        <v>17.04</v>
      </c>
      <c r="CA49" s="47" t="s">
        <v>147</v>
      </c>
      <c r="CB49" s="40">
        <v>18694.7327444054</v>
      </c>
    </row>
    <row r="50" spans="1:80">
      <c r="A50" s="20" t="s">
        <v>141</v>
      </c>
      <c r="B50" s="21">
        <v>2021</v>
      </c>
      <c r="C50" s="22">
        <v>1.04</v>
      </c>
      <c r="D50" s="22">
        <v>11586</v>
      </c>
      <c r="E50" s="22">
        <v>820600</v>
      </c>
      <c r="F50" s="23">
        <v>321.279640215876</v>
      </c>
      <c r="G50" s="22">
        <v>25855</v>
      </c>
      <c r="H50" s="22">
        <v>18052</v>
      </c>
      <c r="I50" s="22">
        <v>3256</v>
      </c>
      <c r="J50" s="22">
        <v>20462</v>
      </c>
      <c r="K50" s="23">
        <v>8607.08585848059</v>
      </c>
      <c r="L50" s="22">
        <v>25855</v>
      </c>
      <c r="M50" s="20">
        <v>1.26</v>
      </c>
      <c r="N50" s="20">
        <v>21777</v>
      </c>
      <c r="O50" s="20">
        <v>1270.21</v>
      </c>
      <c r="P50" s="22">
        <v>358.9</v>
      </c>
      <c r="Q50" s="31">
        <v>64709</v>
      </c>
      <c r="R50" s="22">
        <v>2831.1</v>
      </c>
      <c r="S50" s="22">
        <v>172.37</v>
      </c>
      <c r="T50" s="25">
        <v>58.2700909542301</v>
      </c>
      <c r="U50" s="20">
        <v>454.02</v>
      </c>
      <c r="V50" s="22">
        <v>118.35</v>
      </c>
      <c r="W50" s="25">
        <v>5.22576957622275</v>
      </c>
      <c r="X50" s="22">
        <v>172.37</v>
      </c>
      <c r="Y50" s="20">
        <v>2705.41</v>
      </c>
      <c r="Z50" s="26">
        <v>11.9784784129181</v>
      </c>
      <c r="AA50" s="48">
        <v>30.9272552109727</v>
      </c>
      <c r="AB50" s="28">
        <v>22213.5778457597</v>
      </c>
      <c r="AC50" s="42">
        <v>116.959763310931</v>
      </c>
      <c r="AD50" s="20">
        <v>284.01</v>
      </c>
      <c r="AE50" s="31">
        <v>1.2</v>
      </c>
      <c r="AF50" s="48">
        <v>30.9272552109727</v>
      </c>
      <c r="AG50" s="28">
        <v>22213.5778457597</v>
      </c>
      <c r="AH50" s="42">
        <v>116.959763310931</v>
      </c>
      <c r="AI50" s="20">
        <v>284.01</v>
      </c>
      <c r="AJ50" s="26">
        <v>637.487841627936</v>
      </c>
      <c r="AK50" s="26">
        <v>1037.1257121821</v>
      </c>
      <c r="AL50" s="26">
        <v>501.300113758645</v>
      </c>
      <c r="AM50" s="30">
        <v>-0.15552099533437</v>
      </c>
      <c r="AN50" s="31">
        <v>11.76</v>
      </c>
      <c r="AO50" s="20">
        <v>2593</v>
      </c>
      <c r="AP50" s="20">
        <v>18.63</v>
      </c>
      <c r="AQ50" s="20">
        <v>77.08</v>
      </c>
      <c r="AR50" s="20">
        <v>27</v>
      </c>
      <c r="AS50" s="22">
        <v>755.84</v>
      </c>
      <c r="AT50" s="43">
        <v>651.12</v>
      </c>
      <c r="AU50" s="31">
        <v>1002</v>
      </c>
      <c r="AV50" s="33">
        <v>1886</v>
      </c>
      <c r="AW50" s="22">
        <v>104.1</v>
      </c>
      <c r="AX50" s="20">
        <v>1743</v>
      </c>
      <c r="AY50" s="25">
        <v>147.232817196617</v>
      </c>
      <c r="AZ50" s="34">
        <v>1.41320314401477</v>
      </c>
      <c r="BA50" s="35">
        <v>0.0961704352657915</v>
      </c>
      <c r="BB50" s="20">
        <v>10.7</v>
      </c>
      <c r="BC50" s="36">
        <v>1135.8774662513</v>
      </c>
      <c r="BD50" s="21">
        <v>2842</v>
      </c>
      <c r="BE50" s="31">
        <v>43084</v>
      </c>
      <c r="BF50" s="26">
        <v>146.948797601096</v>
      </c>
      <c r="BG50" s="31">
        <v>538</v>
      </c>
      <c r="BH50" s="31">
        <v>54064</v>
      </c>
      <c r="BI50" s="20">
        <v>270</v>
      </c>
      <c r="BJ50" s="20">
        <v>16.03</v>
      </c>
      <c r="BK50" s="22">
        <v>41.8</v>
      </c>
      <c r="BL50" s="22">
        <v>21926</v>
      </c>
      <c r="BM50" s="22">
        <v>18616</v>
      </c>
      <c r="BN50" s="26">
        <v>110.015322851064</v>
      </c>
      <c r="BO50" s="22">
        <v>97</v>
      </c>
      <c r="BP50" s="22">
        <v>99</v>
      </c>
      <c r="BQ50" s="31">
        <v>1721</v>
      </c>
      <c r="BR50" s="20">
        <v>17.3</v>
      </c>
      <c r="BS50" s="22">
        <v>694</v>
      </c>
      <c r="BT50" s="38">
        <v>535.300342477981</v>
      </c>
      <c r="BU50" s="26">
        <v>240.714979464614</v>
      </c>
      <c r="BV50" s="22">
        <v>8.43</v>
      </c>
      <c r="BW50" s="22">
        <v>27611</v>
      </c>
      <c r="BX50" s="22">
        <v>22.1</v>
      </c>
      <c r="BY50" s="20">
        <v>230.26</v>
      </c>
      <c r="BZ50" s="22">
        <v>16.01</v>
      </c>
      <c r="CA50" s="47" t="s">
        <v>148</v>
      </c>
      <c r="CB50" s="40">
        <v>18115.1960293289</v>
      </c>
    </row>
    <row r="51" spans="1:80">
      <c r="A51" s="20" t="s">
        <v>141</v>
      </c>
      <c r="B51" s="21">
        <v>2022</v>
      </c>
      <c r="C51" s="22">
        <v>1.41</v>
      </c>
      <c r="D51" s="22">
        <v>11271</v>
      </c>
      <c r="E51" s="22">
        <v>859165</v>
      </c>
      <c r="F51" s="23">
        <v>330.255399997791</v>
      </c>
      <c r="G51" s="22">
        <v>20323</v>
      </c>
      <c r="H51" s="22">
        <v>14554</v>
      </c>
      <c r="I51" s="22">
        <v>2886</v>
      </c>
      <c r="J51" s="22">
        <v>16140</v>
      </c>
      <c r="K51" s="23">
        <v>5145.61107680192</v>
      </c>
      <c r="L51" s="22">
        <v>20323</v>
      </c>
      <c r="M51" s="20">
        <v>1.5</v>
      </c>
      <c r="N51" s="20">
        <v>24379</v>
      </c>
      <c r="O51" s="20">
        <v>1185.17</v>
      </c>
      <c r="P51" s="22">
        <v>409.3</v>
      </c>
      <c r="Q51" s="31">
        <v>185866</v>
      </c>
      <c r="R51" s="22">
        <v>2367.4</v>
      </c>
      <c r="S51" s="22">
        <v>175.8</v>
      </c>
      <c r="T51" s="25">
        <v>53.2648540178032</v>
      </c>
      <c r="U51" s="20">
        <v>474.54</v>
      </c>
      <c r="V51" s="22">
        <v>117.95</v>
      </c>
      <c r="W51" s="25">
        <v>4.78923331851433</v>
      </c>
      <c r="X51" s="22">
        <v>175.8</v>
      </c>
      <c r="Y51" s="20">
        <v>2805.71</v>
      </c>
      <c r="Z51" s="26">
        <v>15.3627922308223</v>
      </c>
      <c r="AA51" s="48">
        <v>31.2570030158261</v>
      </c>
      <c r="AB51" s="28">
        <v>23241.4040664273</v>
      </c>
      <c r="AC51" s="42">
        <v>118.01240118073</v>
      </c>
      <c r="AD51" s="20">
        <v>289.22</v>
      </c>
      <c r="AE51" s="49">
        <v>1.32000005245209</v>
      </c>
      <c r="AF51" s="48">
        <v>31.2570030158261</v>
      </c>
      <c r="AG51" s="28">
        <v>23241.4040664273</v>
      </c>
      <c r="AH51" s="42">
        <v>118.01240118073</v>
      </c>
      <c r="AI51" s="20">
        <v>289.22</v>
      </c>
      <c r="AJ51" s="26">
        <v>672.841745605062</v>
      </c>
      <c r="AK51" s="26">
        <v>1045.30458062899</v>
      </c>
      <c r="AL51" s="26">
        <v>538.083083912628</v>
      </c>
      <c r="AM51" s="30">
        <v>0.103842159916926</v>
      </c>
      <c r="AN51" s="31">
        <v>12.12</v>
      </c>
      <c r="AO51" s="20">
        <v>2608</v>
      </c>
      <c r="AP51" s="20">
        <v>18.19</v>
      </c>
      <c r="AQ51" s="20">
        <v>80.31</v>
      </c>
      <c r="AR51" s="20">
        <v>28</v>
      </c>
      <c r="AS51" s="22">
        <v>770.07</v>
      </c>
      <c r="AT51" s="43">
        <v>678.66</v>
      </c>
      <c r="AU51" s="31">
        <v>938</v>
      </c>
      <c r="AV51" s="33">
        <v>1878</v>
      </c>
      <c r="AW51" s="22">
        <v>96.3</v>
      </c>
      <c r="AX51" s="20">
        <v>1743</v>
      </c>
      <c r="AY51" s="25">
        <v>148.999611002976</v>
      </c>
      <c r="AZ51" s="34">
        <v>1.43264445381695</v>
      </c>
      <c r="BA51" s="35">
        <v>0.130598185472447</v>
      </c>
      <c r="BB51" s="20">
        <v>8.8</v>
      </c>
      <c r="BC51" s="36">
        <v>1161.06639004149</v>
      </c>
      <c r="BD51" s="21">
        <v>3645</v>
      </c>
      <c r="BE51" s="31">
        <v>47156</v>
      </c>
      <c r="BF51" s="26">
        <v>107.514727922159</v>
      </c>
      <c r="BG51" s="31">
        <v>474</v>
      </c>
      <c r="BH51" s="31">
        <v>60872</v>
      </c>
      <c r="BI51" s="20">
        <v>249.9</v>
      </c>
      <c r="BJ51" s="20">
        <v>18.03</v>
      </c>
      <c r="BK51" s="22">
        <v>42.1</v>
      </c>
      <c r="BL51" s="22">
        <v>24517</v>
      </c>
      <c r="BM51" s="22">
        <v>20632</v>
      </c>
      <c r="BN51" s="26">
        <v>114.294398590223</v>
      </c>
      <c r="BO51" s="22">
        <v>124</v>
      </c>
      <c r="BP51" s="22">
        <v>99</v>
      </c>
      <c r="BQ51" s="31">
        <v>1702</v>
      </c>
      <c r="BR51" s="20">
        <v>3.2</v>
      </c>
      <c r="BS51" s="22">
        <v>514</v>
      </c>
      <c r="BT51" s="38">
        <v>560.083790540858</v>
      </c>
      <c r="BU51" s="26">
        <v>231.876467024662</v>
      </c>
      <c r="BV51" s="22">
        <v>14.25</v>
      </c>
      <c r="BW51" s="22">
        <v>27047</v>
      </c>
      <c r="BX51" s="22">
        <v>26.69</v>
      </c>
      <c r="BY51" s="20">
        <v>181.16</v>
      </c>
      <c r="BZ51" s="22">
        <v>16.41</v>
      </c>
      <c r="CA51" s="47" t="s">
        <v>149</v>
      </c>
      <c r="CB51" s="40">
        <v>17191.3210318331</v>
      </c>
    </row>
    <row r="52" spans="1:80">
      <c r="A52" s="20" t="s">
        <v>141</v>
      </c>
      <c r="B52" s="21">
        <v>2023</v>
      </c>
      <c r="C52" s="22">
        <v>1.43</v>
      </c>
      <c r="D52" s="22">
        <v>10884</v>
      </c>
      <c r="E52" s="22">
        <v>854872</v>
      </c>
      <c r="F52" s="23">
        <v>427.45346468334</v>
      </c>
      <c r="G52" s="22">
        <v>46122</v>
      </c>
      <c r="H52" s="22">
        <v>13965</v>
      </c>
      <c r="I52" s="22">
        <v>2655</v>
      </c>
      <c r="J52" s="22">
        <v>14988</v>
      </c>
      <c r="K52" s="23">
        <v>4660.39201059949</v>
      </c>
      <c r="L52" s="22">
        <v>46122</v>
      </c>
      <c r="M52" s="20">
        <v>1.65</v>
      </c>
      <c r="N52" s="20">
        <v>27077</v>
      </c>
      <c r="O52" s="20">
        <v>1229.9</v>
      </c>
      <c r="P52" s="22">
        <v>414.7</v>
      </c>
      <c r="Q52" s="24">
        <v>157029</v>
      </c>
      <c r="R52" s="22">
        <v>1676.2</v>
      </c>
      <c r="S52" s="22">
        <v>185.21</v>
      </c>
      <c r="T52" s="25">
        <v>49.0487168375395</v>
      </c>
      <c r="U52" s="20">
        <v>488.81</v>
      </c>
      <c r="V52" s="22">
        <v>127.16</v>
      </c>
      <c r="W52" s="25">
        <v>7.09367433414044</v>
      </c>
      <c r="X52" s="22">
        <v>185.21</v>
      </c>
      <c r="Y52" s="20">
        <v>2868.99</v>
      </c>
      <c r="Z52" s="26">
        <v>20.13565965523</v>
      </c>
      <c r="AA52" s="48">
        <v>29.054696509393</v>
      </c>
      <c r="AB52" s="28">
        <v>24764.4127062089</v>
      </c>
      <c r="AC52" s="42">
        <v>117.304326773645</v>
      </c>
      <c r="AD52" s="20">
        <v>290.04</v>
      </c>
      <c r="AE52" s="49">
        <v>1.44000005722046</v>
      </c>
      <c r="AF52" s="48">
        <v>29.054696509393</v>
      </c>
      <c r="AG52" s="28">
        <v>24764.4127062089</v>
      </c>
      <c r="AH52" s="42">
        <v>117.304326773645</v>
      </c>
      <c r="AI52" s="20">
        <v>290.04</v>
      </c>
      <c r="AJ52" s="26">
        <v>753.49687343233</v>
      </c>
      <c r="AK52" s="26">
        <v>1079.60796377179</v>
      </c>
      <c r="AL52" s="26">
        <v>582.957916747371</v>
      </c>
      <c r="AM52" s="30">
        <v>0.233402489626556</v>
      </c>
      <c r="AN52" s="43">
        <v>12.82</v>
      </c>
      <c r="AO52" s="20">
        <v>2641</v>
      </c>
      <c r="AP52" s="20">
        <v>18.13</v>
      </c>
      <c r="AQ52" s="20">
        <v>81.6</v>
      </c>
      <c r="AR52" s="20">
        <v>33</v>
      </c>
      <c r="AS52" s="22">
        <v>794.34</v>
      </c>
      <c r="AT52" s="43">
        <v>733.26</v>
      </c>
      <c r="AU52" s="43">
        <v>896</v>
      </c>
      <c r="AV52" s="33">
        <v>1884</v>
      </c>
      <c r="AW52" s="22">
        <v>93.2</v>
      </c>
      <c r="AX52" s="20">
        <v>1783</v>
      </c>
      <c r="AY52" s="25">
        <v>156.598591164128</v>
      </c>
      <c r="AZ52" s="34">
        <v>1.46449380419619</v>
      </c>
      <c r="BA52" s="35">
        <v>0.111245228302022</v>
      </c>
      <c r="BB52" s="20">
        <v>13.2</v>
      </c>
      <c r="BC52" s="36">
        <v>1200.1552393273</v>
      </c>
      <c r="BD52" s="21">
        <v>4713</v>
      </c>
      <c r="BE52" s="43">
        <v>46990.1</v>
      </c>
      <c r="BF52" s="26">
        <v>117.753877673445</v>
      </c>
      <c r="BG52" s="24">
        <v>494</v>
      </c>
      <c r="BH52" s="24">
        <v>70485</v>
      </c>
      <c r="BI52" s="20">
        <v>241.4</v>
      </c>
      <c r="BJ52" s="20">
        <v>19.52</v>
      </c>
      <c r="BK52" s="22">
        <v>41.9</v>
      </c>
      <c r="BL52" s="22">
        <v>20864</v>
      </c>
      <c r="BM52" s="22">
        <v>21684</v>
      </c>
      <c r="BN52" s="26">
        <v>88.5198212685132</v>
      </c>
      <c r="BO52" s="22">
        <v>122</v>
      </c>
      <c r="BP52" s="22">
        <v>99</v>
      </c>
      <c r="BQ52" s="43">
        <v>1704</v>
      </c>
      <c r="BR52" s="50">
        <v>0.591907560825348</v>
      </c>
      <c r="BS52" s="46">
        <v>380.685913085938</v>
      </c>
      <c r="BT52" s="46">
        <v>575.14982825784</v>
      </c>
      <c r="BU52" s="26">
        <v>223.170329280988</v>
      </c>
      <c r="BV52" s="49">
        <v>20.0699996948242</v>
      </c>
      <c r="BW52" s="22">
        <v>26088</v>
      </c>
      <c r="BX52" s="22">
        <v>25.77</v>
      </c>
      <c r="BY52" s="20">
        <v>175.2</v>
      </c>
      <c r="BZ52" s="22">
        <v>16.63</v>
      </c>
      <c r="CA52" s="51">
        <v>1463</v>
      </c>
      <c r="CB52" s="40">
        <v>16205.9145102884</v>
      </c>
    </row>
    <row r="53" spans="1:80">
      <c r="A53" s="20" t="s">
        <v>150</v>
      </c>
      <c r="B53" s="21">
        <v>2017</v>
      </c>
      <c r="C53" s="22">
        <v>0.28</v>
      </c>
      <c r="D53" s="22">
        <v>3717</v>
      </c>
      <c r="E53" s="22">
        <v>174336</v>
      </c>
      <c r="F53" s="23">
        <v>131.761308950914</v>
      </c>
      <c r="G53" s="22">
        <v>14660</v>
      </c>
      <c r="H53" s="22">
        <v>2022</v>
      </c>
      <c r="I53" s="22">
        <v>674</v>
      </c>
      <c r="J53" s="22">
        <v>2479</v>
      </c>
      <c r="K53" s="23">
        <v>1189.89412897016</v>
      </c>
      <c r="L53" s="22">
        <v>14660</v>
      </c>
      <c r="M53" s="20">
        <v>0.44</v>
      </c>
      <c r="N53" s="20">
        <v>6015</v>
      </c>
      <c r="O53" s="20">
        <v>289.25</v>
      </c>
      <c r="P53" s="22">
        <v>102.9</v>
      </c>
      <c r="Q53" s="24">
        <v>9887</v>
      </c>
      <c r="R53" s="22">
        <v>4165.7</v>
      </c>
      <c r="S53" s="22">
        <v>268.18</v>
      </c>
      <c r="T53" s="25">
        <v>102.762439156636</v>
      </c>
      <c r="U53" s="20">
        <v>161.68</v>
      </c>
      <c r="V53" s="22">
        <v>5.15</v>
      </c>
      <c r="W53" s="25">
        <v>10.4107514669695</v>
      </c>
      <c r="X53" s="22">
        <v>268.18</v>
      </c>
      <c r="Y53" s="20">
        <v>569.8</v>
      </c>
      <c r="Z53" s="26">
        <v>4.20946626384693</v>
      </c>
      <c r="AA53" s="27">
        <v>38.54</v>
      </c>
      <c r="AB53" s="28">
        <v>21938.7159533074</v>
      </c>
      <c r="AC53" s="20">
        <v>99.3</v>
      </c>
      <c r="AD53" s="20">
        <v>149.88</v>
      </c>
      <c r="AE53" s="29">
        <v>2.8</v>
      </c>
      <c r="AF53" s="27">
        <v>38.54</v>
      </c>
      <c r="AG53" s="28">
        <v>21938.7159533074</v>
      </c>
      <c r="AH53" s="20">
        <v>99.3</v>
      </c>
      <c r="AI53" s="20">
        <v>149.88</v>
      </c>
      <c r="AJ53" s="26">
        <v>178.093385214008</v>
      </c>
      <c r="AK53" s="26">
        <v>209.355450236967</v>
      </c>
      <c r="AL53" s="26">
        <v>114.644464446445</v>
      </c>
      <c r="AM53" s="30">
        <v>1.56739811912226</v>
      </c>
      <c r="AN53" s="29">
        <v>8.19201570680628</v>
      </c>
      <c r="AO53" s="20">
        <v>2261</v>
      </c>
      <c r="AP53" s="20">
        <v>16.26</v>
      </c>
      <c r="AQ53" s="20">
        <v>45.31</v>
      </c>
      <c r="AR53" s="20">
        <v>22</v>
      </c>
      <c r="AS53" s="22">
        <v>240.89</v>
      </c>
      <c r="AT53" s="31">
        <v>484.4</v>
      </c>
      <c r="AU53" s="32">
        <v>35</v>
      </c>
      <c r="AV53" s="33">
        <v>525.87</v>
      </c>
      <c r="AW53" s="22">
        <v>45.6</v>
      </c>
      <c r="AX53" s="20">
        <v>304.95</v>
      </c>
      <c r="AY53" s="22">
        <v>106.9</v>
      </c>
      <c r="AZ53" s="34">
        <v>2.51252070055703</v>
      </c>
      <c r="BA53" s="35">
        <v>0.0756623438336701</v>
      </c>
      <c r="BB53" s="20">
        <v>14.8</v>
      </c>
      <c r="BC53" s="36">
        <v>2585.05658436214</v>
      </c>
      <c r="BD53" s="21">
        <v>368</v>
      </c>
      <c r="BE53" s="32">
        <v>7714.5</v>
      </c>
      <c r="BF53" s="26">
        <v>34.7470817120623</v>
      </c>
      <c r="BG53" s="24">
        <v>31</v>
      </c>
      <c r="BH53" s="24">
        <v>5259</v>
      </c>
      <c r="BI53" s="20">
        <v>494.8</v>
      </c>
      <c r="BJ53" s="20">
        <v>2.46</v>
      </c>
      <c r="BK53" s="22">
        <v>40.1</v>
      </c>
      <c r="BL53" s="22">
        <v>6145</v>
      </c>
      <c r="BM53" s="22">
        <v>10794</v>
      </c>
      <c r="BN53" s="26">
        <v>29.0466926070039</v>
      </c>
      <c r="BO53" s="22">
        <v>19</v>
      </c>
      <c r="BP53" s="22">
        <v>23</v>
      </c>
      <c r="BQ53" s="37">
        <v>243</v>
      </c>
      <c r="BR53" s="20">
        <v>3.7</v>
      </c>
      <c r="BS53" s="22">
        <v>6244</v>
      </c>
      <c r="BT53" s="38">
        <v>147.004</v>
      </c>
      <c r="BU53" s="26">
        <v>116.653696498054</v>
      </c>
      <c r="BV53" s="22">
        <v>13.54</v>
      </c>
      <c r="BW53" s="22">
        <v>6097</v>
      </c>
      <c r="BX53" s="22">
        <v>18.22</v>
      </c>
      <c r="BY53" s="20">
        <v>38.59</v>
      </c>
      <c r="BZ53" s="22">
        <v>12.16</v>
      </c>
      <c r="CA53" s="39">
        <v>558</v>
      </c>
      <c r="CB53" s="40">
        <v>4244.4</v>
      </c>
    </row>
    <row r="54" spans="1:80">
      <c r="A54" s="20" t="s">
        <v>150</v>
      </c>
      <c r="B54" s="21">
        <v>2018</v>
      </c>
      <c r="C54" s="22">
        <v>0.46</v>
      </c>
      <c r="D54" s="22">
        <v>4197</v>
      </c>
      <c r="E54" s="22">
        <v>182252</v>
      </c>
      <c r="F54" s="23">
        <v>129.539224978683</v>
      </c>
      <c r="G54" s="22">
        <v>14383</v>
      </c>
      <c r="H54" s="22">
        <v>2684</v>
      </c>
      <c r="I54" s="22">
        <v>839</v>
      </c>
      <c r="J54" s="22">
        <v>3145</v>
      </c>
      <c r="K54" s="23">
        <v>1620.1780741207</v>
      </c>
      <c r="L54" s="22">
        <v>14383</v>
      </c>
      <c r="M54" s="20">
        <v>0.47</v>
      </c>
      <c r="N54" s="20">
        <v>6812</v>
      </c>
      <c r="O54" s="20">
        <v>290.48</v>
      </c>
      <c r="P54" s="22">
        <v>102.1</v>
      </c>
      <c r="Q54" s="24">
        <v>4654</v>
      </c>
      <c r="R54" s="22">
        <v>4495.7</v>
      </c>
      <c r="S54" s="22">
        <v>197.61</v>
      </c>
      <c r="T54" s="25">
        <v>95.8826962505023</v>
      </c>
      <c r="U54" s="20">
        <v>196.8</v>
      </c>
      <c r="V54" s="22">
        <v>4.95</v>
      </c>
      <c r="W54" s="25">
        <v>8.59106529209622</v>
      </c>
      <c r="X54" s="22">
        <v>197.61</v>
      </c>
      <c r="Y54" s="20">
        <v>565.82</v>
      </c>
      <c r="Z54" s="26">
        <v>3.20379425053671</v>
      </c>
      <c r="AA54" s="41" t="s">
        <v>151</v>
      </c>
      <c r="AB54" s="28">
        <v>23326.3737306634</v>
      </c>
      <c r="AC54" s="42">
        <v>100.1937</v>
      </c>
      <c r="AD54" s="20">
        <v>150.58</v>
      </c>
      <c r="AE54" s="24">
        <v>3.33</v>
      </c>
      <c r="AF54" s="41" t="s">
        <v>151</v>
      </c>
      <c r="AG54" s="28">
        <v>23326.3737306634</v>
      </c>
      <c r="AH54" s="42">
        <v>100.1937</v>
      </c>
      <c r="AI54" s="20">
        <v>150.58</v>
      </c>
      <c r="AJ54" s="26">
        <v>198.225301319161</v>
      </c>
      <c r="AK54" s="26">
        <v>226.487523992322</v>
      </c>
      <c r="AL54" s="26">
        <v>125.508689865126</v>
      </c>
      <c r="AM54" s="30">
        <v>1.02880658436214</v>
      </c>
      <c r="AN54" s="24">
        <v>8.21</v>
      </c>
      <c r="AO54" s="20">
        <v>2305</v>
      </c>
      <c r="AP54" s="20">
        <v>16.4</v>
      </c>
      <c r="AQ54" s="20">
        <v>47.97</v>
      </c>
      <c r="AR54" s="20">
        <v>24</v>
      </c>
      <c r="AS54" s="22">
        <v>257.95</v>
      </c>
      <c r="AT54" s="43">
        <v>485.6</v>
      </c>
      <c r="AU54" s="24">
        <v>22</v>
      </c>
      <c r="AV54" s="33">
        <v>535.5</v>
      </c>
      <c r="AW54" s="22">
        <v>45.1</v>
      </c>
      <c r="AX54" s="20">
        <v>326.78</v>
      </c>
      <c r="AY54" s="25">
        <v>113.314</v>
      </c>
      <c r="AZ54" s="34">
        <v>2.49696565947855</v>
      </c>
      <c r="BA54" s="35">
        <v>0.0755966244301342</v>
      </c>
      <c r="BB54" s="20">
        <v>13</v>
      </c>
      <c r="BC54" s="36">
        <v>5796.74134419552</v>
      </c>
      <c r="BD54" s="21">
        <v>488</v>
      </c>
      <c r="BE54" s="24">
        <v>8160</v>
      </c>
      <c r="BF54" s="26">
        <v>58.1190092056563</v>
      </c>
      <c r="BG54" s="24">
        <v>40</v>
      </c>
      <c r="BH54" s="24">
        <v>5083</v>
      </c>
      <c r="BI54" s="20">
        <v>484.9</v>
      </c>
      <c r="BJ54" s="20">
        <v>2.98</v>
      </c>
      <c r="BK54" s="22">
        <v>40.6</v>
      </c>
      <c r="BL54" s="22">
        <v>6438</v>
      </c>
      <c r="BM54" s="22">
        <v>7371</v>
      </c>
      <c r="BN54" s="26">
        <v>45.9419407148205</v>
      </c>
      <c r="BO54" s="22">
        <v>19</v>
      </c>
      <c r="BP54" s="22">
        <v>24</v>
      </c>
      <c r="BQ54" s="24">
        <v>242</v>
      </c>
      <c r="BR54" s="20">
        <v>8.3</v>
      </c>
      <c r="BS54" s="22">
        <v>6600</v>
      </c>
      <c r="BT54" s="38">
        <v>166.1076324</v>
      </c>
      <c r="BU54" s="26">
        <v>142.175192179937</v>
      </c>
      <c r="BV54" s="22">
        <v>12.67</v>
      </c>
      <c r="BW54" s="22">
        <v>7302</v>
      </c>
      <c r="BX54" s="22">
        <v>16.81</v>
      </c>
      <c r="BY54" s="20">
        <v>28.4</v>
      </c>
      <c r="BZ54" s="22">
        <v>10.23</v>
      </c>
      <c r="CA54" s="44" t="s">
        <v>152</v>
      </c>
      <c r="CB54" s="40">
        <v>3713.85</v>
      </c>
    </row>
    <row r="55" spans="1:80">
      <c r="A55" s="20" t="s">
        <v>150</v>
      </c>
      <c r="B55" s="21">
        <v>2019</v>
      </c>
      <c r="C55" s="22">
        <v>0.46</v>
      </c>
      <c r="D55" s="22">
        <v>4187</v>
      </c>
      <c r="E55" s="22">
        <v>193502</v>
      </c>
      <c r="F55" s="23">
        <v>134.196161437145</v>
      </c>
      <c r="G55" s="22">
        <v>14187</v>
      </c>
      <c r="H55" s="22">
        <v>2675</v>
      </c>
      <c r="I55" s="22">
        <v>771</v>
      </c>
      <c r="J55" s="22">
        <v>3148</v>
      </c>
      <c r="K55" s="23">
        <v>1686.89723495754</v>
      </c>
      <c r="L55" s="22">
        <v>14187</v>
      </c>
      <c r="M55" s="20">
        <v>0.57</v>
      </c>
      <c r="N55" s="20">
        <v>9522</v>
      </c>
      <c r="O55" s="20">
        <v>290.63</v>
      </c>
      <c r="P55" s="22">
        <v>117.3</v>
      </c>
      <c r="Q55" s="24">
        <v>13013.8</v>
      </c>
      <c r="R55" s="22">
        <v>2685.5</v>
      </c>
      <c r="S55" s="22">
        <v>296.09</v>
      </c>
      <c r="T55" s="25">
        <v>93.1506128658234</v>
      </c>
      <c r="U55" s="20">
        <v>201.62</v>
      </c>
      <c r="V55" s="22">
        <v>4.49</v>
      </c>
      <c r="W55" s="25">
        <v>7.7175697865353</v>
      </c>
      <c r="X55" s="22">
        <v>296.09</v>
      </c>
      <c r="Y55" s="20">
        <v>581.23</v>
      </c>
      <c r="Z55" s="26">
        <v>8.31872825233451</v>
      </c>
      <c r="AA55" s="41" t="s">
        <v>153</v>
      </c>
      <c r="AB55" s="28">
        <v>24486.799670095</v>
      </c>
      <c r="AC55" s="42">
        <v>110.7140385</v>
      </c>
      <c r="AD55" s="20">
        <v>146.65</v>
      </c>
      <c r="AE55" s="24">
        <v>3.21</v>
      </c>
      <c r="AF55" s="41" t="s">
        <v>153</v>
      </c>
      <c r="AG55" s="28">
        <v>24486.799670095</v>
      </c>
      <c r="AH55" s="42">
        <v>110.7140385</v>
      </c>
      <c r="AI55" s="20">
        <v>146.65</v>
      </c>
      <c r="AJ55" s="26">
        <v>203.675764263682</v>
      </c>
      <c r="AK55" s="26">
        <v>243.198850771167</v>
      </c>
      <c r="AL55" s="26">
        <v>145.344241330195</v>
      </c>
      <c r="AM55" s="30">
        <v>1.32382892057026</v>
      </c>
      <c r="AN55" s="24">
        <v>9.32</v>
      </c>
      <c r="AO55" s="20">
        <v>2497</v>
      </c>
      <c r="AP55" s="20">
        <v>16.26</v>
      </c>
      <c r="AQ55" s="20">
        <v>52.68</v>
      </c>
      <c r="AR55" s="20">
        <v>25</v>
      </c>
      <c r="AS55" s="22">
        <v>280.95</v>
      </c>
      <c r="AT55" s="43">
        <v>562.8</v>
      </c>
      <c r="AU55" s="24">
        <v>22</v>
      </c>
      <c r="AV55" s="33">
        <v>536.11</v>
      </c>
      <c r="AW55" s="22">
        <v>46.4</v>
      </c>
      <c r="AX55" s="20">
        <v>355</v>
      </c>
      <c r="AY55" s="25">
        <v>119.999526</v>
      </c>
      <c r="AZ55" s="34">
        <v>2.84754738269201</v>
      </c>
      <c r="BA55" s="35">
        <v>0.0594107750738758</v>
      </c>
      <c r="BB55" s="20">
        <v>12.9</v>
      </c>
      <c r="BC55" s="36">
        <v>8783.83115577889</v>
      </c>
      <c r="BD55" s="21">
        <v>529</v>
      </c>
      <c r="BE55" s="24">
        <v>8903</v>
      </c>
      <c r="BF55" s="26">
        <v>59.6406253068996</v>
      </c>
      <c r="BG55" s="24">
        <v>44</v>
      </c>
      <c r="BH55" s="24">
        <v>11565</v>
      </c>
      <c r="BI55" s="20">
        <v>493.9</v>
      </c>
      <c r="BJ55" s="20">
        <v>3.68</v>
      </c>
      <c r="BK55" s="22">
        <v>41.7</v>
      </c>
      <c r="BL55" s="22">
        <v>6660</v>
      </c>
      <c r="BM55" s="22">
        <v>8331</v>
      </c>
      <c r="BN55" s="26">
        <v>54.5869359661446</v>
      </c>
      <c r="BO55" s="22">
        <v>27</v>
      </c>
      <c r="BP55" s="22">
        <v>24</v>
      </c>
      <c r="BQ55" s="24">
        <v>242</v>
      </c>
      <c r="BR55" s="20">
        <v>5.6</v>
      </c>
      <c r="BS55" s="22">
        <v>6010</v>
      </c>
      <c r="BT55" s="38">
        <v>182.92175633732</v>
      </c>
      <c r="BU55" s="26">
        <v>141.079724775678</v>
      </c>
      <c r="BV55" s="22">
        <v>13.38</v>
      </c>
      <c r="BW55" s="22">
        <v>8338</v>
      </c>
      <c r="BX55" s="22">
        <v>18.24</v>
      </c>
      <c r="BY55" s="20">
        <v>64.19</v>
      </c>
      <c r="BZ55" s="22">
        <v>10.57</v>
      </c>
      <c r="CA55" s="44" t="s">
        <v>154</v>
      </c>
      <c r="CB55" s="40">
        <v>3372.1758</v>
      </c>
    </row>
    <row r="56" spans="1:80">
      <c r="A56" s="20" t="s">
        <v>150</v>
      </c>
      <c r="B56" s="21">
        <v>2020</v>
      </c>
      <c r="C56" s="22">
        <v>0.45</v>
      </c>
      <c r="D56" s="22">
        <v>4031</v>
      </c>
      <c r="E56" s="22">
        <v>193917</v>
      </c>
      <c r="F56" s="23">
        <v>127.131898963122</v>
      </c>
      <c r="G56" s="22">
        <v>7926</v>
      </c>
      <c r="H56" s="22">
        <v>2105</v>
      </c>
      <c r="I56" s="22">
        <v>649</v>
      </c>
      <c r="J56" s="22">
        <v>2454</v>
      </c>
      <c r="K56" s="23">
        <v>1810.06556918796</v>
      </c>
      <c r="L56" s="22">
        <v>7926</v>
      </c>
      <c r="M56" s="20">
        <v>0.65</v>
      </c>
      <c r="N56" s="20">
        <v>6984</v>
      </c>
      <c r="O56" s="20">
        <v>292.21</v>
      </c>
      <c r="P56" s="22">
        <v>119.4</v>
      </c>
      <c r="Q56" s="31">
        <v>68578.3</v>
      </c>
      <c r="R56" s="22">
        <v>2626.8</v>
      </c>
      <c r="S56" s="22">
        <v>275.27</v>
      </c>
      <c r="T56" s="25">
        <v>85.2630093799143</v>
      </c>
      <c r="U56" s="20">
        <v>198.96</v>
      </c>
      <c r="V56" s="22">
        <v>17.28</v>
      </c>
      <c r="W56" s="25">
        <v>14.1657922350472</v>
      </c>
      <c r="X56" s="22">
        <v>275.27</v>
      </c>
      <c r="Y56" s="20">
        <v>615.57</v>
      </c>
      <c r="Z56" s="26">
        <v>6.57190199014149</v>
      </c>
      <c r="AA56" s="45" t="s">
        <v>155</v>
      </c>
      <c r="AB56" s="28">
        <v>25035.3294443816</v>
      </c>
      <c r="AC56" s="42">
        <v>122.3390125425</v>
      </c>
      <c r="AD56" s="20">
        <v>144.96</v>
      </c>
      <c r="AE56" s="31">
        <v>2.76</v>
      </c>
      <c r="AF56" s="45" t="s">
        <v>155</v>
      </c>
      <c r="AG56" s="28">
        <v>25035.3294443816</v>
      </c>
      <c r="AH56" s="42">
        <v>122.3390125425</v>
      </c>
      <c r="AI56" s="20">
        <v>144.96</v>
      </c>
      <c r="AJ56" s="26">
        <v>226.927532840003</v>
      </c>
      <c r="AK56" s="26">
        <v>254.906778382941</v>
      </c>
      <c r="AL56" s="26">
        <v>187.827648235285</v>
      </c>
      <c r="AM56" s="30">
        <v>1.70854271356784</v>
      </c>
      <c r="AN56" s="31">
        <v>10.43</v>
      </c>
      <c r="AO56" s="20">
        <v>2764</v>
      </c>
      <c r="AP56" s="20">
        <v>15.87</v>
      </c>
      <c r="AQ56" s="20">
        <v>58</v>
      </c>
      <c r="AR56" s="20">
        <v>27</v>
      </c>
      <c r="AS56" s="22">
        <v>305.33</v>
      </c>
      <c r="AT56" s="43">
        <v>562.8</v>
      </c>
      <c r="AU56" s="31">
        <v>48</v>
      </c>
      <c r="AV56" s="33">
        <v>540.97</v>
      </c>
      <c r="AW56" s="22">
        <v>44</v>
      </c>
      <c r="AX56" s="20">
        <v>363</v>
      </c>
      <c r="AY56" s="25">
        <v>124.319508936</v>
      </c>
      <c r="AZ56" s="34">
        <v>3.16618653222902</v>
      </c>
      <c r="BA56" s="35">
        <v>0.0442404303026811</v>
      </c>
      <c r="BB56" s="20">
        <v>13.9</v>
      </c>
      <c r="BC56" s="36">
        <v>11331.3241106719</v>
      </c>
      <c r="BD56" s="21">
        <v>720</v>
      </c>
      <c r="BE56" s="31">
        <v>8961</v>
      </c>
      <c r="BF56" s="26">
        <v>51.8937591407337</v>
      </c>
      <c r="BG56" s="31">
        <v>52</v>
      </c>
      <c r="BH56" s="46">
        <v>10889</v>
      </c>
      <c r="BI56" s="20">
        <v>438.5</v>
      </c>
      <c r="BJ56" s="20">
        <v>3.88</v>
      </c>
      <c r="BK56" s="22">
        <v>40.6</v>
      </c>
      <c r="BL56" s="22">
        <v>8685</v>
      </c>
      <c r="BM56" s="22">
        <v>9962</v>
      </c>
      <c r="BN56" s="26">
        <v>52.9404694604666</v>
      </c>
      <c r="BO56" s="22">
        <v>35</v>
      </c>
      <c r="BP56" s="22">
        <v>24</v>
      </c>
      <c r="BQ56" s="31">
        <v>242</v>
      </c>
      <c r="BR56" s="20">
        <v>17.4</v>
      </c>
      <c r="BS56" s="22">
        <v>2318</v>
      </c>
      <c r="BT56" s="38">
        <v>196.02961790412</v>
      </c>
      <c r="BU56" s="26">
        <v>160.535102404071</v>
      </c>
      <c r="BV56" s="22">
        <v>12.53</v>
      </c>
      <c r="BW56" s="22">
        <v>9212</v>
      </c>
      <c r="BX56" s="22">
        <v>17.91</v>
      </c>
      <c r="BY56" s="20">
        <v>41.77</v>
      </c>
      <c r="BZ56" s="22">
        <v>11.62</v>
      </c>
      <c r="CA56" s="47" t="s">
        <v>156</v>
      </c>
      <c r="CB56" s="40">
        <v>3641.949864</v>
      </c>
    </row>
    <row r="57" spans="1:80">
      <c r="A57" s="20" t="s">
        <v>150</v>
      </c>
      <c r="B57" s="21">
        <v>2021</v>
      </c>
      <c r="C57" s="22">
        <v>0.53</v>
      </c>
      <c r="D57" s="22">
        <v>4949</v>
      </c>
      <c r="E57" s="22">
        <v>184000</v>
      </c>
      <c r="F57" s="23">
        <v>102.64116222446</v>
      </c>
      <c r="G57" s="22">
        <v>8944</v>
      </c>
      <c r="H57" s="22">
        <v>2998</v>
      </c>
      <c r="I57" s="22">
        <v>684</v>
      </c>
      <c r="J57" s="22">
        <v>3433</v>
      </c>
      <c r="K57" s="23">
        <v>2160.21306515622</v>
      </c>
      <c r="L57" s="22">
        <v>8944</v>
      </c>
      <c r="M57" s="20">
        <v>0.73</v>
      </c>
      <c r="N57" s="20">
        <v>7730</v>
      </c>
      <c r="O57" s="20">
        <v>326.62</v>
      </c>
      <c r="P57" s="22">
        <v>125.9</v>
      </c>
      <c r="Q57" s="31">
        <v>37711</v>
      </c>
      <c r="R57" s="22">
        <v>3362.2</v>
      </c>
      <c r="S57" s="22">
        <v>315.08</v>
      </c>
      <c r="T57" s="25">
        <v>78.2772038129619</v>
      </c>
      <c r="U57" s="20">
        <v>195.88</v>
      </c>
      <c r="V57" s="22">
        <v>17.17</v>
      </c>
      <c r="W57" s="25">
        <v>9.31019889970377</v>
      </c>
      <c r="X57" s="22">
        <v>315.08</v>
      </c>
      <c r="Y57" s="20">
        <v>630.75</v>
      </c>
      <c r="Z57" s="26">
        <v>4.66603114026314</v>
      </c>
      <c r="AA57" s="48">
        <v>36.8997252932528</v>
      </c>
      <c r="AB57" s="28">
        <v>27244.135886761</v>
      </c>
      <c r="AC57" s="42">
        <v>118.301825128597</v>
      </c>
      <c r="AD57" s="20">
        <v>143.73</v>
      </c>
      <c r="AE57" s="31">
        <v>2.6</v>
      </c>
      <c r="AF57" s="48">
        <v>36.8997252932528</v>
      </c>
      <c r="AG57" s="28">
        <v>27244.135886761</v>
      </c>
      <c r="AH57" s="42">
        <v>118.301825128597</v>
      </c>
      <c r="AI57" s="20">
        <v>143.73</v>
      </c>
      <c r="AJ57" s="26">
        <v>232.948677401921</v>
      </c>
      <c r="AK57" s="26">
        <v>253.004146051806</v>
      </c>
      <c r="AL57" s="26">
        <v>166.707430085741</v>
      </c>
      <c r="AM57" s="30">
        <v>0.790513833992095</v>
      </c>
      <c r="AN57" s="31">
        <v>10.81</v>
      </c>
      <c r="AO57" s="20">
        <v>2839</v>
      </c>
      <c r="AP57" s="20">
        <v>15.35</v>
      </c>
      <c r="AQ57" s="20">
        <v>60.2</v>
      </c>
      <c r="AR57" s="20">
        <v>29</v>
      </c>
      <c r="AS57" s="22">
        <v>329.03</v>
      </c>
      <c r="AT57" s="43">
        <v>576.8</v>
      </c>
      <c r="AU57" s="31">
        <v>59</v>
      </c>
      <c r="AV57" s="33">
        <v>544.22</v>
      </c>
      <c r="AW57" s="22">
        <v>45</v>
      </c>
      <c r="AX57" s="20">
        <v>405</v>
      </c>
      <c r="AY57" s="25">
        <v>138.491932954704</v>
      </c>
      <c r="AZ57" s="34">
        <v>3.21440103325799</v>
      </c>
      <c r="BA57" s="35">
        <v>0.0485327832124088</v>
      </c>
      <c r="BB57" s="20">
        <v>13.8</v>
      </c>
      <c r="BC57" s="36">
        <v>1331.07843137255</v>
      </c>
      <c r="BD57" s="21">
        <v>951</v>
      </c>
      <c r="BE57" s="31">
        <v>13457</v>
      </c>
      <c r="BF57" s="26">
        <v>45.2175548831392</v>
      </c>
      <c r="BG57" s="31">
        <v>54</v>
      </c>
      <c r="BH57" s="31">
        <v>10213</v>
      </c>
      <c r="BI57" s="20">
        <v>442.9</v>
      </c>
      <c r="BJ57" s="20">
        <v>3.76</v>
      </c>
      <c r="BK57" s="22">
        <v>40.8</v>
      </c>
      <c r="BL57" s="22">
        <v>10785</v>
      </c>
      <c r="BM57" s="22">
        <v>9164</v>
      </c>
      <c r="BN57" s="26">
        <v>38.9033947936907</v>
      </c>
      <c r="BO57" s="22">
        <v>39</v>
      </c>
      <c r="BP57" s="22">
        <v>24</v>
      </c>
      <c r="BQ57" s="31">
        <v>242</v>
      </c>
      <c r="BR57" s="20">
        <v>15.7</v>
      </c>
      <c r="BS57" s="22">
        <v>3525</v>
      </c>
      <c r="BT57" s="38">
        <v>246.40420330502</v>
      </c>
      <c r="BU57" s="26">
        <v>165.430951534872</v>
      </c>
      <c r="BV57" s="22">
        <v>13.13</v>
      </c>
      <c r="BW57" s="22">
        <v>12838</v>
      </c>
      <c r="BX57" s="22">
        <v>25.96</v>
      </c>
      <c r="BY57" s="20">
        <v>17.47</v>
      </c>
      <c r="BZ57" s="22">
        <v>12.96</v>
      </c>
      <c r="CA57" s="47" t="s">
        <v>157</v>
      </c>
      <c r="CB57" s="40">
        <v>4013.428750128</v>
      </c>
    </row>
    <row r="58" spans="1:80">
      <c r="A58" s="20" t="s">
        <v>150</v>
      </c>
      <c r="B58" s="21">
        <v>2022</v>
      </c>
      <c r="C58" s="22">
        <v>0.52</v>
      </c>
      <c r="D58" s="22">
        <v>4887</v>
      </c>
      <c r="E58" s="22">
        <v>179869</v>
      </c>
      <c r="F58" s="23">
        <v>58.765833021669</v>
      </c>
      <c r="G58" s="22">
        <v>6688</v>
      </c>
      <c r="H58" s="22">
        <v>2664</v>
      </c>
      <c r="I58" s="22">
        <v>535</v>
      </c>
      <c r="J58" s="22">
        <v>2983</v>
      </c>
      <c r="K58" s="23">
        <v>1753.23088206945</v>
      </c>
      <c r="L58" s="22">
        <v>6688</v>
      </c>
      <c r="M58" s="20">
        <v>0.76</v>
      </c>
      <c r="N58" s="20">
        <v>8128</v>
      </c>
      <c r="O58" s="20">
        <v>330.17</v>
      </c>
      <c r="P58" s="22">
        <v>138.1</v>
      </c>
      <c r="Q58" s="31">
        <v>14977</v>
      </c>
      <c r="R58" s="22">
        <v>3554.5</v>
      </c>
      <c r="S58" s="22">
        <v>287.04</v>
      </c>
      <c r="T58" s="25">
        <v>79.0048803424317</v>
      </c>
      <c r="U58" s="20">
        <v>206.98</v>
      </c>
      <c r="V58" s="22">
        <v>18.42</v>
      </c>
      <c r="W58" s="25">
        <v>8.7114809517618</v>
      </c>
      <c r="X58" s="22">
        <v>287.04</v>
      </c>
      <c r="Y58" s="20">
        <v>631.8</v>
      </c>
      <c r="Z58" s="26">
        <v>4.30854500604711</v>
      </c>
      <c r="AA58" s="48">
        <v>38.524399546055</v>
      </c>
      <c r="AB58" s="28">
        <v>27255.3067150584</v>
      </c>
      <c r="AC58" s="42">
        <v>121.850879882455</v>
      </c>
      <c r="AD58" s="20">
        <v>143.28</v>
      </c>
      <c r="AE58" s="49">
        <v>2.43999981880188</v>
      </c>
      <c r="AF58" s="48">
        <v>38.524399546055</v>
      </c>
      <c r="AG58" s="28">
        <v>27255.3067150584</v>
      </c>
      <c r="AH58" s="42">
        <v>121.850879882455</v>
      </c>
      <c r="AI58" s="20">
        <v>143.28</v>
      </c>
      <c r="AJ58" s="26">
        <v>248.852034855162</v>
      </c>
      <c r="AK58" s="26">
        <v>264.63216304565</v>
      </c>
      <c r="AL58" s="26">
        <v>215.946092677374</v>
      </c>
      <c r="AM58" s="30">
        <v>0.686274509803922</v>
      </c>
      <c r="AN58" s="31">
        <v>11.29</v>
      </c>
      <c r="AO58" s="20">
        <v>2999</v>
      </c>
      <c r="AP58" s="20">
        <v>15.07</v>
      </c>
      <c r="AQ58" s="20">
        <v>59.62</v>
      </c>
      <c r="AR58" s="20">
        <v>30</v>
      </c>
      <c r="AS58" s="22">
        <v>352.83</v>
      </c>
      <c r="AT58" s="43">
        <v>628</v>
      </c>
      <c r="AU58" s="31">
        <v>73</v>
      </c>
      <c r="AV58" s="33">
        <v>531.46</v>
      </c>
      <c r="AW58" s="22">
        <v>45.6</v>
      </c>
      <c r="AX58" s="20">
        <v>415</v>
      </c>
      <c r="AY58" s="25">
        <v>139.045900686523</v>
      </c>
      <c r="AZ58" s="34">
        <v>3.11961247997559</v>
      </c>
      <c r="BA58" s="35">
        <v>0.0512148244262295</v>
      </c>
      <c r="BB58" s="20">
        <v>13.3</v>
      </c>
      <c r="BC58" s="36">
        <v>1365.51898734177</v>
      </c>
      <c r="BD58" s="21">
        <v>1605</v>
      </c>
      <c r="BE58" s="31">
        <v>17063</v>
      </c>
      <c r="BF58" s="26">
        <v>44.6639438464615</v>
      </c>
      <c r="BG58" s="31">
        <v>55</v>
      </c>
      <c r="BH58" s="31">
        <v>10727</v>
      </c>
      <c r="BI58" s="20">
        <v>445.5</v>
      </c>
      <c r="BJ58" s="20">
        <v>3.52</v>
      </c>
      <c r="BK58" s="22">
        <v>42.4</v>
      </c>
      <c r="BL58" s="22">
        <v>15000</v>
      </c>
      <c r="BM58" s="22">
        <v>9659</v>
      </c>
      <c r="BN58" s="26">
        <v>38.6534968371599</v>
      </c>
      <c r="BO58" s="22">
        <v>44</v>
      </c>
      <c r="BP58" s="22">
        <v>24</v>
      </c>
      <c r="BQ58" s="31">
        <v>242</v>
      </c>
      <c r="BR58" s="20">
        <v>1.9</v>
      </c>
      <c r="BS58" s="22">
        <v>1427</v>
      </c>
      <c r="BT58" s="38">
        <v>249.04189239473</v>
      </c>
      <c r="BU58" s="26">
        <v>177.467202072369</v>
      </c>
      <c r="BV58" s="22">
        <v>15.21</v>
      </c>
      <c r="BW58" s="22">
        <v>13267</v>
      </c>
      <c r="BX58" s="22">
        <v>25.27</v>
      </c>
      <c r="BY58" s="20">
        <v>14.63</v>
      </c>
      <c r="BZ58" s="22">
        <v>12.23</v>
      </c>
      <c r="CA58" s="47" t="s">
        <v>158</v>
      </c>
      <c r="CB58" s="40">
        <v>3844.86474262262</v>
      </c>
    </row>
    <row r="59" spans="1:80">
      <c r="A59" s="20" t="s">
        <v>150</v>
      </c>
      <c r="B59" s="21">
        <v>2023</v>
      </c>
      <c r="C59" s="22">
        <v>0.53</v>
      </c>
      <c r="D59" s="22">
        <v>4897</v>
      </c>
      <c r="E59" s="22">
        <v>182765</v>
      </c>
      <c r="F59" s="23">
        <v>71.4796485769638</v>
      </c>
      <c r="G59" s="22">
        <v>12336</v>
      </c>
      <c r="H59" s="22">
        <v>2994</v>
      </c>
      <c r="I59" s="22">
        <v>604</v>
      </c>
      <c r="J59" s="22">
        <v>3186</v>
      </c>
      <c r="K59" s="23">
        <v>1342.27305757852</v>
      </c>
      <c r="L59" s="22">
        <v>12336</v>
      </c>
      <c r="M59" s="20">
        <v>0.79</v>
      </c>
      <c r="N59" s="20">
        <v>7957</v>
      </c>
      <c r="O59" s="20">
        <v>334.5</v>
      </c>
      <c r="P59" s="22">
        <v>143.5</v>
      </c>
      <c r="Q59" s="24">
        <v>57075</v>
      </c>
      <c r="R59" s="22">
        <v>3150.7</v>
      </c>
      <c r="S59" s="22">
        <v>304.65</v>
      </c>
      <c r="T59" s="25">
        <v>72.3487915223733</v>
      </c>
      <c r="U59" s="20">
        <v>207.74</v>
      </c>
      <c r="V59" s="22">
        <v>19.53</v>
      </c>
      <c r="W59" s="25">
        <v>11.4772727272727</v>
      </c>
      <c r="X59" s="22">
        <v>304.65</v>
      </c>
      <c r="Y59" s="20">
        <v>633.09</v>
      </c>
      <c r="Z59" s="26">
        <v>4.68028651293378</v>
      </c>
      <c r="AA59" s="48">
        <v>39.2176089560471</v>
      </c>
      <c r="AB59" s="28">
        <v>29135.6489206096</v>
      </c>
      <c r="AC59" s="42">
        <v>123.06938868128</v>
      </c>
      <c r="AD59" s="20">
        <v>142.05</v>
      </c>
      <c r="AE59" s="49">
        <v>2.27999973297119</v>
      </c>
      <c r="AF59" s="48">
        <v>39.2176089560471</v>
      </c>
      <c r="AG59" s="28">
        <v>29135.6489206096</v>
      </c>
      <c r="AH59" s="42">
        <v>123.06938868128</v>
      </c>
      <c r="AI59" s="20">
        <v>142.05</v>
      </c>
      <c r="AJ59" s="26">
        <v>309.184430564784</v>
      </c>
      <c r="AK59" s="26">
        <v>300.926268757428</v>
      </c>
      <c r="AL59" s="26">
        <v>213.281824847909</v>
      </c>
      <c r="AM59" s="30">
        <v>1.55793573515093</v>
      </c>
      <c r="AN59" s="43">
        <v>11.69</v>
      </c>
      <c r="AO59" s="20">
        <v>3169</v>
      </c>
      <c r="AP59" s="20">
        <v>14.97</v>
      </c>
      <c r="AQ59" s="20">
        <v>58.42</v>
      </c>
      <c r="AR59" s="20">
        <v>30</v>
      </c>
      <c r="AS59" s="22">
        <v>373.65</v>
      </c>
      <c r="AT59" s="43">
        <v>685.42</v>
      </c>
      <c r="AU59" s="43">
        <v>83</v>
      </c>
      <c r="AV59" s="33">
        <v>552.35</v>
      </c>
      <c r="AW59" s="22">
        <v>45.6</v>
      </c>
      <c r="AX59" s="20">
        <v>482</v>
      </c>
      <c r="AY59" s="25">
        <v>151.838123549683</v>
      </c>
      <c r="AZ59" s="34">
        <v>3.17245426303072</v>
      </c>
      <c r="BA59" s="35">
        <v>0.0442387466618409</v>
      </c>
      <c r="BB59" s="20">
        <v>15.4</v>
      </c>
      <c r="BC59" s="36">
        <v>1478.4276126558</v>
      </c>
      <c r="BD59" s="21">
        <v>2275</v>
      </c>
      <c r="BE59" s="43">
        <v>22329</v>
      </c>
      <c r="BF59" s="26">
        <v>39.07926879807</v>
      </c>
      <c r="BG59" s="24">
        <v>79</v>
      </c>
      <c r="BH59" s="24">
        <v>12074</v>
      </c>
      <c r="BI59" s="20">
        <v>440.6</v>
      </c>
      <c r="BJ59" s="20">
        <v>3.37</v>
      </c>
      <c r="BK59" s="22">
        <v>42.1</v>
      </c>
      <c r="BL59" s="22">
        <v>12250</v>
      </c>
      <c r="BM59" s="22">
        <v>9171</v>
      </c>
      <c r="BN59" s="26">
        <v>41.6190933212115</v>
      </c>
      <c r="BO59" s="22">
        <v>33</v>
      </c>
      <c r="BP59" s="22">
        <v>24</v>
      </c>
      <c r="BQ59" s="43">
        <v>242</v>
      </c>
      <c r="BR59" s="50">
        <v>0.229936301708221</v>
      </c>
      <c r="BS59" s="46">
        <v>577.681762695313</v>
      </c>
      <c r="BT59" s="46">
        <v>250.630159563898</v>
      </c>
      <c r="BU59" s="26">
        <v>148.241395207054</v>
      </c>
      <c r="BV59" s="49">
        <v>17.289999961853</v>
      </c>
      <c r="BW59" s="22">
        <v>13880</v>
      </c>
      <c r="BX59" s="22">
        <v>25.37</v>
      </c>
      <c r="BY59" s="20">
        <v>13.2</v>
      </c>
      <c r="BZ59" s="22">
        <v>12.71</v>
      </c>
      <c r="CA59" s="51">
        <v>421</v>
      </c>
      <c r="CB59" s="40">
        <v>3887.23515208632</v>
      </c>
    </row>
    <row r="60" spans="1:80">
      <c r="A60" s="20" t="s">
        <v>159</v>
      </c>
      <c r="B60" s="21">
        <v>2017</v>
      </c>
      <c r="C60" s="22">
        <v>1.57</v>
      </c>
      <c r="D60" s="22">
        <v>24508</v>
      </c>
      <c r="E60" s="22">
        <v>935027</v>
      </c>
      <c r="F60" s="23">
        <v>349.970208540218</v>
      </c>
      <c r="G60" s="22">
        <v>50023</v>
      </c>
      <c r="H60" s="22">
        <v>4848</v>
      </c>
      <c r="I60" s="22">
        <v>2496</v>
      </c>
      <c r="J60" s="22">
        <v>4427</v>
      </c>
      <c r="K60" s="23">
        <v>4662.16484607746</v>
      </c>
      <c r="L60" s="22">
        <v>50023</v>
      </c>
      <c r="M60" s="20">
        <v>1.83</v>
      </c>
      <c r="N60" s="20">
        <v>18713</v>
      </c>
      <c r="O60" s="20">
        <v>4474.67</v>
      </c>
      <c r="P60" s="22">
        <v>587.3</v>
      </c>
      <c r="Q60" s="24">
        <v>319717.6</v>
      </c>
      <c r="R60" s="22">
        <v>184.5</v>
      </c>
      <c r="S60" s="22">
        <v>122.39</v>
      </c>
      <c r="T60" s="25">
        <v>58.9883110958553</v>
      </c>
      <c r="U60" s="20">
        <v>885.9</v>
      </c>
      <c r="V60" s="22">
        <v>27.61</v>
      </c>
      <c r="W60" s="25">
        <v>2.26948809426546</v>
      </c>
      <c r="X60" s="22">
        <v>122.39</v>
      </c>
      <c r="Y60" s="20">
        <v>7580.58</v>
      </c>
      <c r="Z60" s="26">
        <v>19.2198581560284</v>
      </c>
      <c r="AA60" s="27">
        <v>25.35</v>
      </c>
      <c r="AB60" s="28">
        <v>21124.8770894789</v>
      </c>
      <c r="AC60" s="20">
        <v>98.7</v>
      </c>
      <c r="AD60" s="20">
        <v>510.91</v>
      </c>
      <c r="AE60" s="29">
        <v>2.11</v>
      </c>
      <c r="AF60" s="27">
        <v>25.35</v>
      </c>
      <c r="AG60" s="28">
        <v>21124.8770894789</v>
      </c>
      <c r="AH60" s="20">
        <v>98.7</v>
      </c>
      <c r="AI60" s="20">
        <v>510.91</v>
      </c>
      <c r="AJ60" s="26">
        <v>960.55063913471</v>
      </c>
      <c r="AK60" s="26">
        <v>1247.84946236559</v>
      </c>
      <c r="AL60" s="26">
        <v>566.043030869972</v>
      </c>
      <c r="AM60" s="30">
        <v>0.461016949152542</v>
      </c>
      <c r="AN60" s="29">
        <v>11.8005025287504</v>
      </c>
      <c r="AO60" s="20">
        <v>2328</v>
      </c>
      <c r="AP60" s="20">
        <v>17.42</v>
      </c>
      <c r="AQ60" s="20">
        <v>52.53</v>
      </c>
      <c r="AR60" s="20">
        <v>26</v>
      </c>
      <c r="AS60" s="22">
        <v>1535.81</v>
      </c>
      <c r="AT60" s="31">
        <v>544</v>
      </c>
      <c r="AU60" s="32">
        <v>1169</v>
      </c>
      <c r="AV60" s="33">
        <v>3795</v>
      </c>
      <c r="AW60" s="22">
        <v>181.6</v>
      </c>
      <c r="AX60" s="20">
        <v>3441.74</v>
      </c>
      <c r="AY60" s="22">
        <v>106.6</v>
      </c>
      <c r="AZ60" s="34">
        <v>0.949131054050148</v>
      </c>
      <c r="BA60" s="35">
        <v>0.110222191887077</v>
      </c>
      <c r="BB60" s="20">
        <v>6.9</v>
      </c>
      <c r="BC60" s="36">
        <v>1479.53677959239</v>
      </c>
      <c r="BD60" s="21">
        <v>4947</v>
      </c>
      <c r="BE60" s="32">
        <v>113190.8</v>
      </c>
      <c r="BF60" s="26">
        <v>347.541789577188</v>
      </c>
      <c r="BG60" s="24">
        <v>3618</v>
      </c>
      <c r="BH60" s="24">
        <v>1062655</v>
      </c>
      <c r="BI60" s="20">
        <v>242.3</v>
      </c>
      <c r="BJ60" s="20">
        <v>48.51</v>
      </c>
      <c r="BK60" s="22">
        <v>41.8</v>
      </c>
      <c r="BL60" s="22">
        <v>24606</v>
      </c>
      <c r="BM60" s="22">
        <v>30452</v>
      </c>
      <c r="BN60" s="26">
        <v>102.778884462151</v>
      </c>
      <c r="BO60" s="22">
        <v>122</v>
      </c>
      <c r="BP60" s="22">
        <v>173</v>
      </c>
      <c r="BQ60" s="37">
        <v>2431</v>
      </c>
      <c r="BR60" s="20">
        <v>61</v>
      </c>
      <c r="BS60" s="22">
        <v>1995</v>
      </c>
      <c r="BT60" s="38">
        <v>775.088</v>
      </c>
      <c r="BU60" s="26">
        <v>447.738446411013</v>
      </c>
      <c r="BV60" s="22">
        <v>15.34</v>
      </c>
      <c r="BW60" s="22">
        <v>37362</v>
      </c>
      <c r="BX60" s="22">
        <v>18.88</v>
      </c>
      <c r="BY60" s="20">
        <v>63.76</v>
      </c>
      <c r="BZ60" s="22">
        <v>14.52</v>
      </c>
      <c r="CA60" s="39">
        <v>1899</v>
      </c>
      <c r="CB60" s="40">
        <v>33406.8</v>
      </c>
    </row>
    <row r="61" spans="1:80">
      <c r="A61" s="20" t="s">
        <v>159</v>
      </c>
      <c r="B61" s="21">
        <v>2018</v>
      </c>
      <c r="C61" s="22">
        <v>1.73</v>
      </c>
      <c r="D61" s="22">
        <v>24012</v>
      </c>
      <c r="E61" s="22">
        <v>1020659</v>
      </c>
      <c r="F61" s="23">
        <v>386.399533970865</v>
      </c>
      <c r="G61" s="22">
        <v>47346</v>
      </c>
      <c r="H61" s="22">
        <v>4923</v>
      </c>
      <c r="I61" s="22">
        <v>2494</v>
      </c>
      <c r="J61" s="22">
        <v>4303</v>
      </c>
      <c r="K61" s="23">
        <v>4728.7100532493</v>
      </c>
      <c r="L61" s="22">
        <v>47346</v>
      </c>
      <c r="M61" s="20">
        <v>2.07</v>
      </c>
      <c r="N61" s="20">
        <v>19654</v>
      </c>
      <c r="O61" s="20">
        <v>4492.33</v>
      </c>
      <c r="P61" s="22">
        <v>633.1</v>
      </c>
      <c r="Q61" s="24">
        <v>255951.3</v>
      </c>
      <c r="R61" s="22">
        <v>217.7</v>
      </c>
      <c r="S61" s="22">
        <v>120.42</v>
      </c>
      <c r="T61" s="25">
        <v>55.632085912825</v>
      </c>
      <c r="U61" s="20">
        <v>968.99</v>
      </c>
      <c r="V61" s="22">
        <v>23.81</v>
      </c>
      <c r="W61" s="25">
        <v>1.91211586141277</v>
      </c>
      <c r="X61" s="22">
        <v>120.42</v>
      </c>
      <c r="Y61" s="20">
        <v>7706.2</v>
      </c>
      <c r="Z61" s="26">
        <v>19.3018040792534</v>
      </c>
      <c r="AA61" s="41" t="s">
        <v>160</v>
      </c>
      <c r="AB61" s="28">
        <v>22513.7506145526</v>
      </c>
      <c r="AC61" s="42">
        <v>100.8714</v>
      </c>
      <c r="AD61" s="20">
        <v>498.94</v>
      </c>
      <c r="AE61" s="24">
        <v>1.84</v>
      </c>
      <c r="AF61" s="41" t="s">
        <v>160</v>
      </c>
      <c r="AG61" s="28">
        <v>22513.7506145526</v>
      </c>
      <c r="AH61" s="42">
        <v>100.8714</v>
      </c>
      <c r="AI61" s="20">
        <v>498.94</v>
      </c>
      <c r="AJ61" s="26">
        <v>1092.59771386431</v>
      </c>
      <c r="AK61" s="26">
        <v>1318.82953034443</v>
      </c>
      <c r="AL61" s="26">
        <v>602.148233699676</v>
      </c>
      <c r="AM61" s="30">
        <v>0.229450668106357</v>
      </c>
      <c r="AN61" s="24">
        <v>12.69</v>
      </c>
      <c r="AO61" s="20">
        <v>2457</v>
      </c>
      <c r="AP61" s="20">
        <v>17.32</v>
      </c>
      <c r="AQ61" s="20">
        <v>55.84</v>
      </c>
      <c r="AR61" s="20">
        <v>28</v>
      </c>
      <c r="AS61" s="22">
        <v>1586.06</v>
      </c>
      <c r="AT61" s="43">
        <v>601.3</v>
      </c>
      <c r="AU61" s="24">
        <v>1224</v>
      </c>
      <c r="AV61" s="33">
        <v>3739</v>
      </c>
      <c r="AW61" s="22">
        <v>182.4</v>
      </c>
      <c r="AX61" s="20">
        <v>3665.66</v>
      </c>
      <c r="AY61" s="25">
        <v>113.529</v>
      </c>
      <c r="AZ61" s="34">
        <v>1.03691694420096</v>
      </c>
      <c r="BA61" s="35">
        <v>0.0921353239910302</v>
      </c>
      <c r="BB61" s="20">
        <v>6.7</v>
      </c>
      <c r="BC61" s="36">
        <v>3757.2582817129</v>
      </c>
      <c r="BD61" s="21">
        <v>5127</v>
      </c>
      <c r="BE61" s="24">
        <v>103275</v>
      </c>
      <c r="BF61" s="26">
        <v>416.311378441495</v>
      </c>
      <c r="BG61" s="24">
        <v>3172</v>
      </c>
      <c r="BH61" s="24">
        <v>866446</v>
      </c>
      <c r="BI61" s="20">
        <v>242</v>
      </c>
      <c r="BJ61" s="20">
        <v>51.12</v>
      </c>
      <c r="BK61" s="22">
        <v>41.6</v>
      </c>
      <c r="BL61" s="22">
        <v>25342</v>
      </c>
      <c r="BM61" s="22">
        <v>34756</v>
      </c>
      <c r="BN61" s="26">
        <v>112.793663105689</v>
      </c>
      <c r="BO61" s="22">
        <v>134</v>
      </c>
      <c r="BP61" s="22">
        <v>173</v>
      </c>
      <c r="BQ61" s="24">
        <v>2433</v>
      </c>
      <c r="BR61" s="20">
        <v>39.9</v>
      </c>
      <c r="BS61" s="22">
        <v>1590</v>
      </c>
      <c r="BT61" s="38">
        <v>863.37425808</v>
      </c>
      <c r="BU61" s="26">
        <v>641.525703662733</v>
      </c>
      <c r="BV61" s="22">
        <v>14.62</v>
      </c>
      <c r="BW61" s="22">
        <v>40819</v>
      </c>
      <c r="BX61" s="22">
        <v>19.76</v>
      </c>
      <c r="BY61" s="20">
        <v>86.81</v>
      </c>
      <c r="BZ61" s="22">
        <v>14.23</v>
      </c>
      <c r="CA61" s="44" t="s">
        <v>161</v>
      </c>
      <c r="CB61" s="40">
        <v>35411.208</v>
      </c>
    </row>
    <row r="62" spans="1:80">
      <c r="A62" s="20" t="s">
        <v>159</v>
      </c>
      <c r="B62" s="21">
        <v>2019</v>
      </c>
      <c r="C62" s="22">
        <v>1.78</v>
      </c>
      <c r="D62" s="22">
        <v>22355</v>
      </c>
      <c r="E62" s="22">
        <v>1048477</v>
      </c>
      <c r="F62" s="23">
        <v>383.353058857778</v>
      </c>
      <c r="G62" s="22">
        <v>44733</v>
      </c>
      <c r="H62" s="22">
        <v>4890</v>
      </c>
      <c r="I62" s="22">
        <v>2494</v>
      </c>
      <c r="J62" s="22">
        <v>4191</v>
      </c>
      <c r="K62" s="23">
        <v>4784.10196649784</v>
      </c>
      <c r="L62" s="22">
        <v>44733</v>
      </c>
      <c r="M62" s="20">
        <v>1.96</v>
      </c>
      <c r="N62" s="20">
        <v>20399</v>
      </c>
      <c r="O62" s="20">
        <v>4482.16</v>
      </c>
      <c r="P62" s="22">
        <v>663.9</v>
      </c>
      <c r="Q62" s="24">
        <v>1156598.2</v>
      </c>
      <c r="R62" s="22">
        <v>149.9</v>
      </c>
      <c r="S62" s="22">
        <v>120.72</v>
      </c>
      <c r="T62" s="25">
        <v>52.0127089482915</v>
      </c>
      <c r="U62" s="20">
        <v>889.1</v>
      </c>
      <c r="V62" s="22">
        <v>22.38</v>
      </c>
      <c r="W62" s="25">
        <v>1.59486853228519</v>
      </c>
      <c r="X62" s="22">
        <v>120.72</v>
      </c>
      <c r="Y62" s="20">
        <v>7830.72</v>
      </c>
      <c r="Z62" s="26">
        <v>18.6386976304837</v>
      </c>
      <c r="AA62" s="41" t="s">
        <v>162</v>
      </c>
      <c r="AB62" s="28">
        <v>23926.718181688</v>
      </c>
      <c r="AC62" s="42">
        <v>108.5376264</v>
      </c>
      <c r="AD62" s="20">
        <v>502.82</v>
      </c>
      <c r="AE62" s="24">
        <v>1.94</v>
      </c>
      <c r="AF62" s="41" t="s">
        <v>162</v>
      </c>
      <c r="AG62" s="28">
        <v>23926.718181688</v>
      </c>
      <c r="AH62" s="42">
        <v>108.5376264</v>
      </c>
      <c r="AI62" s="20">
        <v>502.82</v>
      </c>
      <c r="AJ62" s="26">
        <v>1144.78135948583</v>
      </c>
      <c r="AK62" s="26">
        <v>1398.69021068434</v>
      </c>
      <c r="AL62" s="26">
        <v>579.890586817738</v>
      </c>
      <c r="AM62" s="30">
        <v>0.282790196606518</v>
      </c>
      <c r="AN62" s="24">
        <v>13.14</v>
      </c>
      <c r="AO62" s="20">
        <v>2596</v>
      </c>
      <c r="AP62" s="20">
        <v>17.18</v>
      </c>
      <c r="AQ62" s="20">
        <v>56.65</v>
      </c>
      <c r="AR62" s="20">
        <v>30</v>
      </c>
      <c r="AS62" s="22">
        <v>1654.52</v>
      </c>
      <c r="AT62" s="43">
        <v>663.39</v>
      </c>
      <c r="AU62" s="24">
        <v>1432</v>
      </c>
      <c r="AV62" s="33">
        <v>3702</v>
      </c>
      <c r="AW62" s="22">
        <v>182.3</v>
      </c>
      <c r="AX62" s="20">
        <v>3856</v>
      </c>
      <c r="AY62" s="25">
        <v>121.362501</v>
      </c>
      <c r="AZ62" s="34">
        <v>1.32297389326967</v>
      </c>
      <c r="BA62" s="35">
        <v>0.0638325616203395</v>
      </c>
      <c r="BB62" s="20">
        <v>7.1</v>
      </c>
      <c r="BC62" s="36">
        <v>6367.58493353028</v>
      </c>
      <c r="BD62" s="21">
        <v>5123</v>
      </c>
      <c r="BE62" s="24">
        <v>111799</v>
      </c>
      <c r="BF62" s="26">
        <v>468.465844001489</v>
      </c>
      <c r="BG62" s="24">
        <v>2570</v>
      </c>
      <c r="BH62" s="24">
        <v>307696</v>
      </c>
      <c r="BI62" s="20">
        <v>240.7</v>
      </c>
      <c r="BJ62" s="20">
        <v>58.17</v>
      </c>
      <c r="BK62" s="22">
        <v>42.3</v>
      </c>
      <c r="BL62" s="22">
        <v>23917</v>
      </c>
      <c r="BM62" s="22">
        <v>37034</v>
      </c>
      <c r="BN62" s="26">
        <v>153.056319451896</v>
      </c>
      <c r="BO62" s="22">
        <v>136</v>
      </c>
      <c r="BP62" s="22">
        <v>173</v>
      </c>
      <c r="BQ62" s="24">
        <v>2435</v>
      </c>
      <c r="BR62" s="20">
        <v>75.6</v>
      </c>
      <c r="BS62" s="22">
        <v>2690</v>
      </c>
      <c r="BT62" s="38">
        <v>960.54459251652</v>
      </c>
      <c r="BU62" s="26">
        <v>659.301581846474</v>
      </c>
      <c r="BV62" s="22">
        <v>13.18</v>
      </c>
      <c r="BW62" s="22">
        <v>42389</v>
      </c>
      <c r="BX62" s="22">
        <v>19.95</v>
      </c>
      <c r="BY62" s="20">
        <v>138.39</v>
      </c>
      <c r="BZ62" s="22">
        <v>14.29</v>
      </c>
      <c r="CA62" s="44" t="s">
        <v>163</v>
      </c>
      <c r="CB62" s="40">
        <v>37712.93652</v>
      </c>
    </row>
    <row r="63" spans="1:80">
      <c r="A63" s="20" t="s">
        <v>159</v>
      </c>
      <c r="B63" s="21">
        <v>2020</v>
      </c>
      <c r="C63" s="22">
        <v>1.88</v>
      </c>
      <c r="D63" s="22">
        <v>22571</v>
      </c>
      <c r="E63" s="22">
        <v>1068008</v>
      </c>
      <c r="F63" s="23">
        <v>535.956849154878</v>
      </c>
      <c r="G63" s="22">
        <v>17677</v>
      </c>
      <c r="H63" s="22">
        <v>4567</v>
      </c>
      <c r="I63" s="22">
        <v>2400</v>
      </c>
      <c r="J63" s="22">
        <v>3780</v>
      </c>
      <c r="K63" s="23">
        <v>4785.91822792968</v>
      </c>
      <c r="L63" s="22">
        <v>17677</v>
      </c>
      <c r="M63" s="20">
        <v>2.09</v>
      </c>
      <c r="N63" s="20">
        <v>22874</v>
      </c>
      <c r="O63" s="20">
        <v>4470.03</v>
      </c>
      <c r="P63" s="22">
        <v>680.1</v>
      </c>
      <c r="Q63" s="31">
        <v>969801.3</v>
      </c>
      <c r="R63" s="22">
        <v>196.2</v>
      </c>
      <c r="S63" s="22">
        <v>127.34</v>
      </c>
      <c r="T63" s="25">
        <v>50.1493902472029</v>
      </c>
      <c r="U63" s="20">
        <v>831.63</v>
      </c>
      <c r="V63" s="22">
        <v>127.42</v>
      </c>
      <c r="W63" s="25">
        <v>2.72569517924409</v>
      </c>
      <c r="X63" s="22">
        <v>127.34</v>
      </c>
      <c r="Y63" s="20">
        <v>7965.74</v>
      </c>
      <c r="Z63" s="26">
        <v>28.0651564097095</v>
      </c>
      <c r="AA63" s="45" t="s">
        <v>164</v>
      </c>
      <c r="AB63" s="28">
        <v>24777.7549915933</v>
      </c>
      <c r="AC63" s="42">
        <v>117.6547870176</v>
      </c>
      <c r="AD63" s="20">
        <v>509.14</v>
      </c>
      <c r="AE63" s="31">
        <v>1.63</v>
      </c>
      <c r="AF63" s="45" t="s">
        <v>164</v>
      </c>
      <c r="AG63" s="28">
        <v>24777.7549915933</v>
      </c>
      <c r="AH63" s="42">
        <v>117.6547870176</v>
      </c>
      <c r="AI63" s="20">
        <v>509.14</v>
      </c>
      <c r="AJ63" s="26">
        <v>1289.90238590706</v>
      </c>
      <c r="AK63" s="26">
        <v>1406.13023810779</v>
      </c>
      <c r="AL63" s="26">
        <v>667.816784254345</v>
      </c>
      <c r="AM63" s="30">
        <v>0.228279844232577</v>
      </c>
      <c r="AN63" s="31">
        <v>13.92</v>
      </c>
      <c r="AO63" s="20">
        <v>2700</v>
      </c>
      <c r="AP63" s="20">
        <v>17.07</v>
      </c>
      <c r="AQ63" s="20">
        <v>59.2</v>
      </c>
      <c r="AR63" s="20">
        <v>32</v>
      </c>
      <c r="AS63" s="22">
        <v>1737.88</v>
      </c>
      <c r="AT63" s="43">
        <v>705.33</v>
      </c>
      <c r="AU63" s="31">
        <v>1726</v>
      </c>
      <c r="AV63" s="33">
        <v>3671</v>
      </c>
      <c r="AW63" s="22">
        <v>182.8</v>
      </c>
      <c r="AX63" s="20">
        <v>3934</v>
      </c>
      <c r="AY63" s="25">
        <v>126.21700104</v>
      </c>
      <c r="AZ63" s="34">
        <v>1.37745565263437</v>
      </c>
      <c r="BA63" s="35">
        <v>0.0450850620165661</v>
      </c>
      <c r="BB63" s="20">
        <v>7.7</v>
      </c>
      <c r="BC63" s="36">
        <v>8000.68327974277</v>
      </c>
      <c r="BD63" s="21">
        <v>6366</v>
      </c>
      <c r="BE63" s="31">
        <v>125058</v>
      </c>
      <c r="BF63" s="26">
        <v>465.012060899496</v>
      </c>
      <c r="BG63" s="31">
        <v>833</v>
      </c>
      <c r="BH63" s="46">
        <v>308179</v>
      </c>
      <c r="BI63" s="20">
        <v>245.2</v>
      </c>
      <c r="BJ63" s="20">
        <v>64.28</v>
      </c>
      <c r="BK63" s="22">
        <v>42.9</v>
      </c>
      <c r="BL63" s="22">
        <v>32173</v>
      </c>
      <c r="BM63" s="22">
        <v>40082</v>
      </c>
      <c r="BN63" s="26">
        <v>159.404053074607</v>
      </c>
      <c r="BO63" s="22">
        <v>148</v>
      </c>
      <c r="BP63" s="22">
        <v>176</v>
      </c>
      <c r="BQ63" s="31">
        <v>2458</v>
      </c>
      <c r="BR63" s="20">
        <v>28.1</v>
      </c>
      <c r="BS63" s="22">
        <v>898</v>
      </c>
      <c r="BT63" s="38">
        <v>921.34300958622</v>
      </c>
      <c r="BU63" s="26">
        <v>782.842284863005</v>
      </c>
      <c r="BV63" s="22">
        <v>13.29</v>
      </c>
      <c r="BW63" s="22">
        <v>43252</v>
      </c>
      <c r="BX63" s="22">
        <v>21.06</v>
      </c>
      <c r="BY63" s="20">
        <v>100.21</v>
      </c>
      <c r="BZ63" s="22">
        <v>15.3</v>
      </c>
      <c r="CA63" s="47" t="s">
        <v>165</v>
      </c>
      <c r="CB63" s="40">
        <v>38919.75048864</v>
      </c>
    </row>
    <row r="64" spans="1:80">
      <c r="A64" s="20" t="s">
        <v>159</v>
      </c>
      <c r="B64" s="21">
        <v>2021</v>
      </c>
      <c r="C64" s="22">
        <v>1.94</v>
      </c>
      <c r="D64" s="22">
        <v>31888</v>
      </c>
      <c r="E64" s="22">
        <v>1103700</v>
      </c>
      <c r="F64" s="23">
        <v>446.499851408531</v>
      </c>
      <c r="G64" s="22">
        <v>15009</v>
      </c>
      <c r="H64" s="22">
        <v>4268</v>
      </c>
      <c r="I64" s="22">
        <v>2354</v>
      </c>
      <c r="J64" s="22">
        <v>3235</v>
      </c>
      <c r="K64" s="23">
        <v>3968.06859268143</v>
      </c>
      <c r="L64" s="22">
        <v>15009</v>
      </c>
      <c r="M64" s="20">
        <v>2.25</v>
      </c>
      <c r="N64" s="20">
        <v>23306</v>
      </c>
      <c r="O64" s="20">
        <v>3952.24</v>
      </c>
      <c r="P64" s="22">
        <v>690.6</v>
      </c>
      <c r="Q64" s="31">
        <v>1127988</v>
      </c>
      <c r="R64" s="22">
        <v>505.1</v>
      </c>
      <c r="S64" s="22">
        <v>128.18</v>
      </c>
      <c r="T64" s="25">
        <v>46.7689635041201</v>
      </c>
      <c r="U64" s="20">
        <v>794.69</v>
      </c>
      <c r="V64" s="22">
        <v>153.53</v>
      </c>
      <c r="W64" s="25">
        <v>2.60958865567498</v>
      </c>
      <c r="X64" s="22">
        <v>128.18</v>
      </c>
      <c r="Y64" s="20">
        <v>8096.81</v>
      </c>
      <c r="Z64" s="26">
        <v>14.3175118686146</v>
      </c>
      <c r="AA64" s="48">
        <v>28.2956458984845</v>
      </c>
      <c r="AB64" s="28">
        <v>26563.841789869</v>
      </c>
      <c r="AC64" s="42">
        <v>118.596025313741</v>
      </c>
      <c r="AD64" s="20">
        <v>513.02</v>
      </c>
      <c r="AE64" s="31">
        <v>1.4</v>
      </c>
      <c r="AF64" s="48">
        <v>28.2956458984845</v>
      </c>
      <c r="AG64" s="28">
        <v>26563.841789869</v>
      </c>
      <c r="AH64" s="42">
        <v>118.596025313741</v>
      </c>
      <c r="AI64" s="20">
        <v>513.02</v>
      </c>
      <c r="AJ64" s="26">
        <v>1270.22409658713</v>
      </c>
      <c r="AK64" s="26">
        <v>1416.39015127547</v>
      </c>
      <c r="AL64" s="26">
        <v>695.327293040112</v>
      </c>
      <c r="AM64" s="30">
        <v>-0.214362272240086</v>
      </c>
      <c r="AN64" s="31">
        <v>14.92</v>
      </c>
      <c r="AO64" s="20">
        <v>2926</v>
      </c>
      <c r="AP64" s="20">
        <v>16.59</v>
      </c>
      <c r="AQ64" s="20">
        <v>61.09</v>
      </c>
      <c r="AR64" s="20">
        <v>34</v>
      </c>
      <c r="AS64" s="22">
        <v>1805.48</v>
      </c>
      <c r="AT64" s="43">
        <v>710.62</v>
      </c>
      <c r="AU64" s="31">
        <v>1782</v>
      </c>
      <c r="AV64" s="33">
        <v>3643</v>
      </c>
      <c r="AW64" s="22">
        <v>181.9</v>
      </c>
      <c r="AX64" s="20">
        <v>4294</v>
      </c>
      <c r="AY64" s="25">
        <v>134.67354010968</v>
      </c>
      <c r="AZ64" s="34">
        <v>1.2219784651862</v>
      </c>
      <c r="BA64" s="35">
        <v>0.0488050977513767</v>
      </c>
      <c r="BB64" s="20">
        <v>7.5</v>
      </c>
      <c r="BC64" s="36">
        <v>1015.89688506982</v>
      </c>
      <c r="BD64" s="21">
        <v>8620</v>
      </c>
      <c r="BE64" s="31">
        <v>125609</v>
      </c>
      <c r="BF64" s="26">
        <v>317.910865650459</v>
      </c>
      <c r="BG64" s="31">
        <v>2071</v>
      </c>
      <c r="BH64" s="31">
        <v>308662</v>
      </c>
      <c r="BI64" s="20">
        <v>244</v>
      </c>
      <c r="BJ64" s="20">
        <v>64.38</v>
      </c>
      <c r="BK64" s="22">
        <v>42.9</v>
      </c>
      <c r="BL64" s="22">
        <v>42704</v>
      </c>
      <c r="BM64" s="22">
        <v>37331</v>
      </c>
      <c r="BN64" s="26">
        <v>122.497416748783</v>
      </c>
      <c r="BO64" s="22">
        <v>172</v>
      </c>
      <c r="BP64" s="22">
        <v>177</v>
      </c>
      <c r="BQ64" s="31">
        <v>2460</v>
      </c>
      <c r="BR64" s="20">
        <v>42.7</v>
      </c>
      <c r="BS64" s="22">
        <v>1903</v>
      </c>
      <c r="BT64" s="38">
        <v>1077.86860739095</v>
      </c>
      <c r="BU64" s="26">
        <v>798.262295327862</v>
      </c>
      <c r="BV64" s="22">
        <v>11.34</v>
      </c>
      <c r="BW64" s="22">
        <v>82017</v>
      </c>
      <c r="BX64" s="22">
        <v>20.99</v>
      </c>
      <c r="BY64" s="20">
        <v>81.31</v>
      </c>
      <c r="BZ64" s="22">
        <v>15.14</v>
      </c>
      <c r="CA64" s="47" t="s">
        <v>166</v>
      </c>
      <c r="CB64" s="40">
        <v>40087.3430032992</v>
      </c>
    </row>
    <row r="65" spans="1:80">
      <c r="A65" s="20" t="s">
        <v>159</v>
      </c>
      <c r="B65" s="21">
        <v>2022</v>
      </c>
      <c r="C65" s="22">
        <v>1.98</v>
      </c>
      <c r="D65" s="22">
        <v>32517</v>
      </c>
      <c r="E65" s="22">
        <v>1124609</v>
      </c>
      <c r="F65" s="23">
        <v>266.988254080184</v>
      </c>
      <c r="G65" s="22">
        <v>8410</v>
      </c>
      <c r="H65" s="22">
        <v>4080</v>
      </c>
      <c r="I65" s="22">
        <v>2339</v>
      </c>
      <c r="J65" s="22">
        <v>2882</v>
      </c>
      <c r="K65" s="23">
        <v>2817.4284362438</v>
      </c>
      <c r="L65" s="22">
        <v>8410</v>
      </c>
      <c r="M65" s="20">
        <v>2.35</v>
      </c>
      <c r="N65" s="20">
        <v>23616</v>
      </c>
      <c r="O65" s="20">
        <v>4102.86</v>
      </c>
      <c r="P65" s="22">
        <v>715.2</v>
      </c>
      <c r="Q65" s="31">
        <v>1005118</v>
      </c>
      <c r="R65" s="22">
        <v>252.9</v>
      </c>
      <c r="S65" s="22">
        <v>123.31</v>
      </c>
      <c r="T65" s="25">
        <v>45.1806553980701</v>
      </c>
      <c r="U65" s="20">
        <v>788.5</v>
      </c>
      <c r="V65" s="22">
        <v>152.78</v>
      </c>
      <c r="W65" s="25">
        <v>2.34357852404115</v>
      </c>
      <c r="X65" s="22">
        <v>123.31</v>
      </c>
      <c r="Y65" s="20">
        <v>8249.08</v>
      </c>
      <c r="Z65" s="26">
        <v>13.5680547263521</v>
      </c>
      <c r="AA65" s="48">
        <v>29.810964897584</v>
      </c>
      <c r="AB65" s="28">
        <v>27412.0423309834</v>
      </c>
      <c r="AC65" s="42">
        <v>122.272502098467</v>
      </c>
      <c r="AD65" s="20">
        <v>519.92</v>
      </c>
      <c r="AE65" s="49">
        <v>1.16999995708466</v>
      </c>
      <c r="AF65" s="48">
        <v>29.810964897584</v>
      </c>
      <c r="AG65" s="28">
        <v>27412.0423309834</v>
      </c>
      <c r="AH65" s="42">
        <v>122.272502098467</v>
      </c>
      <c r="AI65" s="20">
        <v>519.92</v>
      </c>
      <c r="AJ65" s="26">
        <v>1436.63896715765</v>
      </c>
      <c r="AK65" s="26">
        <v>1514.42183202449</v>
      </c>
      <c r="AL65" s="26">
        <v>750.079575817168</v>
      </c>
      <c r="AM65" s="30">
        <v>-0.37593984962406</v>
      </c>
      <c r="AN65" s="31">
        <v>15.64</v>
      </c>
      <c r="AO65" s="20">
        <v>3070</v>
      </c>
      <c r="AP65" s="20">
        <v>16.25</v>
      </c>
      <c r="AQ65" s="20">
        <v>65.45</v>
      </c>
      <c r="AR65" s="20">
        <v>35</v>
      </c>
      <c r="AS65" s="22">
        <v>1867.69</v>
      </c>
      <c r="AT65" s="43">
        <v>710.62</v>
      </c>
      <c r="AU65" s="31">
        <v>1805</v>
      </c>
      <c r="AV65" s="33">
        <v>3580</v>
      </c>
      <c r="AW65" s="22">
        <v>182.4</v>
      </c>
      <c r="AX65" s="20">
        <v>4344</v>
      </c>
      <c r="AY65" s="25">
        <v>139.791134633848</v>
      </c>
      <c r="AZ65" s="34">
        <v>1.22638576899842</v>
      </c>
      <c r="BA65" s="35">
        <v>0.0558876683489316</v>
      </c>
      <c r="BB65" s="20">
        <v>6.8</v>
      </c>
      <c r="BC65" s="36">
        <v>1012.70700808625</v>
      </c>
      <c r="BD65" s="21">
        <v>12020</v>
      </c>
      <c r="BE65" s="31">
        <v>158713</v>
      </c>
      <c r="BF65" s="26">
        <v>282.965595876542</v>
      </c>
      <c r="BG65" s="31">
        <v>1649</v>
      </c>
      <c r="BH65" s="31">
        <v>312354</v>
      </c>
      <c r="BI65" s="20">
        <v>245.4</v>
      </c>
      <c r="BJ65" s="20">
        <v>63.36</v>
      </c>
      <c r="BK65" s="22">
        <v>43.8</v>
      </c>
      <c r="BL65" s="22">
        <v>37631</v>
      </c>
      <c r="BM65" s="22">
        <v>40731</v>
      </c>
      <c r="BN65" s="26">
        <v>135.801767339456</v>
      </c>
      <c r="BO65" s="22">
        <v>185</v>
      </c>
      <c r="BP65" s="22">
        <v>180</v>
      </c>
      <c r="BQ65" s="31">
        <v>2467</v>
      </c>
      <c r="BR65" s="20">
        <v>35.4</v>
      </c>
      <c r="BS65" s="22">
        <v>1682</v>
      </c>
      <c r="BT65" s="38">
        <v>1089.66291749435</v>
      </c>
      <c r="BU65" s="26">
        <v>949.639395658485</v>
      </c>
      <c r="BV65" s="22">
        <v>17.58</v>
      </c>
      <c r="BW65" s="22">
        <v>86512</v>
      </c>
      <c r="BX65" s="22">
        <v>21.2</v>
      </c>
      <c r="BY65" s="20">
        <v>55.59</v>
      </c>
      <c r="BZ65" s="22">
        <v>15.35</v>
      </c>
      <c r="CA65" s="47" t="s">
        <v>167</v>
      </c>
      <c r="CB65" s="40">
        <v>43254.2431005598</v>
      </c>
    </row>
    <row r="66" spans="1:80">
      <c r="A66" s="20" t="s">
        <v>159</v>
      </c>
      <c r="B66" s="21">
        <v>2023</v>
      </c>
      <c r="C66" s="22">
        <v>2.09</v>
      </c>
      <c r="D66" s="22">
        <v>33130</v>
      </c>
      <c r="E66" s="22">
        <v>1185156</v>
      </c>
      <c r="F66" s="23">
        <v>341.098816982254</v>
      </c>
      <c r="G66" s="22">
        <v>41973</v>
      </c>
      <c r="H66" s="22">
        <v>3871</v>
      </c>
      <c r="I66" s="22">
        <v>2181</v>
      </c>
      <c r="J66" s="22">
        <v>2757</v>
      </c>
      <c r="K66" s="23">
        <v>2125.49773472215</v>
      </c>
      <c r="L66" s="22">
        <v>41973</v>
      </c>
      <c r="M66" s="20">
        <v>2.54</v>
      </c>
      <c r="N66" s="20">
        <v>25821</v>
      </c>
      <c r="O66" s="20">
        <v>4122</v>
      </c>
      <c r="P66" s="22">
        <v>768.8</v>
      </c>
      <c r="Q66" s="24">
        <v>1347449</v>
      </c>
      <c r="R66" s="22">
        <v>325.9</v>
      </c>
      <c r="S66" s="22">
        <v>112.9</v>
      </c>
      <c r="T66" s="25">
        <v>43.7050419495556</v>
      </c>
      <c r="U66" s="20">
        <v>865.78</v>
      </c>
      <c r="V66" s="22">
        <v>159.31</v>
      </c>
      <c r="W66" s="25">
        <v>3.33344741435367</v>
      </c>
      <c r="X66" s="22">
        <v>112.9</v>
      </c>
      <c r="Y66" s="20">
        <v>8403.77</v>
      </c>
      <c r="Z66" s="26">
        <v>15.9483932738987</v>
      </c>
      <c r="AA66" s="48">
        <v>29.4023047781848</v>
      </c>
      <c r="AB66" s="28">
        <v>29045.8766439928</v>
      </c>
      <c r="AC66" s="42">
        <v>122.394774600565</v>
      </c>
      <c r="AD66" s="20">
        <v>514.4</v>
      </c>
      <c r="AE66" s="49">
        <v>0.939999938011169</v>
      </c>
      <c r="AF66" s="48">
        <v>29.4023047781848</v>
      </c>
      <c r="AG66" s="28">
        <v>29045.8766439928</v>
      </c>
      <c r="AH66" s="42">
        <v>122.394774600565</v>
      </c>
      <c r="AI66" s="20">
        <v>514.4</v>
      </c>
      <c r="AJ66" s="26">
        <v>1492.89255775224</v>
      </c>
      <c r="AK66" s="26">
        <v>1522.6713798305</v>
      </c>
      <c r="AL66" s="26">
        <v>730.38745529193</v>
      </c>
      <c r="AM66" s="30">
        <v>-0.363881401617251</v>
      </c>
      <c r="AN66" s="43">
        <v>16.24</v>
      </c>
      <c r="AO66" s="20">
        <v>3190</v>
      </c>
      <c r="AP66" s="20">
        <v>16.1</v>
      </c>
      <c r="AQ66" s="20">
        <v>72.24</v>
      </c>
      <c r="AR66" s="20">
        <v>39</v>
      </c>
      <c r="AS66" s="22">
        <v>1949.83</v>
      </c>
      <c r="AT66" s="43">
        <v>757.64</v>
      </c>
      <c r="AU66" s="43">
        <v>1908</v>
      </c>
      <c r="AV66" s="33">
        <v>3623</v>
      </c>
      <c r="AW66" s="22">
        <v>186.5</v>
      </c>
      <c r="AX66" s="20">
        <v>4757</v>
      </c>
      <c r="AY66" s="25">
        <v>147.759229307977</v>
      </c>
      <c r="AZ66" s="34">
        <v>1.40201882533328</v>
      </c>
      <c r="BA66" s="35">
        <v>0.0471618916582307</v>
      </c>
      <c r="BB66" s="20">
        <v>9.8</v>
      </c>
      <c r="BC66" s="36">
        <v>1059.84038955769</v>
      </c>
      <c r="BD66" s="21">
        <v>14208</v>
      </c>
      <c r="BE66" s="43">
        <v>178015.9</v>
      </c>
      <c r="BF66" s="26">
        <v>283.016990914631</v>
      </c>
      <c r="BG66" s="24">
        <v>1588</v>
      </c>
      <c r="BH66" s="24">
        <v>329334</v>
      </c>
      <c r="BI66" s="20">
        <v>251.8</v>
      </c>
      <c r="BJ66" s="20">
        <v>76.01</v>
      </c>
      <c r="BK66" s="22">
        <v>43.7</v>
      </c>
      <c r="BL66" s="22">
        <v>36083</v>
      </c>
      <c r="BM66" s="22">
        <v>44177</v>
      </c>
      <c r="BN66" s="26">
        <v>122.605269216224</v>
      </c>
      <c r="BO66" s="22">
        <v>147</v>
      </c>
      <c r="BP66" s="22">
        <v>181</v>
      </c>
      <c r="BQ66" s="43">
        <v>2465</v>
      </c>
      <c r="BR66" s="50">
        <v>29.3480110168457</v>
      </c>
      <c r="BS66" s="46">
        <v>1486.66455078125</v>
      </c>
      <c r="BT66" s="46">
        <v>1109.22451269332</v>
      </c>
      <c r="BU66" s="26">
        <v>855.971912259708</v>
      </c>
      <c r="BV66" s="49">
        <v>23.8199996948242</v>
      </c>
      <c r="BW66" s="22">
        <v>94909</v>
      </c>
      <c r="BX66" s="22">
        <v>20.08</v>
      </c>
      <c r="BY66" s="20">
        <v>53</v>
      </c>
      <c r="BZ66" s="22">
        <v>14.69</v>
      </c>
      <c r="CA66" s="51">
        <v>1440</v>
      </c>
      <c r="CB66" s="40">
        <v>45988.3438069462</v>
      </c>
    </row>
    <row r="67" spans="1:80">
      <c r="A67" s="20" t="s">
        <v>168</v>
      </c>
      <c r="B67" s="21">
        <v>2017</v>
      </c>
      <c r="C67" s="22">
        <v>1.39</v>
      </c>
      <c r="D67" s="22">
        <v>25778</v>
      </c>
      <c r="E67" s="22">
        <v>948270</v>
      </c>
      <c r="F67" s="23">
        <v>289.794520547945</v>
      </c>
      <c r="G67" s="22">
        <v>114351</v>
      </c>
      <c r="H67" s="22">
        <v>6361</v>
      </c>
      <c r="I67" s="22">
        <v>2076</v>
      </c>
      <c r="J67" s="22">
        <v>6123</v>
      </c>
      <c r="K67" s="23">
        <v>4457.92563600783</v>
      </c>
      <c r="L67" s="22">
        <v>114351</v>
      </c>
      <c r="M67" s="20">
        <v>2.36</v>
      </c>
      <c r="N67" s="20">
        <v>24419</v>
      </c>
      <c r="O67" s="20">
        <v>5273.63</v>
      </c>
      <c r="P67" s="22">
        <v>743.8</v>
      </c>
      <c r="Q67" s="24">
        <v>593541.4</v>
      </c>
      <c r="R67" s="22">
        <v>443.2</v>
      </c>
      <c r="S67" s="22">
        <v>129.32</v>
      </c>
      <c r="T67" s="25">
        <v>54.0947690191771</v>
      </c>
      <c r="U67" s="20">
        <v>1150.37</v>
      </c>
      <c r="V67" s="22">
        <v>28.85</v>
      </c>
      <c r="W67" s="25">
        <v>1.61021444267637</v>
      </c>
      <c r="X67" s="22">
        <v>129.32</v>
      </c>
      <c r="Y67" s="20">
        <v>10038.32</v>
      </c>
      <c r="Z67" s="26">
        <v>36.353305785124</v>
      </c>
      <c r="AA67" s="27">
        <v>26.85</v>
      </c>
      <c r="AB67" s="28">
        <v>19891.5187376726</v>
      </c>
      <c r="AC67" s="20">
        <v>96.8</v>
      </c>
      <c r="AD67" s="20">
        <v>683.49</v>
      </c>
      <c r="AE67" s="29">
        <v>1.46</v>
      </c>
      <c r="AF67" s="27">
        <v>26.85</v>
      </c>
      <c r="AG67" s="28">
        <v>19891.5187376726</v>
      </c>
      <c r="AH67" s="20">
        <v>96.8</v>
      </c>
      <c r="AI67" s="20">
        <v>683.49</v>
      </c>
      <c r="AJ67" s="26">
        <v>1144.21104536489</v>
      </c>
      <c r="AK67" s="26">
        <v>1445.41142303969</v>
      </c>
      <c r="AL67" s="26">
        <v>787.074317968015</v>
      </c>
      <c r="AM67" s="30">
        <v>0.521579055021477</v>
      </c>
      <c r="AN67" s="29">
        <v>10.84355420543</v>
      </c>
      <c r="AO67" s="20">
        <v>2455</v>
      </c>
      <c r="AP67" s="20">
        <v>18.63</v>
      </c>
      <c r="AQ67" s="20">
        <v>58.48</v>
      </c>
      <c r="AR67" s="20">
        <v>23</v>
      </c>
      <c r="AS67" s="22">
        <v>1897.59</v>
      </c>
      <c r="AT67" s="31">
        <v>459.6</v>
      </c>
      <c r="AU67" s="32">
        <v>1106</v>
      </c>
      <c r="AV67" s="33">
        <v>5029</v>
      </c>
      <c r="AW67" s="22">
        <v>233.8</v>
      </c>
      <c r="AX67" s="20">
        <v>3166.17</v>
      </c>
      <c r="AY67" s="22">
        <v>107.6</v>
      </c>
      <c r="AZ67" s="34">
        <v>0.914832707272789</v>
      </c>
      <c r="BA67" s="35">
        <v>0.160728447365256</v>
      </c>
      <c r="BB67" s="20">
        <v>6.3</v>
      </c>
      <c r="BC67" s="36">
        <v>1510.44714620002</v>
      </c>
      <c r="BD67" s="21">
        <v>7903</v>
      </c>
      <c r="BE67" s="32">
        <v>162503.5</v>
      </c>
      <c r="BF67" s="26">
        <v>238.313609467456</v>
      </c>
      <c r="BG67" s="24">
        <v>1016</v>
      </c>
      <c r="BH67" s="24">
        <v>110672</v>
      </c>
      <c r="BI67" s="20">
        <v>244.9</v>
      </c>
      <c r="BJ67" s="20">
        <v>45.49</v>
      </c>
      <c r="BK67" s="22">
        <v>39.4</v>
      </c>
      <c r="BL67" s="22">
        <v>25747</v>
      </c>
      <c r="BM67" s="22">
        <v>36166</v>
      </c>
      <c r="BN67" s="26">
        <v>95.889872173058</v>
      </c>
      <c r="BO67" s="22">
        <v>334</v>
      </c>
      <c r="BP67" s="22">
        <v>158</v>
      </c>
      <c r="BQ67" s="37">
        <v>2603</v>
      </c>
      <c r="BR67" s="20">
        <v>6.3</v>
      </c>
      <c r="BS67" s="22">
        <v>3198</v>
      </c>
      <c r="BT67" s="38">
        <v>1371.933</v>
      </c>
      <c r="BU67" s="26">
        <v>1107.16962524655</v>
      </c>
      <c r="BV67" s="22">
        <v>12.28</v>
      </c>
      <c r="BW67" s="22">
        <v>21762</v>
      </c>
      <c r="BX67" s="22">
        <v>13.9</v>
      </c>
      <c r="BY67" s="20">
        <v>123.18</v>
      </c>
      <c r="BZ67" s="22">
        <v>12</v>
      </c>
      <c r="CA67" s="39">
        <v>2198</v>
      </c>
      <c r="CB67" s="40">
        <v>44496.93</v>
      </c>
    </row>
    <row r="68" spans="1:80">
      <c r="A68" s="20" t="s">
        <v>168</v>
      </c>
      <c r="B68" s="21">
        <v>2018</v>
      </c>
      <c r="C68" s="22">
        <v>1.45</v>
      </c>
      <c r="D68" s="22">
        <v>27250</v>
      </c>
      <c r="E68" s="22">
        <v>972369</v>
      </c>
      <c r="F68" s="23">
        <v>267.465186741116</v>
      </c>
      <c r="G68" s="22">
        <v>110421</v>
      </c>
      <c r="H68" s="22">
        <v>19059</v>
      </c>
      <c r="I68" s="22">
        <v>2670</v>
      </c>
      <c r="J68" s="22">
        <v>21638</v>
      </c>
      <c r="K68" s="23">
        <v>10330.7354041209</v>
      </c>
      <c r="L68" s="22">
        <v>110421</v>
      </c>
      <c r="M68" s="20">
        <v>2.5</v>
      </c>
      <c r="N68" s="20">
        <v>25738</v>
      </c>
      <c r="O68" s="20">
        <v>5288.69</v>
      </c>
      <c r="P68" s="22">
        <v>793.8</v>
      </c>
      <c r="Q68" s="24">
        <v>917560.7</v>
      </c>
      <c r="R68" s="22">
        <v>354.6</v>
      </c>
      <c r="S68" s="22">
        <v>134.79</v>
      </c>
      <c r="T68" s="25">
        <v>50.4459726798353</v>
      </c>
      <c r="U68" s="20">
        <v>1166.64</v>
      </c>
      <c r="V68" s="22">
        <v>27</v>
      </c>
      <c r="W68" s="25">
        <v>1.37484981260199</v>
      </c>
      <c r="X68" s="22">
        <v>134.79</v>
      </c>
      <c r="Y68" s="20">
        <v>10204.46</v>
      </c>
      <c r="Z68" s="26">
        <v>43.3333061117826</v>
      </c>
      <c r="AA68" s="41" t="s">
        <v>169</v>
      </c>
      <c r="AB68" s="28">
        <v>21173.7531836787</v>
      </c>
      <c r="AC68" s="42">
        <v>97.9616</v>
      </c>
      <c r="AD68" s="20">
        <v>675.26</v>
      </c>
      <c r="AE68" s="24">
        <v>1.84</v>
      </c>
      <c r="AF68" s="41" t="s">
        <v>169</v>
      </c>
      <c r="AG68" s="28">
        <v>21173.7531836787</v>
      </c>
      <c r="AH68" s="42">
        <v>97.9616</v>
      </c>
      <c r="AI68" s="20">
        <v>675.26</v>
      </c>
      <c r="AJ68" s="26">
        <v>1251.73282741521</v>
      </c>
      <c r="AK68" s="26">
        <v>1542.09646266507</v>
      </c>
      <c r="AL68" s="26">
        <v>823.651873532043</v>
      </c>
      <c r="AM68" s="30">
        <v>0.356089124020755</v>
      </c>
      <c r="AN68" s="24">
        <v>11.06</v>
      </c>
      <c r="AO68" s="20">
        <v>2653</v>
      </c>
      <c r="AP68" s="20">
        <v>18.18</v>
      </c>
      <c r="AQ68" s="20">
        <v>63.35</v>
      </c>
      <c r="AR68" s="20">
        <v>25</v>
      </c>
      <c r="AS68" s="22">
        <v>2006.54</v>
      </c>
      <c r="AT68" s="43">
        <v>492.9</v>
      </c>
      <c r="AU68" s="24">
        <v>1394</v>
      </c>
      <c r="AV68" s="33">
        <v>4992</v>
      </c>
      <c r="AW68" s="22">
        <v>234.6</v>
      </c>
      <c r="AX68" s="20">
        <v>3417.68</v>
      </c>
      <c r="AY68" s="25">
        <v>115.7776</v>
      </c>
      <c r="AZ68" s="34">
        <v>0.986240874107039</v>
      </c>
      <c r="BA68" s="35">
        <v>0.142029973058445</v>
      </c>
      <c r="BB68" s="20">
        <v>6.8</v>
      </c>
      <c r="BC68" s="36">
        <v>4004.77493917275</v>
      </c>
      <c r="BD68" s="21">
        <v>8397</v>
      </c>
      <c r="BE68" s="24">
        <v>166807</v>
      </c>
      <c r="BF68" s="26">
        <v>345.7942663898</v>
      </c>
      <c r="BG68" s="24">
        <v>1020</v>
      </c>
      <c r="BH68" s="24">
        <v>98630</v>
      </c>
      <c r="BI68" s="20">
        <v>244.8</v>
      </c>
      <c r="BJ68" s="20">
        <v>54.38</v>
      </c>
      <c r="BK68" s="22">
        <v>40</v>
      </c>
      <c r="BL68" s="22">
        <v>25265</v>
      </c>
      <c r="BM68" s="22">
        <v>39207</v>
      </c>
      <c r="BN68" s="26">
        <v>100.713320861459</v>
      </c>
      <c r="BO68" s="22">
        <v>334</v>
      </c>
      <c r="BP68" s="22">
        <v>160</v>
      </c>
      <c r="BQ68" s="24">
        <v>2616</v>
      </c>
      <c r="BR68" s="20">
        <v>15.6</v>
      </c>
      <c r="BS68" s="22">
        <v>3090</v>
      </c>
      <c r="BT68" s="38">
        <v>2192.00626602</v>
      </c>
      <c r="BU68" s="26">
        <v>1110.96650798884</v>
      </c>
      <c r="BV68" s="22">
        <v>12.59</v>
      </c>
      <c r="BW68" s="22">
        <v>23395</v>
      </c>
      <c r="BX68" s="22">
        <v>14.57</v>
      </c>
      <c r="BY68" s="20">
        <v>207.48</v>
      </c>
      <c r="BZ68" s="22">
        <v>12.69</v>
      </c>
      <c r="CA68" s="44" t="s">
        <v>170</v>
      </c>
      <c r="CB68" s="40">
        <v>48101.18133</v>
      </c>
    </row>
    <row r="69" spans="1:80">
      <c r="A69" s="20" t="s">
        <v>168</v>
      </c>
      <c r="B69" s="21">
        <v>2019</v>
      </c>
      <c r="C69" s="22">
        <v>1.58</v>
      </c>
      <c r="D69" s="22">
        <v>27537</v>
      </c>
      <c r="E69" s="22">
        <v>1038579</v>
      </c>
      <c r="F69" s="23">
        <v>366.169152861912</v>
      </c>
      <c r="G69" s="22">
        <v>109297</v>
      </c>
      <c r="H69" s="22">
        <v>17462</v>
      </c>
      <c r="I69" s="22">
        <v>2560</v>
      </c>
      <c r="J69" s="22">
        <v>19034</v>
      </c>
      <c r="K69" s="23">
        <v>9794.27593909003</v>
      </c>
      <c r="L69" s="22">
        <v>109297</v>
      </c>
      <c r="M69" s="20">
        <v>2.79</v>
      </c>
      <c r="N69" s="20">
        <v>27811</v>
      </c>
      <c r="O69" s="20">
        <v>5328.95</v>
      </c>
      <c r="P69" s="22">
        <v>849.3</v>
      </c>
      <c r="Q69" s="24">
        <v>1030060.9</v>
      </c>
      <c r="R69" s="22">
        <v>175.2</v>
      </c>
      <c r="S69" s="22">
        <v>133.88</v>
      </c>
      <c r="T69" s="25">
        <v>47.8783406262665</v>
      </c>
      <c r="U69" s="20">
        <v>1281.52</v>
      </c>
      <c r="V69" s="22">
        <v>25.19</v>
      </c>
      <c r="W69" s="25">
        <v>1.19220552234228</v>
      </c>
      <c r="X69" s="22">
        <v>133.88</v>
      </c>
      <c r="Y69" s="20">
        <v>10356.97</v>
      </c>
      <c r="Z69" s="26">
        <v>38.9855913857155</v>
      </c>
      <c r="AA69" s="41" t="s">
        <v>171</v>
      </c>
      <c r="AB69" s="28">
        <v>22371.8345089614</v>
      </c>
      <c r="AC69" s="42">
        <v>107.75776</v>
      </c>
      <c r="AD69" s="20">
        <v>677.5</v>
      </c>
      <c r="AE69" s="24">
        <v>1.54</v>
      </c>
      <c r="AF69" s="41" t="s">
        <v>171</v>
      </c>
      <c r="AG69" s="28">
        <v>22371.8345089614</v>
      </c>
      <c r="AH69" s="42">
        <v>107.75776</v>
      </c>
      <c r="AI69" s="20">
        <v>677.5</v>
      </c>
      <c r="AJ69" s="26">
        <v>1363.7993112324</v>
      </c>
      <c r="AK69" s="26">
        <v>1617.53442296712</v>
      </c>
      <c r="AL69" s="26">
        <v>858.613091943054</v>
      </c>
      <c r="AM69" s="30">
        <v>0.375101378751014</v>
      </c>
      <c r="AN69" s="24">
        <v>11.6</v>
      </c>
      <c r="AO69" s="20">
        <v>2913</v>
      </c>
      <c r="AP69" s="20">
        <v>17.91</v>
      </c>
      <c r="AQ69" s="20">
        <v>66.41</v>
      </c>
      <c r="AR69" s="20">
        <v>26</v>
      </c>
      <c r="AS69" s="22">
        <v>2133.84</v>
      </c>
      <c r="AT69" s="43">
        <v>539.1</v>
      </c>
      <c r="AU69" s="24">
        <v>2549</v>
      </c>
      <c r="AV69" s="33">
        <v>4934</v>
      </c>
      <c r="AW69" s="22">
        <v>237.8</v>
      </c>
      <c r="AX69" s="20">
        <v>3364</v>
      </c>
      <c r="AY69" s="25">
        <v>123.6504768</v>
      </c>
      <c r="AZ69" s="34">
        <v>1.10218764125242</v>
      </c>
      <c r="BA69" s="35">
        <v>0.120978004798362</v>
      </c>
      <c r="BB69" s="20">
        <v>7</v>
      </c>
      <c r="BC69" s="36">
        <v>6059.10413089587</v>
      </c>
      <c r="BD69" s="21">
        <v>6992</v>
      </c>
      <c r="BE69" s="24">
        <v>191570</v>
      </c>
      <c r="BF69" s="26">
        <v>329.723197053174</v>
      </c>
      <c r="BG69" s="24">
        <v>1088</v>
      </c>
      <c r="BH69" s="24">
        <v>432296</v>
      </c>
      <c r="BI69" s="20">
        <v>247.1</v>
      </c>
      <c r="BJ69" s="20">
        <v>60.18</v>
      </c>
      <c r="BK69" s="22">
        <v>41</v>
      </c>
      <c r="BL69" s="22">
        <v>32810</v>
      </c>
      <c r="BM69" s="22">
        <v>42347</v>
      </c>
      <c r="BN69" s="26">
        <v>123.622800001178</v>
      </c>
      <c r="BO69" s="22">
        <v>340</v>
      </c>
      <c r="BP69" s="22">
        <v>164</v>
      </c>
      <c r="BQ69" s="24">
        <v>2663</v>
      </c>
      <c r="BR69" s="20">
        <v>20.7</v>
      </c>
      <c r="BS69" s="22">
        <v>7210</v>
      </c>
      <c r="BT69" s="38">
        <v>2328.4907840403</v>
      </c>
      <c r="BU69" s="26">
        <v>1292.98589873405</v>
      </c>
      <c r="BV69" s="22">
        <v>12.29</v>
      </c>
      <c r="BW69" s="22">
        <v>26618</v>
      </c>
      <c r="BX69" s="22">
        <v>15.19</v>
      </c>
      <c r="BY69" s="20">
        <v>313.52</v>
      </c>
      <c r="BZ69" s="22">
        <v>13.59</v>
      </c>
      <c r="CA69" s="44" t="s">
        <v>172</v>
      </c>
      <c r="CB69" s="40">
        <v>51949.2758364</v>
      </c>
    </row>
    <row r="70" spans="1:80">
      <c r="A70" s="20" t="s">
        <v>168</v>
      </c>
      <c r="B70" s="21">
        <v>2020</v>
      </c>
      <c r="C70" s="22">
        <v>1.63</v>
      </c>
      <c r="D70" s="22">
        <v>28374</v>
      </c>
      <c r="E70" s="22">
        <v>1060950</v>
      </c>
      <c r="F70" s="23">
        <v>435.944923672595</v>
      </c>
      <c r="G70" s="22">
        <v>57909</v>
      </c>
      <c r="H70" s="22">
        <v>12257</v>
      </c>
      <c r="I70" s="22">
        <v>2452</v>
      </c>
      <c r="J70" s="22">
        <v>12643</v>
      </c>
      <c r="K70" s="23">
        <v>7407.90359768453</v>
      </c>
      <c r="L70" s="22">
        <v>57909</v>
      </c>
      <c r="M70" s="20">
        <v>2.92</v>
      </c>
      <c r="N70" s="20">
        <v>29138</v>
      </c>
      <c r="O70" s="20">
        <v>5463.07</v>
      </c>
      <c r="P70" s="22">
        <v>896.8</v>
      </c>
      <c r="Q70" s="31">
        <v>1517202.3</v>
      </c>
      <c r="R70" s="22">
        <v>411.9</v>
      </c>
      <c r="S70" s="22">
        <v>128.99</v>
      </c>
      <c r="T70" s="25">
        <v>47.218005482534</v>
      </c>
      <c r="U70" s="20">
        <v>1256.52</v>
      </c>
      <c r="V70" s="22">
        <v>144.57</v>
      </c>
      <c r="W70" s="25">
        <v>2.79952837318983</v>
      </c>
      <c r="X70" s="22">
        <v>128.99</v>
      </c>
      <c r="Y70" s="20">
        <v>10463.7</v>
      </c>
      <c r="Z70" s="26">
        <v>53.1184098788742</v>
      </c>
      <c r="AA70" s="45" t="s">
        <v>173</v>
      </c>
      <c r="AB70" s="28">
        <v>22588.2630270484</v>
      </c>
      <c r="AC70" s="42">
        <v>119.82662912</v>
      </c>
      <c r="AD70" s="20">
        <v>688.02</v>
      </c>
      <c r="AE70" s="31">
        <v>1.33</v>
      </c>
      <c r="AF70" s="45" t="s">
        <v>173</v>
      </c>
      <c r="AG70" s="28">
        <v>22588.2630270484</v>
      </c>
      <c r="AH70" s="42">
        <v>119.82662912</v>
      </c>
      <c r="AI70" s="20">
        <v>688.02</v>
      </c>
      <c r="AJ70" s="26">
        <v>1433.98596999162</v>
      </c>
      <c r="AK70" s="26">
        <v>1637.50643279809</v>
      </c>
      <c r="AL70" s="26">
        <v>913.360960587626</v>
      </c>
      <c r="AM70" s="30">
        <v>0.403999596000404</v>
      </c>
      <c r="AN70" s="31">
        <v>13.49</v>
      </c>
      <c r="AO70" s="20">
        <v>3223</v>
      </c>
      <c r="AP70" s="20">
        <v>17.42</v>
      </c>
      <c r="AQ70" s="20">
        <v>67.1</v>
      </c>
      <c r="AR70" s="20">
        <v>28</v>
      </c>
      <c r="AS70" s="22">
        <v>2248.52</v>
      </c>
      <c r="AT70" s="43">
        <v>583.89</v>
      </c>
      <c r="AU70" s="31">
        <v>3244</v>
      </c>
      <c r="AV70" s="33">
        <v>4884</v>
      </c>
      <c r="AW70" s="22">
        <v>237.1</v>
      </c>
      <c r="AX70" s="20">
        <v>3392</v>
      </c>
      <c r="AY70" s="25">
        <v>125.0106320448</v>
      </c>
      <c r="AZ70" s="34">
        <v>1.17016934837661</v>
      </c>
      <c r="BA70" s="35">
        <v>0.0840063877800336</v>
      </c>
      <c r="BB70" s="20">
        <v>7.5</v>
      </c>
      <c r="BC70" s="36">
        <v>8205.19062468565</v>
      </c>
      <c r="BD70" s="21">
        <v>9185</v>
      </c>
      <c r="BE70" s="31">
        <v>203080</v>
      </c>
      <c r="BF70" s="26">
        <v>248.215967314156</v>
      </c>
      <c r="BG70" s="31">
        <v>758</v>
      </c>
      <c r="BH70" s="46">
        <v>292592</v>
      </c>
      <c r="BI70" s="20">
        <v>239</v>
      </c>
      <c r="BJ70" s="20">
        <v>62.04</v>
      </c>
      <c r="BK70" s="22">
        <v>41.9</v>
      </c>
      <c r="BL70" s="22">
        <v>37366</v>
      </c>
      <c r="BM70" s="22">
        <v>44651</v>
      </c>
      <c r="BN70" s="26">
        <v>135.301899017552</v>
      </c>
      <c r="BO70" s="22">
        <v>336</v>
      </c>
      <c r="BP70" s="22">
        <v>166</v>
      </c>
      <c r="BQ70" s="31">
        <v>2683</v>
      </c>
      <c r="BR70" s="20">
        <v>10.7</v>
      </c>
      <c r="BS70" s="22">
        <v>2892</v>
      </c>
      <c r="BT70" s="38">
        <v>2294.63734252336</v>
      </c>
      <c r="BU70" s="26">
        <v>968.563960341188</v>
      </c>
      <c r="BV70" s="22">
        <v>12.2</v>
      </c>
      <c r="BW70" s="22">
        <v>30085</v>
      </c>
      <c r="BX70" s="22">
        <v>15.32</v>
      </c>
      <c r="BY70" s="20">
        <v>273.05</v>
      </c>
      <c r="BZ70" s="22">
        <v>14.43</v>
      </c>
      <c r="CA70" s="47" t="s">
        <v>174</v>
      </c>
      <c r="CB70" s="40">
        <v>54183.0946973652</v>
      </c>
    </row>
    <row r="71" spans="1:80">
      <c r="A71" s="20" t="s">
        <v>168</v>
      </c>
      <c r="B71" s="21">
        <v>2021</v>
      </c>
      <c r="C71" s="22">
        <v>1.8</v>
      </c>
      <c r="D71" s="22">
        <v>36929</v>
      </c>
      <c r="E71" s="22">
        <v>1142800</v>
      </c>
      <c r="F71" s="23">
        <v>318.636866312148</v>
      </c>
      <c r="G71" s="22">
        <v>50717</v>
      </c>
      <c r="H71" s="22">
        <v>18696</v>
      </c>
      <c r="I71" s="22">
        <v>2699</v>
      </c>
      <c r="J71" s="22">
        <v>20657</v>
      </c>
      <c r="K71" s="23">
        <v>9495.55498690823</v>
      </c>
      <c r="L71" s="22">
        <v>50717</v>
      </c>
      <c r="M71" s="20">
        <v>3.14</v>
      </c>
      <c r="N71" s="20">
        <v>30620</v>
      </c>
      <c r="O71" s="20">
        <v>5518.24</v>
      </c>
      <c r="P71" s="22">
        <v>1010.8</v>
      </c>
      <c r="Q71" s="31">
        <v>754341</v>
      </c>
      <c r="R71" s="22">
        <v>695.3</v>
      </c>
      <c r="S71" s="22">
        <v>141.27</v>
      </c>
      <c r="T71" s="25">
        <v>41.9170000030142</v>
      </c>
      <c r="U71" s="20">
        <v>1255.37</v>
      </c>
      <c r="V71" s="22">
        <v>151.85</v>
      </c>
      <c r="W71" s="25">
        <v>2.49515950580859</v>
      </c>
      <c r="X71" s="22">
        <v>141.27</v>
      </c>
      <c r="Y71" s="20">
        <v>10650.2</v>
      </c>
      <c r="Z71" s="26">
        <v>30.4937384326961</v>
      </c>
      <c r="AA71" s="48">
        <v>28.4455149989397</v>
      </c>
      <c r="AB71" s="28">
        <v>24192.3422777507</v>
      </c>
      <c r="AC71" s="42">
        <v>119.46714923264</v>
      </c>
      <c r="AD71" s="20">
        <v>660.23</v>
      </c>
      <c r="AE71" s="31">
        <v>1.2</v>
      </c>
      <c r="AF71" s="48">
        <v>28.4455149989397</v>
      </c>
      <c r="AG71" s="28">
        <v>24192.3422777507</v>
      </c>
      <c r="AH71" s="42">
        <v>119.46714923264</v>
      </c>
      <c r="AI71" s="20">
        <v>660.23</v>
      </c>
      <c r="AJ71" s="26">
        <v>1408.03023325849</v>
      </c>
      <c r="AK71" s="26">
        <v>1486.95915376498</v>
      </c>
      <c r="AL71" s="26">
        <v>853.733501895595</v>
      </c>
      <c r="AM71" s="30">
        <v>-0.583442309626798</v>
      </c>
      <c r="AN71" s="31">
        <v>13.99</v>
      </c>
      <c r="AO71" s="20">
        <v>3424</v>
      </c>
      <c r="AP71" s="20">
        <v>16.7</v>
      </c>
      <c r="AQ71" s="20">
        <v>72.99</v>
      </c>
      <c r="AR71" s="20">
        <v>30</v>
      </c>
      <c r="AS71" s="22">
        <v>2377.23</v>
      </c>
      <c r="AT71" s="43">
        <v>604.58</v>
      </c>
      <c r="AU71" s="31">
        <v>3397</v>
      </c>
      <c r="AV71" s="33">
        <v>4840</v>
      </c>
      <c r="AW71" s="22">
        <v>222.9</v>
      </c>
      <c r="AX71" s="20">
        <v>3647</v>
      </c>
      <c r="AY71" s="25">
        <v>132.386259335443</v>
      </c>
      <c r="AZ71" s="34">
        <v>1.18919018889017</v>
      </c>
      <c r="BA71" s="35">
        <v>0.0784996148307261</v>
      </c>
      <c r="BB71" s="20">
        <v>7.1</v>
      </c>
      <c r="BC71" s="36">
        <v>1006.48588485278</v>
      </c>
      <c r="BD71" s="21">
        <v>13534</v>
      </c>
      <c r="BE71" s="31">
        <v>222433</v>
      </c>
      <c r="BF71" s="26">
        <v>189.859040642331</v>
      </c>
      <c r="BG71" s="31">
        <v>819</v>
      </c>
      <c r="BH71" s="31">
        <v>152888</v>
      </c>
      <c r="BI71" s="20">
        <v>224.9</v>
      </c>
      <c r="BJ71" s="20">
        <v>67.34</v>
      </c>
      <c r="BK71" s="22">
        <v>41.6</v>
      </c>
      <c r="BL71" s="22">
        <v>42213</v>
      </c>
      <c r="BM71" s="22">
        <v>50624</v>
      </c>
      <c r="BN71" s="26">
        <v>115.634232443161</v>
      </c>
      <c r="BO71" s="22">
        <v>367</v>
      </c>
      <c r="BP71" s="22">
        <v>169</v>
      </c>
      <c r="BQ71" s="31">
        <v>2692</v>
      </c>
      <c r="BR71" s="20">
        <v>17.3</v>
      </c>
      <c r="BS71" s="22">
        <v>4665</v>
      </c>
      <c r="BT71" s="38">
        <v>2733.86092786484</v>
      </c>
      <c r="BU71" s="26">
        <v>882.676254632102</v>
      </c>
      <c r="BV71" s="22">
        <v>9.67</v>
      </c>
      <c r="BW71" s="22">
        <v>57246</v>
      </c>
      <c r="BX71" s="22">
        <v>16.37</v>
      </c>
      <c r="BY71" s="20">
        <v>130.08</v>
      </c>
      <c r="BZ71" s="22">
        <v>15.08</v>
      </c>
      <c r="CA71" s="47" t="s">
        <v>175</v>
      </c>
      <c r="CB71" s="40">
        <v>56621.3339587466</v>
      </c>
    </row>
    <row r="72" spans="1:80">
      <c r="A72" s="20" t="s">
        <v>168</v>
      </c>
      <c r="B72" s="21">
        <v>2022</v>
      </c>
      <c r="C72" s="22">
        <v>1.95</v>
      </c>
      <c r="D72" s="22">
        <v>35869</v>
      </c>
      <c r="E72" s="22">
        <v>1160372</v>
      </c>
      <c r="F72" s="23">
        <v>375.677968856587</v>
      </c>
      <c r="G72" s="22">
        <v>26828</v>
      </c>
      <c r="H72" s="22">
        <v>23568</v>
      </c>
      <c r="I72" s="22">
        <v>2683</v>
      </c>
      <c r="J72" s="22">
        <v>31306</v>
      </c>
      <c r="K72" s="23">
        <v>8818.45013785463</v>
      </c>
      <c r="L72" s="22">
        <v>26828</v>
      </c>
      <c r="M72" s="20">
        <v>3.45</v>
      </c>
      <c r="N72" s="20">
        <v>31893</v>
      </c>
      <c r="O72" s="20">
        <v>5623.22</v>
      </c>
      <c r="P72" s="22">
        <v>1045.3</v>
      </c>
      <c r="Q72" s="31">
        <v>856301</v>
      </c>
      <c r="R72" s="22">
        <v>252.5</v>
      </c>
      <c r="S72" s="22">
        <v>139.89</v>
      </c>
      <c r="T72" s="25">
        <v>41.8711620992423</v>
      </c>
      <c r="U72" s="20">
        <v>1322.52</v>
      </c>
      <c r="V72" s="22">
        <v>184.8</v>
      </c>
      <c r="W72" s="25">
        <v>2.72065949720344</v>
      </c>
      <c r="X72" s="22">
        <v>139.89</v>
      </c>
      <c r="Y72" s="20">
        <v>10858.66</v>
      </c>
      <c r="Z72" s="26">
        <v>30.7000226198682</v>
      </c>
      <c r="AA72" s="48">
        <v>28.743657824864</v>
      </c>
      <c r="AB72" s="28">
        <v>25089.1906091291</v>
      </c>
      <c r="AC72" s="42">
        <v>122.214893664991</v>
      </c>
      <c r="AD72" s="20">
        <v>687.39</v>
      </c>
      <c r="AE72" s="49">
        <v>1.07000005245209</v>
      </c>
      <c r="AF72" s="48">
        <v>28.743657824864</v>
      </c>
      <c r="AG72" s="28">
        <v>25089.1906091291</v>
      </c>
      <c r="AH72" s="42">
        <v>122.214893664991</v>
      </c>
      <c r="AI72" s="20">
        <v>687.39</v>
      </c>
      <c r="AJ72" s="26">
        <v>1592.86401267852</v>
      </c>
      <c r="AK72" s="26">
        <v>1549.92236963308</v>
      </c>
      <c r="AL72" s="26">
        <v>966.563502152694</v>
      </c>
      <c r="AM72" s="30">
        <v>-0.111302236163108</v>
      </c>
      <c r="AN72" s="31">
        <v>14.55</v>
      </c>
      <c r="AO72" s="20">
        <v>3652</v>
      </c>
      <c r="AP72" s="20">
        <v>16.26</v>
      </c>
      <c r="AQ72" s="20">
        <v>76.2</v>
      </c>
      <c r="AR72" s="20">
        <v>32</v>
      </c>
      <c r="AS72" s="22">
        <v>2484.89</v>
      </c>
      <c r="AT72" s="43">
        <v>638.23</v>
      </c>
      <c r="AU72" s="31">
        <v>3559</v>
      </c>
      <c r="AV72" s="33">
        <v>4782</v>
      </c>
      <c r="AW72" s="22">
        <v>228</v>
      </c>
      <c r="AX72" s="20">
        <v>3908</v>
      </c>
      <c r="AY72" s="25">
        <v>135.563529559494</v>
      </c>
      <c r="AZ72" s="34">
        <v>1.18053013940703</v>
      </c>
      <c r="BA72" s="35">
        <v>0.109229683318358</v>
      </c>
      <c r="BB72" s="20">
        <v>5.6</v>
      </c>
      <c r="BC72" s="36">
        <v>1028.61740275527</v>
      </c>
      <c r="BD72" s="21">
        <v>14575</v>
      </c>
      <c r="BE72" s="31">
        <v>236800</v>
      </c>
      <c r="BF72" s="26">
        <v>162.854823459938</v>
      </c>
      <c r="BG72" s="31">
        <v>821</v>
      </c>
      <c r="BH72" s="31">
        <v>159745</v>
      </c>
      <c r="BI72" s="20">
        <v>230.8</v>
      </c>
      <c r="BJ72" s="20">
        <v>74.12</v>
      </c>
      <c r="BK72" s="22">
        <v>40.3</v>
      </c>
      <c r="BL72" s="22">
        <v>46735</v>
      </c>
      <c r="BM72" s="22">
        <v>56412</v>
      </c>
      <c r="BN72" s="26">
        <v>123.046071593828</v>
      </c>
      <c r="BO72" s="22">
        <v>400</v>
      </c>
      <c r="BP72" s="22">
        <v>175</v>
      </c>
      <c r="BQ72" s="31">
        <v>2705</v>
      </c>
      <c r="BR72" s="20">
        <v>27.6</v>
      </c>
      <c r="BS72" s="22">
        <v>7698</v>
      </c>
      <c r="BT72" s="38">
        <v>2801.32746649418</v>
      </c>
      <c r="BU72" s="26">
        <v>769.859973623404</v>
      </c>
      <c r="BV72" s="22">
        <v>13.96</v>
      </c>
      <c r="BW72" s="22">
        <v>56554</v>
      </c>
      <c r="BX72" s="22">
        <v>16.86</v>
      </c>
      <c r="BY72" s="20">
        <v>94.2</v>
      </c>
      <c r="BZ72" s="22">
        <v>15.6</v>
      </c>
      <c r="CA72" s="47" t="s">
        <v>176</v>
      </c>
      <c r="CB72" s="40">
        <v>60414.9633339827</v>
      </c>
    </row>
    <row r="73" spans="1:80">
      <c r="A73" s="20" t="s">
        <v>168</v>
      </c>
      <c r="B73" s="21">
        <v>2023</v>
      </c>
      <c r="C73" s="22">
        <v>2.11</v>
      </c>
      <c r="D73" s="22">
        <v>33750</v>
      </c>
      <c r="E73" s="22">
        <v>1170015</v>
      </c>
      <c r="F73" s="23">
        <v>322.664667697127</v>
      </c>
      <c r="G73" s="22">
        <v>81138</v>
      </c>
      <c r="H73" s="22">
        <v>20919</v>
      </c>
      <c r="I73" s="22">
        <v>2652</v>
      </c>
      <c r="J73" s="22">
        <v>23466</v>
      </c>
      <c r="K73" s="23">
        <v>8948.44556416706</v>
      </c>
      <c r="L73" s="22">
        <v>81138</v>
      </c>
      <c r="M73" s="20">
        <v>3.84</v>
      </c>
      <c r="N73" s="20">
        <v>33659</v>
      </c>
      <c r="O73" s="20">
        <v>5666.7</v>
      </c>
      <c r="P73" s="22">
        <v>1108.8</v>
      </c>
      <c r="Q73" s="24">
        <v>588134</v>
      </c>
      <c r="R73" s="22">
        <v>479.8</v>
      </c>
      <c r="S73" s="22">
        <v>143.61</v>
      </c>
      <c r="T73" s="25">
        <v>36.7995868535618</v>
      </c>
      <c r="U73" s="20">
        <v>1342.93</v>
      </c>
      <c r="V73" s="22">
        <v>186.76</v>
      </c>
      <c r="W73" s="25">
        <v>3.42990834648889</v>
      </c>
      <c r="X73" s="22">
        <v>143.61</v>
      </c>
      <c r="Y73" s="20">
        <v>11118.39</v>
      </c>
      <c r="Z73" s="26">
        <v>31.3407221938307</v>
      </c>
      <c r="AA73" s="48">
        <v>29.8661888205912</v>
      </c>
      <c r="AB73" s="28">
        <v>26663.586634081</v>
      </c>
      <c r="AC73" s="42">
        <v>120.992744728341</v>
      </c>
      <c r="AD73" s="20">
        <v>672.96</v>
      </c>
      <c r="AE73" s="49">
        <v>0.940000057220459</v>
      </c>
      <c r="AF73" s="48">
        <v>29.8661888205912</v>
      </c>
      <c r="AG73" s="28">
        <v>26663.586634081</v>
      </c>
      <c r="AH73" s="42">
        <v>120.992744728341</v>
      </c>
      <c r="AI73" s="20">
        <v>672.96</v>
      </c>
      <c r="AJ73" s="26">
        <v>1721.13883749169</v>
      </c>
      <c r="AK73" s="26">
        <v>1608.9562484955</v>
      </c>
      <c r="AL73" s="26">
        <v>941.155271227211</v>
      </c>
      <c r="AM73" s="30">
        <v>-0.577390599675851</v>
      </c>
      <c r="AN73" s="43">
        <v>14.89</v>
      </c>
      <c r="AO73" s="20">
        <v>3801</v>
      </c>
      <c r="AP73" s="20">
        <v>16.02</v>
      </c>
      <c r="AQ73" s="20">
        <v>79.21</v>
      </c>
      <c r="AR73" s="20">
        <v>35</v>
      </c>
      <c r="AS73" s="22">
        <v>2578.18</v>
      </c>
      <c r="AT73" s="43">
        <v>641.15</v>
      </c>
      <c r="AU73" s="43">
        <v>3680</v>
      </c>
      <c r="AV73" s="33">
        <v>4828</v>
      </c>
      <c r="AW73" s="22">
        <v>208.8</v>
      </c>
      <c r="AX73" s="20">
        <v>4090</v>
      </c>
      <c r="AY73" s="25">
        <v>141.257197800993</v>
      </c>
      <c r="AZ73" s="34">
        <v>1.42487362065</v>
      </c>
      <c r="BA73" s="35">
        <v>0.0870761997838963</v>
      </c>
      <c r="BB73" s="20">
        <v>9.1</v>
      </c>
      <c r="BC73" s="36">
        <v>1062.78145695364</v>
      </c>
      <c r="BD73" s="21">
        <v>17528</v>
      </c>
      <c r="BE73" s="43">
        <v>244565.8</v>
      </c>
      <c r="BF73" s="26">
        <v>159.101433491906</v>
      </c>
      <c r="BG73" s="24">
        <v>950</v>
      </c>
      <c r="BH73" s="24">
        <v>170754</v>
      </c>
      <c r="BI73" s="20">
        <v>212.1</v>
      </c>
      <c r="BJ73" s="20">
        <v>71.93</v>
      </c>
      <c r="BK73" s="22">
        <v>43.5</v>
      </c>
      <c r="BL73" s="22">
        <v>49867</v>
      </c>
      <c r="BM73" s="22">
        <v>57933</v>
      </c>
      <c r="BN73" s="26">
        <v>117.059101102985</v>
      </c>
      <c r="BO73" s="22">
        <v>259</v>
      </c>
      <c r="BP73" s="22">
        <v>177</v>
      </c>
      <c r="BQ73" s="43">
        <v>2702</v>
      </c>
      <c r="BR73" s="50">
        <v>44.0323791503906</v>
      </c>
      <c r="BS73" s="46">
        <v>12702.9404296875</v>
      </c>
      <c r="BT73" s="46">
        <v>2909.22249351969</v>
      </c>
      <c r="BU73" s="26">
        <v>871.677390727503</v>
      </c>
      <c r="BV73" s="49">
        <v>18.25</v>
      </c>
      <c r="BW73" s="22">
        <v>55272</v>
      </c>
      <c r="BX73" s="22">
        <v>17.64</v>
      </c>
      <c r="BY73" s="20">
        <v>91.9</v>
      </c>
      <c r="BZ73" s="22">
        <v>16.13</v>
      </c>
      <c r="CA73" s="51">
        <v>1612</v>
      </c>
      <c r="CB73" s="40">
        <v>61680.6568158296</v>
      </c>
    </row>
    <row r="74" spans="1:80">
      <c r="A74" s="20" t="s">
        <v>177</v>
      </c>
      <c r="B74" s="21">
        <v>2017</v>
      </c>
      <c r="C74" s="22">
        <v>1.24</v>
      </c>
      <c r="D74" s="22">
        <v>17633</v>
      </c>
      <c r="E74" s="22">
        <v>632056</v>
      </c>
      <c r="F74" s="23">
        <v>249.072978303748</v>
      </c>
      <c r="G74" s="22">
        <v>34670</v>
      </c>
      <c r="H74" s="22">
        <v>3623</v>
      </c>
      <c r="I74" s="22">
        <v>1137</v>
      </c>
      <c r="J74" s="22">
        <v>3839</v>
      </c>
      <c r="K74" s="23">
        <v>3729.88165680473</v>
      </c>
      <c r="L74" s="22">
        <v>34670</v>
      </c>
      <c r="M74" s="20">
        <v>1.2</v>
      </c>
      <c r="N74" s="20">
        <v>15885</v>
      </c>
      <c r="O74" s="20">
        <v>6030.97</v>
      </c>
      <c r="P74" s="22">
        <v>429.2</v>
      </c>
      <c r="Q74" s="24">
        <v>19467.8</v>
      </c>
      <c r="R74" s="22">
        <v>1957.1</v>
      </c>
      <c r="S74" s="22">
        <v>120.4</v>
      </c>
      <c r="T74" s="25">
        <v>271.757697850417</v>
      </c>
      <c r="U74" s="20">
        <v>786.56</v>
      </c>
      <c r="V74" s="22">
        <v>16.55</v>
      </c>
      <c r="W74" s="25">
        <v>4.89755432255665</v>
      </c>
      <c r="X74" s="22">
        <v>120.4</v>
      </c>
      <c r="Y74" s="20">
        <v>5813.76</v>
      </c>
      <c r="Z74" s="26">
        <v>49.6608427543679</v>
      </c>
      <c r="AA74" s="27">
        <v>27.02</v>
      </c>
      <c r="AB74" s="28">
        <v>20933.85982231</v>
      </c>
      <c r="AC74" s="20">
        <v>97.3</v>
      </c>
      <c r="AD74" s="20">
        <v>1953.17</v>
      </c>
      <c r="AE74" s="29">
        <v>1.27</v>
      </c>
      <c r="AF74" s="27">
        <v>27.02</v>
      </c>
      <c r="AG74" s="28">
        <v>20933.85982231</v>
      </c>
      <c r="AH74" s="20">
        <v>97.3</v>
      </c>
      <c r="AI74" s="20">
        <v>1953.17</v>
      </c>
      <c r="AJ74" s="26">
        <v>916.633761105627</v>
      </c>
      <c r="AK74" s="26">
        <v>540.160226201697</v>
      </c>
      <c r="AL74" s="26">
        <v>269.175724637681</v>
      </c>
      <c r="AM74" s="30">
        <v>-1.84810857637886</v>
      </c>
      <c r="AN74" s="29">
        <v>12.1377555918211</v>
      </c>
      <c r="AO74" s="20">
        <v>2403</v>
      </c>
      <c r="AP74" s="20">
        <v>12.02</v>
      </c>
      <c r="AQ74" s="20">
        <v>63.8</v>
      </c>
      <c r="AR74" s="20">
        <v>23</v>
      </c>
      <c r="AS74" s="22">
        <v>1206.09</v>
      </c>
      <c r="AT74" s="31">
        <v>550.7</v>
      </c>
      <c r="AU74" s="32">
        <v>1008</v>
      </c>
      <c r="AV74" s="33">
        <v>1699</v>
      </c>
      <c r="AW74" s="22">
        <v>353.1</v>
      </c>
      <c r="AX74" s="20">
        <v>928.57</v>
      </c>
      <c r="AY74" s="22">
        <v>105.8</v>
      </c>
      <c r="AZ74" s="34">
        <v>2.18608733682948</v>
      </c>
      <c r="BA74" s="35">
        <v>0.0999162347948523</v>
      </c>
      <c r="BB74" s="20">
        <v>4.3</v>
      </c>
      <c r="BC74" s="36">
        <v>1757.2994998529</v>
      </c>
      <c r="BD74" s="21">
        <v>4940</v>
      </c>
      <c r="BE74" s="32">
        <v>47406.3</v>
      </c>
      <c r="BF74" s="26">
        <v>190.720631786772</v>
      </c>
      <c r="BG74" s="24">
        <v>608</v>
      </c>
      <c r="BH74" s="24">
        <v>174699</v>
      </c>
      <c r="BI74" s="20">
        <v>930.7</v>
      </c>
      <c r="BJ74" s="20">
        <v>14.14</v>
      </c>
      <c r="BK74" s="22">
        <v>35.5</v>
      </c>
      <c r="BL74" s="22">
        <v>17201</v>
      </c>
      <c r="BM74" s="22">
        <v>25996</v>
      </c>
      <c r="BN74" s="26">
        <v>54.0464177598385</v>
      </c>
      <c r="BO74" s="22">
        <v>183</v>
      </c>
      <c r="BP74" s="22">
        <v>109</v>
      </c>
      <c r="BQ74" s="37">
        <v>1635</v>
      </c>
      <c r="BR74" s="20">
        <v>4.4</v>
      </c>
      <c r="BS74" s="22">
        <v>1585</v>
      </c>
      <c r="BT74" s="38">
        <v>177.389</v>
      </c>
      <c r="BU74" s="26">
        <v>450.839091806515</v>
      </c>
      <c r="BV74" s="22">
        <v>14.09</v>
      </c>
      <c r="BW74" s="22">
        <v>20699</v>
      </c>
      <c r="BX74" s="22">
        <v>13.89</v>
      </c>
      <c r="BY74" s="20">
        <v>20.11</v>
      </c>
      <c r="BZ74" s="22">
        <v>11.78</v>
      </c>
      <c r="CA74" s="39">
        <v>2424</v>
      </c>
      <c r="CB74" s="40">
        <v>11291.98</v>
      </c>
    </row>
    <row r="75" spans="1:80">
      <c r="A75" s="20" t="s">
        <v>177</v>
      </c>
      <c r="B75" s="21">
        <v>2018</v>
      </c>
      <c r="C75" s="22">
        <v>1.27</v>
      </c>
      <c r="D75" s="22">
        <v>16998</v>
      </c>
      <c r="E75" s="22">
        <v>685994</v>
      </c>
      <c r="F75" s="23">
        <v>234.302292181306</v>
      </c>
      <c r="G75" s="22">
        <v>31568</v>
      </c>
      <c r="H75" s="22">
        <v>5119</v>
      </c>
      <c r="I75" s="22">
        <v>1289</v>
      </c>
      <c r="J75" s="22">
        <v>5606</v>
      </c>
      <c r="K75" s="23">
        <v>5201.643017177</v>
      </c>
      <c r="L75" s="22">
        <v>31568</v>
      </c>
      <c r="M75" s="20">
        <v>1.23</v>
      </c>
      <c r="N75" s="20">
        <v>16070</v>
      </c>
      <c r="O75" s="20">
        <v>6119.57</v>
      </c>
      <c r="P75" s="22">
        <v>401.6</v>
      </c>
      <c r="Q75" s="24">
        <v>19635.9</v>
      </c>
      <c r="R75" s="22">
        <v>2675.1</v>
      </c>
      <c r="S75" s="22">
        <v>125.46</v>
      </c>
      <c r="T75" s="25">
        <v>253.76516472715</v>
      </c>
      <c r="U75" s="20">
        <v>760.34</v>
      </c>
      <c r="V75" s="22">
        <v>15.53</v>
      </c>
      <c r="W75" s="25">
        <v>4.5305660146325</v>
      </c>
      <c r="X75" s="22">
        <v>125.46</v>
      </c>
      <c r="Y75" s="20">
        <v>6084.65</v>
      </c>
      <c r="Z75" s="26">
        <v>55.7760629345864</v>
      </c>
      <c r="AA75" s="41" t="s">
        <v>178</v>
      </c>
      <c r="AB75" s="28">
        <v>21994.4641232604</v>
      </c>
      <c r="AC75" s="42">
        <v>97.9811</v>
      </c>
      <c r="AD75" s="20">
        <v>2232.17</v>
      </c>
      <c r="AE75" s="24">
        <v>1.02</v>
      </c>
      <c r="AF75" s="41" t="s">
        <v>178</v>
      </c>
      <c r="AG75" s="28">
        <v>21994.4641232604</v>
      </c>
      <c r="AH75" s="42">
        <v>97.9811</v>
      </c>
      <c r="AI75" s="20">
        <v>2232.17</v>
      </c>
      <c r="AJ75" s="26">
        <v>991.125176625438</v>
      </c>
      <c r="AK75" s="26">
        <v>494.298649436403</v>
      </c>
      <c r="AL75" s="26">
        <v>251.054261083086</v>
      </c>
      <c r="AM75" s="30">
        <v>-2.11827007943513</v>
      </c>
      <c r="AN75" s="24">
        <v>12.21</v>
      </c>
      <c r="AO75" s="20">
        <v>2405</v>
      </c>
      <c r="AP75" s="20">
        <v>11.93</v>
      </c>
      <c r="AQ75" s="20">
        <v>66.29</v>
      </c>
      <c r="AR75" s="20">
        <v>24</v>
      </c>
      <c r="AS75" s="22">
        <v>1308.47</v>
      </c>
      <c r="AT75" s="43">
        <v>564.8</v>
      </c>
      <c r="AU75" s="24">
        <v>1201</v>
      </c>
      <c r="AV75" s="33">
        <v>1635</v>
      </c>
      <c r="AW75" s="22">
        <v>343.9</v>
      </c>
      <c r="AX75" s="20">
        <v>973.88</v>
      </c>
      <c r="AY75" s="25">
        <v>110.3494</v>
      </c>
      <c r="AZ75" s="34">
        <v>2.31452713262911</v>
      </c>
      <c r="BA75" s="35">
        <v>0.0954555980678656</v>
      </c>
      <c r="BB75" s="20">
        <v>4.7</v>
      </c>
      <c r="BC75" s="36">
        <v>3401.05199879772</v>
      </c>
      <c r="BD75" s="21">
        <v>4315</v>
      </c>
      <c r="BE75" s="24">
        <v>37155</v>
      </c>
      <c r="BF75" s="26">
        <v>149.129938253682</v>
      </c>
      <c r="BG75" s="24">
        <v>593</v>
      </c>
      <c r="BH75" s="24">
        <v>107836</v>
      </c>
      <c r="BI75" s="20">
        <v>909.6</v>
      </c>
      <c r="BJ75" s="20">
        <v>15.86</v>
      </c>
      <c r="BK75" s="22">
        <v>36</v>
      </c>
      <c r="BL75" s="22">
        <v>18831</v>
      </c>
      <c r="BM75" s="22">
        <v>25695</v>
      </c>
      <c r="BN75" s="26">
        <v>46.112340440822</v>
      </c>
      <c r="BO75" s="22">
        <v>191</v>
      </c>
      <c r="BP75" s="22">
        <v>109</v>
      </c>
      <c r="BQ75" s="24">
        <v>1635</v>
      </c>
      <c r="BR75" s="20">
        <v>4.6</v>
      </c>
      <c r="BS75" s="22">
        <v>1550</v>
      </c>
      <c r="BT75" s="38">
        <v>187.73620938</v>
      </c>
      <c r="BU75" s="26">
        <v>402.318874242688</v>
      </c>
      <c r="BV75" s="22">
        <v>14.03</v>
      </c>
      <c r="BW75" s="22">
        <v>24198</v>
      </c>
      <c r="BX75" s="22">
        <v>14.86</v>
      </c>
      <c r="BY75" s="20">
        <v>28.1</v>
      </c>
      <c r="BZ75" s="22">
        <v>12.35</v>
      </c>
      <c r="CA75" s="44" t="s">
        <v>179</v>
      </c>
      <c r="CB75" s="40">
        <v>10761.25694</v>
      </c>
    </row>
    <row r="76" spans="1:80">
      <c r="A76" s="20" t="s">
        <v>177</v>
      </c>
      <c r="B76" s="21">
        <v>2019</v>
      </c>
      <c r="C76" s="22">
        <v>1.34</v>
      </c>
      <c r="D76" s="22">
        <v>17479</v>
      </c>
      <c r="E76" s="22">
        <v>690271</v>
      </c>
      <c r="F76" s="23">
        <v>211.227284042818</v>
      </c>
      <c r="G76" s="22">
        <v>29751</v>
      </c>
      <c r="H76" s="22">
        <v>5148</v>
      </c>
      <c r="I76" s="22">
        <v>1059</v>
      </c>
      <c r="J76" s="22">
        <v>5855</v>
      </c>
      <c r="K76" s="23">
        <v>3574.71132303096</v>
      </c>
      <c r="L76" s="22">
        <v>29751</v>
      </c>
      <c r="M76" s="20">
        <v>1.24</v>
      </c>
      <c r="N76" s="20">
        <v>17895</v>
      </c>
      <c r="O76" s="20">
        <v>6177.59</v>
      </c>
      <c r="P76" s="22">
        <v>427.5</v>
      </c>
      <c r="Q76" s="24">
        <v>25334.8</v>
      </c>
      <c r="R76" s="22">
        <v>4017.5</v>
      </c>
      <c r="S76" s="22">
        <v>126.83</v>
      </c>
      <c r="T76" s="25">
        <v>220.024383055156</v>
      </c>
      <c r="U76" s="20">
        <v>683.28</v>
      </c>
      <c r="V76" s="22">
        <v>15.87</v>
      </c>
      <c r="W76" s="25">
        <v>4.08333581711424</v>
      </c>
      <c r="X76" s="22">
        <v>126.83</v>
      </c>
      <c r="Y76" s="20">
        <v>6359.08</v>
      </c>
      <c r="Z76" s="26">
        <v>44.0089343314214</v>
      </c>
      <c r="AA76" s="41" t="s">
        <v>180</v>
      </c>
      <c r="AB76" s="28">
        <v>22833.9287439829</v>
      </c>
      <c r="AC76" s="42">
        <v>107.3872856</v>
      </c>
      <c r="AD76" s="20">
        <v>2279.86</v>
      </c>
      <c r="AE76" s="24">
        <v>0.95</v>
      </c>
      <c r="AF76" s="41" t="s">
        <v>180</v>
      </c>
      <c r="AG76" s="28">
        <v>22833.9287439829</v>
      </c>
      <c r="AH76" s="42">
        <v>107.3872856</v>
      </c>
      <c r="AI76" s="20">
        <v>2279.86</v>
      </c>
      <c r="AJ76" s="26">
        <v>1048.08806187902</v>
      </c>
      <c r="AK76" s="26">
        <v>479.144183667607</v>
      </c>
      <c r="AL76" s="26">
        <v>257.105337664465</v>
      </c>
      <c r="AM76" s="30">
        <v>-2.16411181244364</v>
      </c>
      <c r="AN76" s="24">
        <v>13.78</v>
      </c>
      <c r="AO76" s="20">
        <v>2531</v>
      </c>
      <c r="AP76" s="20">
        <v>11.94</v>
      </c>
      <c r="AQ76" s="20">
        <v>70</v>
      </c>
      <c r="AR76" s="20">
        <v>25</v>
      </c>
      <c r="AS76" s="22">
        <v>1364.92</v>
      </c>
      <c r="AT76" s="43">
        <v>583.96</v>
      </c>
      <c r="AU76" s="24">
        <v>1478</v>
      </c>
      <c r="AV76" s="33">
        <v>1551</v>
      </c>
      <c r="AW76" s="22">
        <v>310.4</v>
      </c>
      <c r="AX76" s="20">
        <v>996</v>
      </c>
      <c r="AY76" s="25">
        <v>114.8737254</v>
      </c>
      <c r="AZ76" s="34">
        <v>1.88509934415981</v>
      </c>
      <c r="BA76" s="35">
        <v>0.0572929681170908</v>
      </c>
      <c r="BB76" s="20">
        <v>4.8</v>
      </c>
      <c r="BC76" s="36">
        <v>5322.41597542243</v>
      </c>
      <c r="BD76" s="21">
        <v>4144</v>
      </c>
      <c r="BE76" s="24">
        <v>44394</v>
      </c>
      <c r="BF76" s="26">
        <v>198.70244086357</v>
      </c>
      <c r="BG76" s="24">
        <v>632</v>
      </c>
      <c r="BH76" s="24">
        <v>106786</v>
      </c>
      <c r="BI76" s="20">
        <v>825.1</v>
      </c>
      <c r="BJ76" s="20">
        <v>16.43</v>
      </c>
      <c r="BK76" s="22">
        <v>36.4</v>
      </c>
      <c r="BL76" s="22">
        <v>19113</v>
      </c>
      <c r="BM76" s="22">
        <v>26586</v>
      </c>
      <c r="BN76" s="26">
        <v>54.5416709289188</v>
      </c>
      <c r="BO76" s="22">
        <v>193</v>
      </c>
      <c r="BP76" s="22">
        <v>110</v>
      </c>
      <c r="BQ76" s="24">
        <v>1430</v>
      </c>
      <c r="BR76" s="20">
        <v>5.2</v>
      </c>
      <c r="BS76" s="22">
        <v>1360</v>
      </c>
      <c r="BT76" s="38">
        <v>214.03953713142</v>
      </c>
      <c r="BU76" s="26">
        <v>523.248505674044</v>
      </c>
      <c r="BV76" s="22">
        <v>14.81</v>
      </c>
      <c r="BW76" s="22">
        <v>27012</v>
      </c>
      <c r="BX76" s="22">
        <v>15.22</v>
      </c>
      <c r="BY76" s="20">
        <v>56.03</v>
      </c>
      <c r="BZ76" s="22">
        <v>12.43</v>
      </c>
      <c r="CA76" s="44" t="s">
        <v>181</v>
      </c>
      <c r="CB76" s="40">
        <v>11439.21612722</v>
      </c>
    </row>
    <row r="77" spans="1:80">
      <c r="A77" s="20" t="s">
        <v>177</v>
      </c>
      <c r="B77" s="21">
        <v>2020</v>
      </c>
      <c r="C77" s="22">
        <v>1.37</v>
      </c>
      <c r="D77" s="22">
        <v>16954</v>
      </c>
      <c r="E77" s="22">
        <v>712097</v>
      </c>
      <c r="F77" s="23">
        <v>250.380211830811</v>
      </c>
      <c r="G77" s="22">
        <v>12297</v>
      </c>
      <c r="H77" s="22">
        <v>4669</v>
      </c>
      <c r="I77" s="22">
        <v>993</v>
      </c>
      <c r="J77" s="22">
        <v>5073</v>
      </c>
      <c r="K77" s="23">
        <v>3024.27514350372</v>
      </c>
      <c r="L77" s="22">
        <v>12297</v>
      </c>
      <c r="M77" s="20">
        <v>1.33</v>
      </c>
      <c r="N77" s="20">
        <v>22516</v>
      </c>
      <c r="O77" s="20">
        <v>6171.61</v>
      </c>
      <c r="P77" s="22">
        <v>462.1</v>
      </c>
      <c r="Q77" s="31">
        <v>23707.8</v>
      </c>
      <c r="R77" s="22">
        <v>4419.2</v>
      </c>
      <c r="S77" s="22">
        <v>129.47</v>
      </c>
      <c r="T77" s="25">
        <v>220.442669687227</v>
      </c>
      <c r="U77" s="20">
        <v>667.39</v>
      </c>
      <c r="V77" s="22">
        <v>149.17</v>
      </c>
      <c r="W77" s="25">
        <v>7.77385159010601</v>
      </c>
      <c r="X77" s="22">
        <v>129.47</v>
      </c>
      <c r="Y77" s="20">
        <v>6775.09</v>
      </c>
      <c r="Z77" s="26">
        <v>54.0373068897944</v>
      </c>
      <c r="AA77" s="45" t="s">
        <v>182</v>
      </c>
      <c r="AB77" s="28">
        <v>22916.8996635825</v>
      </c>
      <c r="AC77" s="42">
        <v>117.6964650176</v>
      </c>
      <c r="AD77" s="20">
        <v>2346.96</v>
      </c>
      <c r="AE77" s="31">
        <v>0.85</v>
      </c>
      <c r="AF77" s="45" t="s">
        <v>182</v>
      </c>
      <c r="AG77" s="28">
        <v>22916.8996635825</v>
      </c>
      <c r="AH77" s="42">
        <v>117.6964650176</v>
      </c>
      <c r="AI77" s="20">
        <v>2346.96</v>
      </c>
      <c r="AJ77" s="26">
        <v>1243.16496307728</v>
      </c>
      <c r="AK77" s="26">
        <v>474.05891936759</v>
      </c>
      <c r="AL77" s="26">
        <v>320.056877215986</v>
      </c>
      <c r="AM77" s="30">
        <v>-2.58064516129032</v>
      </c>
      <c r="AN77" s="31">
        <v>15.61</v>
      </c>
      <c r="AO77" s="20">
        <v>2695</v>
      </c>
      <c r="AP77" s="20">
        <v>12</v>
      </c>
      <c r="AQ77" s="20">
        <v>79.5</v>
      </c>
      <c r="AR77" s="20">
        <v>30</v>
      </c>
      <c r="AS77" s="22">
        <v>1411.37</v>
      </c>
      <c r="AT77" s="43">
        <v>613.24</v>
      </c>
      <c r="AU77" s="31">
        <v>1709</v>
      </c>
      <c r="AV77" s="33">
        <v>1473</v>
      </c>
      <c r="AW77" s="22">
        <v>314.1</v>
      </c>
      <c r="AX77" s="20">
        <v>1014</v>
      </c>
      <c r="AY77" s="25">
        <v>116.022462654</v>
      </c>
      <c r="AZ77" s="34">
        <v>1.94536545036472</v>
      </c>
      <c r="BA77" s="35">
        <v>0.0424772500588948</v>
      </c>
      <c r="BB77" s="20">
        <v>5.5</v>
      </c>
      <c r="BC77" s="36">
        <v>6598.86471144749</v>
      </c>
      <c r="BD77" s="21">
        <v>4599</v>
      </c>
      <c r="BE77" s="31">
        <v>44205</v>
      </c>
      <c r="BF77" s="26">
        <v>202.710846072497</v>
      </c>
      <c r="BG77" s="31">
        <v>538</v>
      </c>
      <c r="BH77" s="46">
        <v>88427</v>
      </c>
      <c r="BI77" s="20">
        <v>977.6</v>
      </c>
      <c r="BJ77" s="20">
        <v>15.33</v>
      </c>
      <c r="BK77" s="22">
        <v>36.9</v>
      </c>
      <c r="BL77" s="22">
        <v>22498</v>
      </c>
      <c r="BM77" s="22">
        <v>27643</v>
      </c>
      <c r="BN77" s="26">
        <v>57.1158470257249</v>
      </c>
      <c r="BO77" s="22">
        <v>191</v>
      </c>
      <c r="BP77" s="22">
        <v>103</v>
      </c>
      <c r="BQ77" s="31">
        <v>1387</v>
      </c>
      <c r="BR77" s="20">
        <v>2.4</v>
      </c>
      <c r="BS77" s="22">
        <v>365</v>
      </c>
      <c r="BT77" s="38">
        <v>205.413569279919</v>
      </c>
      <c r="BU77" s="26">
        <v>409.37891118577</v>
      </c>
      <c r="BV77" s="22">
        <v>13.99</v>
      </c>
      <c r="BW77" s="22">
        <v>29406</v>
      </c>
      <c r="BX77" s="22">
        <v>15.59</v>
      </c>
      <c r="BY77" s="20">
        <v>53.61</v>
      </c>
      <c r="BZ77" s="22">
        <v>12.77</v>
      </c>
      <c r="CA77" s="47" t="s">
        <v>183</v>
      </c>
      <c r="CB77" s="40">
        <v>11851.0279077999</v>
      </c>
    </row>
    <row r="78" spans="1:80">
      <c r="A78" s="20" t="s">
        <v>177</v>
      </c>
      <c r="B78" s="21">
        <v>2021</v>
      </c>
      <c r="C78" s="22">
        <v>1.44</v>
      </c>
      <c r="D78" s="22">
        <v>19977</v>
      </c>
      <c r="E78" s="22">
        <v>752100</v>
      </c>
      <c r="F78" s="23">
        <v>204.275217746816</v>
      </c>
      <c r="G78" s="22">
        <v>13480</v>
      </c>
      <c r="H78" s="22">
        <v>5133</v>
      </c>
      <c r="I78" s="22">
        <v>1008</v>
      </c>
      <c r="J78" s="22">
        <v>5632</v>
      </c>
      <c r="K78" s="23">
        <v>3461.50269525856</v>
      </c>
      <c r="L78" s="22">
        <v>13480</v>
      </c>
      <c r="M78" s="20">
        <v>1.38</v>
      </c>
      <c r="N78" s="20">
        <v>24573</v>
      </c>
      <c r="O78" s="20">
        <v>6220.51</v>
      </c>
      <c r="P78" s="22">
        <v>469.2</v>
      </c>
      <c r="Q78" s="31">
        <v>51830</v>
      </c>
      <c r="R78" s="22">
        <v>3800.2</v>
      </c>
      <c r="S78" s="22">
        <v>120.55</v>
      </c>
      <c r="T78" s="25">
        <v>214.445980275169</v>
      </c>
      <c r="U78" s="20">
        <v>787.41</v>
      </c>
      <c r="V78" s="22">
        <v>85.14</v>
      </c>
      <c r="W78" s="25">
        <v>3.9358483493534</v>
      </c>
      <c r="X78" s="22">
        <v>120.55</v>
      </c>
      <c r="Y78" s="20">
        <v>6912.13</v>
      </c>
      <c r="Z78" s="26">
        <v>40.3344264659024</v>
      </c>
      <c r="AA78" s="48">
        <v>30.4416090405555</v>
      </c>
      <c r="AB78" s="28">
        <v>24844.9100578936</v>
      </c>
      <c r="AC78" s="42">
        <v>116.401803902406</v>
      </c>
      <c r="AD78" s="20">
        <v>2499.28</v>
      </c>
      <c r="AE78" s="31">
        <v>0.7</v>
      </c>
      <c r="AF78" s="48">
        <v>30.4416090405555</v>
      </c>
      <c r="AG78" s="28">
        <v>24844.9100578936</v>
      </c>
      <c r="AH78" s="42">
        <v>116.401803902406</v>
      </c>
      <c r="AI78" s="20">
        <v>2499.28</v>
      </c>
      <c r="AJ78" s="26">
        <v>1216.57636278553</v>
      </c>
      <c r="AK78" s="26">
        <v>477.903457866917</v>
      </c>
      <c r="AL78" s="26">
        <v>309.543775404391</v>
      </c>
      <c r="AM78" s="30">
        <v>-1.45064648375907</v>
      </c>
      <c r="AN78" s="31">
        <v>16.78</v>
      </c>
      <c r="AO78" s="20">
        <v>3448</v>
      </c>
      <c r="AP78" s="20">
        <v>11.6</v>
      </c>
      <c r="AQ78" s="20">
        <v>83.37</v>
      </c>
      <c r="AR78" s="20">
        <v>31</v>
      </c>
      <c r="AS78" s="22">
        <v>1446.65</v>
      </c>
      <c r="AT78" s="43">
        <v>650.16</v>
      </c>
      <c r="AU78" s="31">
        <v>2073</v>
      </c>
      <c r="AV78" s="33">
        <v>1420</v>
      </c>
      <c r="AW78" s="22">
        <v>324.5</v>
      </c>
      <c r="AX78" s="20">
        <v>1089</v>
      </c>
      <c r="AY78" s="25">
        <v>123.215855338548</v>
      </c>
      <c r="AZ78" s="34">
        <v>1.87178326164063</v>
      </c>
      <c r="BA78" s="35">
        <v>0.0544989964448372</v>
      </c>
      <c r="BB78" s="20">
        <v>6</v>
      </c>
      <c r="BC78" s="36">
        <v>789.856</v>
      </c>
      <c r="BD78" s="21">
        <v>6337</v>
      </c>
      <c r="BE78" s="31">
        <v>48639</v>
      </c>
      <c r="BF78" s="26">
        <v>128.565251280841</v>
      </c>
      <c r="BG78" s="31">
        <v>611</v>
      </c>
      <c r="BH78" s="31">
        <v>70068</v>
      </c>
      <c r="BI78" s="20">
        <v>1030.8</v>
      </c>
      <c r="BJ78" s="20">
        <v>17.46</v>
      </c>
      <c r="BK78" s="22">
        <v>37.4</v>
      </c>
      <c r="BL78" s="22">
        <v>22629</v>
      </c>
      <c r="BM78" s="22">
        <v>27553</v>
      </c>
      <c r="BN78" s="26">
        <v>54.2835150066235</v>
      </c>
      <c r="BO78" s="22">
        <v>177</v>
      </c>
      <c r="BP78" s="22">
        <v>103</v>
      </c>
      <c r="BQ78" s="31">
        <v>1395</v>
      </c>
      <c r="BR78" s="20">
        <v>3.4</v>
      </c>
      <c r="BS78" s="22">
        <v>502</v>
      </c>
      <c r="BT78" s="38">
        <v>240.94091914284</v>
      </c>
      <c r="BU78" s="26">
        <v>270.038256194618</v>
      </c>
      <c r="BV78" s="22">
        <v>13.11</v>
      </c>
      <c r="BW78" s="22">
        <v>47324</v>
      </c>
      <c r="BX78" s="22">
        <v>16.54</v>
      </c>
      <c r="BY78" s="20">
        <v>25.11</v>
      </c>
      <c r="BZ78" s="22">
        <v>13.6</v>
      </c>
      <c r="CA78" s="47" t="s">
        <v>184</v>
      </c>
      <c r="CB78" s="40">
        <v>12609.4936938991</v>
      </c>
    </row>
    <row r="79" spans="1:80">
      <c r="A79" s="20" t="s">
        <v>177</v>
      </c>
      <c r="B79" s="21">
        <v>2022</v>
      </c>
      <c r="C79" s="22">
        <v>1.44</v>
      </c>
      <c r="D79" s="22">
        <v>19867</v>
      </c>
      <c r="E79" s="22">
        <v>793825</v>
      </c>
      <c r="F79" s="23">
        <v>227.072893063857</v>
      </c>
      <c r="G79" s="22">
        <v>9203</v>
      </c>
      <c r="H79" s="22">
        <v>4522</v>
      </c>
      <c r="I79" s="22">
        <v>954</v>
      </c>
      <c r="J79" s="22">
        <v>5034</v>
      </c>
      <c r="K79" s="23">
        <v>2125.86767125289</v>
      </c>
      <c r="L79" s="22">
        <v>9203</v>
      </c>
      <c r="M79" s="20">
        <v>1.31</v>
      </c>
      <c r="N79" s="20">
        <v>24939</v>
      </c>
      <c r="O79" s="20">
        <v>6152.89</v>
      </c>
      <c r="P79" s="22">
        <v>474.8</v>
      </c>
      <c r="Q79" s="31">
        <v>216963</v>
      </c>
      <c r="R79" s="22">
        <v>2951.5</v>
      </c>
      <c r="S79" s="22">
        <v>127.28</v>
      </c>
      <c r="T79" s="25">
        <v>197.805148089756</v>
      </c>
      <c r="U79" s="20">
        <v>595.34</v>
      </c>
      <c r="V79" s="22">
        <v>85.65</v>
      </c>
      <c r="W79" s="25">
        <v>3.12748093439507</v>
      </c>
      <c r="X79" s="22">
        <v>127.28</v>
      </c>
      <c r="Y79" s="20">
        <v>7090.88</v>
      </c>
      <c r="Z79" s="26">
        <v>34.8646576070543</v>
      </c>
      <c r="AA79" s="48">
        <v>31.1710325839339</v>
      </c>
      <c r="AB79" s="28">
        <v>25447.2732107793</v>
      </c>
      <c r="AC79" s="42">
        <v>119.777456215576</v>
      </c>
      <c r="AD79" s="20">
        <v>2494.58</v>
      </c>
      <c r="AE79" s="49">
        <v>0.549999952316284</v>
      </c>
      <c r="AF79" s="48">
        <v>31.1710325839339</v>
      </c>
      <c r="AG79" s="28">
        <v>25447.2732107793</v>
      </c>
      <c r="AH79" s="42">
        <v>119.777456215576</v>
      </c>
      <c r="AI79" s="20">
        <v>2494.58</v>
      </c>
      <c r="AJ79" s="26">
        <v>1279.84181568769</v>
      </c>
      <c r="AK79" s="26">
        <v>494.55615256968</v>
      </c>
      <c r="AL79" s="26">
        <v>342.762924321969</v>
      </c>
      <c r="AM79" s="30">
        <v>-0.832</v>
      </c>
      <c r="AN79" s="31">
        <v>17.82</v>
      </c>
      <c r="AO79" s="20">
        <v>3734</v>
      </c>
      <c r="AP79" s="20">
        <v>11.1</v>
      </c>
      <c r="AQ79" s="20">
        <v>84.31</v>
      </c>
      <c r="AR79" s="20">
        <v>32</v>
      </c>
      <c r="AS79" s="22">
        <v>1507.31</v>
      </c>
      <c r="AT79" s="43">
        <v>683.53</v>
      </c>
      <c r="AU79" s="31">
        <v>2013</v>
      </c>
      <c r="AV79" s="33">
        <v>1351</v>
      </c>
      <c r="AW79" s="22">
        <v>307.7</v>
      </c>
      <c r="AX79" s="20">
        <v>1139</v>
      </c>
      <c r="AY79" s="25">
        <v>126.665899288027</v>
      </c>
      <c r="AZ79" s="34">
        <v>1.64387274409</v>
      </c>
      <c r="BA79" s="35">
        <v>0.0894637415992798</v>
      </c>
      <c r="BB79" s="20">
        <v>5.6</v>
      </c>
      <c r="BC79" s="36">
        <v>846.264924169087</v>
      </c>
      <c r="BD79" s="21">
        <v>8517</v>
      </c>
      <c r="BE79" s="31">
        <v>56938</v>
      </c>
      <c r="BF79" s="26">
        <v>142.874957013177</v>
      </c>
      <c r="BG79" s="31">
        <v>583</v>
      </c>
      <c r="BH79" s="31">
        <v>77031</v>
      </c>
      <c r="BI79" s="20">
        <v>988.8</v>
      </c>
      <c r="BJ79" s="20">
        <v>17.68</v>
      </c>
      <c r="BK79" s="22">
        <v>38</v>
      </c>
      <c r="BL79" s="22">
        <v>22447</v>
      </c>
      <c r="BM79" s="22">
        <v>28126</v>
      </c>
      <c r="BN79" s="26">
        <v>58.1905832380655</v>
      </c>
      <c r="BO79" s="22">
        <v>177</v>
      </c>
      <c r="BP79" s="22">
        <v>104</v>
      </c>
      <c r="BQ79" s="31">
        <v>1398</v>
      </c>
      <c r="BR79" s="20">
        <v>2.3</v>
      </c>
      <c r="BS79" s="22">
        <v>157</v>
      </c>
      <c r="BT79" s="38">
        <v>249.736283627652</v>
      </c>
      <c r="BU79" s="26">
        <v>263.79124956803</v>
      </c>
      <c r="BV79" s="22">
        <v>16.78</v>
      </c>
      <c r="BW79" s="22">
        <v>48757</v>
      </c>
      <c r="BX79" s="22">
        <v>16.63</v>
      </c>
      <c r="BY79" s="20">
        <v>23.13</v>
      </c>
      <c r="BZ79" s="22">
        <v>14.04</v>
      </c>
      <c r="CA79" s="47" t="s">
        <v>185</v>
      </c>
      <c r="CB79" s="40">
        <v>12685.1506560625</v>
      </c>
    </row>
    <row r="80" spans="1:80">
      <c r="A80" s="20" t="s">
        <v>177</v>
      </c>
      <c r="B80" s="21">
        <v>2023</v>
      </c>
      <c r="C80" s="22">
        <v>1.44</v>
      </c>
      <c r="D80" s="22">
        <v>18548</v>
      </c>
      <c r="E80" s="22">
        <v>717814</v>
      </c>
      <c r="F80" s="23">
        <v>263.761353920368</v>
      </c>
      <c r="G80" s="22">
        <v>44507</v>
      </c>
      <c r="H80" s="22">
        <v>3438</v>
      </c>
      <c r="I80" s="22">
        <v>819</v>
      </c>
      <c r="J80" s="22">
        <v>3684</v>
      </c>
      <c r="K80" s="23">
        <v>1570.70148555693</v>
      </c>
      <c r="L80" s="22">
        <v>44507</v>
      </c>
      <c r="M80" s="20">
        <v>1.38</v>
      </c>
      <c r="N80" s="20">
        <v>25604</v>
      </c>
      <c r="O80" s="20">
        <v>6238.5</v>
      </c>
      <c r="P80" s="22">
        <v>490.2</v>
      </c>
      <c r="Q80" s="24">
        <v>257729</v>
      </c>
      <c r="R80" s="22">
        <v>3294.9</v>
      </c>
      <c r="S80" s="22">
        <v>131.93</v>
      </c>
      <c r="T80" s="25">
        <v>180.66104638257</v>
      </c>
      <c r="U80" s="20">
        <v>619.98</v>
      </c>
      <c r="V80" s="22">
        <v>107.1</v>
      </c>
      <c r="W80" s="25">
        <v>6.45624103299857</v>
      </c>
      <c r="X80" s="22">
        <v>131.93</v>
      </c>
      <c r="Y80" s="20">
        <v>7339.57</v>
      </c>
      <c r="Z80" s="26">
        <v>15.0511532101403</v>
      </c>
      <c r="AA80" s="48">
        <v>30.1460531900614</v>
      </c>
      <c r="AB80" s="28">
        <v>26498.4330495149</v>
      </c>
      <c r="AC80" s="42">
        <v>120.256566040439</v>
      </c>
      <c r="AD80" s="20">
        <v>2528.23</v>
      </c>
      <c r="AE80" s="49">
        <v>0.399999916553497</v>
      </c>
      <c r="AF80" s="48">
        <v>30.1460531900614</v>
      </c>
      <c r="AG80" s="28">
        <v>26498.4330495149</v>
      </c>
      <c r="AH80" s="42">
        <v>120.256566040439</v>
      </c>
      <c r="AI80" s="20">
        <v>2528.23</v>
      </c>
      <c r="AJ80" s="26">
        <v>1342.7693207249</v>
      </c>
      <c r="AK80" s="26">
        <v>500.448934872478</v>
      </c>
      <c r="AL80" s="26">
        <v>338.776785629303</v>
      </c>
      <c r="AM80" s="30">
        <v>-1.19393352694418</v>
      </c>
      <c r="AN80" s="43">
        <v>18.81</v>
      </c>
      <c r="AO80" s="20">
        <v>3817</v>
      </c>
      <c r="AP80" s="20">
        <v>11.16</v>
      </c>
      <c r="AQ80" s="20">
        <v>89.26</v>
      </c>
      <c r="AR80" s="20">
        <v>34</v>
      </c>
      <c r="AS80" s="22">
        <v>1523.88</v>
      </c>
      <c r="AT80" s="43">
        <v>710.56</v>
      </c>
      <c r="AU80" s="43">
        <v>1924</v>
      </c>
      <c r="AV80" s="33">
        <v>1319</v>
      </c>
      <c r="AW80" s="22">
        <v>288.9</v>
      </c>
      <c r="AX80" s="20">
        <v>1184</v>
      </c>
      <c r="AY80" s="25">
        <v>130.212544468092</v>
      </c>
      <c r="AZ80" s="34">
        <v>1.88155104513784</v>
      </c>
      <c r="BA80" s="35">
        <v>0.0641621326414352</v>
      </c>
      <c r="BB80" s="20">
        <v>8.8</v>
      </c>
      <c r="BC80" s="36">
        <v>892.488569562377</v>
      </c>
      <c r="BD80" s="21">
        <v>8038</v>
      </c>
      <c r="BE80" s="43">
        <v>62552.3</v>
      </c>
      <c r="BF80" s="26">
        <v>137.266416504223</v>
      </c>
      <c r="BG80" s="24">
        <v>603</v>
      </c>
      <c r="BH80" s="24">
        <v>78495</v>
      </c>
      <c r="BI80" s="20">
        <v>937.8</v>
      </c>
      <c r="BJ80" s="20">
        <v>18.88</v>
      </c>
      <c r="BK80" s="22">
        <v>39.7</v>
      </c>
      <c r="BL80" s="22">
        <v>25301</v>
      </c>
      <c r="BM80" s="22">
        <v>27972</v>
      </c>
      <c r="BN80" s="26">
        <v>63.8345705120519</v>
      </c>
      <c r="BO80" s="22">
        <v>132</v>
      </c>
      <c r="BP80" s="22">
        <v>105</v>
      </c>
      <c r="BQ80" s="43">
        <v>1417</v>
      </c>
      <c r="BR80" s="50">
        <v>1.55588221549988</v>
      </c>
      <c r="BS80" s="46">
        <v>49.1015853881836</v>
      </c>
      <c r="BT80" s="46">
        <v>260.780637614803</v>
      </c>
      <c r="BU80" s="26">
        <v>268.214758448246</v>
      </c>
      <c r="BV80" s="49">
        <v>20.4500017166138</v>
      </c>
      <c r="BW80" s="22">
        <v>48838</v>
      </c>
      <c r="BX80" s="22">
        <v>16.61</v>
      </c>
      <c r="BY80" s="20">
        <v>26.5</v>
      </c>
      <c r="BZ80" s="22">
        <v>14.75</v>
      </c>
      <c r="CA80" s="51">
        <v>1615</v>
      </c>
      <c r="CB80" s="40">
        <v>10814.0909342933</v>
      </c>
    </row>
    <row r="81" spans="1:80">
      <c r="A81" s="20" t="s">
        <v>186</v>
      </c>
      <c r="B81" s="21">
        <v>2017</v>
      </c>
      <c r="C81" s="22">
        <v>1.9</v>
      </c>
      <c r="D81" s="22">
        <v>20453</v>
      </c>
      <c r="E81" s="22">
        <v>800346</v>
      </c>
      <c r="F81" s="23">
        <v>300.893909626719</v>
      </c>
      <c r="G81" s="22">
        <v>103144</v>
      </c>
      <c r="H81" s="22">
        <v>11661</v>
      </c>
      <c r="I81" s="22">
        <v>4775</v>
      </c>
      <c r="J81" s="22">
        <v>11070</v>
      </c>
      <c r="K81" s="23">
        <v>9316.89587426326</v>
      </c>
      <c r="L81" s="22">
        <v>103144</v>
      </c>
      <c r="M81" s="20">
        <v>2.59</v>
      </c>
      <c r="N81" s="20">
        <v>32796</v>
      </c>
      <c r="O81" s="20">
        <v>2919.17</v>
      </c>
      <c r="P81" s="22">
        <v>697.1</v>
      </c>
      <c r="Q81" s="24">
        <v>96836.1</v>
      </c>
      <c r="R81" s="22">
        <v>2118.9</v>
      </c>
      <c r="S81" s="22">
        <v>199.55</v>
      </c>
      <c r="T81" s="25">
        <v>79.7495204644577</v>
      </c>
      <c r="U81" s="20">
        <v>1453.05</v>
      </c>
      <c r="V81" s="22">
        <v>31.11</v>
      </c>
      <c r="W81" s="25">
        <v>1.98040441942881</v>
      </c>
      <c r="X81" s="22">
        <v>199.55</v>
      </c>
      <c r="Y81" s="20">
        <v>4335.09</v>
      </c>
      <c r="Z81" s="26">
        <v>34.9542217700916</v>
      </c>
      <c r="AA81" s="27">
        <v>30.1</v>
      </c>
      <c r="AB81" s="28">
        <v>23405.9113300493</v>
      </c>
      <c r="AC81" s="20">
        <v>98.3</v>
      </c>
      <c r="AD81" s="20">
        <v>482.93</v>
      </c>
      <c r="AE81" s="29">
        <v>1.3</v>
      </c>
      <c r="AF81" s="27">
        <v>30.1</v>
      </c>
      <c r="AG81" s="28">
        <v>23405.9113300493</v>
      </c>
      <c r="AH81" s="20">
        <v>98.3</v>
      </c>
      <c r="AI81" s="20">
        <v>482.93</v>
      </c>
      <c r="AJ81" s="26">
        <v>1076.15763546798</v>
      </c>
      <c r="AK81" s="26">
        <v>1074.48780487805</v>
      </c>
      <c r="AL81" s="26">
        <v>555.777576853526</v>
      </c>
      <c r="AM81" s="30">
        <v>0.32285471537808</v>
      </c>
      <c r="AN81" s="29">
        <v>12.2320885711938</v>
      </c>
      <c r="AO81" s="20">
        <v>3000</v>
      </c>
      <c r="AP81" s="20">
        <v>17.44</v>
      </c>
      <c r="AQ81" s="20">
        <v>63.74</v>
      </c>
      <c r="AR81" s="20">
        <v>25</v>
      </c>
      <c r="AS81" s="22">
        <v>1546.62</v>
      </c>
      <c r="AT81" s="31">
        <v>563.6</v>
      </c>
      <c r="AU81" s="32">
        <v>1632</v>
      </c>
      <c r="AV81" s="33">
        <v>3379</v>
      </c>
      <c r="AW81" s="22">
        <v>290.3</v>
      </c>
      <c r="AX81" s="20">
        <v>1869</v>
      </c>
      <c r="AY81" s="22">
        <v>107.8</v>
      </c>
      <c r="AZ81" s="34">
        <v>1.06900966535529</v>
      </c>
      <c r="BA81" s="35">
        <v>0.1204679601778</v>
      </c>
      <c r="BB81" s="20">
        <v>9</v>
      </c>
      <c r="BC81" s="36">
        <v>1452.65006775068</v>
      </c>
      <c r="BD81" s="21">
        <v>10883</v>
      </c>
      <c r="BE81" s="32">
        <v>139989.9</v>
      </c>
      <c r="BF81" s="26">
        <v>137.645320197044</v>
      </c>
      <c r="BG81" s="24">
        <v>625</v>
      </c>
      <c r="BH81" s="24">
        <v>618568</v>
      </c>
      <c r="BI81" s="20">
        <v>492.6</v>
      </c>
      <c r="BJ81" s="20">
        <v>42.4</v>
      </c>
      <c r="BK81" s="22">
        <v>38.4</v>
      </c>
      <c r="BL81" s="22">
        <v>25028</v>
      </c>
      <c r="BM81" s="22">
        <v>32460</v>
      </c>
      <c r="BN81" s="26">
        <v>94.7860696517413</v>
      </c>
      <c r="BO81" s="22">
        <v>199</v>
      </c>
      <c r="BP81" s="22">
        <v>116</v>
      </c>
      <c r="BQ81" s="37">
        <v>1406</v>
      </c>
      <c r="BR81" s="20">
        <v>53.5</v>
      </c>
      <c r="BS81" s="22">
        <v>3219</v>
      </c>
      <c r="BT81" s="38">
        <v>1490.415</v>
      </c>
      <c r="BU81" s="26">
        <v>683.35960591133</v>
      </c>
      <c r="BV81" s="22">
        <v>12.38</v>
      </c>
      <c r="BW81" s="22">
        <v>22637</v>
      </c>
      <c r="BX81" s="22">
        <v>15.74</v>
      </c>
      <c r="BY81" s="20">
        <v>78.97</v>
      </c>
      <c r="BZ81" s="22">
        <v>11</v>
      </c>
      <c r="CA81" s="39">
        <v>2150</v>
      </c>
      <c r="CB81" s="40">
        <v>32282.36</v>
      </c>
    </row>
    <row r="82" spans="1:80">
      <c r="A82" s="20" t="s">
        <v>186</v>
      </c>
      <c r="B82" s="21">
        <v>2018</v>
      </c>
      <c r="C82" s="22">
        <v>2.06</v>
      </c>
      <c r="D82" s="22">
        <v>21075</v>
      </c>
      <c r="E82" s="22">
        <v>858437</v>
      </c>
      <c r="F82" s="23">
        <v>350.083119238326</v>
      </c>
      <c r="G82" s="22">
        <v>98350</v>
      </c>
      <c r="H82" s="22">
        <v>19207</v>
      </c>
      <c r="I82" s="22">
        <v>4837</v>
      </c>
      <c r="J82" s="22">
        <v>21218</v>
      </c>
      <c r="K82" s="23">
        <v>12490.7435393683</v>
      </c>
      <c r="L82" s="22">
        <v>98350</v>
      </c>
      <c r="M82" s="20">
        <v>2.79</v>
      </c>
      <c r="N82" s="20">
        <v>35076</v>
      </c>
      <c r="O82" s="20">
        <v>2931.9</v>
      </c>
      <c r="P82" s="22">
        <v>691</v>
      </c>
      <c r="Q82" s="24">
        <v>278697.4</v>
      </c>
      <c r="R82" s="22">
        <v>1450.2</v>
      </c>
      <c r="S82" s="22">
        <v>202.19</v>
      </c>
      <c r="T82" s="25">
        <v>75.8017043831643</v>
      </c>
      <c r="U82" s="20">
        <v>1426.14</v>
      </c>
      <c r="V82" s="22">
        <v>29.04</v>
      </c>
      <c r="W82" s="25">
        <v>1.65661027906476</v>
      </c>
      <c r="X82" s="22">
        <v>202.19</v>
      </c>
      <c r="Y82" s="20">
        <v>4424.61</v>
      </c>
      <c r="Z82" s="26">
        <v>32.5514053876531</v>
      </c>
      <c r="AA82" s="41" t="s">
        <v>187</v>
      </c>
      <c r="AB82" s="28">
        <v>24959.2713807123</v>
      </c>
      <c r="AC82" s="42">
        <v>99.8728</v>
      </c>
      <c r="AD82" s="20">
        <v>480.41</v>
      </c>
      <c r="AE82" s="24">
        <v>1.43</v>
      </c>
      <c r="AF82" s="41" t="s">
        <v>187</v>
      </c>
      <c r="AG82" s="28">
        <v>24959.2713807123</v>
      </c>
      <c r="AH82" s="42">
        <v>99.8728</v>
      </c>
      <c r="AI82" s="20">
        <v>480.41</v>
      </c>
      <c r="AJ82" s="26">
        <v>1133.14995383284</v>
      </c>
      <c r="AK82" s="26">
        <v>1019.26351028216</v>
      </c>
      <c r="AL82" s="26">
        <v>502.9570808327</v>
      </c>
      <c r="AM82" s="30">
        <v>0.220189701897019</v>
      </c>
      <c r="AN82" s="24">
        <v>12.49</v>
      </c>
      <c r="AO82" s="20">
        <v>3088</v>
      </c>
      <c r="AP82" s="20">
        <v>18.01</v>
      </c>
      <c r="AQ82" s="20">
        <v>66.51</v>
      </c>
      <c r="AR82" s="20">
        <v>26</v>
      </c>
      <c r="AS82" s="22">
        <v>1601.62</v>
      </c>
      <c r="AT82" s="43">
        <v>605</v>
      </c>
      <c r="AU82" s="24">
        <v>1577</v>
      </c>
      <c r="AV82" s="33">
        <v>3377</v>
      </c>
      <c r="AW82" s="22">
        <v>296.9</v>
      </c>
      <c r="AX82" s="20">
        <v>2071.43</v>
      </c>
      <c r="AY82" s="25">
        <v>115.9928</v>
      </c>
      <c r="AZ82" s="34">
        <v>1.09603515722148</v>
      </c>
      <c r="BA82" s="35">
        <v>0.130690449092662</v>
      </c>
      <c r="BB82" s="20">
        <v>9.1</v>
      </c>
      <c r="BC82" s="36">
        <v>3447.74378908231</v>
      </c>
      <c r="BD82" s="21">
        <v>11438</v>
      </c>
      <c r="BE82" s="24">
        <v>155547</v>
      </c>
      <c r="BF82" s="26">
        <v>204.295721198702</v>
      </c>
      <c r="BG82" s="24">
        <v>629</v>
      </c>
      <c r="BH82" s="24">
        <v>448552</v>
      </c>
      <c r="BI82" s="20">
        <v>502.4</v>
      </c>
      <c r="BJ82" s="20">
        <v>48.29</v>
      </c>
      <c r="BK82" s="22">
        <v>38.4</v>
      </c>
      <c r="BL82" s="22">
        <v>31397</v>
      </c>
      <c r="BM82" s="22">
        <v>34970</v>
      </c>
      <c r="BN82" s="26">
        <v>111.804433641129</v>
      </c>
      <c r="BO82" s="22">
        <v>200</v>
      </c>
      <c r="BP82" s="22">
        <v>115</v>
      </c>
      <c r="BQ82" s="24">
        <v>1406</v>
      </c>
      <c r="BR82" s="20">
        <v>67.4</v>
      </c>
      <c r="BS82" s="22">
        <v>3080</v>
      </c>
      <c r="BT82" s="38">
        <v>1801.16929125</v>
      </c>
      <c r="BU82" s="26">
        <v>820.431505822863</v>
      </c>
      <c r="BV82" s="22">
        <v>10.98</v>
      </c>
      <c r="BW82" s="22">
        <v>22549</v>
      </c>
      <c r="BX82" s="22">
        <v>17</v>
      </c>
      <c r="BY82" s="20">
        <v>106.21</v>
      </c>
      <c r="BZ82" s="22">
        <v>11.47</v>
      </c>
      <c r="CA82" s="44" t="s">
        <v>188</v>
      </c>
      <c r="CB82" s="40">
        <v>35833.4196</v>
      </c>
    </row>
    <row r="83" spans="1:80">
      <c r="A83" s="20" t="s">
        <v>186</v>
      </c>
      <c r="B83" s="21">
        <v>2019</v>
      </c>
      <c r="C83" s="22">
        <v>2.18</v>
      </c>
      <c r="D83" s="22">
        <v>21307</v>
      </c>
      <c r="E83" s="22">
        <v>903071</v>
      </c>
      <c r="F83" s="23">
        <v>409.67136988748</v>
      </c>
      <c r="G83" s="22">
        <v>87432</v>
      </c>
      <c r="H83" s="22">
        <v>23168</v>
      </c>
      <c r="I83" s="22">
        <v>4904</v>
      </c>
      <c r="J83" s="22">
        <v>26015</v>
      </c>
      <c r="K83" s="23">
        <v>13336.8596040502</v>
      </c>
      <c r="L83" s="22">
        <v>87432</v>
      </c>
      <c r="M83" s="20">
        <v>3.08</v>
      </c>
      <c r="N83" s="20">
        <v>43066</v>
      </c>
      <c r="O83" s="20">
        <v>2968.99</v>
      </c>
      <c r="P83" s="22">
        <v>809.4</v>
      </c>
      <c r="Q83" s="24">
        <v>128682.3</v>
      </c>
      <c r="R83" s="22">
        <v>1036.3</v>
      </c>
      <c r="S83" s="22">
        <v>190.76</v>
      </c>
      <c r="T83" s="25">
        <v>72.1436727795654</v>
      </c>
      <c r="U83" s="20">
        <v>1497.33</v>
      </c>
      <c r="V83" s="22">
        <v>26.76</v>
      </c>
      <c r="W83" s="25">
        <v>1.46331945889698</v>
      </c>
      <c r="X83" s="22">
        <v>190.76</v>
      </c>
      <c r="Y83" s="20">
        <v>4515.73</v>
      </c>
      <c r="Z83" s="26">
        <v>29.5348260684117</v>
      </c>
      <c r="AA83" s="41" t="s">
        <v>189</v>
      </c>
      <c r="AB83" s="28">
        <v>26557.000511939</v>
      </c>
      <c r="AC83" s="42">
        <v>109.2608432</v>
      </c>
      <c r="AD83" s="20">
        <v>460.15</v>
      </c>
      <c r="AE83" s="24">
        <v>1.22</v>
      </c>
      <c r="AF83" s="41" t="s">
        <v>189</v>
      </c>
      <c r="AG83" s="28">
        <v>26557.000511939</v>
      </c>
      <c r="AH83" s="42">
        <v>109.2608432</v>
      </c>
      <c r="AI83" s="20">
        <v>460.15</v>
      </c>
      <c r="AJ83" s="26">
        <v>1188.17702668286</v>
      </c>
      <c r="AK83" s="26">
        <v>1061.10095120749</v>
      </c>
      <c r="AL83" s="26">
        <v>516.444149107935</v>
      </c>
      <c r="AM83" s="30">
        <v>0.169004563123204</v>
      </c>
      <c r="AN83" s="24">
        <v>13.07</v>
      </c>
      <c r="AO83" s="20">
        <v>3248</v>
      </c>
      <c r="AP83" s="20">
        <v>18.07</v>
      </c>
      <c r="AQ83" s="20">
        <v>68.04</v>
      </c>
      <c r="AR83" s="20">
        <v>26</v>
      </c>
      <c r="AS83" s="22">
        <v>1684.76</v>
      </c>
      <c r="AT83" s="43">
        <v>636.31</v>
      </c>
      <c r="AU83" s="24">
        <v>1710</v>
      </c>
      <c r="AV83" s="33">
        <v>3375</v>
      </c>
      <c r="AW83" s="22">
        <v>303.2</v>
      </c>
      <c r="AX83" s="20">
        <v>2214</v>
      </c>
      <c r="AY83" s="25">
        <v>124.4602744</v>
      </c>
      <c r="AZ83" s="34">
        <v>1.20011812371784</v>
      </c>
      <c r="BA83" s="35">
        <v>0.132403498473669</v>
      </c>
      <c r="BB83" s="20">
        <v>9.7</v>
      </c>
      <c r="BC83" s="36">
        <v>5687.25341656825</v>
      </c>
      <c r="BD83" s="21">
        <v>14178</v>
      </c>
      <c r="BE83" s="24">
        <v>178330</v>
      </c>
      <c r="BF83" s="26">
        <v>264.575957994044</v>
      </c>
      <c r="BG83" s="24">
        <v>721</v>
      </c>
      <c r="BH83" s="24">
        <v>105224</v>
      </c>
      <c r="BI83" s="20">
        <v>512</v>
      </c>
      <c r="BJ83" s="20">
        <v>57.03</v>
      </c>
      <c r="BK83" s="22">
        <v>38.9</v>
      </c>
      <c r="BL83" s="22">
        <v>33368</v>
      </c>
      <c r="BM83" s="22">
        <v>37230</v>
      </c>
      <c r="BN83" s="26">
        <v>145.310592954388</v>
      </c>
      <c r="BO83" s="22">
        <v>213</v>
      </c>
      <c r="BP83" s="22">
        <v>116</v>
      </c>
      <c r="BQ83" s="24">
        <v>1405</v>
      </c>
      <c r="BR83" s="20">
        <v>52.1</v>
      </c>
      <c r="BS83" s="22">
        <v>2980</v>
      </c>
      <c r="BT83" s="38">
        <v>1971.5843468475</v>
      </c>
      <c r="BU83" s="26">
        <v>867.090427393234</v>
      </c>
      <c r="BV83" s="22">
        <v>10.82</v>
      </c>
      <c r="BW83" s="22">
        <v>23517</v>
      </c>
      <c r="BX83" s="22">
        <v>17.45</v>
      </c>
      <c r="BY83" s="20">
        <v>206.33</v>
      </c>
      <c r="BZ83" s="22">
        <v>11.96</v>
      </c>
      <c r="CA83" s="44" t="s">
        <v>190</v>
      </c>
      <c r="CB83" s="40">
        <v>39667.5954972</v>
      </c>
    </row>
    <row r="84" spans="1:80">
      <c r="A84" s="20" t="s">
        <v>186</v>
      </c>
      <c r="B84" s="21">
        <v>2020</v>
      </c>
      <c r="C84" s="22">
        <v>2.3</v>
      </c>
      <c r="D84" s="22">
        <v>21919</v>
      </c>
      <c r="E84" s="22">
        <v>967971</v>
      </c>
      <c r="F84" s="23">
        <v>508.323656767939</v>
      </c>
      <c r="G84" s="22">
        <v>30112</v>
      </c>
      <c r="H84" s="22">
        <v>23052</v>
      </c>
      <c r="I84" s="22">
        <v>4258</v>
      </c>
      <c r="J84" s="22">
        <v>25322</v>
      </c>
      <c r="K84" s="23">
        <v>14089.083410017</v>
      </c>
      <c r="L84" s="22">
        <v>30112</v>
      </c>
      <c r="M84" s="20">
        <v>3.26</v>
      </c>
      <c r="N84" s="20">
        <v>51100</v>
      </c>
      <c r="O84" s="20">
        <v>3086.04</v>
      </c>
      <c r="P84" s="22">
        <v>928.2</v>
      </c>
      <c r="Q84" s="31">
        <v>398070.3</v>
      </c>
      <c r="R84" s="22">
        <v>3006.7</v>
      </c>
      <c r="S84" s="22">
        <v>192.85</v>
      </c>
      <c r="T84" s="25">
        <v>70.1497986879236</v>
      </c>
      <c r="U84" s="20">
        <v>1597.28</v>
      </c>
      <c r="V84" s="22">
        <v>153.03</v>
      </c>
      <c r="W84" s="25">
        <v>4.29472752093864</v>
      </c>
      <c r="X84" s="22">
        <v>192.85</v>
      </c>
      <c r="Y84" s="20">
        <v>4626.07</v>
      </c>
      <c r="Z84" s="26">
        <v>38.231481615333</v>
      </c>
      <c r="AA84" s="45" t="s">
        <v>135</v>
      </c>
      <c r="AB84" s="28">
        <v>25458.863425028</v>
      </c>
      <c r="AC84" s="42">
        <v>122.6999269136</v>
      </c>
      <c r="AD84" s="20">
        <v>467.35</v>
      </c>
      <c r="AE84" s="31">
        <v>1.15</v>
      </c>
      <c r="AF84" s="45" t="s">
        <v>135</v>
      </c>
      <c r="AG84" s="28">
        <v>25458.863425028</v>
      </c>
      <c r="AH84" s="42">
        <v>122.6999269136</v>
      </c>
      <c r="AI84" s="20">
        <v>467.35</v>
      </c>
      <c r="AJ84" s="26">
        <v>1295.82610649157</v>
      </c>
      <c r="AK84" s="26">
        <v>1085.28864285832</v>
      </c>
      <c r="AL84" s="26">
        <v>856.214400283348</v>
      </c>
      <c r="AM84" s="30">
        <v>-3.07069343681458</v>
      </c>
      <c r="AN84" s="31">
        <v>14.59</v>
      </c>
      <c r="AO84" s="20">
        <v>3598</v>
      </c>
      <c r="AP84" s="20">
        <v>18.15</v>
      </c>
      <c r="AQ84" s="20">
        <v>71.2</v>
      </c>
      <c r="AR84" s="20">
        <v>28</v>
      </c>
      <c r="AS84" s="22">
        <v>1744.69</v>
      </c>
      <c r="AT84" s="43">
        <v>665.98</v>
      </c>
      <c r="AU84" s="31">
        <v>1841</v>
      </c>
      <c r="AV84" s="33">
        <v>3261</v>
      </c>
      <c r="AW84" s="22">
        <v>278.9</v>
      </c>
      <c r="AX84" s="20">
        <v>2144</v>
      </c>
      <c r="AY84" s="25">
        <v>117.7394195824</v>
      </c>
      <c r="AZ84" s="34">
        <v>1.30919765741105</v>
      </c>
      <c r="BA84" s="35">
        <v>0.109151109102918</v>
      </c>
      <c r="BB84" s="20">
        <v>11.1</v>
      </c>
      <c r="BC84" s="36">
        <v>7319.70409051349</v>
      </c>
      <c r="BD84" s="21">
        <v>17551</v>
      </c>
      <c r="BE84" s="31">
        <v>192168</v>
      </c>
      <c r="BF84" s="26">
        <v>200.138936390289</v>
      </c>
      <c r="BG84" s="31">
        <v>557</v>
      </c>
      <c r="BH84" s="46">
        <v>102461.5</v>
      </c>
      <c r="BI84" s="20">
        <v>477.9</v>
      </c>
      <c r="BJ84" s="20">
        <v>54.88</v>
      </c>
      <c r="BK84" s="22">
        <v>41.1</v>
      </c>
      <c r="BL84" s="22">
        <v>36597</v>
      </c>
      <c r="BM84" s="22">
        <v>45008</v>
      </c>
      <c r="BN84" s="26">
        <v>143.775486424783</v>
      </c>
      <c r="BO84" s="22">
        <v>214</v>
      </c>
      <c r="BP84" s="22">
        <v>117</v>
      </c>
      <c r="BQ84" s="31">
        <v>1424</v>
      </c>
      <c r="BR84" s="20">
        <v>17.2</v>
      </c>
      <c r="BS84" s="22">
        <v>1082</v>
      </c>
      <c r="BT84" s="38">
        <v>1754.8710581619</v>
      </c>
      <c r="BU84" s="26">
        <v>678.781274546424</v>
      </c>
      <c r="BV84" s="22">
        <v>11.36</v>
      </c>
      <c r="BW84" s="22">
        <v>27088</v>
      </c>
      <c r="BX84" s="22">
        <v>18.89</v>
      </c>
      <c r="BY84" s="20">
        <v>180.39</v>
      </c>
      <c r="BZ84" s="22">
        <v>13.83</v>
      </c>
      <c r="CA84" s="47" t="s">
        <v>191</v>
      </c>
      <c r="CB84" s="40">
        <v>32210.0875437264</v>
      </c>
    </row>
    <row r="85" spans="1:80">
      <c r="A85" s="20" t="s">
        <v>186</v>
      </c>
      <c r="B85" s="21">
        <v>2021</v>
      </c>
      <c r="C85" s="22">
        <v>2.35</v>
      </c>
      <c r="D85" s="22">
        <v>24910</v>
      </c>
      <c r="E85" s="22">
        <v>1019800</v>
      </c>
      <c r="F85" s="23">
        <v>323.483718914842</v>
      </c>
      <c r="G85" s="22">
        <v>33040</v>
      </c>
      <c r="H85" s="22">
        <v>31757</v>
      </c>
      <c r="I85" s="22">
        <v>4681</v>
      </c>
      <c r="J85" s="22">
        <v>36061</v>
      </c>
      <c r="K85" s="23">
        <v>15133.955858028</v>
      </c>
      <c r="L85" s="22">
        <v>33040</v>
      </c>
      <c r="M85" s="20">
        <v>3.61</v>
      </c>
      <c r="N85" s="20">
        <v>53636</v>
      </c>
      <c r="O85" s="20">
        <v>3111.09</v>
      </c>
      <c r="P85" s="22">
        <v>1001.4</v>
      </c>
      <c r="Q85" s="31">
        <v>417937</v>
      </c>
      <c r="R85" s="22">
        <v>2054.1</v>
      </c>
      <c r="S85" s="22">
        <v>190.26</v>
      </c>
      <c r="T85" s="25">
        <v>74.8776981918117</v>
      </c>
      <c r="U85" s="20">
        <v>1652.64</v>
      </c>
      <c r="V85" s="22">
        <v>156.75</v>
      </c>
      <c r="W85" s="25">
        <v>3.44730326867028</v>
      </c>
      <c r="X85" s="22">
        <v>190.26</v>
      </c>
      <c r="Y85" s="20">
        <v>4731.46</v>
      </c>
      <c r="Z85" s="26">
        <v>28.32681422547</v>
      </c>
      <c r="AA85" s="48">
        <v>30.5127463191046</v>
      </c>
      <c r="AB85" s="28">
        <v>28066.5589233587</v>
      </c>
      <c r="AC85" s="42">
        <v>118.650829325451</v>
      </c>
      <c r="AD85" s="20">
        <v>477.64</v>
      </c>
      <c r="AE85" s="31">
        <v>1.1</v>
      </c>
      <c r="AF85" s="48">
        <v>30.5127463191046</v>
      </c>
      <c r="AG85" s="28">
        <v>28066.5589233587</v>
      </c>
      <c r="AH85" s="42">
        <v>118.650829325451</v>
      </c>
      <c r="AI85" s="20">
        <v>477.64</v>
      </c>
      <c r="AJ85" s="26">
        <v>1381.51488859864</v>
      </c>
      <c r="AK85" s="26">
        <v>1076.01899609683</v>
      </c>
      <c r="AL85" s="26">
        <v>592.487816732734</v>
      </c>
      <c r="AM85" s="30">
        <v>1.47954743255004</v>
      </c>
      <c r="AN85" s="31">
        <v>15.42</v>
      </c>
      <c r="AO85" s="20">
        <v>3914</v>
      </c>
      <c r="AP85" s="20">
        <v>17.47</v>
      </c>
      <c r="AQ85" s="20">
        <v>74.44</v>
      </c>
      <c r="AR85" s="20">
        <v>29</v>
      </c>
      <c r="AS85" s="22">
        <v>1834.68</v>
      </c>
      <c r="AT85" s="43">
        <v>674.16</v>
      </c>
      <c r="AU85" s="31">
        <v>1967</v>
      </c>
      <c r="AV85" s="33">
        <v>3286</v>
      </c>
      <c r="AW85" s="22">
        <v>336.1</v>
      </c>
      <c r="AX85" s="20">
        <v>2472</v>
      </c>
      <c r="AY85" s="25">
        <v>132.92780470853</v>
      </c>
      <c r="AZ85" s="34">
        <v>1.39284225633017</v>
      </c>
      <c r="BA85" s="35">
        <v>0.100852091284444</v>
      </c>
      <c r="BB85" s="20">
        <v>10.8</v>
      </c>
      <c r="BC85" s="36">
        <v>907.186963979417</v>
      </c>
      <c r="BD85" s="21">
        <v>22376</v>
      </c>
      <c r="BE85" s="31">
        <v>230668</v>
      </c>
      <c r="BF85" s="26">
        <v>152.126958256617</v>
      </c>
      <c r="BG85" s="31">
        <v>616</v>
      </c>
      <c r="BH85" s="31">
        <v>99699</v>
      </c>
      <c r="BI85" s="20">
        <v>580.7</v>
      </c>
      <c r="BJ85" s="20">
        <v>61.28</v>
      </c>
      <c r="BK85" s="22">
        <v>42.8</v>
      </c>
      <c r="BL85" s="22">
        <v>36144</v>
      </c>
      <c r="BM85" s="22">
        <v>45681</v>
      </c>
      <c r="BN85" s="26">
        <v>123.832147917001</v>
      </c>
      <c r="BO85" s="22">
        <v>227</v>
      </c>
      <c r="BP85" s="22">
        <v>117</v>
      </c>
      <c r="BQ85" s="31">
        <v>1428</v>
      </c>
      <c r="BR85" s="20">
        <v>18.4</v>
      </c>
      <c r="BS85" s="22">
        <v>2494</v>
      </c>
      <c r="BT85" s="38">
        <v>2288.29988631004</v>
      </c>
      <c r="BU85" s="26">
        <v>678.945072765033</v>
      </c>
      <c r="BV85" s="22">
        <v>9.85</v>
      </c>
      <c r="BW85" s="22">
        <v>38513</v>
      </c>
      <c r="BX85" s="22">
        <v>18.74</v>
      </c>
      <c r="BY85" s="20">
        <v>85.93</v>
      </c>
      <c r="BZ85" s="22">
        <v>14.63</v>
      </c>
      <c r="CA85" s="47" t="s">
        <v>192</v>
      </c>
      <c r="CB85" s="40">
        <v>38780.9454026466</v>
      </c>
    </row>
    <row r="86" spans="1:80">
      <c r="A86" s="20" t="s">
        <v>186</v>
      </c>
      <c r="B86" s="21">
        <v>2022</v>
      </c>
      <c r="C86" s="22">
        <v>2.4</v>
      </c>
      <c r="D86" s="22">
        <v>25776</v>
      </c>
      <c r="E86" s="22">
        <v>1054034</v>
      </c>
      <c r="F86" s="23">
        <v>421.759590007169</v>
      </c>
      <c r="G86" s="22">
        <v>26050</v>
      </c>
      <c r="H86" s="22">
        <v>30164</v>
      </c>
      <c r="I86" s="22">
        <v>4739</v>
      </c>
      <c r="J86" s="22">
        <v>34940</v>
      </c>
      <c r="K86" s="23">
        <v>13622.8556189072</v>
      </c>
      <c r="L86" s="22">
        <v>26050</v>
      </c>
      <c r="M86" s="20">
        <v>3.93</v>
      </c>
      <c r="N86" s="20">
        <v>56312</v>
      </c>
      <c r="O86" s="20">
        <v>3208.84</v>
      </c>
      <c r="P86" s="22">
        <v>1030.6</v>
      </c>
      <c r="Q86" s="31">
        <v>1684536</v>
      </c>
      <c r="R86" s="22">
        <v>1223.6</v>
      </c>
      <c r="S86" s="22">
        <v>199.93</v>
      </c>
      <c r="T86" s="25">
        <v>75.6394480566931</v>
      </c>
      <c r="U86" s="20">
        <v>1610.48</v>
      </c>
      <c r="V86" s="22">
        <v>154.08</v>
      </c>
      <c r="W86" s="25">
        <v>3.35030822835701</v>
      </c>
      <c r="X86" s="22">
        <v>199.93</v>
      </c>
      <c r="Y86" s="20">
        <v>4878.65</v>
      </c>
      <c r="Z86" s="26">
        <v>30.3477253326925</v>
      </c>
      <c r="AA86" s="48">
        <v>30.2866141986</v>
      </c>
      <c r="AB86" s="28">
        <v>29348.4152021098</v>
      </c>
      <c r="AC86" s="42">
        <v>121.261147570611</v>
      </c>
      <c r="AD86" s="20">
        <v>469.62</v>
      </c>
      <c r="AE86" s="49">
        <v>1.05000007152557</v>
      </c>
      <c r="AF86" s="48">
        <v>30.2866141986</v>
      </c>
      <c r="AG86" s="28">
        <v>29348.4152021098</v>
      </c>
      <c r="AH86" s="42">
        <v>121.261147570611</v>
      </c>
      <c r="AI86" s="20">
        <v>469.62</v>
      </c>
      <c r="AJ86" s="26">
        <v>1388.24049426277</v>
      </c>
      <c r="AK86" s="26">
        <v>1124.83984911786</v>
      </c>
      <c r="AL86" s="26">
        <v>668.610219690368</v>
      </c>
      <c r="AM86" s="30">
        <v>0.240137221269297</v>
      </c>
      <c r="AN86" s="31">
        <v>16.29</v>
      </c>
      <c r="AO86" s="20">
        <v>4110</v>
      </c>
      <c r="AP86" s="20">
        <v>17.32</v>
      </c>
      <c r="AQ86" s="20">
        <v>77.06</v>
      </c>
      <c r="AR86" s="20">
        <v>30</v>
      </c>
      <c r="AS86" s="22">
        <v>1959.66</v>
      </c>
      <c r="AT86" s="43">
        <v>703.14</v>
      </c>
      <c r="AU86" s="31">
        <v>2000</v>
      </c>
      <c r="AV86" s="33">
        <v>3243</v>
      </c>
      <c r="AW86" s="22">
        <v>353.1</v>
      </c>
      <c r="AX86" s="20">
        <v>2648</v>
      </c>
      <c r="AY86" s="25">
        <v>138.244916896871</v>
      </c>
      <c r="AZ86" s="34">
        <v>1.29504816248129</v>
      </c>
      <c r="BA86" s="35">
        <v>0.122389517253473</v>
      </c>
      <c r="BB86" s="20">
        <v>9.5</v>
      </c>
      <c r="BC86" s="36">
        <v>972.076317590691</v>
      </c>
      <c r="BD86" s="21">
        <v>29207</v>
      </c>
      <c r="BE86" s="31">
        <v>261382</v>
      </c>
      <c r="BF86" s="26">
        <v>150.888339931367</v>
      </c>
      <c r="BG86" s="31">
        <v>666</v>
      </c>
      <c r="BH86" s="31">
        <v>97741</v>
      </c>
      <c r="BI86" s="20">
        <v>604.9</v>
      </c>
      <c r="BJ86" s="20">
        <v>63.23</v>
      </c>
      <c r="BK86" s="22">
        <v>42.9</v>
      </c>
      <c r="BL86" s="22">
        <v>41223</v>
      </c>
      <c r="BM86" s="22">
        <v>50307</v>
      </c>
      <c r="BN86" s="26">
        <v>119.362256369991</v>
      </c>
      <c r="BO86" s="22">
        <v>228</v>
      </c>
      <c r="BP86" s="22">
        <v>118</v>
      </c>
      <c r="BQ86" s="31">
        <v>1427</v>
      </c>
      <c r="BR86" s="20">
        <v>13.7</v>
      </c>
      <c r="BS86" s="22">
        <v>18011</v>
      </c>
      <c r="BT86" s="38">
        <v>2414.50646766139</v>
      </c>
      <c r="BU86" s="26">
        <v>669.349663965723</v>
      </c>
      <c r="BV86" s="22">
        <v>12.24</v>
      </c>
      <c r="BW86" s="22">
        <v>43272</v>
      </c>
      <c r="BX86" s="22">
        <v>19.67</v>
      </c>
      <c r="BY86" s="20">
        <v>67.03</v>
      </c>
      <c r="BZ86" s="22">
        <v>15.38</v>
      </c>
      <c r="CA86" s="47" t="s">
        <v>193</v>
      </c>
      <c r="CB86" s="40">
        <v>44598.0872130436</v>
      </c>
    </row>
    <row r="87" spans="1:80">
      <c r="A87" s="20" t="s">
        <v>186</v>
      </c>
      <c r="B87" s="21">
        <v>2023</v>
      </c>
      <c r="C87" s="22">
        <v>2.61</v>
      </c>
      <c r="D87" s="22">
        <v>25116</v>
      </c>
      <c r="E87" s="22">
        <v>1380077</v>
      </c>
      <c r="F87" s="23">
        <v>485.825858578154</v>
      </c>
      <c r="G87" s="22">
        <v>56087</v>
      </c>
      <c r="H87" s="22">
        <v>28492</v>
      </c>
      <c r="I87" s="22">
        <v>4287</v>
      </c>
      <c r="J87" s="22">
        <v>32508</v>
      </c>
      <c r="K87" s="23">
        <v>12512.7084558943</v>
      </c>
      <c r="L87" s="22">
        <v>56087</v>
      </c>
      <c r="M87" s="20">
        <v>3.98</v>
      </c>
      <c r="N87" s="20">
        <v>58224</v>
      </c>
      <c r="O87" s="20">
        <v>3220.2</v>
      </c>
      <c r="P87" s="22">
        <v>1082</v>
      </c>
      <c r="Q87" s="24">
        <v>1122752</v>
      </c>
      <c r="R87" s="22">
        <v>1873.3</v>
      </c>
      <c r="S87" s="22">
        <v>204.52</v>
      </c>
      <c r="T87" s="25">
        <v>67.9189927753711</v>
      </c>
      <c r="U87" s="20">
        <v>1687.26</v>
      </c>
      <c r="V87" s="22">
        <v>178.51</v>
      </c>
      <c r="W87" s="25">
        <v>4.66420664206642</v>
      </c>
      <c r="X87" s="22">
        <v>204.52</v>
      </c>
      <c r="Y87" s="20">
        <v>4975.49</v>
      </c>
      <c r="Z87" s="26">
        <v>33.4776299229539</v>
      </c>
      <c r="AA87" s="48">
        <v>29.7677570781316</v>
      </c>
      <c r="AB87" s="28">
        <v>31307.3145695331</v>
      </c>
      <c r="AC87" s="42">
        <v>120.169797242476</v>
      </c>
      <c r="AD87" s="20">
        <v>475.44</v>
      </c>
      <c r="AE87" s="49">
        <v>1.00000011920929</v>
      </c>
      <c r="AF87" s="48">
        <v>29.7677570781316</v>
      </c>
      <c r="AG87" s="28">
        <v>31307.3145695331</v>
      </c>
      <c r="AH87" s="42">
        <v>120.169797242476</v>
      </c>
      <c r="AI87" s="20">
        <v>475.44</v>
      </c>
      <c r="AJ87" s="26">
        <v>1544.72638179208</v>
      </c>
      <c r="AK87" s="26">
        <v>1178.74359036333</v>
      </c>
      <c r="AL87" s="26">
        <v>688.392774313306</v>
      </c>
      <c r="AM87" s="30">
        <v>-0.102669404517454</v>
      </c>
      <c r="AN87" s="43">
        <v>16.95</v>
      </c>
      <c r="AO87" s="20">
        <v>4483</v>
      </c>
      <c r="AP87" s="20">
        <v>17.36</v>
      </c>
      <c r="AQ87" s="20">
        <v>81.56</v>
      </c>
      <c r="AR87" s="20">
        <v>33</v>
      </c>
      <c r="AS87" s="22">
        <v>2047.97</v>
      </c>
      <c r="AT87" s="43">
        <v>739.57</v>
      </c>
      <c r="AU87" s="43">
        <v>2010</v>
      </c>
      <c r="AV87" s="33">
        <v>3254</v>
      </c>
      <c r="AW87" s="22">
        <v>336.4</v>
      </c>
      <c r="AX87" s="20">
        <v>2706</v>
      </c>
      <c r="AY87" s="25">
        <v>146.67785682758</v>
      </c>
      <c r="AZ87" s="34">
        <v>1.50947045583834</v>
      </c>
      <c r="BA87" s="35">
        <v>0.101259086735898</v>
      </c>
      <c r="BB87" s="20">
        <v>14</v>
      </c>
      <c r="BC87" s="36">
        <v>1030.6269270298</v>
      </c>
      <c r="BD87" s="21">
        <v>29026</v>
      </c>
      <c r="BE87" s="43">
        <v>288195</v>
      </c>
      <c r="BF87" s="26">
        <v>167.7692945435</v>
      </c>
      <c r="BG87" s="24">
        <v>755</v>
      </c>
      <c r="BH87" s="24">
        <v>120034</v>
      </c>
      <c r="BI87" s="20">
        <v>575.9</v>
      </c>
      <c r="BJ87" s="20">
        <v>66.03</v>
      </c>
      <c r="BK87" s="22">
        <v>43.4</v>
      </c>
      <c r="BL87" s="22">
        <v>47636</v>
      </c>
      <c r="BM87" s="22">
        <v>52729</v>
      </c>
      <c r="BN87" s="26">
        <v>118.538616749515</v>
      </c>
      <c r="BO87" s="22">
        <v>172</v>
      </c>
      <c r="BP87" s="22">
        <v>119</v>
      </c>
      <c r="BQ87" s="43">
        <v>1428</v>
      </c>
      <c r="BR87" s="50">
        <v>10.2005443572998</v>
      </c>
      <c r="BS87" s="46">
        <v>130070.4765625</v>
      </c>
      <c r="BT87" s="46">
        <v>2529.51998447567</v>
      </c>
      <c r="BU87" s="26">
        <v>768.074090581571</v>
      </c>
      <c r="BV87" s="49">
        <v>14.6299991607666</v>
      </c>
      <c r="BW87" s="22">
        <v>49291</v>
      </c>
      <c r="BX87" s="22">
        <v>21.2</v>
      </c>
      <c r="BY87" s="20">
        <v>67.7</v>
      </c>
      <c r="BZ87" s="22">
        <v>15.57</v>
      </c>
      <c r="CA87" s="51">
        <v>1816</v>
      </c>
      <c r="CB87" s="40">
        <v>46848.5066938138</v>
      </c>
    </row>
    <row r="88" spans="1:80">
      <c r="A88" s="20" t="s">
        <v>194</v>
      </c>
      <c r="B88" s="21">
        <v>2017</v>
      </c>
      <c r="C88" s="22">
        <v>1.09</v>
      </c>
      <c r="D88" s="22">
        <v>20706</v>
      </c>
      <c r="E88" s="22">
        <v>666205</v>
      </c>
      <c r="F88" s="23">
        <v>319.000960614793</v>
      </c>
      <c r="G88" s="22">
        <v>114936</v>
      </c>
      <c r="H88" s="22">
        <v>5459</v>
      </c>
      <c r="I88" s="22">
        <v>1156</v>
      </c>
      <c r="J88" s="22">
        <v>6658</v>
      </c>
      <c r="K88" s="23">
        <v>5021.51777137368</v>
      </c>
      <c r="L88" s="22">
        <v>114936</v>
      </c>
      <c r="M88" s="20">
        <v>1.65</v>
      </c>
      <c r="N88" s="20">
        <v>25083</v>
      </c>
      <c r="O88" s="20">
        <v>3145.87</v>
      </c>
      <c r="P88" s="22">
        <v>566</v>
      </c>
      <c r="Q88" s="24">
        <v>243227.9</v>
      </c>
      <c r="R88" s="22">
        <v>2795.5</v>
      </c>
      <c r="S88" s="22">
        <v>180.25</v>
      </c>
      <c r="T88" s="25">
        <v>97.0266481952939</v>
      </c>
      <c r="U88" s="20">
        <v>1024.2</v>
      </c>
      <c r="V88" s="22">
        <v>30.89</v>
      </c>
      <c r="W88" s="25">
        <v>2.78249827261013</v>
      </c>
      <c r="X88" s="22">
        <v>180.25</v>
      </c>
      <c r="Y88" s="20">
        <v>6254.83</v>
      </c>
      <c r="Z88" s="26">
        <v>29.3414387031408</v>
      </c>
      <c r="AA88" s="27">
        <v>29.16</v>
      </c>
      <c r="AB88" s="28">
        <v>22784.0236686391</v>
      </c>
      <c r="AC88" s="20">
        <v>98.7</v>
      </c>
      <c r="AD88" s="20">
        <v>449.29</v>
      </c>
      <c r="AE88" s="29">
        <v>1.14</v>
      </c>
      <c r="AF88" s="27">
        <v>29.16</v>
      </c>
      <c r="AG88" s="28">
        <v>22784.0236686391</v>
      </c>
      <c r="AH88" s="20">
        <v>98.7</v>
      </c>
      <c r="AI88" s="20">
        <v>449.29</v>
      </c>
      <c r="AJ88" s="26">
        <v>1003.84615384615</v>
      </c>
      <c r="AK88" s="26">
        <v>1103.19485657765</v>
      </c>
      <c r="AL88" s="26">
        <v>558.076190476191</v>
      </c>
      <c r="AM88" s="30">
        <v>0.120754716981132</v>
      </c>
      <c r="AN88" s="29">
        <v>12.1712358995181</v>
      </c>
      <c r="AO88" s="20">
        <v>2419</v>
      </c>
      <c r="AP88" s="20">
        <v>19.24</v>
      </c>
      <c r="AQ88" s="20">
        <v>65.94</v>
      </c>
      <c r="AR88" s="20">
        <v>25</v>
      </c>
      <c r="AS88" s="22">
        <v>1279.33</v>
      </c>
      <c r="AT88" s="31">
        <v>444.1</v>
      </c>
      <c r="AU88" s="32">
        <v>1586</v>
      </c>
      <c r="AV88" s="33">
        <v>3817.22</v>
      </c>
      <c r="AW88" s="22">
        <v>326.9</v>
      </c>
      <c r="AX88" s="20">
        <v>1581.51</v>
      </c>
      <c r="AY88" s="22">
        <v>107.9</v>
      </c>
      <c r="AZ88" s="34">
        <v>1.18476418985839</v>
      </c>
      <c r="BA88" s="35">
        <v>0.175449466299923</v>
      </c>
      <c r="BB88" s="20">
        <v>9.1</v>
      </c>
      <c r="BC88" s="36">
        <v>1400.73390622644</v>
      </c>
      <c r="BD88" s="21">
        <v>7909</v>
      </c>
      <c r="BE88" s="32">
        <v>130828.7</v>
      </c>
      <c r="BF88" s="26">
        <v>170.887573964497</v>
      </c>
      <c r="BG88" s="24">
        <v>1362</v>
      </c>
      <c r="BH88" s="24">
        <v>71825</v>
      </c>
      <c r="BI88" s="20">
        <v>477.8</v>
      </c>
      <c r="BJ88" s="20">
        <v>23.63</v>
      </c>
      <c r="BK88" s="22">
        <v>41.2</v>
      </c>
      <c r="BL88" s="22">
        <v>24920</v>
      </c>
      <c r="BM88" s="22">
        <v>27762</v>
      </c>
      <c r="BN88" s="26">
        <v>145.626223091977</v>
      </c>
      <c r="BO88" s="22">
        <v>120</v>
      </c>
      <c r="BP88" s="22">
        <v>139</v>
      </c>
      <c r="BQ88" s="37">
        <v>2573</v>
      </c>
      <c r="BR88" s="20">
        <v>33.3</v>
      </c>
      <c r="BS88" s="22">
        <v>6549</v>
      </c>
      <c r="BT88" s="38">
        <v>1825.292</v>
      </c>
      <c r="BU88" s="26">
        <v>706.646942800789</v>
      </c>
      <c r="BV88" s="22">
        <v>14.43</v>
      </c>
      <c r="BW88" s="22">
        <v>19251</v>
      </c>
      <c r="BX88" s="22">
        <v>13.72</v>
      </c>
      <c r="BY88" s="20">
        <v>112.45</v>
      </c>
      <c r="BZ88" s="22">
        <v>9.99</v>
      </c>
      <c r="CA88" s="39">
        <v>2731</v>
      </c>
      <c r="CB88" s="40">
        <v>31959.23</v>
      </c>
    </row>
    <row r="89" spans="1:80">
      <c r="A89" s="20" t="s">
        <v>194</v>
      </c>
      <c r="B89" s="21">
        <v>2018</v>
      </c>
      <c r="C89" s="22">
        <v>1.32</v>
      </c>
      <c r="D89" s="22">
        <v>22026</v>
      </c>
      <c r="E89" s="22">
        <v>819382</v>
      </c>
      <c r="F89" s="23">
        <v>315.153422328221</v>
      </c>
      <c r="G89" s="22">
        <v>106680</v>
      </c>
      <c r="H89" s="22">
        <v>4618</v>
      </c>
      <c r="I89" s="22">
        <v>1124</v>
      </c>
      <c r="J89" s="22">
        <v>5398</v>
      </c>
      <c r="K89" s="23">
        <v>5081.68906260927</v>
      </c>
      <c r="L89" s="22">
        <v>106680</v>
      </c>
      <c r="M89" s="20">
        <v>1.85</v>
      </c>
      <c r="N89" s="20">
        <v>31611</v>
      </c>
      <c r="O89" s="20">
        <v>3164</v>
      </c>
      <c r="P89" s="22">
        <v>637.7</v>
      </c>
      <c r="Q89" s="24">
        <v>207909.3</v>
      </c>
      <c r="R89" s="22">
        <v>1952</v>
      </c>
      <c r="S89" s="22">
        <v>210.73</v>
      </c>
      <c r="T89" s="25">
        <v>92.9594911583925</v>
      </c>
      <c r="U89" s="20">
        <v>1017.91</v>
      </c>
      <c r="V89" s="22">
        <v>30.7</v>
      </c>
      <c r="W89" s="25">
        <v>2.87420264055778</v>
      </c>
      <c r="X89" s="22">
        <v>210.73</v>
      </c>
      <c r="Y89" s="20">
        <v>6338.57</v>
      </c>
      <c r="Z89" s="26">
        <v>34.4056062141169</v>
      </c>
      <c r="AA89" s="41" t="s">
        <v>195</v>
      </c>
      <c r="AB89" s="28">
        <v>24404.4165989867</v>
      </c>
      <c r="AC89" s="42">
        <v>99.4896</v>
      </c>
      <c r="AD89" s="20">
        <v>455.67</v>
      </c>
      <c r="AE89" s="24">
        <v>1.17</v>
      </c>
      <c r="AF89" s="41" t="s">
        <v>195</v>
      </c>
      <c r="AG89" s="28">
        <v>24404.4165989867</v>
      </c>
      <c r="AH89" s="42">
        <v>99.4896</v>
      </c>
      <c r="AI89" s="20">
        <v>455.67</v>
      </c>
      <c r="AJ89" s="26">
        <v>1059.25861468848</v>
      </c>
      <c r="AK89" s="26">
        <v>1153.05315400924</v>
      </c>
      <c r="AL89" s="26">
        <v>582.67131242741</v>
      </c>
      <c r="AM89" s="30">
        <v>0.0301522689582391</v>
      </c>
      <c r="AN89" s="24">
        <v>12.49</v>
      </c>
      <c r="AO89" s="20">
        <v>2610</v>
      </c>
      <c r="AP89" s="20">
        <v>19.01</v>
      </c>
      <c r="AQ89" s="20">
        <v>69.93</v>
      </c>
      <c r="AR89" s="20">
        <v>26</v>
      </c>
      <c r="AS89" s="22">
        <v>1402.39</v>
      </c>
      <c r="AT89" s="43">
        <v>468.8</v>
      </c>
      <c r="AU89" s="24">
        <v>1510</v>
      </c>
      <c r="AV89" s="33">
        <v>3738.58</v>
      </c>
      <c r="AW89" s="22">
        <v>337</v>
      </c>
      <c r="AX89" s="20">
        <v>1745.24</v>
      </c>
      <c r="AY89" s="25">
        <v>116.1004</v>
      </c>
      <c r="AZ89" s="34">
        <v>1.30685285404129</v>
      </c>
      <c r="BA89" s="35">
        <v>0.151057722432346</v>
      </c>
      <c r="BB89" s="20">
        <v>10.3</v>
      </c>
      <c r="BC89" s="36">
        <v>3733.38357196684</v>
      </c>
      <c r="BD89" s="21">
        <v>8245</v>
      </c>
      <c r="BE89" s="24">
        <v>146948</v>
      </c>
      <c r="BF89" s="26">
        <v>184.563174382179</v>
      </c>
      <c r="BG89" s="24">
        <v>1175</v>
      </c>
      <c r="BH89" s="24">
        <v>69086</v>
      </c>
      <c r="BI89" s="20">
        <v>489.9</v>
      </c>
      <c r="BJ89" s="20">
        <v>25.93</v>
      </c>
      <c r="BK89" s="22">
        <v>41.2</v>
      </c>
      <c r="BL89" s="22">
        <v>26647</v>
      </c>
      <c r="BM89" s="22">
        <v>31280</v>
      </c>
      <c r="BN89" s="26">
        <v>130.340431303404</v>
      </c>
      <c r="BO89" s="22">
        <v>121</v>
      </c>
      <c r="BP89" s="22">
        <v>140</v>
      </c>
      <c r="BQ89" s="24">
        <v>2540</v>
      </c>
      <c r="BR89" s="20">
        <v>25.5</v>
      </c>
      <c r="BS89" s="22">
        <v>7620</v>
      </c>
      <c r="BT89" s="38">
        <v>1895.2178532</v>
      </c>
      <c r="BU89" s="26">
        <v>761.215531577522</v>
      </c>
      <c r="BV89" s="22">
        <v>15.49</v>
      </c>
      <c r="BW89" s="22">
        <v>21683</v>
      </c>
      <c r="BX89" s="22">
        <v>16.96</v>
      </c>
      <c r="BY89" s="20">
        <v>122.28</v>
      </c>
      <c r="BZ89" s="22">
        <v>10.99</v>
      </c>
      <c r="CA89" s="44" t="s">
        <v>196</v>
      </c>
      <c r="CB89" s="40">
        <v>35155.153</v>
      </c>
    </row>
    <row r="90" spans="1:80">
      <c r="A90" s="20" t="s">
        <v>194</v>
      </c>
      <c r="B90" s="21">
        <v>2019</v>
      </c>
      <c r="C90" s="22">
        <v>1.31</v>
      </c>
      <c r="D90" s="22">
        <v>24488</v>
      </c>
      <c r="E90" s="22">
        <v>817133</v>
      </c>
      <c r="F90" s="23">
        <v>320.079501551589</v>
      </c>
      <c r="G90" s="22">
        <v>101428</v>
      </c>
      <c r="H90" s="22">
        <v>3724</v>
      </c>
      <c r="I90" s="22">
        <v>898</v>
      </c>
      <c r="J90" s="22">
        <v>4067</v>
      </c>
      <c r="K90" s="23">
        <v>3443.60426453616</v>
      </c>
      <c r="L90" s="22">
        <v>101428</v>
      </c>
      <c r="M90" s="20">
        <v>1.96</v>
      </c>
      <c r="N90" s="20">
        <v>34851</v>
      </c>
      <c r="O90" s="20">
        <v>3176.11</v>
      </c>
      <c r="P90" s="22">
        <v>691.8</v>
      </c>
      <c r="Q90" s="24">
        <v>301213.3</v>
      </c>
      <c r="R90" s="22">
        <v>3037.3</v>
      </c>
      <c r="S90" s="22">
        <v>216.56</v>
      </c>
      <c r="T90" s="25">
        <v>85.3681360676003</v>
      </c>
      <c r="U90" s="20">
        <v>1081.74</v>
      </c>
      <c r="V90" s="22">
        <v>31.22</v>
      </c>
      <c r="W90" s="25">
        <v>2.55996965961885</v>
      </c>
      <c r="X90" s="22">
        <v>216.56</v>
      </c>
      <c r="Y90" s="20">
        <v>6471.82</v>
      </c>
      <c r="Z90" s="26">
        <v>24.8218682495768</v>
      </c>
      <c r="AA90" s="41" t="s">
        <v>197</v>
      </c>
      <c r="AB90" s="28">
        <v>26008.3370250514</v>
      </c>
      <c r="AC90" s="42">
        <v>109.3390704</v>
      </c>
      <c r="AD90" s="20">
        <v>448.19</v>
      </c>
      <c r="AE90" s="24">
        <v>1.08</v>
      </c>
      <c r="AF90" s="41" t="s">
        <v>197</v>
      </c>
      <c r="AG90" s="28">
        <v>26008.3370250514</v>
      </c>
      <c r="AH90" s="42">
        <v>109.3390704</v>
      </c>
      <c r="AI90" s="20">
        <v>448.19</v>
      </c>
      <c r="AJ90" s="26">
        <v>1090.25483021235</v>
      </c>
      <c r="AK90" s="26">
        <v>1203.89264499059</v>
      </c>
      <c r="AL90" s="26">
        <v>606.221379204494</v>
      </c>
      <c r="AM90" s="30">
        <v>0.0753579502637528</v>
      </c>
      <c r="AN90" s="24">
        <v>13.14</v>
      </c>
      <c r="AO90" s="20">
        <v>2873</v>
      </c>
      <c r="AP90" s="20">
        <v>18.42</v>
      </c>
      <c r="AQ90" s="20">
        <v>73.19</v>
      </c>
      <c r="AR90" s="20">
        <v>28</v>
      </c>
      <c r="AS90" s="22">
        <v>1557.83</v>
      </c>
      <c r="AT90" s="43">
        <v>516.88</v>
      </c>
      <c r="AU90" s="24">
        <v>2236</v>
      </c>
      <c r="AV90" s="33">
        <v>3666.48</v>
      </c>
      <c r="AW90" s="22">
        <v>333</v>
      </c>
      <c r="AX90" s="20">
        <v>1864</v>
      </c>
      <c r="AY90" s="25">
        <v>124.9240304</v>
      </c>
      <c r="AZ90" s="34">
        <v>1.41554949561718</v>
      </c>
      <c r="BA90" s="35">
        <v>0.113378610081651</v>
      </c>
      <c r="BB90" s="20">
        <v>10</v>
      </c>
      <c r="BC90" s="36">
        <v>6398.82274096386</v>
      </c>
      <c r="BD90" s="21">
        <v>8478</v>
      </c>
      <c r="BE90" s="24">
        <v>157277</v>
      </c>
      <c r="BF90" s="26">
        <v>228.023960593912</v>
      </c>
      <c r="BG90" s="24">
        <v>1071</v>
      </c>
      <c r="BH90" s="24">
        <v>60610</v>
      </c>
      <c r="BI90" s="20">
        <v>482</v>
      </c>
      <c r="BJ90" s="20">
        <v>28.34</v>
      </c>
      <c r="BK90" s="22">
        <v>41.2</v>
      </c>
      <c r="BL90" s="22">
        <v>29677</v>
      </c>
      <c r="BM90" s="22">
        <v>27955</v>
      </c>
      <c r="BN90" s="26">
        <v>138.782627500586</v>
      </c>
      <c r="BO90" s="22">
        <v>117</v>
      </c>
      <c r="BP90" s="22">
        <v>141</v>
      </c>
      <c r="BQ90" s="24">
        <v>2512</v>
      </c>
      <c r="BR90" s="20">
        <v>24.4</v>
      </c>
      <c r="BS90" s="22">
        <v>7860</v>
      </c>
      <c r="BT90" s="38">
        <v>2112.455519685</v>
      </c>
      <c r="BU90" s="26">
        <v>894.825855579388</v>
      </c>
      <c r="BV90" s="22">
        <v>17.94</v>
      </c>
      <c r="BW90" s="22">
        <v>25696</v>
      </c>
      <c r="BX90" s="22">
        <v>17.69</v>
      </c>
      <c r="BY90" s="20">
        <v>250.15</v>
      </c>
      <c r="BZ90" s="22">
        <v>11.81</v>
      </c>
      <c r="CA90" s="44" t="s">
        <v>198</v>
      </c>
      <c r="CB90" s="40">
        <v>38705.823453</v>
      </c>
    </row>
    <row r="91" spans="1:80">
      <c r="A91" s="20" t="s">
        <v>194</v>
      </c>
      <c r="B91" s="21">
        <v>2020</v>
      </c>
      <c r="C91" s="22">
        <v>1.52</v>
      </c>
      <c r="D91" s="22">
        <v>24896</v>
      </c>
      <c r="E91" s="22">
        <v>863176</v>
      </c>
      <c r="F91" s="23">
        <v>365.331907081757</v>
      </c>
      <c r="G91" s="22">
        <v>56376</v>
      </c>
      <c r="H91" s="22">
        <v>6462</v>
      </c>
      <c r="I91" s="22">
        <v>3314</v>
      </c>
      <c r="J91" s="22">
        <v>5320</v>
      </c>
      <c r="K91" s="23">
        <v>6308.88251965929</v>
      </c>
      <c r="L91" s="22">
        <v>56376</v>
      </c>
      <c r="M91" s="20">
        <v>2.17</v>
      </c>
      <c r="N91" s="20">
        <v>38420</v>
      </c>
      <c r="O91" s="20">
        <v>3192.9</v>
      </c>
      <c r="P91" s="22">
        <v>766.6</v>
      </c>
      <c r="Q91" s="31">
        <v>160593</v>
      </c>
      <c r="R91" s="22">
        <v>3189.9</v>
      </c>
      <c r="S91" s="22">
        <v>211.47</v>
      </c>
      <c r="T91" s="25">
        <v>75.3522838278303</v>
      </c>
      <c r="U91" s="20">
        <v>1154.79</v>
      </c>
      <c r="V91" s="22">
        <v>147.64</v>
      </c>
      <c r="W91" s="25">
        <v>5.8874944340914</v>
      </c>
      <c r="X91" s="22">
        <v>211.47</v>
      </c>
      <c r="Y91" s="20">
        <v>6588.95</v>
      </c>
      <c r="Z91" s="26">
        <v>43.6850352901168</v>
      </c>
      <c r="AA91" s="45" t="s">
        <v>199</v>
      </c>
      <c r="AB91" s="28">
        <v>26985.014528419</v>
      </c>
      <c r="AC91" s="42">
        <v>121.8037244256</v>
      </c>
      <c r="AD91" s="20">
        <v>453.91</v>
      </c>
      <c r="AE91" s="31">
        <v>1.01</v>
      </c>
      <c r="AF91" s="45" t="s">
        <v>199</v>
      </c>
      <c r="AG91" s="28">
        <v>26985.014528419</v>
      </c>
      <c r="AH91" s="42">
        <v>121.8037244256</v>
      </c>
      <c r="AI91" s="20">
        <v>453.91</v>
      </c>
      <c r="AJ91" s="26">
        <v>1194.22925766307</v>
      </c>
      <c r="AK91" s="26">
        <v>1247.51433104892</v>
      </c>
      <c r="AL91" s="26">
        <v>669.206561503108</v>
      </c>
      <c r="AM91" s="30">
        <v>0.0753012048192771</v>
      </c>
      <c r="AN91" s="31">
        <v>14.81</v>
      </c>
      <c r="AO91" s="20">
        <v>3149</v>
      </c>
      <c r="AP91" s="20">
        <v>17.81</v>
      </c>
      <c r="AQ91" s="20">
        <v>78.2</v>
      </c>
      <c r="AR91" s="20">
        <v>29</v>
      </c>
      <c r="AS91" s="22">
        <v>1724.76</v>
      </c>
      <c r="AT91" s="43">
        <v>588.01</v>
      </c>
      <c r="AU91" s="31">
        <v>2381</v>
      </c>
      <c r="AV91" s="33">
        <v>3280</v>
      </c>
      <c r="AW91" s="22">
        <v>305.1</v>
      </c>
      <c r="AX91" s="20">
        <v>1929</v>
      </c>
      <c r="AY91" s="25">
        <v>129.6711435552</v>
      </c>
      <c r="AZ91" s="34">
        <v>1.35548878162394</v>
      </c>
      <c r="BA91" s="35">
        <v>0.0822544976593221</v>
      </c>
      <c r="BB91" s="20">
        <v>10.9</v>
      </c>
      <c r="BC91" s="36">
        <v>8534.61249059443</v>
      </c>
      <c r="BD91" s="21">
        <v>11535</v>
      </c>
      <c r="BE91" s="31">
        <v>177561</v>
      </c>
      <c r="BF91" s="26">
        <v>225.560921303238</v>
      </c>
      <c r="BG91" s="31">
        <v>630</v>
      </c>
      <c r="BH91" s="46">
        <v>58101.5</v>
      </c>
      <c r="BI91" s="20">
        <v>459.3</v>
      </c>
      <c r="BJ91" s="20">
        <v>28.39</v>
      </c>
      <c r="BK91" s="22">
        <v>41.5</v>
      </c>
      <c r="BL91" s="22">
        <v>32355</v>
      </c>
      <c r="BM91" s="22">
        <v>29576</v>
      </c>
      <c r="BN91" s="26">
        <v>135.657623642146</v>
      </c>
      <c r="BO91" s="22">
        <v>122</v>
      </c>
      <c r="BP91" s="22">
        <v>143</v>
      </c>
      <c r="BQ91" s="31">
        <v>2379</v>
      </c>
      <c r="BR91" s="20">
        <v>16</v>
      </c>
      <c r="BS91" s="22">
        <v>6129</v>
      </c>
      <c r="BT91" s="38">
        <v>2121.90404248368</v>
      </c>
      <c r="BU91" s="26">
        <v>721.660849731929</v>
      </c>
      <c r="BV91" s="22">
        <v>17.25</v>
      </c>
      <c r="BW91" s="22">
        <v>28682</v>
      </c>
      <c r="BX91" s="22">
        <v>19.72</v>
      </c>
      <c r="BY91" s="20">
        <v>184.81</v>
      </c>
      <c r="BZ91" s="22">
        <v>12.16</v>
      </c>
      <c r="CA91" s="47" t="s">
        <v>200</v>
      </c>
      <c r="CB91" s="40">
        <v>41647.466035428</v>
      </c>
    </row>
    <row r="92" spans="1:80">
      <c r="A92" s="20" t="s">
        <v>194</v>
      </c>
      <c r="B92" s="21">
        <v>2021</v>
      </c>
      <c r="C92" s="22">
        <v>1.81</v>
      </c>
      <c r="D92" s="22">
        <v>32903</v>
      </c>
      <c r="E92" s="22">
        <v>918100</v>
      </c>
      <c r="F92" s="23">
        <v>286.562176016841</v>
      </c>
      <c r="G92" s="22">
        <v>50660</v>
      </c>
      <c r="H92" s="22">
        <v>8625</v>
      </c>
      <c r="I92" s="22">
        <v>3897</v>
      </c>
      <c r="J92" s="22">
        <v>7860</v>
      </c>
      <c r="K92" s="23">
        <v>7915.95395659106</v>
      </c>
      <c r="L92" s="22">
        <v>50660</v>
      </c>
      <c r="M92" s="20">
        <v>2.54</v>
      </c>
      <c r="N92" s="20">
        <v>38519</v>
      </c>
      <c r="O92" s="20">
        <v>2875.06</v>
      </c>
      <c r="P92" s="22">
        <v>804.4</v>
      </c>
      <c r="Q92" s="31">
        <v>243196</v>
      </c>
      <c r="R92" s="22">
        <v>2699.3</v>
      </c>
      <c r="S92" s="22">
        <v>210.44</v>
      </c>
      <c r="T92" s="25">
        <v>74.000895270161</v>
      </c>
      <c r="U92" s="20">
        <v>1086.26</v>
      </c>
      <c r="V92" s="22">
        <v>151.82</v>
      </c>
      <c r="W92" s="25">
        <v>4.22713304809375</v>
      </c>
      <c r="X92" s="22">
        <v>210.44</v>
      </c>
      <c r="Y92" s="20">
        <v>6676.4</v>
      </c>
      <c r="Z92" s="26">
        <v>31.23342774638</v>
      </c>
      <c r="AA92" s="48">
        <v>29.5483853988473</v>
      </c>
      <c r="AB92" s="28">
        <v>29238.8151078409</v>
      </c>
      <c r="AC92" s="42">
        <v>117.66239779513</v>
      </c>
      <c r="AD92" s="20">
        <v>463.46</v>
      </c>
      <c r="AE92" s="31">
        <v>1</v>
      </c>
      <c r="AF92" s="48">
        <v>29.5483853988473</v>
      </c>
      <c r="AG92" s="28">
        <v>29238.8151078409</v>
      </c>
      <c r="AH92" s="42">
        <v>117.66239779513</v>
      </c>
      <c r="AI92" s="20">
        <v>463.46</v>
      </c>
      <c r="AJ92" s="26">
        <v>1199.64775579994</v>
      </c>
      <c r="AK92" s="26">
        <v>1278.98762401266</v>
      </c>
      <c r="AL92" s="26">
        <v>666.626851091436</v>
      </c>
      <c r="AM92" s="30">
        <v>-0.346124905944319</v>
      </c>
      <c r="AN92" s="31">
        <v>15.47</v>
      </c>
      <c r="AO92" s="20">
        <v>3487</v>
      </c>
      <c r="AP92" s="20">
        <v>17.04</v>
      </c>
      <c r="AQ92" s="20">
        <v>80.44</v>
      </c>
      <c r="AR92" s="20">
        <v>29</v>
      </c>
      <c r="AS92" s="22">
        <v>1849.52</v>
      </c>
      <c r="AT92" s="43">
        <v>590.98</v>
      </c>
      <c r="AU92" s="31">
        <v>2417</v>
      </c>
      <c r="AV92" s="33">
        <v>3258</v>
      </c>
      <c r="AW92" s="22">
        <v>322.4</v>
      </c>
      <c r="AX92" s="20">
        <v>2155</v>
      </c>
      <c r="AY92" s="25">
        <v>139.526150465395</v>
      </c>
      <c r="AZ92" s="34">
        <v>1.30276783202123</v>
      </c>
      <c r="BA92" s="35">
        <v>0.0855986313248491</v>
      </c>
      <c r="BB92" s="20">
        <v>11</v>
      </c>
      <c r="BC92" s="36">
        <v>961.18997281788</v>
      </c>
      <c r="BD92" s="21">
        <v>16563</v>
      </c>
      <c r="BE92" s="31">
        <v>209329</v>
      </c>
      <c r="BF92" s="26">
        <v>177.865726761729</v>
      </c>
      <c r="BG92" s="31">
        <v>248</v>
      </c>
      <c r="BH92" s="31">
        <v>55593</v>
      </c>
      <c r="BI92" s="20">
        <v>486</v>
      </c>
      <c r="BJ92" s="20">
        <v>32.09</v>
      </c>
      <c r="BK92" s="22">
        <v>42.2</v>
      </c>
      <c r="BL92" s="22">
        <v>35346</v>
      </c>
      <c r="BM92" s="22">
        <v>34431</v>
      </c>
      <c r="BN92" s="26">
        <v>129.618705624225</v>
      </c>
      <c r="BO92" s="22">
        <v>162</v>
      </c>
      <c r="BP92" s="22">
        <v>144</v>
      </c>
      <c r="BQ92" s="31">
        <v>2355</v>
      </c>
      <c r="BR92" s="20">
        <v>59.3</v>
      </c>
      <c r="BS92" s="22">
        <v>11777</v>
      </c>
      <c r="BT92" s="38">
        <v>2493.02072909766</v>
      </c>
      <c r="BU92" s="26">
        <v>802.004257115176</v>
      </c>
      <c r="BV92" s="22">
        <v>11.97</v>
      </c>
      <c r="BW92" s="22">
        <v>52634</v>
      </c>
      <c r="BX92" s="22">
        <v>20.15</v>
      </c>
      <c r="BY92" s="20">
        <v>99.41</v>
      </c>
      <c r="BZ92" s="22">
        <v>12.61</v>
      </c>
      <c r="CA92" s="47" t="s">
        <v>201</v>
      </c>
      <c r="CB92" s="40">
        <v>44979.2633182623</v>
      </c>
    </row>
    <row r="93" spans="1:80">
      <c r="A93" s="20" t="s">
        <v>194</v>
      </c>
      <c r="B93" s="21">
        <v>2022</v>
      </c>
      <c r="C93" s="22">
        <v>1.89</v>
      </c>
      <c r="D93" s="22">
        <v>33266</v>
      </c>
      <c r="E93" s="22">
        <v>958097</v>
      </c>
      <c r="F93" s="23">
        <v>350.82658674383</v>
      </c>
      <c r="G93" s="22">
        <v>38244</v>
      </c>
      <c r="H93" s="22">
        <v>11879</v>
      </c>
      <c r="I93" s="22">
        <v>3834</v>
      </c>
      <c r="J93" s="22">
        <v>12005</v>
      </c>
      <c r="K93" s="23">
        <v>8513.89530765213</v>
      </c>
      <c r="L93" s="22">
        <v>38244</v>
      </c>
      <c r="M93" s="20">
        <v>2.64</v>
      </c>
      <c r="N93" s="20">
        <v>41225</v>
      </c>
      <c r="O93" s="20">
        <v>2876</v>
      </c>
      <c r="P93" s="22">
        <v>874.5</v>
      </c>
      <c r="Q93" s="31">
        <v>615050</v>
      </c>
      <c r="R93" s="22">
        <v>2546.2</v>
      </c>
      <c r="S93" s="22">
        <v>217.07</v>
      </c>
      <c r="T93" s="25">
        <v>72.9125379662824</v>
      </c>
      <c r="U93" s="20">
        <v>1056.63</v>
      </c>
      <c r="V93" s="22">
        <v>153.49</v>
      </c>
      <c r="W93" s="25">
        <v>4.08237652633497</v>
      </c>
      <c r="X93" s="22">
        <v>217.07</v>
      </c>
      <c r="Y93" s="20">
        <v>6755.95</v>
      </c>
      <c r="Z93" s="26">
        <v>26.4400694098834</v>
      </c>
      <c r="AA93" s="48">
        <v>29.2600082216695</v>
      </c>
      <c r="AB93" s="28">
        <v>30555.932360771</v>
      </c>
      <c r="AC93" s="42">
        <v>119.780320955442</v>
      </c>
      <c r="AD93" s="20">
        <v>456.38</v>
      </c>
      <c r="AE93" s="49">
        <v>0.990000009536743</v>
      </c>
      <c r="AF93" s="48">
        <v>29.2600082216695</v>
      </c>
      <c r="AG93" s="28">
        <v>30555.932360771</v>
      </c>
      <c r="AH93" s="42">
        <v>119.780320955442</v>
      </c>
      <c r="AI93" s="20">
        <v>456.38</v>
      </c>
      <c r="AJ93" s="26">
        <v>1294.25506661268</v>
      </c>
      <c r="AK93" s="26">
        <v>1379.08581191635</v>
      </c>
      <c r="AL93" s="26">
        <v>732.004022209176</v>
      </c>
      <c r="AM93" s="30">
        <v>-0.27182120205376</v>
      </c>
      <c r="AN93" s="31">
        <v>16.12</v>
      </c>
      <c r="AO93" s="20">
        <v>3738</v>
      </c>
      <c r="AP93" s="20">
        <v>16.7</v>
      </c>
      <c r="AQ93" s="20">
        <v>82.44</v>
      </c>
      <c r="AR93" s="20">
        <v>30</v>
      </c>
      <c r="AS93" s="22">
        <v>1892.87</v>
      </c>
      <c r="AT93" s="43">
        <v>618.65</v>
      </c>
      <c r="AU93" s="31">
        <v>2337</v>
      </c>
      <c r="AV93" s="33">
        <v>3219</v>
      </c>
      <c r="AW93" s="22">
        <v>331</v>
      </c>
      <c r="AX93" s="20">
        <v>2236</v>
      </c>
      <c r="AY93" s="25">
        <v>145.386248784942</v>
      </c>
      <c r="AZ93" s="34">
        <v>1.29727461345177</v>
      </c>
      <c r="BA93" s="35">
        <v>0.0845751976433483</v>
      </c>
      <c r="BB93" s="20">
        <v>9.4</v>
      </c>
      <c r="BC93" s="36">
        <v>1009.75439127801</v>
      </c>
      <c r="BD93" s="21">
        <v>20421</v>
      </c>
      <c r="BE93" s="31">
        <v>250171</v>
      </c>
      <c r="BF93" s="26">
        <v>149.520817213727</v>
      </c>
      <c r="BG93" s="31">
        <v>401</v>
      </c>
      <c r="BH93" s="31">
        <v>59795</v>
      </c>
      <c r="BI93" s="20">
        <v>500.5</v>
      </c>
      <c r="BJ93" s="20">
        <v>33.23</v>
      </c>
      <c r="BK93" s="22">
        <v>42.3</v>
      </c>
      <c r="BL93" s="22">
        <v>38153</v>
      </c>
      <c r="BM93" s="22">
        <v>36743</v>
      </c>
      <c r="BN93" s="26">
        <v>131.539267272235</v>
      </c>
      <c r="BO93" s="22">
        <v>180</v>
      </c>
      <c r="BP93" s="22">
        <v>148</v>
      </c>
      <c r="BQ93" s="31">
        <v>2316</v>
      </c>
      <c r="BR93" s="20">
        <v>18.9</v>
      </c>
      <c r="BS93" s="22">
        <v>6429</v>
      </c>
      <c r="BT93" s="38">
        <v>2610.69463986961</v>
      </c>
      <c r="BU93" s="26">
        <v>902.735861598699</v>
      </c>
      <c r="BV93" s="22">
        <v>19.11</v>
      </c>
      <c r="BW93" s="22">
        <v>59522</v>
      </c>
      <c r="BX93" s="22">
        <v>20.35</v>
      </c>
      <c r="BY93" s="20">
        <v>74.84</v>
      </c>
      <c r="BZ93" s="22">
        <v>13.06</v>
      </c>
      <c r="CA93" s="47" t="s">
        <v>202</v>
      </c>
      <c r="CB93" s="40">
        <v>47947.8946972676</v>
      </c>
    </row>
    <row r="94" spans="1:80">
      <c r="A94" s="20" t="s">
        <v>194</v>
      </c>
      <c r="B94" s="21">
        <v>2023</v>
      </c>
      <c r="C94" s="22">
        <v>1.94</v>
      </c>
      <c r="D94" s="22">
        <v>32136</v>
      </c>
      <c r="E94" s="22">
        <v>982968</v>
      </c>
      <c r="F94" s="23">
        <v>361.132912606967</v>
      </c>
      <c r="G94" s="22">
        <v>80916</v>
      </c>
      <c r="H94" s="22">
        <v>7722</v>
      </c>
      <c r="I94" s="22">
        <v>3270</v>
      </c>
      <c r="J94" s="22">
        <v>6935</v>
      </c>
      <c r="K94" s="23">
        <v>6631.2482620747</v>
      </c>
      <c r="L94" s="22">
        <v>80916</v>
      </c>
      <c r="M94" s="20">
        <v>2.88</v>
      </c>
      <c r="N94" s="20">
        <v>44509</v>
      </c>
      <c r="O94" s="20">
        <v>2917.6</v>
      </c>
      <c r="P94" s="22">
        <v>958.1</v>
      </c>
      <c r="Q94" s="24">
        <v>481285</v>
      </c>
      <c r="R94" s="22">
        <v>1807</v>
      </c>
      <c r="S94" s="22">
        <v>223.47</v>
      </c>
      <c r="T94" s="25">
        <v>64.98983710554</v>
      </c>
      <c r="U94" s="20">
        <v>1074.72</v>
      </c>
      <c r="V94" s="22">
        <v>179.57</v>
      </c>
      <c r="W94" s="25">
        <v>4.98199442233233</v>
      </c>
      <c r="X94" s="22">
        <v>223.47</v>
      </c>
      <c r="Y94" s="20">
        <v>6839.51</v>
      </c>
      <c r="Z94" s="26">
        <v>27.8794741410921</v>
      </c>
      <c r="AA94" s="48">
        <v>29.1213840686944</v>
      </c>
      <c r="AB94" s="28">
        <v>32160.5347329162</v>
      </c>
      <c r="AC94" s="42">
        <v>118.223176783021</v>
      </c>
      <c r="AD94" s="20">
        <v>465.84</v>
      </c>
      <c r="AE94" s="49">
        <v>0.980000019073486</v>
      </c>
      <c r="AF94" s="48">
        <v>29.1213840686944</v>
      </c>
      <c r="AG94" s="28">
        <v>32160.5347329162</v>
      </c>
      <c r="AH94" s="42">
        <v>118.223176783021</v>
      </c>
      <c r="AI94" s="20">
        <v>465.84</v>
      </c>
      <c r="AJ94" s="26">
        <v>1394.33098127186</v>
      </c>
      <c r="AK94" s="26">
        <v>1444.47640328776</v>
      </c>
      <c r="AL94" s="26">
        <v>760.057135523998</v>
      </c>
      <c r="AM94" s="30">
        <v>-0.545124167171411</v>
      </c>
      <c r="AN94" s="43">
        <v>16.46</v>
      </c>
      <c r="AO94" s="20">
        <v>3965</v>
      </c>
      <c r="AP94" s="20">
        <v>16.71</v>
      </c>
      <c r="AQ94" s="20">
        <v>81.29</v>
      </c>
      <c r="AR94" s="20">
        <v>33</v>
      </c>
      <c r="AS94" s="22">
        <v>2018.56</v>
      </c>
      <c r="AT94" s="43">
        <v>657.04</v>
      </c>
      <c r="AU94" s="43">
        <v>2092</v>
      </c>
      <c r="AV94" s="33">
        <v>3238</v>
      </c>
      <c r="AW94" s="22">
        <v>308.9</v>
      </c>
      <c r="AX94" s="20">
        <v>2277</v>
      </c>
      <c r="AY94" s="25">
        <v>152.219402477834</v>
      </c>
      <c r="AZ94" s="34">
        <v>1.41152219648511</v>
      </c>
      <c r="BA94" s="35">
        <v>0.0776679391700807</v>
      </c>
      <c r="BB94" s="20">
        <v>14.2</v>
      </c>
      <c r="BC94" s="36">
        <v>1097.56394640682</v>
      </c>
      <c r="BD94" s="21">
        <v>20124</v>
      </c>
      <c r="BE94" s="43">
        <v>293642.3</v>
      </c>
      <c r="BF94" s="26">
        <v>152.680783502891</v>
      </c>
      <c r="BG94" s="24">
        <v>413</v>
      </c>
      <c r="BH94" s="24">
        <v>72251</v>
      </c>
      <c r="BI94" s="20">
        <v>469</v>
      </c>
      <c r="BJ94" s="20">
        <v>34.66</v>
      </c>
      <c r="BK94" s="22">
        <v>42</v>
      </c>
      <c r="BL94" s="22">
        <v>40448</v>
      </c>
      <c r="BM94" s="22">
        <v>41552</v>
      </c>
      <c r="BN94" s="26">
        <v>131.694335526953</v>
      </c>
      <c r="BO94" s="22">
        <v>159</v>
      </c>
      <c r="BP94" s="22">
        <v>150</v>
      </c>
      <c r="BQ94" s="43">
        <v>2283</v>
      </c>
      <c r="BR94" s="50">
        <v>6.02377939224243</v>
      </c>
      <c r="BS94" s="46">
        <v>3509.55737304688</v>
      </c>
      <c r="BT94" s="46">
        <v>2834.77492411657</v>
      </c>
      <c r="BU94" s="26">
        <v>1090.25959869331</v>
      </c>
      <c r="BV94" s="49">
        <v>26.2500009536743</v>
      </c>
      <c r="BW94" s="22">
        <v>66965</v>
      </c>
      <c r="BX94" s="22">
        <v>21.49</v>
      </c>
      <c r="BY94" s="20">
        <v>78.2</v>
      </c>
      <c r="BZ94" s="22">
        <v>13.85</v>
      </c>
      <c r="CA94" s="51">
        <v>1620</v>
      </c>
      <c r="CB94" s="40">
        <v>46471.5790195387</v>
      </c>
    </row>
    <row r="95" spans="1:80">
      <c r="A95" s="20" t="s">
        <v>203</v>
      </c>
      <c r="B95" s="21">
        <v>2017</v>
      </c>
      <c r="C95" s="22">
        <v>0.91</v>
      </c>
      <c r="D95" s="22">
        <v>11215</v>
      </c>
      <c r="E95" s="22">
        <v>437966</v>
      </c>
      <c r="F95" s="23">
        <v>253.028515240905</v>
      </c>
      <c r="G95" s="22">
        <v>32989</v>
      </c>
      <c r="H95" s="22">
        <v>5485</v>
      </c>
      <c r="I95" s="22">
        <v>2013</v>
      </c>
      <c r="J95" s="22">
        <v>5556</v>
      </c>
      <c r="K95" s="23">
        <v>4486.23402163225</v>
      </c>
      <c r="L95" s="22">
        <v>32989</v>
      </c>
      <c r="M95" s="20">
        <v>1.09</v>
      </c>
      <c r="N95" s="20">
        <v>12001</v>
      </c>
      <c r="O95" s="20">
        <v>1893.05</v>
      </c>
      <c r="P95" s="22">
        <v>409.3</v>
      </c>
      <c r="Q95" s="24">
        <v>90008.1</v>
      </c>
      <c r="R95" s="22">
        <v>1447.3</v>
      </c>
      <c r="S95" s="22">
        <v>117.75</v>
      </c>
      <c r="T95" s="25">
        <v>113.582555153878</v>
      </c>
      <c r="U95" s="20">
        <v>622.86</v>
      </c>
      <c r="V95" s="22">
        <v>7.89</v>
      </c>
      <c r="W95" s="25">
        <v>1.9473293768546</v>
      </c>
      <c r="X95" s="22">
        <v>117.75</v>
      </c>
      <c r="Y95" s="20">
        <v>3284.65</v>
      </c>
      <c r="Z95" s="26">
        <v>49.7752808988764</v>
      </c>
      <c r="AA95" s="27">
        <v>26.51</v>
      </c>
      <c r="AB95" s="28">
        <v>21031.4960629921</v>
      </c>
      <c r="AC95" s="20">
        <v>97.9</v>
      </c>
      <c r="AD95" s="20">
        <v>1524.4</v>
      </c>
      <c r="AE95" s="29">
        <v>0.31</v>
      </c>
      <c r="AF95" s="27">
        <v>26.51</v>
      </c>
      <c r="AG95" s="28">
        <v>21031.4960629921</v>
      </c>
      <c r="AH95" s="20">
        <v>97.9</v>
      </c>
      <c r="AI95" s="20">
        <v>1524.4</v>
      </c>
      <c r="AJ95" s="26">
        <v>542.125984251968</v>
      </c>
      <c r="AK95" s="26">
        <v>497.639569049951</v>
      </c>
      <c r="AL95" s="26">
        <v>251.776375112714</v>
      </c>
      <c r="AM95" s="30">
        <v>-1.59719516945851</v>
      </c>
      <c r="AN95" s="29">
        <v>12.195103460578</v>
      </c>
      <c r="AO95" s="20">
        <v>3038</v>
      </c>
      <c r="AP95" s="20">
        <v>11.33</v>
      </c>
      <c r="AQ95" s="20">
        <v>56.55</v>
      </c>
      <c r="AR95" s="20">
        <v>26</v>
      </c>
      <c r="AS95" s="22">
        <v>814.54</v>
      </c>
      <c r="AT95" s="31">
        <v>483.4</v>
      </c>
      <c r="AU95" s="32">
        <v>1232</v>
      </c>
      <c r="AV95" s="33">
        <v>1339</v>
      </c>
      <c r="AW95" s="22">
        <v>126.7</v>
      </c>
      <c r="AX95" s="20">
        <v>702.98</v>
      </c>
      <c r="AY95" s="22">
        <v>105.2</v>
      </c>
      <c r="AZ95" s="34">
        <v>0.978874074624456</v>
      </c>
      <c r="BA95" s="35">
        <v>0.376154365609657</v>
      </c>
      <c r="BB95" s="20">
        <v>4.3</v>
      </c>
      <c r="BC95" s="36">
        <v>1924.4045922407</v>
      </c>
      <c r="BD95" s="21">
        <v>3057</v>
      </c>
      <c r="BE95" s="32">
        <v>45530.2</v>
      </c>
      <c r="BF95" s="26">
        <v>113.307086614173</v>
      </c>
      <c r="BG95" s="24">
        <v>207</v>
      </c>
      <c r="BH95" s="24">
        <v>65794</v>
      </c>
      <c r="BI95" s="20">
        <v>465</v>
      </c>
      <c r="BJ95" s="20">
        <v>14.82</v>
      </c>
      <c r="BK95" s="22">
        <v>35.8</v>
      </c>
      <c r="BL95" s="22">
        <v>11280</v>
      </c>
      <c r="BM95" s="22">
        <v>17741</v>
      </c>
      <c r="BN95" s="26">
        <v>69.3719332679097</v>
      </c>
      <c r="BO95" s="22">
        <v>107</v>
      </c>
      <c r="BP95" s="22">
        <v>66</v>
      </c>
      <c r="BQ95" s="37">
        <v>980</v>
      </c>
      <c r="BR95" s="20">
        <v>57</v>
      </c>
      <c r="BS95" s="22">
        <v>2547</v>
      </c>
      <c r="BT95" s="38">
        <v>187.496</v>
      </c>
      <c r="BU95" s="26">
        <v>388.238188976378</v>
      </c>
      <c r="BV95" s="22">
        <v>11.15</v>
      </c>
      <c r="BW95" s="22">
        <v>14506</v>
      </c>
      <c r="BX95" s="22">
        <v>14.3</v>
      </c>
      <c r="BY95" s="20">
        <v>24.64</v>
      </c>
      <c r="BZ95" s="22">
        <v>11.37</v>
      </c>
      <c r="CA95" s="39">
        <v>1460</v>
      </c>
      <c r="CB95" s="40">
        <v>13283.89</v>
      </c>
    </row>
    <row r="96" spans="1:80">
      <c r="A96" s="20" t="s">
        <v>203</v>
      </c>
      <c r="B96" s="21">
        <v>2018</v>
      </c>
      <c r="C96" s="22">
        <v>0.92</v>
      </c>
      <c r="D96" s="22">
        <v>12004</v>
      </c>
      <c r="E96" s="22">
        <v>473311</v>
      </c>
      <c r="F96" s="23">
        <v>223.911429306106</v>
      </c>
      <c r="G96" s="22">
        <v>31956</v>
      </c>
      <c r="H96" s="22">
        <v>4895</v>
      </c>
      <c r="I96" s="22">
        <v>1191</v>
      </c>
      <c r="J96" s="22">
        <v>5593</v>
      </c>
      <c r="K96" s="23">
        <v>3400.37193373763</v>
      </c>
      <c r="L96" s="22">
        <v>31956</v>
      </c>
      <c r="M96" s="20">
        <v>1.16</v>
      </c>
      <c r="N96" s="20">
        <v>13126</v>
      </c>
      <c r="O96" s="20">
        <v>1893.05</v>
      </c>
      <c r="P96" s="22">
        <v>404</v>
      </c>
      <c r="Q96" s="24">
        <v>112504.6</v>
      </c>
      <c r="R96" s="22">
        <v>1775.3</v>
      </c>
      <c r="S96" s="22">
        <v>117.54</v>
      </c>
      <c r="T96" s="25">
        <v>102.514815473302</v>
      </c>
      <c r="U96" s="20">
        <v>616.18</v>
      </c>
      <c r="V96" s="22">
        <v>8.06</v>
      </c>
      <c r="W96" s="25">
        <v>2.03820880992942</v>
      </c>
      <c r="X96" s="22">
        <v>117.54</v>
      </c>
      <c r="Y96" s="20">
        <v>3466</v>
      </c>
      <c r="Z96" s="26">
        <v>37.8804701094527</v>
      </c>
      <c r="AA96" s="41" t="s">
        <v>204</v>
      </c>
      <c r="AB96" s="28">
        <v>21977.4499294346</v>
      </c>
      <c r="AC96" s="42">
        <v>99.0748</v>
      </c>
      <c r="AD96" s="20">
        <v>1450.2</v>
      </c>
      <c r="AE96" s="24">
        <v>0.24</v>
      </c>
      <c r="AF96" s="41" t="s">
        <v>204</v>
      </c>
      <c r="AG96" s="28">
        <v>21977.4499294346</v>
      </c>
      <c r="AH96" s="42">
        <v>99.0748</v>
      </c>
      <c r="AI96" s="20">
        <v>1450.2</v>
      </c>
      <c r="AJ96" s="26">
        <v>611.277348901417</v>
      </c>
      <c r="AK96" s="26">
        <v>491.456751958864</v>
      </c>
      <c r="AL96" s="26">
        <v>240.816525757914</v>
      </c>
      <c r="AM96" s="30">
        <v>-1.66270783847981</v>
      </c>
      <c r="AN96" s="24">
        <v>12.37</v>
      </c>
      <c r="AO96" s="20">
        <v>3131</v>
      </c>
      <c r="AP96" s="20">
        <v>11.27</v>
      </c>
      <c r="AQ96" s="20">
        <v>61.76</v>
      </c>
      <c r="AR96" s="20">
        <v>29</v>
      </c>
      <c r="AS96" s="22">
        <v>862.39</v>
      </c>
      <c r="AT96" s="43">
        <v>506.9</v>
      </c>
      <c r="AU96" s="24">
        <v>1281</v>
      </c>
      <c r="AV96" s="33">
        <v>1314.01</v>
      </c>
      <c r="AW96" s="22">
        <v>119.5</v>
      </c>
      <c r="AX96" s="20">
        <v>750.57</v>
      </c>
      <c r="AY96" s="25">
        <v>109.934</v>
      </c>
      <c r="AZ96" s="34">
        <v>1.17036274440987</v>
      </c>
      <c r="BA96" s="35">
        <v>0.336214389961019</v>
      </c>
      <c r="BB96" s="20">
        <v>4.9</v>
      </c>
      <c r="BC96" s="36">
        <v>4338.9694041868</v>
      </c>
      <c r="BD96" s="21">
        <v>2865</v>
      </c>
      <c r="BE96" s="24">
        <v>36376</v>
      </c>
      <c r="BF96" s="26">
        <v>116.442502718502</v>
      </c>
      <c r="BG96" s="24">
        <v>173</v>
      </c>
      <c r="BH96" s="24">
        <v>71259</v>
      </c>
      <c r="BI96" s="20">
        <v>440.9</v>
      </c>
      <c r="BJ96" s="20">
        <v>17.45</v>
      </c>
      <c r="BK96" s="22">
        <v>37.6</v>
      </c>
      <c r="BL96" s="22">
        <v>15234</v>
      </c>
      <c r="BM96" s="22">
        <v>17910</v>
      </c>
      <c r="BN96" s="26">
        <v>67.4465008286778</v>
      </c>
      <c r="BO96" s="22">
        <v>107</v>
      </c>
      <c r="BP96" s="22">
        <v>66</v>
      </c>
      <c r="BQ96" s="24">
        <v>980</v>
      </c>
      <c r="BR96" s="20">
        <v>21.1</v>
      </c>
      <c r="BS96" s="22">
        <v>1480</v>
      </c>
      <c r="BT96" s="38">
        <v>183.0812844</v>
      </c>
      <c r="BU96" s="26">
        <v>361.666808054478</v>
      </c>
      <c r="BV96" s="22">
        <v>10.73</v>
      </c>
      <c r="BW96" s="22">
        <v>17188</v>
      </c>
      <c r="BX96" s="22">
        <v>13.81</v>
      </c>
      <c r="BY96" s="20">
        <v>37.09</v>
      </c>
      <c r="BZ96" s="22">
        <v>13.45</v>
      </c>
      <c r="CA96" s="44" t="s">
        <v>205</v>
      </c>
      <c r="CB96" s="40">
        <v>13496.43224</v>
      </c>
    </row>
    <row r="97" spans="1:80">
      <c r="A97" s="20" t="s">
        <v>203</v>
      </c>
      <c r="B97" s="21">
        <v>2019</v>
      </c>
      <c r="C97" s="22">
        <v>0.95</v>
      </c>
      <c r="D97" s="22">
        <v>11391</v>
      </c>
      <c r="E97" s="22">
        <v>471034</v>
      </c>
      <c r="F97" s="23">
        <v>316.110844480234</v>
      </c>
      <c r="G97" s="22">
        <v>31599</v>
      </c>
      <c r="H97" s="22">
        <v>3756</v>
      </c>
      <c r="I97" s="22">
        <v>1032</v>
      </c>
      <c r="J97" s="22">
        <v>4205</v>
      </c>
      <c r="K97" s="23">
        <v>2276.25945351119</v>
      </c>
      <c r="L97" s="22">
        <v>31599</v>
      </c>
      <c r="M97" s="20">
        <v>1.24</v>
      </c>
      <c r="N97" s="20">
        <v>13580</v>
      </c>
      <c r="O97" s="20">
        <v>1909.5</v>
      </c>
      <c r="P97" s="22">
        <v>419.6</v>
      </c>
      <c r="Q97" s="24">
        <v>21207.2</v>
      </c>
      <c r="R97" s="22">
        <v>1876.2</v>
      </c>
      <c r="S97" s="22">
        <v>120.9</v>
      </c>
      <c r="T97" s="25">
        <v>96.020922171017</v>
      </c>
      <c r="U97" s="20">
        <v>627.85</v>
      </c>
      <c r="V97" s="22">
        <v>7.65</v>
      </c>
      <c r="W97" s="25">
        <v>1.57027731689974</v>
      </c>
      <c r="X97" s="22">
        <v>120.9</v>
      </c>
      <c r="Y97" s="20">
        <v>3653.74</v>
      </c>
      <c r="Z97" s="26">
        <v>33.3155480649566</v>
      </c>
      <c r="AA97" s="41" t="s">
        <v>206</v>
      </c>
      <c r="AB97" s="28">
        <v>22989.2463151129</v>
      </c>
      <c r="AC97" s="42">
        <v>108.3878312</v>
      </c>
      <c r="AD97" s="20">
        <v>1572.56</v>
      </c>
      <c r="AE97" s="24">
        <v>0.26</v>
      </c>
      <c r="AF97" s="41" t="s">
        <v>206</v>
      </c>
      <c r="AG97" s="28">
        <v>22989.2463151129</v>
      </c>
      <c r="AH97" s="42">
        <v>108.3878312</v>
      </c>
      <c r="AI97" s="20">
        <v>1572.56</v>
      </c>
      <c r="AJ97" s="26">
        <v>643.71387170168</v>
      </c>
      <c r="AK97" s="26">
        <v>470.742555908035</v>
      </c>
      <c r="AL97" s="26">
        <v>237.186823854885</v>
      </c>
      <c r="AM97" s="30">
        <v>-1.44927536231884</v>
      </c>
      <c r="AN97" s="24">
        <v>13.29</v>
      </c>
      <c r="AO97" s="20">
        <v>3373</v>
      </c>
      <c r="AP97" s="20">
        <v>11.29</v>
      </c>
      <c r="AQ97" s="20">
        <v>63.3</v>
      </c>
      <c r="AR97" s="20">
        <v>29</v>
      </c>
      <c r="AS97" s="22">
        <v>882.12</v>
      </c>
      <c r="AT97" s="43">
        <v>525.34</v>
      </c>
      <c r="AU97" s="24">
        <v>1455</v>
      </c>
      <c r="AV97" s="33">
        <v>1286</v>
      </c>
      <c r="AW97" s="22">
        <v>115.4</v>
      </c>
      <c r="AX97" s="20">
        <v>780</v>
      </c>
      <c r="AY97" s="25">
        <v>113.341954</v>
      </c>
      <c r="AZ97" s="34">
        <v>1.52477737845904</v>
      </c>
      <c r="BA97" s="35">
        <v>0.233281586070159</v>
      </c>
      <c r="BB97" s="20">
        <v>5.1</v>
      </c>
      <c r="BC97" s="36">
        <v>7227.5714869281</v>
      </c>
      <c r="BD97" s="21">
        <v>3004</v>
      </c>
      <c r="BE97" s="24">
        <v>42323</v>
      </c>
      <c r="BF97" s="26">
        <v>138.48954839585</v>
      </c>
      <c r="BG97" s="24">
        <v>157</v>
      </c>
      <c r="BH97" s="24">
        <v>148021</v>
      </c>
      <c r="BI97" s="20">
        <v>427.8</v>
      </c>
      <c r="BJ97" s="20">
        <v>20.91</v>
      </c>
      <c r="BK97" s="22">
        <v>39.2</v>
      </c>
      <c r="BL97" s="22">
        <v>17130</v>
      </c>
      <c r="BM97" s="22">
        <v>18155</v>
      </c>
      <c r="BN97" s="26">
        <v>67.0198900387337</v>
      </c>
      <c r="BO97" s="22">
        <v>107</v>
      </c>
      <c r="BP97" s="22">
        <v>66</v>
      </c>
      <c r="BQ97" s="24">
        <v>981</v>
      </c>
      <c r="BR97" s="20">
        <v>21.1</v>
      </c>
      <c r="BS97" s="22">
        <v>2070</v>
      </c>
      <c r="BT97" s="38">
        <v>152.63226325928</v>
      </c>
      <c r="BU97" s="26">
        <v>308.931743829845</v>
      </c>
      <c r="BV97" s="22">
        <v>10.22</v>
      </c>
      <c r="BW97" s="22">
        <v>16983</v>
      </c>
      <c r="BX97" s="22">
        <v>14.13</v>
      </c>
      <c r="BY97" s="20">
        <v>62.67</v>
      </c>
      <c r="BZ97" s="22">
        <v>12.54</v>
      </c>
      <c r="CA97" s="44" t="s">
        <v>207</v>
      </c>
      <c r="CB97" s="40">
        <v>11310.01021712</v>
      </c>
    </row>
    <row r="98" spans="1:80">
      <c r="A98" s="20" t="s">
        <v>203</v>
      </c>
      <c r="B98" s="21">
        <v>2020</v>
      </c>
      <c r="C98" s="22">
        <v>1.1</v>
      </c>
      <c r="D98" s="22">
        <v>11429</v>
      </c>
      <c r="E98" s="22">
        <v>548217</v>
      </c>
      <c r="F98" s="23">
        <v>288.054712548539</v>
      </c>
      <c r="G98" s="22">
        <v>15308</v>
      </c>
      <c r="H98" s="22">
        <v>10503</v>
      </c>
      <c r="I98" s="22">
        <v>1987</v>
      </c>
      <c r="J98" s="22">
        <v>11701</v>
      </c>
      <c r="K98" s="23">
        <v>4283.42462752234</v>
      </c>
      <c r="L98" s="22">
        <v>15308</v>
      </c>
      <c r="M98" s="20">
        <v>1.36</v>
      </c>
      <c r="N98" s="20">
        <v>16878</v>
      </c>
      <c r="O98" s="20">
        <v>1905.44</v>
      </c>
      <c r="P98" s="22">
        <v>445</v>
      </c>
      <c r="Q98" s="31">
        <v>97070.3</v>
      </c>
      <c r="R98" s="22">
        <v>2418.8</v>
      </c>
      <c r="S98" s="22">
        <v>121.79</v>
      </c>
      <c r="T98" s="25">
        <v>95.6393398939211</v>
      </c>
      <c r="U98" s="20">
        <v>655.63</v>
      </c>
      <c r="V98" s="22">
        <v>56.25</v>
      </c>
      <c r="W98" s="25">
        <v>2.71186440677966</v>
      </c>
      <c r="X98" s="22">
        <v>121.79</v>
      </c>
      <c r="Y98" s="20">
        <v>3896.95</v>
      </c>
      <c r="Z98" s="26">
        <v>32.1390897849436</v>
      </c>
      <c r="AA98" s="45" t="s">
        <v>208</v>
      </c>
      <c r="AB98" s="28">
        <v>23559.2678837606</v>
      </c>
      <c r="AC98" s="42">
        <v>118.142736008</v>
      </c>
      <c r="AD98" s="20">
        <v>1569.29</v>
      </c>
      <c r="AE98" s="31">
        <v>0.27</v>
      </c>
      <c r="AF98" s="45" t="s">
        <v>208</v>
      </c>
      <c r="AG98" s="28">
        <v>23559.2678837606</v>
      </c>
      <c r="AH98" s="42">
        <v>118.142736008</v>
      </c>
      <c r="AI98" s="20">
        <v>1569.29</v>
      </c>
      <c r="AJ98" s="26">
        <v>749.064136531744</v>
      </c>
      <c r="AK98" s="26">
        <v>489.956208775183</v>
      </c>
      <c r="AL98" s="26">
        <v>248.303041686285</v>
      </c>
      <c r="AM98" s="30">
        <v>-2.0016339869281</v>
      </c>
      <c r="AN98" s="31">
        <v>15.61</v>
      </c>
      <c r="AO98" s="20">
        <v>3707</v>
      </c>
      <c r="AP98" s="20">
        <v>11.28</v>
      </c>
      <c r="AQ98" s="20">
        <v>71.9</v>
      </c>
      <c r="AR98" s="20">
        <v>35</v>
      </c>
      <c r="AS98" s="22">
        <v>898.24</v>
      </c>
      <c r="AT98" s="43">
        <v>546.49</v>
      </c>
      <c r="AU98" s="31">
        <v>1498</v>
      </c>
      <c r="AV98" s="33">
        <v>1261</v>
      </c>
      <c r="AW98" s="22">
        <v>117.7</v>
      </c>
      <c r="AX98" s="20">
        <v>805</v>
      </c>
      <c r="AY98" s="25">
        <v>116.062160896</v>
      </c>
      <c r="AZ98" s="34">
        <v>1.48677136160436</v>
      </c>
      <c r="BA98" s="35">
        <v>0.216166692743179</v>
      </c>
      <c r="BB98" s="20">
        <v>5.5</v>
      </c>
      <c r="BC98" s="36">
        <v>8836.59858274281</v>
      </c>
      <c r="BD98" s="21">
        <v>3968</v>
      </c>
      <c r="BE98" s="31">
        <v>44472</v>
      </c>
      <c r="BF98" s="26">
        <v>120.335152217429</v>
      </c>
      <c r="BG98" s="31">
        <v>162</v>
      </c>
      <c r="BH98" s="46">
        <v>96484</v>
      </c>
      <c r="BI98" s="20">
        <v>485.7</v>
      </c>
      <c r="BJ98" s="20">
        <v>21.42</v>
      </c>
      <c r="BK98" s="22">
        <v>40.4</v>
      </c>
      <c r="BL98" s="22">
        <v>18925</v>
      </c>
      <c r="BM98" s="22">
        <v>18410</v>
      </c>
      <c r="BN98" s="26">
        <v>65.9260871536381</v>
      </c>
      <c r="BO98" s="22">
        <v>107</v>
      </c>
      <c r="BP98" s="22">
        <v>66</v>
      </c>
      <c r="BQ98" s="31">
        <v>989</v>
      </c>
      <c r="BR98" s="20">
        <v>10.7</v>
      </c>
      <c r="BS98" s="22">
        <v>527</v>
      </c>
      <c r="BT98" s="38">
        <v>151.637696572264</v>
      </c>
      <c r="BU98" s="26">
        <v>335.388606792271</v>
      </c>
      <c r="BV98" s="22">
        <v>10.07</v>
      </c>
      <c r="BW98" s="22">
        <v>20508</v>
      </c>
      <c r="BX98" s="22">
        <v>15.71</v>
      </c>
      <c r="BY98" s="20">
        <v>55.81</v>
      </c>
      <c r="BZ98" s="22">
        <v>12.94</v>
      </c>
      <c r="CA98" s="47" t="s">
        <v>209</v>
      </c>
      <c r="CB98" s="40">
        <v>12248.741065141</v>
      </c>
    </row>
    <row r="99" spans="1:80">
      <c r="A99" s="20" t="s">
        <v>203</v>
      </c>
      <c r="B99" s="21">
        <v>2021</v>
      </c>
      <c r="C99" s="22">
        <v>1.1</v>
      </c>
      <c r="D99" s="22">
        <v>11979</v>
      </c>
      <c r="E99" s="22">
        <v>612300</v>
      </c>
      <c r="F99" s="23">
        <v>219.210191333105</v>
      </c>
      <c r="G99" s="22">
        <v>13470</v>
      </c>
      <c r="H99" s="22">
        <v>11026</v>
      </c>
      <c r="I99" s="22">
        <v>1778</v>
      </c>
      <c r="J99" s="22">
        <v>12230</v>
      </c>
      <c r="K99" s="23">
        <v>3699.15316694201</v>
      </c>
      <c r="L99" s="22">
        <v>13470</v>
      </c>
      <c r="M99" s="20">
        <v>1.41</v>
      </c>
      <c r="N99" s="20">
        <v>17271</v>
      </c>
      <c r="O99" s="20">
        <v>1918.95</v>
      </c>
      <c r="P99" s="22">
        <v>457.4</v>
      </c>
      <c r="Q99" s="31">
        <v>31335</v>
      </c>
      <c r="R99" s="22">
        <v>1923.8</v>
      </c>
      <c r="S99" s="22">
        <v>125.35</v>
      </c>
      <c r="T99" s="25">
        <v>84.0010078753828</v>
      </c>
      <c r="U99" s="20">
        <v>654.81</v>
      </c>
      <c r="V99" s="22">
        <v>76.32</v>
      </c>
      <c r="W99" s="25">
        <v>2.95016056183589</v>
      </c>
      <c r="X99" s="22">
        <v>125.35</v>
      </c>
      <c r="Y99" s="20">
        <v>4149.23</v>
      </c>
      <c r="Z99" s="26">
        <v>26.2701020414165</v>
      </c>
      <c r="AA99" s="48">
        <v>28.0515797312876</v>
      </c>
      <c r="AB99" s="28">
        <v>25254.8963580187</v>
      </c>
      <c r="AC99" s="42">
        <v>117.433879591952</v>
      </c>
      <c r="AD99" s="20">
        <v>1692.18</v>
      </c>
      <c r="AE99" s="31">
        <v>0.3</v>
      </c>
      <c r="AF99" s="48">
        <v>28.0515797312876</v>
      </c>
      <c r="AG99" s="28">
        <v>25254.8963580187</v>
      </c>
      <c r="AH99" s="42">
        <v>117.433879591952</v>
      </c>
      <c r="AI99" s="20">
        <v>1692.18</v>
      </c>
      <c r="AJ99" s="26">
        <v>713.212096500272</v>
      </c>
      <c r="AK99" s="26">
        <v>452.997162325397</v>
      </c>
      <c r="AL99" s="26">
        <v>231.363513725808</v>
      </c>
      <c r="AM99" s="30">
        <v>-1.00041684035015</v>
      </c>
      <c r="AN99" s="31">
        <v>16.71</v>
      </c>
      <c r="AO99" s="20">
        <v>4550</v>
      </c>
      <c r="AP99" s="20">
        <v>11.03</v>
      </c>
      <c r="AQ99" s="20">
        <v>74.34</v>
      </c>
      <c r="AR99" s="20">
        <v>37</v>
      </c>
      <c r="AS99" s="22">
        <v>921.98</v>
      </c>
      <c r="AT99" s="43">
        <v>612.43</v>
      </c>
      <c r="AU99" s="31">
        <v>1520</v>
      </c>
      <c r="AV99" s="33">
        <v>1228.44</v>
      </c>
      <c r="AW99" s="22">
        <v>110.2</v>
      </c>
      <c r="AX99" s="20">
        <v>843</v>
      </c>
      <c r="AY99" s="25">
        <v>123.722263515136</v>
      </c>
      <c r="AZ99" s="34">
        <v>1.44986682884886</v>
      </c>
      <c r="BA99" s="35">
        <v>0.228316538393929</v>
      </c>
      <c r="BB99" s="20">
        <v>5.6</v>
      </c>
      <c r="BC99" s="36">
        <v>1027.66315789474</v>
      </c>
      <c r="BD99" s="21">
        <v>5730</v>
      </c>
      <c r="BE99" s="31">
        <v>50818</v>
      </c>
      <c r="BF99" s="26">
        <v>102.101808214431</v>
      </c>
      <c r="BG99" s="31">
        <v>171</v>
      </c>
      <c r="BH99" s="31">
        <v>44947</v>
      </c>
      <c r="BI99" s="20">
        <v>461.7</v>
      </c>
      <c r="BJ99" s="20">
        <v>22.43</v>
      </c>
      <c r="BK99" s="22">
        <v>41.1</v>
      </c>
      <c r="BL99" s="22">
        <v>21025</v>
      </c>
      <c r="BM99" s="22">
        <v>18796</v>
      </c>
      <c r="BN99" s="26">
        <v>55.27098502757</v>
      </c>
      <c r="BO99" s="22">
        <v>105</v>
      </c>
      <c r="BP99" s="22">
        <v>66</v>
      </c>
      <c r="BQ99" s="31">
        <v>990</v>
      </c>
      <c r="BR99" s="20">
        <v>21.5</v>
      </c>
      <c r="BS99" s="22">
        <v>745</v>
      </c>
      <c r="BT99" s="38">
        <v>182.341602831447</v>
      </c>
      <c r="BU99" s="26">
        <v>270.555695589145</v>
      </c>
      <c r="BV99" s="22">
        <v>9.57</v>
      </c>
      <c r="BW99" s="22">
        <v>31657</v>
      </c>
      <c r="BX99" s="22">
        <v>16.19</v>
      </c>
      <c r="BY99" s="20">
        <v>21.61</v>
      </c>
      <c r="BZ99" s="22">
        <v>13.55</v>
      </c>
      <c r="CA99" s="47" t="s">
        <v>210</v>
      </c>
      <c r="CB99" s="40">
        <v>13596.1025823065</v>
      </c>
    </row>
    <row r="100" spans="1:80">
      <c r="A100" s="20" t="s">
        <v>203</v>
      </c>
      <c r="B100" s="21">
        <v>2022</v>
      </c>
      <c r="C100" s="22">
        <v>1.15</v>
      </c>
      <c r="D100" s="22">
        <v>12048</v>
      </c>
      <c r="E100" s="22">
        <v>622707</v>
      </c>
      <c r="F100" s="23">
        <v>248.294658037016</v>
      </c>
      <c r="G100" s="22">
        <v>7417</v>
      </c>
      <c r="H100" s="22">
        <v>7541</v>
      </c>
      <c r="I100" s="22">
        <v>1594</v>
      </c>
      <c r="J100" s="22">
        <v>7933</v>
      </c>
      <c r="K100" s="23">
        <v>2186.75322552028</v>
      </c>
      <c r="L100" s="22">
        <v>7417</v>
      </c>
      <c r="M100" s="20">
        <v>1.41</v>
      </c>
      <c r="N100" s="20">
        <v>16705</v>
      </c>
      <c r="O100" s="20">
        <v>1906.48</v>
      </c>
      <c r="P100" s="22">
        <v>459.2</v>
      </c>
      <c r="Q100" s="31">
        <v>612089</v>
      </c>
      <c r="R100" s="22">
        <v>2985.8</v>
      </c>
      <c r="S100" s="22">
        <v>121.83</v>
      </c>
      <c r="T100" s="25">
        <v>81.1989073982575</v>
      </c>
      <c r="U100" s="20">
        <v>657.23</v>
      </c>
      <c r="V100" s="22">
        <v>88.71</v>
      </c>
      <c r="W100" s="25">
        <v>3.31059676360627</v>
      </c>
      <c r="X100" s="22">
        <v>121.83</v>
      </c>
      <c r="Y100" s="20">
        <v>4357.86</v>
      </c>
      <c r="Z100" s="26">
        <v>28.0158478179624</v>
      </c>
      <c r="AA100" s="48">
        <v>30.5456069283419</v>
      </c>
      <c r="AB100" s="28">
        <v>24918.0506312194</v>
      </c>
      <c r="AC100" s="42">
        <v>121.074329859303</v>
      </c>
      <c r="AD100" s="20">
        <v>1728.05</v>
      </c>
      <c r="AE100" s="49">
        <v>0.330000013113022</v>
      </c>
      <c r="AF100" s="48">
        <v>30.5456069283419</v>
      </c>
      <c r="AG100" s="28">
        <v>24918.0506312194</v>
      </c>
      <c r="AH100" s="42">
        <v>121.074329859303</v>
      </c>
      <c r="AI100" s="20">
        <v>1728.05</v>
      </c>
      <c r="AJ100" s="26">
        <v>798.874039325401</v>
      </c>
      <c r="AK100" s="26">
        <v>458.969014675439</v>
      </c>
      <c r="AL100" s="26">
        <v>313.478058188188</v>
      </c>
      <c r="AM100" s="30">
        <v>-1.13684210526316</v>
      </c>
      <c r="AN100" s="31">
        <v>17.75</v>
      </c>
      <c r="AO100" s="20">
        <v>4989</v>
      </c>
      <c r="AP100" s="20">
        <v>10.95</v>
      </c>
      <c r="AQ100" s="20">
        <v>75.47</v>
      </c>
      <c r="AR100" s="20">
        <v>37</v>
      </c>
      <c r="AS100" s="22">
        <v>941.08</v>
      </c>
      <c r="AT100" s="43">
        <v>612.43</v>
      </c>
      <c r="AU100" s="31">
        <v>1553</v>
      </c>
      <c r="AV100" s="33">
        <v>1184.98</v>
      </c>
      <c r="AW100" s="22">
        <v>104.5</v>
      </c>
      <c r="AX100" s="20">
        <v>852</v>
      </c>
      <c r="AY100" s="25">
        <v>121.371540508348</v>
      </c>
      <c r="AZ100" s="34">
        <v>1.45902383164445</v>
      </c>
      <c r="BA100" s="35">
        <v>0.240184896355127</v>
      </c>
      <c r="BB100" s="20">
        <v>4.8</v>
      </c>
      <c r="BC100" s="36">
        <v>984.820272572402</v>
      </c>
      <c r="BD100" s="21">
        <v>6481</v>
      </c>
      <c r="BE100" s="31">
        <v>48947</v>
      </c>
      <c r="BF100" s="26">
        <v>94.4792718660749</v>
      </c>
      <c r="BG100" s="31">
        <v>163</v>
      </c>
      <c r="BH100" s="31">
        <v>45959</v>
      </c>
      <c r="BI100" s="20">
        <v>442.5</v>
      </c>
      <c r="BJ100" s="20">
        <v>22.81</v>
      </c>
      <c r="BK100" s="22">
        <v>42.7</v>
      </c>
      <c r="BL100" s="22">
        <v>22210</v>
      </c>
      <c r="BM100" s="22">
        <v>19902</v>
      </c>
      <c r="BN100" s="26">
        <v>51.6181249067375</v>
      </c>
      <c r="BO100" s="22">
        <v>105</v>
      </c>
      <c r="BP100" s="22">
        <v>67</v>
      </c>
      <c r="BQ100" s="31">
        <v>990</v>
      </c>
      <c r="BR100" s="20">
        <v>15.2</v>
      </c>
      <c r="BS100" s="22">
        <v>478</v>
      </c>
      <c r="BT100" s="38">
        <v>185.623751682413</v>
      </c>
      <c r="BU100" s="26">
        <v>271.546627897536</v>
      </c>
      <c r="BV100" s="22">
        <v>11.23</v>
      </c>
      <c r="BW100" s="22">
        <v>37132</v>
      </c>
      <c r="BX100" s="22">
        <v>17.15</v>
      </c>
      <c r="BY100" s="20">
        <v>17.46</v>
      </c>
      <c r="BZ100" s="22">
        <v>14.45</v>
      </c>
      <c r="CA100" s="47" t="s">
        <v>211</v>
      </c>
      <c r="CB100" s="40">
        <v>13269.7961203311</v>
      </c>
    </row>
    <row r="101" spans="1:80">
      <c r="A101" s="20" t="s">
        <v>203</v>
      </c>
      <c r="B101" s="21">
        <v>2023</v>
      </c>
      <c r="C101" s="22">
        <v>1.19</v>
      </c>
      <c r="D101" s="22">
        <v>12399</v>
      </c>
      <c r="E101" s="22">
        <v>611062</v>
      </c>
      <c r="F101" s="23">
        <v>230.565688663334</v>
      </c>
      <c r="G101" s="22">
        <v>35932</v>
      </c>
      <c r="H101" s="22">
        <v>6745</v>
      </c>
      <c r="I101" s="22">
        <v>1482</v>
      </c>
      <c r="J101" s="22">
        <v>7257</v>
      </c>
      <c r="K101" s="23">
        <v>1657.77917586852</v>
      </c>
      <c r="L101" s="22">
        <v>35932</v>
      </c>
      <c r="M101" s="20">
        <v>1.45</v>
      </c>
      <c r="N101" s="20">
        <v>15124</v>
      </c>
      <c r="O101" s="20">
        <v>1949.3</v>
      </c>
      <c r="P101" s="22">
        <v>495</v>
      </c>
      <c r="Q101" s="24">
        <v>149311</v>
      </c>
      <c r="R101" s="22">
        <v>2128.4</v>
      </c>
      <c r="S101" s="22">
        <v>125.04</v>
      </c>
      <c r="T101" s="25">
        <v>76.899744724724</v>
      </c>
      <c r="U101" s="20">
        <v>685.54</v>
      </c>
      <c r="V101" s="22">
        <v>90.02</v>
      </c>
      <c r="W101" s="25">
        <v>4.65498357064622</v>
      </c>
      <c r="X101" s="22">
        <v>125.04</v>
      </c>
      <c r="Y101" s="20">
        <v>4548.57</v>
      </c>
      <c r="Z101" s="26">
        <v>29.2551411186212</v>
      </c>
      <c r="AA101" s="48">
        <v>27.3824180546085</v>
      </c>
      <c r="AB101" s="28">
        <v>26567.5203231273</v>
      </c>
      <c r="AC101" s="42">
        <v>119.500363571132</v>
      </c>
      <c r="AD101" s="20">
        <v>1786.43</v>
      </c>
      <c r="AE101" s="49">
        <v>0.360000014305115</v>
      </c>
      <c r="AF101" s="48">
        <v>27.3824180546085</v>
      </c>
      <c r="AG101" s="28">
        <v>26567.5203231273</v>
      </c>
      <c r="AH101" s="42">
        <v>119.500363571132</v>
      </c>
      <c r="AI101" s="20">
        <v>1786.43</v>
      </c>
      <c r="AJ101" s="26">
        <v>875.76433237514</v>
      </c>
      <c r="AK101" s="26">
        <v>487.999266958773</v>
      </c>
      <c r="AL101" s="26">
        <v>295.18140337882</v>
      </c>
      <c r="AM101" s="30">
        <v>-0.383304940374787</v>
      </c>
      <c r="AN101" s="43">
        <v>18.65</v>
      </c>
      <c r="AO101" s="20">
        <v>5839</v>
      </c>
      <c r="AP101" s="20">
        <v>11.15</v>
      </c>
      <c r="AQ101" s="20">
        <v>78.53</v>
      </c>
      <c r="AR101" s="20">
        <v>40</v>
      </c>
      <c r="AS101" s="22">
        <v>953.78</v>
      </c>
      <c r="AT101" s="43">
        <v>612.43</v>
      </c>
      <c r="AU101" s="43">
        <v>1612</v>
      </c>
      <c r="AV101" s="33">
        <v>1170.34</v>
      </c>
      <c r="AW101" s="22">
        <v>105.4</v>
      </c>
      <c r="AX101" s="20">
        <v>928</v>
      </c>
      <c r="AY101" s="25">
        <v>129.260690641391</v>
      </c>
      <c r="AZ101" s="34">
        <v>1.59245365321701</v>
      </c>
      <c r="BA101" s="35">
        <v>0.216206545198899</v>
      </c>
      <c r="BB101" s="20">
        <v>7.6</v>
      </c>
      <c r="BC101" s="36">
        <v>1043.95040615648</v>
      </c>
      <c r="BD101" s="21">
        <v>7619</v>
      </c>
      <c r="BE101" s="43">
        <v>53286.5</v>
      </c>
      <c r="BF101" s="26">
        <v>135.864642307552</v>
      </c>
      <c r="BG101" s="24">
        <v>147</v>
      </c>
      <c r="BH101" s="24">
        <v>53666</v>
      </c>
      <c r="BI101" s="20">
        <v>449.8</v>
      </c>
      <c r="BJ101" s="20">
        <v>23.51</v>
      </c>
      <c r="BK101" s="22">
        <v>42.8</v>
      </c>
      <c r="BL101" s="22">
        <v>26070</v>
      </c>
      <c r="BM101" s="22">
        <v>20281</v>
      </c>
      <c r="BN101" s="26">
        <v>48.0561513288532</v>
      </c>
      <c r="BO101" s="22">
        <v>94</v>
      </c>
      <c r="BP101" s="22">
        <v>67</v>
      </c>
      <c r="BQ101" s="43">
        <v>996</v>
      </c>
      <c r="BR101" s="50">
        <v>10.7460441589355</v>
      </c>
      <c r="BS101" s="46">
        <v>306.689788818359</v>
      </c>
      <c r="BT101" s="46">
        <v>189.150602964378</v>
      </c>
      <c r="BU101" s="26">
        <v>292.07599112159</v>
      </c>
      <c r="BV101" s="49">
        <v>12.8899993896484</v>
      </c>
      <c r="BW101" s="22">
        <v>50297</v>
      </c>
      <c r="BX101" s="22">
        <v>17.51</v>
      </c>
      <c r="BY101" s="20">
        <v>16.8</v>
      </c>
      <c r="BZ101" s="22">
        <v>14.73</v>
      </c>
      <c r="CA101" s="51">
        <v>811</v>
      </c>
      <c r="CB101" s="40">
        <v>13303.3687045155</v>
      </c>
    </row>
    <row r="102" spans="1:80">
      <c r="A102" s="20" t="s">
        <v>212</v>
      </c>
      <c r="B102" s="21">
        <v>2017</v>
      </c>
      <c r="C102" s="22">
        <v>4.71</v>
      </c>
      <c r="D102" s="22">
        <v>41558</v>
      </c>
      <c r="E102" s="22">
        <v>3538412</v>
      </c>
      <c r="F102" s="23">
        <v>470.370731707317</v>
      </c>
      <c r="G102" s="22">
        <v>126783</v>
      </c>
      <c r="H102" s="22">
        <v>13226</v>
      </c>
      <c r="I102" s="22">
        <v>4567</v>
      </c>
      <c r="J102" s="22">
        <v>11595</v>
      </c>
      <c r="K102" s="23">
        <v>5676.9756097561</v>
      </c>
      <c r="L102" s="22">
        <v>126783</v>
      </c>
      <c r="M102" s="20">
        <v>7.69</v>
      </c>
      <c r="N102" s="20">
        <v>93317</v>
      </c>
      <c r="O102" s="20">
        <v>4131.88</v>
      </c>
      <c r="P102" s="22">
        <v>1773.6</v>
      </c>
      <c r="Q102" s="24">
        <v>1092376.4</v>
      </c>
      <c r="R102" s="22">
        <v>490.3</v>
      </c>
      <c r="S102" s="22">
        <v>215.2</v>
      </c>
      <c r="T102" s="25">
        <v>70.6118513937822</v>
      </c>
      <c r="U102" s="20">
        <v>3445.18</v>
      </c>
      <c r="V102" s="22">
        <v>53.03</v>
      </c>
      <c r="W102" s="25">
        <v>1.15740055531546</v>
      </c>
      <c r="X102" s="22">
        <v>215.2</v>
      </c>
      <c r="Y102" s="20">
        <v>4991.41</v>
      </c>
      <c r="Z102" s="26">
        <v>31.2298387096774</v>
      </c>
      <c r="AA102" s="27">
        <v>27.8</v>
      </c>
      <c r="AB102" s="28">
        <v>34438.5447394297</v>
      </c>
      <c r="AC102" s="20">
        <v>99.2</v>
      </c>
      <c r="AD102" s="20">
        <v>450.56</v>
      </c>
      <c r="AE102" s="29">
        <v>0.62</v>
      </c>
      <c r="AF102" s="27">
        <v>27.8</v>
      </c>
      <c r="AG102" s="28">
        <v>34438.5447394297</v>
      </c>
      <c r="AH102" s="20">
        <v>99.2</v>
      </c>
      <c r="AI102" s="20">
        <v>450.56</v>
      </c>
      <c r="AJ102" s="26">
        <v>1025.9587020649</v>
      </c>
      <c r="AK102" s="26">
        <v>1927.52677702045</v>
      </c>
      <c r="AL102" s="26">
        <v>777.852216748768</v>
      </c>
      <c r="AM102" s="30">
        <v>0.501133516286839</v>
      </c>
      <c r="AN102" s="29">
        <v>13.9327080181543</v>
      </c>
      <c r="AO102" s="20">
        <v>3045</v>
      </c>
      <c r="AP102" s="20">
        <v>17.99</v>
      </c>
      <c r="AQ102" s="20">
        <v>58.43</v>
      </c>
      <c r="AR102" s="20">
        <v>27</v>
      </c>
      <c r="AS102" s="22">
        <v>3034.53</v>
      </c>
      <c r="AT102" s="31">
        <v>645.6</v>
      </c>
      <c r="AU102" s="32">
        <v>2251</v>
      </c>
      <c r="AV102" s="33">
        <v>4872.8</v>
      </c>
      <c r="AW102" s="22">
        <v>591.3</v>
      </c>
      <c r="AX102" s="20">
        <v>5807.89</v>
      </c>
      <c r="AY102" s="22">
        <v>107</v>
      </c>
      <c r="AZ102" s="34">
        <v>1.11679925453119</v>
      </c>
      <c r="BA102" s="35">
        <v>0.056580880982554</v>
      </c>
      <c r="BB102" s="20">
        <v>8.4</v>
      </c>
      <c r="BC102" s="36">
        <v>2453.39700819186</v>
      </c>
      <c r="BD102" s="21">
        <v>41535</v>
      </c>
      <c r="BE102" s="32">
        <v>560002</v>
      </c>
      <c r="BF102" s="26">
        <v>287.217305801377</v>
      </c>
      <c r="BG102" s="24">
        <v>2982</v>
      </c>
      <c r="BH102" s="24">
        <v>2884230</v>
      </c>
      <c r="BI102" s="20">
        <v>737.8</v>
      </c>
      <c r="BJ102" s="20">
        <v>108.75</v>
      </c>
      <c r="BK102" s="22">
        <v>43</v>
      </c>
      <c r="BL102" s="22">
        <v>60267</v>
      </c>
      <c r="BM102" s="22">
        <v>67319</v>
      </c>
      <c r="BN102" s="26">
        <v>192.065217391304</v>
      </c>
      <c r="BO102" s="22">
        <v>322</v>
      </c>
      <c r="BP102" s="22">
        <v>115</v>
      </c>
      <c r="BQ102" s="37">
        <v>1394</v>
      </c>
      <c r="BR102" s="20">
        <v>424.4</v>
      </c>
      <c r="BS102" s="22">
        <v>17359</v>
      </c>
      <c r="BT102" s="38">
        <v>4026.748</v>
      </c>
      <c r="BU102" s="26">
        <v>1475.45722713864</v>
      </c>
      <c r="BV102" s="22">
        <v>17.42</v>
      </c>
      <c r="BW102" s="22">
        <v>69100</v>
      </c>
      <c r="BX102" s="22">
        <v>25.62</v>
      </c>
      <c r="BY102" s="20">
        <v>161.61</v>
      </c>
      <c r="BZ102" s="22">
        <v>14.95</v>
      </c>
      <c r="CA102" s="39">
        <v>8525</v>
      </c>
      <c r="CB102" s="40">
        <v>53277.03</v>
      </c>
    </row>
    <row r="103" spans="1:80">
      <c r="A103" s="20" t="s">
        <v>212</v>
      </c>
      <c r="B103" s="21">
        <v>2018</v>
      </c>
      <c r="C103" s="22">
        <v>4.8</v>
      </c>
      <c r="D103" s="22">
        <v>44186</v>
      </c>
      <c r="E103" s="22">
        <v>3443332</v>
      </c>
      <c r="F103" s="23">
        <v>468.47143495543</v>
      </c>
      <c r="G103" s="22">
        <v>120612</v>
      </c>
      <c r="H103" s="22">
        <v>12978</v>
      </c>
      <c r="I103" s="22">
        <v>4490</v>
      </c>
      <c r="J103" s="22">
        <v>11300</v>
      </c>
      <c r="K103" s="23">
        <v>6061.01088976174</v>
      </c>
      <c r="L103" s="22">
        <v>120612</v>
      </c>
      <c r="M103" s="20">
        <v>8.06</v>
      </c>
      <c r="N103" s="20">
        <v>101961</v>
      </c>
      <c r="O103" s="20">
        <v>4179.83</v>
      </c>
      <c r="P103" s="22">
        <v>1870.9</v>
      </c>
      <c r="Q103" s="24">
        <v>777355.5</v>
      </c>
      <c r="R103" s="22">
        <v>470.6</v>
      </c>
      <c r="S103" s="22">
        <v>214.01</v>
      </c>
      <c r="T103" s="25">
        <v>66.3806985723651</v>
      </c>
      <c r="U103" s="20">
        <v>3491.18</v>
      </c>
      <c r="V103" s="22">
        <v>48.8</v>
      </c>
      <c r="W103" s="25">
        <v>0.994096341503938</v>
      </c>
      <c r="X103" s="22">
        <v>214.01</v>
      </c>
      <c r="Y103" s="20">
        <v>5017.71</v>
      </c>
      <c r="Z103" s="26">
        <v>29.5120257559498</v>
      </c>
      <c r="AA103" s="41" t="s">
        <v>169</v>
      </c>
      <c r="AB103" s="28">
        <v>36617.0026461205</v>
      </c>
      <c r="AC103" s="42">
        <v>101.3824</v>
      </c>
      <c r="AD103" s="20">
        <v>433.97</v>
      </c>
      <c r="AE103" s="24">
        <v>0.57</v>
      </c>
      <c r="AF103" s="41" t="s">
        <v>169</v>
      </c>
      <c r="AG103" s="28">
        <v>36617.0026461205</v>
      </c>
      <c r="AH103" s="42">
        <v>101.3824</v>
      </c>
      <c r="AI103" s="20">
        <v>433.97</v>
      </c>
      <c r="AJ103" s="26">
        <v>1265.43770563182</v>
      </c>
      <c r="AK103" s="26">
        <v>1962.27351700174</v>
      </c>
      <c r="AL103" s="26">
        <v>822.952160283494</v>
      </c>
      <c r="AM103" s="30">
        <v>0.273061854446159</v>
      </c>
      <c r="AN103" s="24">
        <v>14.3</v>
      </c>
      <c r="AO103" s="20">
        <v>3143</v>
      </c>
      <c r="AP103" s="20">
        <v>17.73</v>
      </c>
      <c r="AQ103" s="20">
        <v>61.05</v>
      </c>
      <c r="AR103" s="20">
        <v>29</v>
      </c>
      <c r="AS103" s="22">
        <v>3225.61</v>
      </c>
      <c r="AT103" s="43">
        <v>682.4</v>
      </c>
      <c r="AU103" s="24">
        <v>2191</v>
      </c>
      <c r="AV103" s="33">
        <v>4886.9</v>
      </c>
      <c r="AW103" s="22">
        <v>592</v>
      </c>
      <c r="AX103" s="20">
        <v>6128.27</v>
      </c>
      <c r="AY103" s="25">
        <v>113.955</v>
      </c>
      <c r="AZ103" s="34">
        <v>1.14440857514403</v>
      </c>
      <c r="BA103" s="35">
        <v>0.0556007517945087</v>
      </c>
      <c r="BB103" s="20">
        <v>8.6</v>
      </c>
      <c r="BC103" s="36">
        <v>5700.52095666588</v>
      </c>
      <c r="BD103" s="21">
        <v>42010</v>
      </c>
      <c r="BE103" s="24">
        <v>560263</v>
      </c>
      <c r="BF103" s="26">
        <v>305.644704731202</v>
      </c>
      <c r="BG103" s="24">
        <v>1921</v>
      </c>
      <c r="BH103" s="24">
        <v>752158</v>
      </c>
      <c r="BI103" s="20">
        <v>736.3</v>
      </c>
      <c r="BJ103" s="20">
        <v>123.87</v>
      </c>
      <c r="BK103" s="22">
        <v>43.1</v>
      </c>
      <c r="BL103" s="22">
        <v>60665</v>
      </c>
      <c r="BM103" s="22">
        <v>63905</v>
      </c>
      <c r="BN103" s="26">
        <v>189.389137925074</v>
      </c>
      <c r="BO103" s="22">
        <v>329</v>
      </c>
      <c r="BP103" s="22">
        <v>116</v>
      </c>
      <c r="BQ103" s="24">
        <v>1379</v>
      </c>
      <c r="BR103" s="20">
        <v>270.4</v>
      </c>
      <c r="BS103" s="22">
        <v>10690</v>
      </c>
      <c r="BT103" s="38">
        <v>4849.68259776</v>
      </c>
      <c r="BU103" s="26">
        <v>1537.49888263163</v>
      </c>
      <c r="BV103" s="22">
        <v>15.63</v>
      </c>
      <c r="BW103" s="22">
        <v>79773</v>
      </c>
      <c r="BX103" s="22">
        <v>25.2</v>
      </c>
      <c r="BY103" s="20">
        <v>188.35</v>
      </c>
      <c r="BZ103" s="22">
        <v>14.66</v>
      </c>
      <c r="CA103" s="44" t="s">
        <v>213</v>
      </c>
      <c r="CB103" s="40">
        <v>56207.26665</v>
      </c>
    </row>
    <row r="104" spans="1:80">
      <c r="A104" s="20" t="s">
        <v>212</v>
      </c>
      <c r="B104" s="21">
        <v>2019</v>
      </c>
      <c r="C104" s="22">
        <v>4.91</v>
      </c>
      <c r="D104" s="22">
        <v>44976</v>
      </c>
      <c r="E104" s="22">
        <v>3621237</v>
      </c>
      <c r="F104" s="23">
        <v>545.275248534362</v>
      </c>
      <c r="G104" s="22">
        <v>120298</v>
      </c>
      <c r="H104" s="22">
        <v>12414</v>
      </c>
      <c r="I104" s="22">
        <v>4268</v>
      </c>
      <c r="J104" s="22">
        <v>10409</v>
      </c>
      <c r="K104" s="23">
        <v>5724.4654320435</v>
      </c>
      <c r="L104" s="22">
        <v>120298</v>
      </c>
      <c r="M104" s="20">
        <v>8.39</v>
      </c>
      <c r="N104" s="20">
        <v>109316</v>
      </c>
      <c r="O104" s="20">
        <v>4205.44</v>
      </c>
      <c r="P104" s="22">
        <v>1942.1</v>
      </c>
      <c r="Q104" s="24">
        <v>859101.8</v>
      </c>
      <c r="R104" s="22">
        <v>287.5</v>
      </c>
      <c r="S104" s="22">
        <v>217.15</v>
      </c>
      <c r="T104" s="25">
        <v>65.4900090613068</v>
      </c>
      <c r="U104" s="20">
        <v>3472.51</v>
      </c>
      <c r="V104" s="22">
        <v>47.41</v>
      </c>
      <c r="W104" s="25">
        <v>0.892440892440892</v>
      </c>
      <c r="X104" s="22">
        <v>217.15</v>
      </c>
      <c r="Y104" s="20">
        <v>5111.95</v>
      </c>
      <c r="Z104" s="26">
        <v>27.4920953920221</v>
      </c>
      <c r="AA104" s="41" t="s">
        <v>214</v>
      </c>
      <c r="AB104" s="28">
        <v>38596.2480805394</v>
      </c>
      <c r="AC104" s="42">
        <v>111.013728</v>
      </c>
      <c r="AD104" s="20">
        <v>438.21</v>
      </c>
      <c r="AE104" s="24">
        <v>0.55</v>
      </c>
      <c r="AF104" s="41" t="s">
        <v>214</v>
      </c>
      <c r="AG104" s="28">
        <v>38596.2480805394</v>
      </c>
      <c r="AH104" s="42">
        <v>111.013728</v>
      </c>
      <c r="AI104" s="20">
        <v>438.21</v>
      </c>
      <c r="AJ104" s="26">
        <v>1320.10355753729</v>
      </c>
      <c r="AK104" s="26">
        <v>2057.80951557132</v>
      </c>
      <c r="AL104" s="26">
        <v>873.30322237621</v>
      </c>
      <c r="AM104" s="30">
        <v>0.272318257163154</v>
      </c>
      <c r="AN104" s="24">
        <v>15.08</v>
      </c>
      <c r="AO104" s="20">
        <v>3311</v>
      </c>
      <c r="AP104" s="20">
        <v>17.25</v>
      </c>
      <c r="AQ104" s="20">
        <v>63.94</v>
      </c>
      <c r="AR104" s="20">
        <v>32</v>
      </c>
      <c r="AS104" s="22">
        <v>3417.44</v>
      </c>
      <c r="AT104" s="43">
        <v>718.25</v>
      </c>
      <c r="AU104" s="24">
        <v>2412</v>
      </c>
      <c r="AV104" s="33">
        <v>4903.2</v>
      </c>
      <c r="AW104" s="22">
        <v>619.1</v>
      </c>
      <c r="AX104" s="20">
        <v>6264</v>
      </c>
      <c r="AY104" s="25">
        <v>120.7923</v>
      </c>
      <c r="AZ104" s="34">
        <v>1.15347056087676</v>
      </c>
      <c r="BA104" s="35">
        <v>0.0535833501213277</v>
      </c>
      <c r="BB104" s="20">
        <v>9.4</v>
      </c>
      <c r="BC104" s="36">
        <v>8909.42944857716</v>
      </c>
      <c r="BD104" s="21">
        <v>39661</v>
      </c>
      <c r="BE104" s="24">
        <v>635279</v>
      </c>
      <c r="BF104" s="26">
        <v>347.524719733881</v>
      </c>
      <c r="BG104" s="24">
        <v>1929</v>
      </c>
      <c r="BH104" s="24">
        <v>1572537</v>
      </c>
      <c r="BI104" s="20">
        <v>768.1</v>
      </c>
      <c r="BJ104" s="20">
        <v>133.22</v>
      </c>
      <c r="BK104" s="22">
        <v>43.4</v>
      </c>
      <c r="BL104" s="22">
        <v>63951</v>
      </c>
      <c r="BM104" s="22">
        <v>71066</v>
      </c>
      <c r="BN104" s="26">
        <v>247.589192778252</v>
      </c>
      <c r="BO104" s="22">
        <v>345</v>
      </c>
      <c r="BP104" s="22">
        <v>117</v>
      </c>
      <c r="BQ104" s="24">
        <v>1372</v>
      </c>
      <c r="BR104" s="20">
        <v>199.3</v>
      </c>
      <c r="BS104" s="22">
        <v>8920</v>
      </c>
      <c r="BT104" s="38">
        <v>5164.92796171968</v>
      </c>
      <c r="BU104" s="26">
        <v>1582.58601278067</v>
      </c>
      <c r="BV104" s="22">
        <v>15.52</v>
      </c>
      <c r="BW104" s="22">
        <v>80628</v>
      </c>
      <c r="BX104" s="22">
        <v>25.41</v>
      </c>
      <c r="BY104" s="20">
        <v>242.54</v>
      </c>
      <c r="BZ104" s="22">
        <v>14.98</v>
      </c>
      <c r="CA104" s="44" t="s">
        <v>215</v>
      </c>
      <c r="CB104" s="40">
        <v>59073.83724915</v>
      </c>
    </row>
    <row r="105" spans="1:80">
      <c r="A105" s="20" t="s">
        <v>212</v>
      </c>
      <c r="B105" s="21">
        <v>2020</v>
      </c>
      <c r="C105" s="22">
        <v>5.09</v>
      </c>
      <c r="D105" s="22">
        <v>46683</v>
      </c>
      <c r="E105" s="22">
        <v>3662878</v>
      </c>
      <c r="F105" s="23">
        <v>549.31666466893</v>
      </c>
      <c r="G105" s="22">
        <v>85310</v>
      </c>
      <c r="H105" s="22">
        <v>10747</v>
      </c>
      <c r="I105" s="22">
        <v>3805</v>
      </c>
      <c r="J105" s="22">
        <v>8675</v>
      </c>
      <c r="K105" s="23">
        <v>5627.1973997919</v>
      </c>
      <c r="L105" s="22">
        <v>85310</v>
      </c>
      <c r="M105" s="20">
        <v>8.8</v>
      </c>
      <c r="N105" s="20">
        <v>119680</v>
      </c>
      <c r="O105" s="20">
        <v>4224.73</v>
      </c>
      <c r="P105" s="22">
        <v>1854.7</v>
      </c>
      <c r="Q105" s="31">
        <v>913203.5</v>
      </c>
      <c r="R105" s="22">
        <v>641.3</v>
      </c>
      <c r="S105" s="22">
        <v>220.69</v>
      </c>
      <c r="T105" s="25">
        <v>58.2925322684951</v>
      </c>
      <c r="U105" s="20">
        <v>3490.41</v>
      </c>
      <c r="V105" s="22">
        <v>120.78</v>
      </c>
      <c r="W105" s="25">
        <v>1.35958903212455</v>
      </c>
      <c r="X105" s="22">
        <v>220.69</v>
      </c>
      <c r="Y105" s="20">
        <v>5213.83</v>
      </c>
      <c r="Z105" s="26">
        <v>27.0397847561547</v>
      </c>
      <c r="AA105" s="45" t="s">
        <v>164</v>
      </c>
      <c r="AB105" s="28">
        <v>39464.8569391918</v>
      </c>
      <c r="AC105" s="42">
        <v>124.224361632</v>
      </c>
      <c r="AD105" s="20">
        <v>440.11</v>
      </c>
      <c r="AE105" s="31">
        <v>0.43</v>
      </c>
      <c r="AF105" s="45" t="s">
        <v>164</v>
      </c>
      <c r="AG105" s="28">
        <v>39464.8569391918</v>
      </c>
      <c r="AH105" s="42">
        <v>124.224361632</v>
      </c>
      <c r="AI105" s="20">
        <v>440.11</v>
      </c>
      <c r="AJ105" s="26">
        <v>1618.35018668987</v>
      </c>
      <c r="AK105" s="26">
        <v>2171.76583283654</v>
      </c>
      <c r="AL105" s="26">
        <v>970.130406505185</v>
      </c>
      <c r="AM105" s="30">
        <v>0.094462156098713</v>
      </c>
      <c r="AN105" s="31">
        <v>16.2</v>
      </c>
      <c r="AO105" s="20">
        <v>3653</v>
      </c>
      <c r="AP105" s="20">
        <v>16.79</v>
      </c>
      <c r="AQ105" s="20">
        <v>63.1</v>
      </c>
      <c r="AR105" s="20">
        <v>32</v>
      </c>
      <c r="AS105" s="22">
        <v>3557.9</v>
      </c>
      <c r="AT105" s="43">
        <v>765.63</v>
      </c>
      <c r="AU105" s="31">
        <v>2470</v>
      </c>
      <c r="AV105" s="33">
        <v>4893</v>
      </c>
      <c r="AW105" s="22">
        <v>572</v>
      </c>
      <c r="AX105" s="20">
        <v>6374</v>
      </c>
      <c r="AY105" s="25">
        <v>125.3824074</v>
      </c>
      <c r="AZ105" s="34">
        <v>1.2199906255151</v>
      </c>
      <c r="BA105" s="35">
        <v>0.0486184491208028</v>
      </c>
      <c r="BB105" s="20">
        <v>10.4</v>
      </c>
      <c r="BC105" s="36">
        <v>10839.5894774095</v>
      </c>
      <c r="BD105" s="21">
        <v>45980</v>
      </c>
      <c r="BE105" s="31">
        <v>669084</v>
      </c>
      <c r="BF105" s="26">
        <v>306.423376418846</v>
      </c>
      <c r="BG105" s="31">
        <v>1369</v>
      </c>
      <c r="BH105" s="46">
        <v>935393.5</v>
      </c>
      <c r="BI105" s="20">
        <v>675.1</v>
      </c>
      <c r="BJ105" s="20">
        <v>143.78</v>
      </c>
      <c r="BK105" s="22">
        <v>43.5</v>
      </c>
      <c r="BL105" s="22">
        <v>83051</v>
      </c>
      <c r="BM105" s="22">
        <v>69489</v>
      </c>
      <c r="BN105" s="26">
        <v>293.480535445409</v>
      </c>
      <c r="BO105" s="22">
        <v>367</v>
      </c>
      <c r="BP105" s="22">
        <v>120</v>
      </c>
      <c r="BQ105" s="31">
        <v>1371</v>
      </c>
      <c r="BR105" s="20">
        <v>65.1</v>
      </c>
      <c r="BS105" s="22">
        <v>4367</v>
      </c>
      <c r="BT105" s="38">
        <v>5295.19437342403</v>
      </c>
      <c r="BU105" s="26">
        <v>1653.65845464053</v>
      </c>
      <c r="BV105" s="22">
        <v>15.61</v>
      </c>
      <c r="BW105" s="22">
        <v>83541</v>
      </c>
      <c r="BX105" s="22">
        <v>25.6</v>
      </c>
      <c r="BY105" s="20">
        <v>206.74</v>
      </c>
      <c r="BZ105" s="22">
        <v>15.34</v>
      </c>
      <c r="CA105" s="47" t="s">
        <v>216</v>
      </c>
      <c r="CB105" s="40">
        <v>59251.0587608974</v>
      </c>
    </row>
    <row r="106" spans="1:80">
      <c r="A106" s="20" t="s">
        <v>212</v>
      </c>
      <c r="B106" s="21">
        <v>2021</v>
      </c>
      <c r="C106" s="22">
        <v>5.33</v>
      </c>
      <c r="D106" s="22">
        <v>53365</v>
      </c>
      <c r="E106" s="22">
        <v>3849300</v>
      </c>
      <c r="F106" s="23">
        <v>567.788772236927</v>
      </c>
      <c r="G106" s="22">
        <v>67295</v>
      </c>
      <c r="H106" s="22">
        <v>10529</v>
      </c>
      <c r="I106" s="22">
        <v>3671</v>
      </c>
      <c r="J106" s="22">
        <v>8495</v>
      </c>
      <c r="K106" s="23">
        <v>6944.33213872754</v>
      </c>
      <c r="L106" s="22">
        <v>67295</v>
      </c>
      <c r="M106" s="20">
        <v>9.21</v>
      </c>
      <c r="N106" s="20">
        <v>124514</v>
      </c>
      <c r="O106" s="20">
        <v>3826.29</v>
      </c>
      <c r="P106" s="22">
        <v>1815.7</v>
      </c>
      <c r="Q106" s="31">
        <v>1072076</v>
      </c>
      <c r="R106" s="22">
        <v>589.8</v>
      </c>
      <c r="S106" s="22">
        <v>226.15</v>
      </c>
      <c r="T106" s="25">
        <v>53.0100249055703</v>
      </c>
      <c r="U106" s="20">
        <v>3608.17</v>
      </c>
      <c r="V106" s="22">
        <v>119.49</v>
      </c>
      <c r="W106" s="25">
        <v>0.95416693293727</v>
      </c>
      <c r="X106" s="22">
        <v>226.15</v>
      </c>
      <c r="Y106" s="20">
        <v>5148.24</v>
      </c>
      <c r="Z106" s="26">
        <v>20.8577829829794</v>
      </c>
      <c r="AA106" s="48">
        <v>27.536453067272</v>
      </c>
      <c r="AB106" s="28">
        <v>42520.9048607332</v>
      </c>
      <c r="AC106" s="42">
        <v>124.84548344016</v>
      </c>
      <c r="AD106" s="20">
        <v>441.18</v>
      </c>
      <c r="AE106" s="31">
        <v>0.4</v>
      </c>
      <c r="AF106" s="48">
        <v>27.536453067272</v>
      </c>
      <c r="AG106" s="28">
        <v>42520.9048607332</v>
      </c>
      <c r="AH106" s="42">
        <v>124.84548344016</v>
      </c>
      <c r="AI106" s="20">
        <v>441.18</v>
      </c>
      <c r="AJ106" s="26">
        <v>1693.29848718003</v>
      </c>
      <c r="AK106" s="26">
        <v>2276.91114341729</v>
      </c>
      <c r="AL106" s="26">
        <v>1128.55294070546</v>
      </c>
      <c r="AM106" s="30">
        <v>0.330305532617671</v>
      </c>
      <c r="AN106" s="31">
        <v>17.04</v>
      </c>
      <c r="AO106" s="20">
        <v>3531</v>
      </c>
      <c r="AP106" s="20">
        <v>16.31</v>
      </c>
      <c r="AQ106" s="20">
        <v>64.5</v>
      </c>
      <c r="AR106" s="20">
        <v>32</v>
      </c>
      <c r="AS106" s="22">
        <v>3609.26</v>
      </c>
      <c r="AT106" s="43">
        <v>803.21</v>
      </c>
      <c r="AU106" s="31">
        <v>2494</v>
      </c>
      <c r="AV106" s="33">
        <v>4862.86</v>
      </c>
      <c r="AW106" s="22">
        <v>567.5</v>
      </c>
      <c r="AX106" s="20">
        <v>7101</v>
      </c>
      <c r="AY106" s="25">
        <v>136.7922064734</v>
      </c>
      <c r="AZ106" s="34">
        <v>1.15627112489715</v>
      </c>
      <c r="BA106" s="35">
        <v>0.0462645742539923</v>
      </c>
      <c r="BB106" s="20">
        <v>10.4</v>
      </c>
      <c r="BC106" s="36">
        <v>1562.38683127572</v>
      </c>
      <c r="BD106" s="21">
        <v>68817</v>
      </c>
      <c r="BE106" s="31">
        <v>755899</v>
      </c>
      <c r="BF106" s="26">
        <v>301.508289972103</v>
      </c>
      <c r="BG106" s="31">
        <v>1207</v>
      </c>
      <c r="BH106" s="31">
        <v>298250</v>
      </c>
      <c r="BI106" s="20">
        <v>668.4</v>
      </c>
      <c r="BJ106" s="20">
        <v>158.89</v>
      </c>
      <c r="BK106" s="22">
        <v>43.7</v>
      </c>
      <c r="BL106" s="22">
        <v>83304</v>
      </c>
      <c r="BM106" s="22">
        <v>74920</v>
      </c>
      <c r="BN106" s="26">
        <v>250.181684303723</v>
      </c>
      <c r="BO106" s="22">
        <v>366</v>
      </c>
      <c r="BP106" s="22">
        <v>123</v>
      </c>
      <c r="BQ106" s="31">
        <v>1381</v>
      </c>
      <c r="BR106" s="20">
        <v>135.8</v>
      </c>
      <c r="BS106" s="22">
        <v>9949</v>
      </c>
      <c r="BT106" s="38">
        <v>6398.77405276616</v>
      </c>
      <c r="BU106" s="26">
        <v>1572.93687914336</v>
      </c>
      <c r="BV106" s="22">
        <v>14.67</v>
      </c>
      <c r="BW106" s="22">
        <v>113079</v>
      </c>
      <c r="BX106" s="22">
        <v>25.62</v>
      </c>
      <c r="BY106" s="20">
        <v>172.46</v>
      </c>
      <c r="BZ106" s="22">
        <v>15.6</v>
      </c>
      <c r="CA106" s="47" t="s">
        <v>217</v>
      </c>
      <c r="CB106" s="40">
        <v>62687.6201690295</v>
      </c>
    </row>
    <row r="107" spans="1:80">
      <c r="A107" s="20" t="s">
        <v>212</v>
      </c>
      <c r="B107" s="21">
        <v>2022</v>
      </c>
      <c r="C107" s="22">
        <v>5.42</v>
      </c>
      <c r="D107" s="22">
        <v>53419</v>
      </c>
      <c r="E107" s="22">
        <v>3923921</v>
      </c>
      <c r="F107" s="23">
        <v>553.742648753333</v>
      </c>
      <c r="G107" s="22">
        <v>47077</v>
      </c>
      <c r="H107" s="22">
        <v>10529</v>
      </c>
      <c r="I107" s="22">
        <v>3861</v>
      </c>
      <c r="J107" s="22">
        <v>8425</v>
      </c>
      <c r="K107" s="23">
        <v>4879.72790452762</v>
      </c>
      <c r="L107" s="22">
        <v>47077</v>
      </c>
      <c r="M107" s="20">
        <v>9.41</v>
      </c>
      <c r="N107" s="20">
        <v>130938</v>
      </c>
      <c r="O107" s="20">
        <v>3851.74</v>
      </c>
      <c r="P107" s="22">
        <v>1881.6</v>
      </c>
      <c r="Q107" s="31">
        <v>1086132</v>
      </c>
      <c r="R107" s="22">
        <v>226.6</v>
      </c>
      <c r="S107" s="22">
        <v>211.54</v>
      </c>
      <c r="T107" s="25">
        <v>55.645643806181</v>
      </c>
      <c r="U107" s="20">
        <v>3653.28</v>
      </c>
      <c r="V107" s="22">
        <v>124.01</v>
      </c>
      <c r="W107" s="25">
        <v>0.861863301172865</v>
      </c>
      <c r="X107" s="22">
        <v>211.54</v>
      </c>
      <c r="Y107" s="20">
        <v>5264.08</v>
      </c>
      <c r="Z107" s="26">
        <v>25.9483365357963</v>
      </c>
      <c r="AA107" s="48">
        <v>27.8210916308706</v>
      </c>
      <c r="AB107" s="28">
        <v>43676.3133700774</v>
      </c>
      <c r="AC107" s="42">
        <v>128.216311493044</v>
      </c>
      <c r="AD107" s="20">
        <v>442.88</v>
      </c>
      <c r="AE107" s="49">
        <v>0.370000004768372</v>
      </c>
      <c r="AF107" s="48">
        <v>27.8210916308706</v>
      </c>
      <c r="AG107" s="28">
        <v>43676.3133700774</v>
      </c>
      <c r="AH107" s="42">
        <v>128.216311493044</v>
      </c>
      <c r="AI107" s="20">
        <v>442.88</v>
      </c>
      <c r="AJ107" s="26">
        <v>1705.30504984024</v>
      </c>
      <c r="AK107" s="26">
        <v>2278.0647707443</v>
      </c>
      <c r="AL107" s="26">
        <v>1349.65034087909</v>
      </c>
      <c r="AM107" s="30">
        <v>0.117577895355673</v>
      </c>
      <c r="AN107" s="31">
        <v>17.87</v>
      </c>
      <c r="AO107" s="20">
        <v>3726</v>
      </c>
      <c r="AP107" s="20">
        <v>16.16</v>
      </c>
      <c r="AQ107" s="20">
        <v>66.11</v>
      </c>
      <c r="AR107" s="20">
        <v>33</v>
      </c>
      <c r="AS107" s="22">
        <v>3690.27</v>
      </c>
      <c r="AT107" s="43">
        <v>824.8</v>
      </c>
      <c r="AU107" s="31">
        <v>2469</v>
      </c>
      <c r="AV107" s="33">
        <v>4805</v>
      </c>
      <c r="AW107" s="22">
        <v>611.8</v>
      </c>
      <c r="AX107" s="20">
        <v>7400</v>
      </c>
      <c r="AY107" s="25">
        <v>140.485596048182</v>
      </c>
      <c r="AZ107" s="34">
        <v>1.10983973504483</v>
      </c>
      <c r="BA107" s="35">
        <v>0.0472170024593181</v>
      </c>
      <c r="BB107" s="20">
        <v>9.6</v>
      </c>
      <c r="BC107" s="36">
        <v>1611.50792718732</v>
      </c>
      <c r="BD107" s="21">
        <v>89237</v>
      </c>
      <c r="BE107" s="31">
        <v>824682</v>
      </c>
      <c r="BF107" s="26">
        <v>244.563529199102</v>
      </c>
      <c r="BG107" s="31">
        <v>1110</v>
      </c>
      <c r="BH107" s="31">
        <v>252983</v>
      </c>
      <c r="BI107" s="20">
        <v>718.9</v>
      </c>
      <c r="BJ107" s="20">
        <v>171.79</v>
      </c>
      <c r="BK107" s="22">
        <v>44.1</v>
      </c>
      <c r="BL107" s="22">
        <v>78539</v>
      </c>
      <c r="BM107" s="22">
        <v>79266</v>
      </c>
      <c r="BN107" s="26">
        <v>223.566110736611</v>
      </c>
      <c r="BO107" s="22">
        <v>373</v>
      </c>
      <c r="BP107" s="22">
        <v>122</v>
      </c>
      <c r="BQ107" s="31">
        <v>1366</v>
      </c>
      <c r="BR107" s="20">
        <v>97.5</v>
      </c>
      <c r="BS107" s="22">
        <v>9747</v>
      </c>
      <c r="BT107" s="38">
        <v>6613.07286300565</v>
      </c>
      <c r="BU107" s="26">
        <v>1486.03877967864</v>
      </c>
      <c r="BV107" s="22">
        <v>16.51</v>
      </c>
      <c r="BW107" s="22">
        <v>119206</v>
      </c>
      <c r="BX107" s="22">
        <v>25.66</v>
      </c>
      <c r="BY107" s="20">
        <v>150.73</v>
      </c>
      <c r="BZ107" s="22">
        <v>16.02</v>
      </c>
      <c r="CA107" s="47" t="s">
        <v>218</v>
      </c>
      <c r="CB107" s="40">
        <v>65069.7497354526</v>
      </c>
    </row>
    <row r="108" spans="1:80">
      <c r="A108" s="20" t="s">
        <v>212</v>
      </c>
      <c r="B108" s="21">
        <v>2023</v>
      </c>
      <c r="C108" s="22">
        <v>5.48</v>
      </c>
      <c r="D108" s="22">
        <v>51379</v>
      </c>
      <c r="E108" s="22">
        <v>3987095</v>
      </c>
      <c r="F108" s="23">
        <v>555.685473350961</v>
      </c>
      <c r="G108" s="22">
        <v>109961</v>
      </c>
      <c r="H108" s="22">
        <v>9349</v>
      </c>
      <c r="I108" s="22">
        <v>3645</v>
      </c>
      <c r="J108" s="22">
        <v>7113</v>
      </c>
      <c r="K108" s="23">
        <v>4016.86505836298</v>
      </c>
      <c r="L108" s="22">
        <v>109961</v>
      </c>
      <c r="M108" s="20">
        <v>9.6</v>
      </c>
      <c r="N108" s="20">
        <v>140884</v>
      </c>
      <c r="O108" s="20">
        <v>3856.7</v>
      </c>
      <c r="P108" s="22">
        <v>1926.9</v>
      </c>
      <c r="Q108" s="24">
        <v>1105035</v>
      </c>
      <c r="R108" s="22">
        <v>495.4</v>
      </c>
      <c r="S108" s="22">
        <v>213.55</v>
      </c>
      <c r="T108" s="25">
        <v>49.0756403122164</v>
      </c>
      <c r="U108" s="20">
        <v>4486.93</v>
      </c>
      <c r="V108" s="22">
        <v>127.68</v>
      </c>
      <c r="W108" s="25">
        <v>1.13343702183126</v>
      </c>
      <c r="X108" s="22">
        <v>213.55</v>
      </c>
      <c r="Y108" s="20">
        <v>5360.21</v>
      </c>
      <c r="Z108" s="26">
        <v>27.1230072040184</v>
      </c>
      <c r="AA108" s="48">
        <v>27.966442432994</v>
      </c>
      <c r="AB108" s="28">
        <v>45955.6449596795</v>
      </c>
      <c r="AC108" s="42">
        <v>128.85739305051</v>
      </c>
      <c r="AD108" s="20">
        <v>445.71</v>
      </c>
      <c r="AE108" s="49">
        <v>0.340000003576279</v>
      </c>
      <c r="AF108" s="48">
        <v>27.966442432994</v>
      </c>
      <c r="AG108" s="28">
        <v>45955.6449596795</v>
      </c>
      <c r="AH108" s="42">
        <v>128.85739305051</v>
      </c>
      <c r="AI108" s="20">
        <v>445.71</v>
      </c>
      <c r="AJ108" s="26">
        <v>1787.07381706839</v>
      </c>
      <c r="AK108" s="26">
        <v>2343.40144708806</v>
      </c>
      <c r="AL108" s="26">
        <v>1254.80909083827</v>
      </c>
      <c r="AM108" s="30">
        <v>0.129183793305931</v>
      </c>
      <c r="AN108" s="43">
        <v>18.46</v>
      </c>
      <c r="AO108" s="20">
        <v>3845</v>
      </c>
      <c r="AP108" s="20">
        <v>16.16</v>
      </c>
      <c r="AQ108" s="20">
        <v>67.89</v>
      </c>
      <c r="AR108" s="20">
        <v>34</v>
      </c>
      <c r="AS108" s="22">
        <v>3751.99</v>
      </c>
      <c r="AT108" s="43">
        <v>847.3</v>
      </c>
      <c r="AU108" s="43">
        <v>2430</v>
      </c>
      <c r="AV108" s="33">
        <v>4840</v>
      </c>
      <c r="AW108" s="22">
        <v>571.4</v>
      </c>
      <c r="AX108" s="20">
        <v>7833</v>
      </c>
      <c r="AY108" s="25">
        <v>148.774246215025</v>
      </c>
      <c r="AZ108" s="34">
        <v>1.16389121713873</v>
      </c>
      <c r="BA108" s="35">
        <v>0.0463826923724677</v>
      </c>
      <c r="BB108" s="20">
        <v>12</v>
      </c>
      <c r="BC108" s="36">
        <v>1722.1440300258</v>
      </c>
      <c r="BD108" s="21">
        <v>107863</v>
      </c>
      <c r="BE108" s="43">
        <v>899542.9</v>
      </c>
      <c r="BF108" s="26">
        <v>215.688091789725</v>
      </c>
      <c r="BG108" s="24">
        <v>1259</v>
      </c>
      <c r="BH108" s="24">
        <v>304468</v>
      </c>
      <c r="BI108" s="20">
        <v>670.6</v>
      </c>
      <c r="BJ108" s="20">
        <v>181.87</v>
      </c>
      <c r="BK108" s="22">
        <v>44</v>
      </c>
      <c r="BL108" s="22">
        <v>87472</v>
      </c>
      <c r="BM108" s="22">
        <v>77752</v>
      </c>
      <c r="BN108" s="26">
        <v>203.617929693669</v>
      </c>
      <c r="BO108" s="22">
        <v>330</v>
      </c>
      <c r="BP108" s="22">
        <v>122</v>
      </c>
      <c r="BQ108" s="43">
        <v>1371</v>
      </c>
      <c r="BR108" s="50">
        <v>70.0018615722656</v>
      </c>
      <c r="BS108" s="46">
        <v>9549.1142578125</v>
      </c>
      <c r="BT108" s="46">
        <v>6860.02825046617</v>
      </c>
      <c r="BU108" s="26">
        <v>1526.03556343403</v>
      </c>
      <c r="BV108" s="49">
        <v>18.3500003814697</v>
      </c>
      <c r="BW108" s="22">
        <v>125879</v>
      </c>
      <c r="BX108" s="22">
        <v>25.78</v>
      </c>
      <c r="BY108" s="20">
        <v>123.3</v>
      </c>
      <c r="BZ108" s="22">
        <v>16.22</v>
      </c>
      <c r="CA108" s="51">
        <v>3321</v>
      </c>
      <c r="CB108" s="40">
        <v>68474.1990416115</v>
      </c>
    </row>
    <row r="109" spans="1:80">
      <c r="A109" s="20" t="s">
        <v>219</v>
      </c>
      <c r="B109" s="21">
        <v>2017</v>
      </c>
      <c r="C109" s="22">
        <v>1.03</v>
      </c>
      <c r="D109" s="22">
        <v>9614</v>
      </c>
      <c r="E109" s="22">
        <v>706099</v>
      </c>
      <c r="F109" s="23">
        <v>222.675097276265</v>
      </c>
      <c r="G109" s="22">
        <v>62997</v>
      </c>
      <c r="H109" s="22">
        <v>5356</v>
      </c>
      <c r="I109" s="22">
        <v>2122</v>
      </c>
      <c r="J109" s="22">
        <v>5797</v>
      </c>
      <c r="K109" s="23">
        <v>4955.05836575875</v>
      </c>
      <c r="L109" s="22">
        <v>62997</v>
      </c>
      <c r="M109" s="20">
        <v>1.55</v>
      </c>
      <c r="N109" s="20">
        <v>18621</v>
      </c>
      <c r="O109" s="20">
        <v>2039.42</v>
      </c>
      <c r="P109" s="22">
        <v>278.1</v>
      </c>
      <c r="Q109" s="24">
        <v>68226.1</v>
      </c>
      <c r="R109" s="22">
        <v>3592.5</v>
      </c>
      <c r="S109" s="22">
        <v>170.33</v>
      </c>
      <c r="T109" s="25">
        <v>121.719803446861</v>
      </c>
      <c r="U109" s="20">
        <v>550.79</v>
      </c>
      <c r="V109" s="22">
        <v>31.95</v>
      </c>
      <c r="W109" s="25">
        <v>3.27494479020277</v>
      </c>
      <c r="X109" s="22">
        <v>170.33</v>
      </c>
      <c r="Y109" s="20">
        <v>2309.6</v>
      </c>
      <c r="Z109" s="26">
        <v>17.3705583756345</v>
      </c>
      <c r="AA109" s="27">
        <v>31.99</v>
      </c>
      <c r="AB109" s="28">
        <v>21599.0196078431</v>
      </c>
      <c r="AC109" s="20">
        <v>98.5</v>
      </c>
      <c r="AD109" s="20">
        <v>482.25</v>
      </c>
      <c r="AE109" s="29">
        <v>2.35</v>
      </c>
      <c r="AF109" s="27">
        <v>31.99</v>
      </c>
      <c r="AG109" s="28">
        <v>21599.0196078431</v>
      </c>
      <c r="AH109" s="20">
        <v>98.5</v>
      </c>
      <c r="AI109" s="20">
        <v>482.25</v>
      </c>
      <c r="AJ109" s="26">
        <v>650.911764705882</v>
      </c>
      <c r="AK109" s="26">
        <v>908.763285024155</v>
      </c>
      <c r="AL109" s="26">
        <v>451.917431192661</v>
      </c>
      <c r="AM109" s="30">
        <v>0.333629893238434</v>
      </c>
      <c r="AN109" s="29">
        <v>9.75560097476614</v>
      </c>
      <c r="AO109" s="20">
        <v>2676</v>
      </c>
      <c r="AP109" s="20">
        <v>18.63</v>
      </c>
      <c r="AQ109" s="20">
        <v>50.64</v>
      </c>
      <c r="AR109" s="20">
        <v>18</v>
      </c>
      <c r="AS109" s="22">
        <v>1005.25</v>
      </c>
      <c r="AT109" s="31">
        <v>531.7</v>
      </c>
      <c r="AU109" s="32">
        <v>1352</v>
      </c>
      <c r="AV109" s="33">
        <v>2317</v>
      </c>
      <c r="AW109" s="22">
        <v>248</v>
      </c>
      <c r="AX109" s="20">
        <v>1293.98</v>
      </c>
      <c r="AY109" s="22">
        <v>108.6</v>
      </c>
      <c r="AZ109" s="34">
        <v>0.887316965760211</v>
      </c>
      <c r="BA109" s="35">
        <v>0.101204650865872</v>
      </c>
      <c r="BB109" s="20">
        <v>7.7</v>
      </c>
      <c r="BC109" s="36">
        <v>1466.37064952339</v>
      </c>
      <c r="BD109" s="21">
        <v>2246</v>
      </c>
      <c r="BE109" s="32">
        <v>61896.7</v>
      </c>
      <c r="BF109" s="26">
        <v>140.588235294118</v>
      </c>
      <c r="BG109" s="24">
        <v>733</v>
      </c>
      <c r="BH109" s="24">
        <v>389311</v>
      </c>
      <c r="BI109" s="20">
        <v>538.3</v>
      </c>
      <c r="BJ109" s="20">
        <v>11.82</v>
      </c>
      <c r="BK109" s="22">
        <v>45.2</v>
      </c>
      <c r="BL109" s="22">
        <v>13008</v>
      </c>
      <c r="BM109" s="22">
        <v>20042</v>
      </c>
      <c r="BN109" s="26">
        <v>73.98414271556</v>
      </c>
      <c r="BO109" s="22">
        <v>139</v>
      </c>
      <c r="BP109" s="22">
        <v>113</v>
      </c>
      <c r="BQ109" s="37">
        <v>1873</v>
      </c>
      <c r="BR109" s="20">
        <v>19.4</v>
      </c>
      <c r="BS109" s="22">
        <v>2328</v>
      </c>
      <c r="BT109" s="38">
        <v>714.372</v>
      </c>
      <c r="BU109" s="26">
        <v>505.941176470588</v>
      </c>
      <c r="BV109" s="22">
        <v>12.55</v>
      </c>
      <c r="BW109" s="22">
        <v>19646</v>
      </c>
      <c r="BX109" s="22">
        <v>17.9</v>
      </c>
      <c r="BY109" s="20">
        <v>33.23</v>
      </c>
      <c r="BZ109" s="22">
        <v>14.5</v>
      </c>
      <c r="CA109" s="39">
        <v>3665</v>
      </c>
      <c r="CB109" s="40">
        <v>22085.34</v>
      </c>
    </row>
    <row r="110" spans="1:80">
      <c r="A110" s="20" t="s">
        <v>219</v>
      </c>
      <c r="B110" s="21">
        <v>2018</v>
      </c>
      <c r="C110" s="22">
        <v>1.12</v>
      </c>
      <c r="D110" s="22">
        <v>10175</v>
      </c>
      <c r="E110" s="22">
        <v>807616</v>
      </c>
      <c r="F110" s="23">
        <v>217.706355885827</v>
      </c>
      <c r="G110" s="22">
        <v>60686</v>
      </c>
      <c r="H110" s="22">
        <v>6925</v>
      </c>
      <c r="I110" s="22">
        <v>2015</v>
      </c>
      <c r="J110" s="22">
        <v>7668</v>
      </c>
      <c r="K110" s="23">
        <v>5601.64095906283</v>
      </c>
      <c r="L110" s="22">
        <v>60686</v>
      </c>
      <c r="M110" s="20">
        <v>1.73</v>
      </c>
      <c r="N110" s="20">
        <v>22076</v>
      </c>
      <c r="O110" s="20">
        <v>2032.02</v>
      </c>
      <c r="P110" s="22">
        <v>289.8</v>
      </c>
      <c r="Q110" s="24">
        <v>228881.1</v>
      </c>
      <c r="R110" s="22">
        <v>2479.2</v>
      </c>
      <c r="S110" s="22">
        <v>174.61</v>
      </c>
      <c r="T110" s="25">
        <v>113.450745891455</v>
      </c>
      <c r="U110" s="20">
        <v>602.65</v>
      </c>
      <c r="V110" s="22">
        <v>31.68</v>
      </c>
      <c r="W110" s="25">
        <v>3.24290312431935</v>
      </c>
      <c r="X110" s="22">
        <v>174.61</v>
      </c>
      <c r="Y110" s="20">
        <v>2381.97</v>
      </c>
      <c r="Z110" s="26">
        <v>16.9742963538566</v>
      </c>
      <c r="AA110" s="41" t="s">
        <v>220</v>
      </c>
      <c r="AB110" s="28">
        <v>23122.275354804</v>
      </c>
      <c r="AC110" s="42">
        <v>99.091</v>
      </c>
      <c r="AD110" s="20">
        <v>485.53</v>
      </c>
      <c r="AE110" s="24">
        <v>2.33</v>
      </c>
      <c r="AF110" s="41" t="s">
        <v>220</v>
      </c>
      <c r="AG110" s="28">
        <v>23122.275354804</v>
      </c>
      <c r="AH110" s="42">
        <v>99.091</v>
      </c>
      <c r="AI110" s="20">
        <v>485.53</v>
      </c>
      <c r="AJ110" s="26">
        <v>730.79065122621</v>
      </c>
      <c r="AK110" s="26">
        <v>985.254954727665</v>
      </c>
      <c r="AL110" s="26">
        <v>495.963472176337</v>
      </c>
      <c r="AM110" s="30">
        <v>0.0443360673908224</v>
      </c>
      <c r="AN110" s="24">
        <v>9.73</v>
      </c>
      <c r="AO110" s="20">
        <v>2771</v>
      </c>
      <c r="AP110" s="20">
        <v>17.95</v>
      </c>
      <c r="AQ110" s="20">
        <v>53.68</v>
      </c>
      <c r="AR110" s="20">
        <v>19</v>
      </c>
      <c r="AS110" s="22">
        <v>1052.82</v>
      </c>
      <c r="AT110" s="43">
        <v>577.4</v>
      </c>
      <c r="AU110" s="24">
        <v>1386</v>
      </c>
      <c r="AV110" s="33">
        <v>2295</v>
      </c>
      <c r="AW110" s="22">
        <v>250.8</v>
      </c>
      <c r="AX110" s="20">
        <v>1428.77</v>
      </c>
      <c r="AY110" s="25">
        <v>117.831</v>
      </c>
      <c r="AZ110" s="34">
        <v>0.961662248870999</v>
      </c>
      <c r="BA110" s="35">
        <v>0.0891793035747385</v>
      </c>
      <c r="BB110" s="20">
        <v>8.3</v>
      </c>
      <c r="BC110" s="36">
        <v>3565.65477509417</v>
      </c>
      <c r="BD110" s="21">
        <v>2586</v>
      </c>
      <c r="BE110" s="24">
        <v>85255</v>
      </c>
      <c r="BF110" s="26">
        <v>156.084960918746</v>
      </c>
      <c r="BG110" s="24">
        <v>686</v>
      </c>
      <c r="BH110" s="24">
        <v>496421</v>
      </c>
      <c r="BI110" s="20">
        <v>541.1</v>
      </c>
      <c r="BJ110" s="20">
        <v>14.57</v>
      </c>
      <c r="BK110" s="22">
        <v>45.9</v>
      </c>
      <c r="BL110" s="22">
        <v>17318</v>
      </c>
      <c r="BM110" s="22">
        <v>21514</v>
      </c>
      <c r="BN110" s="26">
        <v>77.3884007408154</v>
      </c>
      <c r="BO110" s="22">
        <v>144</v>
      </c>
      <c r="BP110" s="22">
        <v>113</v>
      </c>
      <c r="BQ110" s="24">
        <v>1873</v>
      </c>
      <c r="BR110" s="20">
        <v>26.9</v>
      </c>
      <c r="BS110" s="22">
        <v>3150</v>
      </c>
      <c r="BT110" s="38">
        <v>872.887918</v>
      </c>
      <c r="BU110" s="26">
        <v>649.257744233835</v>
      </c>
      <c r="BV110" s="22">
        <v>9.72</v>
      </c>
      <c r="BW110" s="22">
        <v>20967</v>
      </c>
      <c r="BX110" s="22">
        <v>19.37</v>
      </c>
      <c r="BY110" s="20">
        <v>77.1</v>
      </c>
      <c r="BZ110" s="22">
        <v>14.67</v>
      </c>
      <c r="CA110" s="44" t="s">
        <v>221</v>
      </c>
      <c r="CB110" s="40">
        <v>24536.81274</v>
      </c>
    </row>
    <row r="111" spans="1:80">
      <c r="A111" s="20" t="s">
        <v>219</v>
      </c>
      <c r="B111" s="21">
        <v>2019</v>
      </c>
      <c r="C111" s="22">
        <v>1.19</v>
      </c>
      <c r="D111" s="22">
        <v>10390</v>
      </c>
      <c r="E111" s="22">
        <v>795057</v>
      </c>
      <c r="F111" s="23">
        <v>218.231229074089</v>
      </c>
      <c r="G111" s="22">
        <v>58069</v>
      </c>
      <c r="H111" s="22">
        <v>6481</v>
      </c>
      <c r="I111" s="22">
        <v>1999</v>
      </c>
      <c r="J111" s="22">
        <v>6743</v>
      </c>
      <c r="K111" s="23">
        <v>6355.5161873485</v>
      </c>
      <c r="L111" s="22">
        <v>58069</v>
      </c>
      <c r="M111" s="20">
        <v>1.76</v>
      </c>
      <c r="N111" s="20">
        <v>23541</v>
      </c>
      <c r="O111" s="20">
        <v>2036.14</v>
      </c>
      <c r="P111" s="22">
        <v>332.8</v>
      </c>
      <c r="Q111" s="24">
        <v>181746</v>
      </c>
      <c r="R111" s="22">
        <v>4405.4</v>
      </c>
      <c r="S111" s="22">
        <v>174.58</v>
      </c>
      <c r="T111" s="25">
        <v>106.192432351067</v>
      </c>
      <c r="U111" s="20">
        <v>594.28</v>
      </c>
      <c r="V111" s="22">
        <v>32.22</v>
      </c>
      <c r="W111" s="25">
        <v>3.35116632556581</v>
      </c>
      <c r="X111" s="22">
        <v>174.58</v>
      </c>
      <c r="Y111" s="20">
        <v>2470.66</v>
      </c>
      <c r="Z111" s="26">
        <v>19.7819882551562</v>
      </c>
      <c r="AA111" s="41" t="s">
        <v>222</v>
      </c>
      <c r="AB111" s="28">
        <v>24506.7944625731</v>
      </c>
      <c r="AC111" s="42">
        <v>109.594646</v>
      </c>
      <c r="AD111" s="20">
        <v>477.89</v>
      </c>
      <c r="AE111" s="24">
        <v>2.46</v>
      </c>
      <c r="AF111" s="41" t="s">
        <v>222</v>
      </c>
      <c r="AG111" s="28">
        <v>24506.7944625731</v>
      </c>
      <c r="AH111" s="42">
        <v>109.594646</v>
      </c>
      <c r="AI111" s="20">
        <v>477.89</v>
      </c>
      <c r="AJ111" s="26">
        <v>763.10548471989</v>
      </c>
      <c r="AK111" s="26">
        <v>1045.97848185927</v>
      </c>
      <c r="AL111" s="26">
        <v>529.232063718202</v>
      </c>
      <c r="AM111" s="30">
        <v>0.0664746288499889</v>
      </c>
      <c r="AN111" s="24">
        <v>10.15</v>
      </c>
      <c r="AO111" s="20">
        <v>3010</v>
      </c>
      <c r="AP111" s="20">
        <v>17.25</v>
      </c>
      <c r="AQ111" s="20">
        <v>57.25</v>
      </c>
      <c r="AR111" s="20">
        <v>21</v>
      </c>
      <c r="AS111" s="22">
        <v>1096.9</v>
      </c>
      <c r="AT111" s="43">
        <v>635.51</v>
      </c>
      <c r="AU111" s="24">
        <v>1580</v>
      </c>
      <c r="AV111" s="33">
        <v>2278</v>
      </c>
      <c r="AW111" s="22">
        <v>253.3</v>
      </c>
      <c r="AX111" s="20">
        <v>1536</v>
      </c>
      <c r="AY111" s="25">
        <v>127.139649</v>
      </c>
      <c r="AZ111" s="34">
        <v>1.0749810554643</v>
      </c>
      <c r="BA111" s="35">
        <v>0.0717389721048148</v>
      </c>
      <c r="BB111" s="20">
        <v>9.1</v>
      </c>
      <c r="BC111" s="36">
        <v>6285.42426926484</v>
      </c>
      <c r="BD111" s="21">
        <v>2744</v>
      </c>
      <c r="BE111" s="24">
        <v>105593</v>
      </c>
      <c r="BF111" s="26">
        <v>181.295408886935</v>
      </c>
      <c r="BG111" s="24">
        <v>731</v>
      </c>
      <c r="BH111" s="24">
        <v>383461</v>
      </c>
      <c r="BI111" s="20">
        <v>543.9</v>
      </c>
      <c r="BJ111" s="20">
        <v>16.98</v>
      </c>
      <c r="BK111" s="22">
        <v>45.5</v>
      </c>
      <c r="BL111" s="22">
        <v>23259</v>
      </c>
      <c r="BM111" s="22">
        <v>22228</v>
      </c>
      <c r="BN111" s="26">
        <v>83.9416984773044</v>
      </c>
      <c r="BO111" s="22">
        <v>143</v>
      </c>
      <c r="BP111" s="22">
        <v>114</v>
      </c>
      <c r="BQ111" s="24">
        <v>1854</v>
      </c>
      <c r="BR111" s="20">
        <v>75.8</v>
      </c>
      <c r="BS111" s="22">
        <v>3860</v>
      </c>
      <c r="BT111" s="38">
        <v>1029.81661758217</v>
      </c>
      <c r="BU111" s="26">
        <v>976.445799624826</v>
      </c>
      <c r="BV111" s="22">
        <v>9.63</v>
      </c>
      <c r="BW111" s="22">
        <v>22757</v>
      </c>
      <c r="BX111" s="22">
        <v>19.93</v>
      </c>
      <c r="BY111" s="20">
        <v>156.68</v>
      </c>
      <c r="BZ111" s="22">
        <v>14.53</v>
      </c>
      <c r="CA111" s="44" t="s">
        <v>223</v>
      </c>
      <c r="CB111" s="40">
        <v>26794.19951208</v>
      </c>
    </row>
    <row r="112" spans="1:80">
      <c r="A112" s="20" t="s">
        <v>219</v>
      </c>
      <c r="B112" s="21">
        <v>2020</v>
      </c>
      <c r="C112" s="22">
        <v>1.27</v>
      </c>
      <c r="D112" s="22">
        <v>11211</v>
      </c>
      <c r="E112" s="22">
        <v>863564</v>
      </c>
      <c r="F112" s="23">
        <v>266.884234192566</v>
      </c>
      <c r="G112" s="22">
        <v>41913</v>
      </c>
      <c r="H112" s="22">
        <v>5535</v>
      </c>
      <c r="I112" s="22">
        <v>1955</v>
      </c>
      <c r="J112" s="22">
        <v>5535</v>
      </c>
      <c r="K112" s="23">
        <v>5471.96219154892</v>
      </c>
      <c r="L112" s="22">
        <v>41913</v>
      </c>
      <c r="M112" s="20">
        <v>2</v>
      </c>
      <c r="N112" s="20">
        <v>27958</v>
      </c>
      <c r="O112" s="20">
        <v>2038.49</v>
      </c>
      <c r="P112" s="22">
        <v>366.1</v>
      </c>
      <c r="Q112" s="31">
        <v>393027.4</v>
      </c>
      <c r="R112" s="22">
        <v>3731.3</v>
      </c>
      <c r="S112" s="22">
        <v>176.68</v>
      </c>
      <c r="T112" s="25">
        <v>98.5890778787267</v>
      </c>
      <c r="U112" s="20">
        <v>646.33</v>
      </c>
      <c r="V112" s="22">
        <v>101.48</v>
      </c>
      <c r="W112" s="25">
        <v>5.37055671261086</v>
      </c>
      <c r="X112" s="22">
        <v>176.68</v>
      </c>
      <c r="Y112" s="20">
        <v>2591.05</v>
      </c>
      <c r="Z112" s="26">
        <v>17.111568779281</v>
      </c>
      <c r="AA112" s="45" t="s">
        <v>224</v>
      </c>
      <c r="AB112" s="28">
        <v>25481.9688650234</v>
      </c>
      <c r="AC112" s="42">
        <v>122.19803029</v>
      </c>
      <c r="AD112" s="20">
        <v>479</v>
      </c>
      <c r="AE112" s="31">
        <v>2.06</v>
      </c>
      <c r="AF112" s="45" t="s">
        <v>224</v>
      </c>
      <c r="AG112" s="28">
        <v>25481.9688650234</v>
      </c>
      <c r="AH112" s="42">
        <v>122.19803029</v>
      </c>
      <c r="AI112" s="20">
        <v>479</v>
      </c>
      <c r="AJ112" s="26">
        <v>787.324351215602</v>
      </c>
      <c r="AK112" s="26">
        <v>1077.72294921573</v>
      </c>
      <c r="AL112" s="26">
        <v>539.307764396077</v>
      </c>
      <c r="AM112" s="30">
        <v>0.0664304694419841</v>
      </c>
      <c r="AN112" s="31">
        <v>11.89</v>
      </c>
      <c r="AO112" s="20">
        <v>3424</v>
      </c>
      <c r="AP112" s="20">
        <v>16.77</v>
      </c>
      <c r="AQ112" s="20">
        <v>63.3</v>
      </c>
      <c r="AR112" s="20">
        <v>23</v>
      </c>
      <c r="AS112" s="22">
        <v>1167.42</v>
      </c>
      <c r="AT112" s="43">
        <v>708.21</v>
      </c>
      <c r="AU112" s="31">
        <v>1808</v>
      </c>
      <c r="AV112" s="33">
        <v>2264</v>
      </c>
      <c r="AW112" s="22">
        <v>244.1</v>
      </c>
      <c r="AX112" s="20">
        <v>1627</v>
      </c>
      <c r="AY112" s="25">
        <v>131.970955662</v>
      </c>
      <c r="AZ112" s="34">
        <v>1.11549568193648</v>
      </c>
      <c r="BA112" s="35">
        <v>0.0530520257235583</v>
      </c>
      <c r="BB112" s="20">
        <v>10.2</v>
      </c>
      <c r="BC112" s="36">
        <v>7828.90019915911</v>
      </c>
      <c r="BD112" s="21">
        <v>4403</v>
      </c>
      <c r="BE112" s="31">
        <v>124326</v>
      </c>
      <c r="BF112" s="26">
        <v>198.520517691711</v>
      </c>
      <c r="BG112" s="31">
        <v>667</v>
      </c>
      <c r="BH112" s="46">
        <v>232833</v>
      </c>
      <c r="BI112" s="20">
        <v>540.3</v>
      </c>
      <c r="BJ112" s="20">
        <v>19.44</v>
      </c>
      <c r="BK112" s="22">
        <v>46.4</v>
      </c>
      <c r="BL112" s="22">
        <v>23293</v>
      </c>
      <c r="BM112" s="22">
        <v>25992</v>
      </c>
      <c r="BN112" s="26">
        <v>115.324011549584</v>
      </c>
      <c r="BO112" s="22">
        <v>172</v>
      </c>
      <c r="BP112" s="22">
        <v>114</v>
      </c>
      <c r="BQ112" s="31">
        <v>1859</v>
      </c>
      <c r="BR112" s="20">
        <v>19.8</v>
      </c>
      <c r="BS112" s="22">
        <v>1483</v>
      </c>
      <c r="BT112" s="38">
        <v>1144.808858329</v>
      </c>
      <c r="BU112" s="26">
        <v>662.502085911115</v>
      </c>
      <c r="BV112" s="22">
        <v>9.73</v>
      </c>
      <c r="BW112" s="22">
        <v>25969</v>
      </c>
      <c r="BX112" s="22">
        <v>19.81</v>
      </c>
      <c r="BY112" s="20">
        <v>130.67</v>
      </c>
      <c r="BZ112" s="22">
        <v>14.8</v>
      </c>
      <c r="CA112" s="47" t="s">
        <v>225</v>
      </c>
      <c r="CB112" s="40">
        <v>28991.3238720706</v>
      </c>
    </row>
    <row r="113" spans="1:80">
      <c r="A113" s="20" t="s">
        <v>219</v>
      </c>
      <c r="B113" s="21">
        <v>2021</v>
      </c>
      <c r="C113" s="22">
        <v>1.41</v>
      </c>
      <c r="D113" s="22">
        <v>15604</v>
      </c>
      <c r="E113" s="22">
        <v>974800</v>
      </c>
      <c r="F113" s="23">
        <v>281.982087344352</v>
      </c>
      <c r="G113" s="22">
        <v>24304</v>
      </c>
      <c r="H113" s="22">
        <v>4352</v>
      </c>
      <c r="I113" s="22">
        <v>1768</v>
      </c>
      <c r="J113" s="22">
        <v>4123</v>
      </c>
      <c r="K113" s="23">
        <v>4505.52643239079</v>
      </c>
      <c r="L113" s="22">
        <v>24304</v>
      </c>
      <c r="M113" s="20">
        <v>2.16</v>
      </c>
      <c r="N113" s="20">
        <v>30520</v>
      </c>
      <c r="O113" s="20">
        <v>2158.03</v>
      </c>
      <c r="P113" s="22">
        <v>446.6</v>
      </c>
      <c r="Q113" s="31">
        <v>731408</v>
      </c>
      <c r="R113" s="22">
        <v>3142.3</v>
      </c>
      <c r="S113" s="22">
        <v>200.21</v>
      </c>
      <c r="T113" s="25">
        <v>92.4974147378761</v>
      </c>
      <c r="U113" s="20">
        <v>691.98</v>
      </c>
      <c r="V113" s="22">
        <v>109.57</v>
      </c>
      <c r="W113" s="25">
        <v>4.591099128668</v>
      </c>
      <c r="X113" s="22">
        <v>200.21</v>
      </c>
      <c r="Y113" s="20">
        <v>2695.35</v>
      </c>
      <c r="Z113" s="26">
        <v>13.4889084455917</v>
      </c>
      <c r="AA113" s="48">
        <v>32.1268217191805</v>
      </c>
      <c r="AB113" s="28">
        <v>27592.0211319514</v>
      </c>
      <c r="AC113" s="42">
        <v>119.87626771449</v>
      </c>
      <c r="AD113" s="20">
        <v>485.24</v>
      </c>
      <c r="AE113" s="31">
        <v>2</v>
      </c>
      <c r="AF113" s="48">
        <v>32.1268217191805</v>
      </c>
      <c r="AG113" s="28">
        <v>27592.0211319514</v>
      </c>
      <c r="AH113" s="42">
        <v>119.87626771449</v>
      </c>
      <c r="AI113" s="20">
        <v>485.24</v>
      </c>
      <c r="AJ113" s="26">
        <v>804.161839014585</v>
      </c>
      <c r="AK113" s="26">
        <v>1069.18546348742</v>
      </c>
      <c r="AL113" s="26">
        <v>540.612387720967</v>
      </c>
      <c r="AM113" s="30">
        <v>-0.0442575791104227</v>
      </c>
      <c r="AN113" s="31">
        <v>12.41</v>
      </c>
      <c r="AO113" s="20">
        <v>4001</v>
      </c>
      <c r="AP113" s="20">
        <v>16.14</v>
      </c>
      <c r="AQ113" s="20">
        <v>68.03</v>
      </c>
      <c r="AR113" s="20">
        <v>25</v>
      </c>
      <c r="AS113" s="22">
        <v>1246.9</v>
      </c>
      <c r="AT113" s="43">
        <v>768.58</v>
      </c>
      <c r="AU113" s="31">
        <v>1854</v>
      </c>
      <c r="AV113" s="33">
        <v>2242</v>
      </c>
      <c r="AW113" s="22">
        <v>249.4</v>
      </c>
      <c r="AX113" s="20">
        <v>1863</v>
      </c>
      <c r="AY113" s="25">
        <v>143.716370715918</v>
      </c>
      <c r="AZ113" s="34">
        <v>1.06970993385521</v>
      </c>
      <c r="BA113" s="35">
        <v>0.0547801864442735</v>
      </c>
      <c r="BB113" s="20">
        <v>10.6</v>
      </c>
      <c r="BC113" s="36">
        <v>947.53154748727</v>
      </c>
      <c r="BD113" s="21">
        <v>6743</v>
      </c>
      <c r="BE113" s="31">
        <v>124785</v>
      </c>
      <c r="BF113" s="26">
        <v>206.953679571536</v>
      </c>
      <c r="BG113" s="31">
        <v>663</v>
      </c>
      <c r="BH113" s="31">
        <v>82205</v>
      </c>
      <c r="BI113" s="20">
        <v>552</v>
      </c>
      <c r="BJ113" s="20">
        <v>23.48</v>
      </c>
      <c r="BK113" s="22">
        <v>46.9</v>
      </c>
      <c r="BL113" s="22">
        <v>22240</v>
      </c>
      <c r="BM113" s="22">
        <v>27592</v>
      </c>
      <c r="BN113" s="26">
        <v>108.934640204742</v>
      </c>
      <c r="BO113" s="22">
        <v>189</v>
      </c>
      <c r="BP113" s="22">
        <v>114</v>
      </c>
      <c r="BQ113" s="31">
        <v>1854</v>
      </c>
      <c r="BR113" s="20">
        <v>108.8</v>
      </c>
      <c r="BS113" s="22">
        <v>5746</v>
      </c>
      <c r="BT113" s="38">
        <v>1417.30049972918</v>
      </c>
      <c r="BU113" s="26">
        <v>603.517997663359</v>
      </c>
      <c r="BV113" s="22">
        <v>8.29</v>
      </c>
      <c r="BW113" s="22">
        <v>51781</v>
      </c>
      <c r="BX113" s="22">
        <v>23.85</v>
      </c>
      <c r="BY113" s="20">
        <v>57.26</v>
      </c>
      <c r="BZ113" s="22">
        <v>16.22</v>
      </c>
      <c r="CA113" s="47" t="s">
        <v>226</v>
      </c>
      <c r="CB113" s="40">
        <v>32122.3868502542</v>
      </c>
    </row>
    <row r="114" spans="1:80">
      <c r="A114" s="20" t="s">
        <v>219</v>
      </c>
      <c r="B114" s="21">
        <v>2022</v>
      </c>
      <c r="C114" s="22">
        <v>1.48</v>
      </c>
      <c r="D114" s="22">
        <v>15863</v>
      </c>
      <c r="E114" s="22">
        <v>1024366</v>
      </c>
      <c r="F114" s="23">
        <v>247.172313122857</v>
      </c>
      <c r="G114" s="22">
        <v>16217</v>
      </c>
      <c r="H114" s="22">
        <v>3842</v>
      </c>
      <c r="I114" s="22">
        <v>1671</v>
      </c>
      <c r="J114" s="22">
        <v>3621</v>
      </c>
      <c r="K114" s="23">
        <v>3023.37161422911</v>
      </c>
      <c r="L114" s="22">
        <v>16217</v>
      </c>
      <c r="M114" s="20">
        <v>2.31</v>
      </c>
      <c r="N114" s="20">
        <v>31992</v>
      </c>
      <c r="O114" s="20">
        <v>2166.49</v>
      </c>
      <c r="P114" s="22">
        <v>460.9</v>
      </c>
      <c r="Q114" s="31">
        <v>993356</v>
      </c>
      <c r="R114" s="22">
        <v>3441</v>
      </c>
      <c r="S114" s="22">
        <v>222.48</v>
      </c>
      <c r="T114" s="25">
        <v>95.938026897455</v>
      </c>
      <c r="U114" s="20">
        <v>715.69</v>
      </c>
      <c r="V114" s="22">
        <v>107.62</v>
      </c>
      <c r="W114" s="25">
        <v>4.2039442039442</v>
      </c>
      <c r="X114" s="22">
        <v>222.48</v>
      </c>
      <c r="Y114" s="20">
        <v>2838.16</v>
      </c>
      <c r="Z114" s="26">
        <v>15.5894465214247</v>
      </c>
      <c r="AA114" s="48">
        <v>31.9984890293395</v>
      </c>
      <c r="AB114" s="28">
        <v>28649.6702050698</v>
      </c>
      <c r="AC114" s="42">
        <v>123.35267947821</v>
      </c>
      <c r="AD114" s="20">
        <v>475.82</v>
      </c>
      <c r="AE114" s="49">
        <v>1.94000005722046</v>
      </c>
      <c r="AF114" s="48">
        <v>31.9984890293395</v>
      </c>
      <c r="AG114" s="28">
        <v>28649.6702050698</v>
      </c>
      <c r="AH114" s="42">
        <v>123.35267947821</v>
      </c>
      <c r="AI114" s="20">
        <v>475.82</v>
      </c>
      <c r="AJ114" s="26">
        <v>903.924092947213</v>
      </c>
      <c r="AK114" s="26">
        <v>1100.17713525542</v>
      </c>
      <c r="AL114" s="26">
        <v>593.640141764982</v>
      </c>
      <c r="AM114" s="30">
        <v>0.243524463139252</v>
      </c>
      <c r="AN114" s="31">
        <v>13.03</v>
      </c>
      <c r="AO114" s="20">
        <v>4423</v>
      </c>
      <c r="AP114" s="20">
        <v>15.83</v>
      </c>
      <c r="AQ114" s="20">
        <v>69.45</v>
      </c>
      <c r="AR114" s="20">
        <v>25</v>
      </c>
      <c r="AS114" s="22">
        <v>1361.98</v>
      </c>
      <c r="AT114" s="43">
        <v>830.69</v>
      </c>
      <c r="AU114" s="31">
        <v>1895</v>
      </c>
      <c r="AV114" s="33">
        <v>2193</v>
      </c>
      <c r="AW114" s="22">
        <v>269.8</v>
      </c>
      <c r="AX114" s="20">
        <v>1983</v>
      </c>
      <c r="AY114" s="25">
        <v>149.896174656702</v>
      </c>
      <c r="AZ114" s="34">
        <v>1.06296136382629</v>
      </c>
      <c r="BA114" s="35">
        <v>0.0537020663114211</v>
      </c>
      <c r="BB114" s="20">
        <v>9.8</v>
      </c>
      <c r="BC114" s="36">
        <v>969.758613074205</v>
      </c>
      <c r="BD114" s="21">
        <v>8656</v>
      </c>
      <c r="BE114" s="31">
        <v>131673</v>
      </c>
      <c r="BF114" s="26">
        <v>210.000960264991</v>
      </c>
      <c r="BG114" s="31">
        <v>689</v>
      </c>
      <c r="BH114" s="31">
        <v>86846</v>
      </c>
      <c r="BI114" s="20">
        <v>596.6</v>
      </c>
      <c r="BJ114" s="20">
        <v>25.14</v>
      </c>
      <c r="BK114" s="22">
        <v>46.6</v>
      </c>
      <c r="BL114" s="22">
        <v>23289</v>
      </c>
      <c r="BM114" s="22">
        <v>30285</v>
      </c>
      <c r="BN114" s="26">
        <v>113.64307634102</v>
      </c>
      <c r="BO114" s="22">
        <v>203</v>
      </c>
      <c r="BP114" s="22">
        <v>114</v>
      </c>
      <c r="BQ114" s="31">
        <v>1854</v>
      </c>
      <c r="BR114" s="20">
        <v>45.6</v>
      </c>
      <c r="BS114" s="22">
        <v>1291</v>
      </c>
      <c r="BT114" s="38">
        <v>1511.14388600913</v>
      </c>
      <c r="BU114" s="26">
        <v>641.641615999661</v>
      </c>
      <c r="BV114" s="22">
        <v>14.06</v>
      </c>
      <c r="BW114" s="22">
        <v>57691</v>
      </c>
      <c r="BX114" s="22">
        <v>25.92</v>
      </c>
      <c r="BY114" s="20">
        <v>48.18</v>
      </c>
      <c r="BZ114" s="22">
        <v>17.01</v>
      </c>
      <c r="CA114" s="47" t="s">
        <v>227</v>
      </c>
      <c r="CB114" s="40">
        <v>34884.9121193761</v>
      </c>
    </row>
    <row r="115" spans="1:80">
      <c r="A115" s="20" t="s">
        <v>219</v>
      </c>
      <c r="B115" s="21">
        <v>2023</v>
      </c>
      <c r="C115" s="22">
        <v>1.46</v>
      </c>
      <c r="D115" s="22">
        <v>15627</v>
      </c>
      <c r="E115" s="22">
        <v>1087407</v>
      </c>
      <c r="F115" s="23">
        <v>246.578697053319</v>
      </c>
      <c r="G115" s="22">
        <v>41623</v>
      </c>
      <c r="H115" s="22">
        <v>3695</v>
      </c>
      <c r="I115" s="22">
        <v>1474</v>
      </c>
      <c r="J115" s="22">
        <v>3542</v>
      </c>
      <c r="K115" s="23">
        <v>5644.90481291691</v>
      </c>
      <c r="L115" s="22">
        <v>41623</v>
      </c>
      <c r="M115" s="20">
        <v>2.47</v>
      </c>
      <c r="N115" s="20">
        <v>33892</v>
      </c>
      <c r="O115" s="20">
        <v>2186.8</v>
      </c>
      <c r="P115" s="22">
        <v>492.8</v>
      </c>
      <c r="Q115" s="24">
        <v>1074029</v>
      </c>
      <c r="R115" s="22">
        <v>3117.3</v>
      </c>
      <c r="S115" s="22">
        <v>238.38</v>
      </c>
      <c r="T115" s="25">
        <v>82.1063490248968</v>
      </c>
      <c r="U115" s="20">
        <v>738.11</v>
      </c>
      <c r="V115" s="22">
        <v>112.62</v>
      </c>
      <c r="W115" s="25">
        <v>5.05815475522645</v>
      </c>
      <c r="X115" s="22">
        <v>238.38</v>
      </c>
      <c r="Y115" s="20">
        <v>2953.53</v>
      </c>
      <c r="Z115" s="26">
        <v>16.814179333984</v>
      </c>
      <c r="AA115" s="48">
        <v>31.9082346701341</v>
      </c>
      <c r="AB115" s="28">
        <v>30170.2009293998</v>
      </c>
      <c r="AC115" s="42">
        <v>123.229326798732</v>
      </c>
      <c r="AD115" s="20">
        <v>486.19</v>
      </c>
      <c r="AE115" s="49">
        <v>1.88000011444092</v>
      </c>
      <c r="AF115" s="48">
        <v>31.9082346701341</v>
      </c>
      <c r="AG115" s="28">
        <v>30170.2009293998</v>
      </c>
      <c r="AH115" s="42">
        <v>123.229326798732</v>
      </c>
      <c r="AI115" s="20">
        <v>486.19</v>
      </c>
      <c r="AJ115" s="26">
        <v>973.540100254707</v>
      </c>
      <c r="AK115" s="26">
        <v>1128.95438524018</v>
      </c>
      <c r="AL115" s="26">
        <v>598.450618284343</v>
      </c>
      <c r="AM115" s="30">
        <v>-0.287102473498233</v>
      </c>
      <c r="AN115" s="43">
        <v>13.49</v>
      </c>
      <c r="AO115" s="20">
        <v>4510</v>
      </c>
      <c r="AP115" s="20">
        <v>15.7</v>
      </c>
      <c r="AQ115" s="20">
        <v>75.46</v>
      </c>
      <c r="AR115" s="20">
        <v>30</v>
      </c>
      <c r="AS115" s="22">
        <v>1435.58</v>
      </c>
      <c r="AT115" s="43">
        <v>880.96</v>
      </c>
      <c r="AU115" s="43">
        <v>1798</v>
      </c>
      <c r="AV115" s="33">
        <v>2231</v>
      </c>
      <c r="AW115" s="22">
        <v>240.6</v>
      </c>
      <c r="AX115" s="20">
        <v>2026</v>
      </c>
      <c r="AY115" s="25">
        <v>156.191813992284</v>
      </c>
      <c r="AZ115" s="34">
        <v>1.1704811585744</v>
      </c>
      <c r="BA115" s="35">
        <v>0.0441893678565941</v>
      </c>
      <c r="BB115" s="20">
        <v>13.6</v>
      </c>
      <c r="BC115" s="36">
        <v>1017.07641196013</v>
      </c>
      <c r="BD115" s="21">
        <v>10377</v>
      </c>
      <c r="BE115" s="43">
        <v>160684.5</v>
      </c>
      <c r="BF115" s="26">
        <v>219.716809934128</v>
      </c>
      <c r="BG115" s="24">
        <v>700</v>
      </c>
      <c r="BH115" s="24">
        <v>87899</v>
      </c>
      <c r="BI115" s="20">
        <v>532.1</v>
      </c>
      <c r="BJ115" s="20">
        <v>26.63</v>
      </c>
      <c r="BK115" s="22">
        <v>46.9</v>
      </c>
      <c r="BL115" s="22">
        <v>23791</v>
      </c>
      <c r="BM115" s="22">
        <v>30761</v>
      </c>
      <c r="BN115" s="26">
        <v>107.418017800846</v>
      </c>
      <c r="BO115" s="22">
        <v>170</v>
      </c>
      <c r="BP115" s="22">
        <v>114</v>
      </c>
      <c r="BQ115" s="43">
        <v>1848</v>
      </c>
      <c r="BR115" s="50">
        <v>19.1117630004883</v>
      </c>
      <c r="BS115" s="46">
        <v>290.059173583984</v>
      </c>
      <c r="BT115" s="46">
        <v>1655.80117415459</v>
      </c>
      <c r="BU115" s="26">
        <v>561.314464870414</v>
      </c>
      <c r="BV115" s="49">
        <v>19.8300008773804</v>
      </c>
      <c r="BW115" s="22">
        <v>56861</v>
      </c>
      <c r="BX115" s="22">
        <v>26.87</v>
      </c>
      <c r="BY115" s="20">
        <v>44.9</v>
      </c>
      <c r="BZ115" s="22">
        <v>17.98</v>
      </c>
      <c r="CA115" s="51">
        <v>859</v>
      </c>
      <c r="CB115" s="40">
        <v>32839.6097218171</v>
      </c>
    </row>
    <row r="116" spans="1:80">
      <c r="A116" s="20" t="s">
        <v>228</v>
      </c>
      <c r="B116" s="21">
        <v>2017</v>
      </c>
      <c r="C116" s="22">
        <v>1.71</v>
      </c>
      <c r="D116" s="22">
        <v>22723</v>
      </c>
      <c r="E116" s="22">
        <v>1287607</v>
      </c>
      <c r="F116" s="23">
        <v>213.452380952381</v>
      </c>
      <c r="G116" s="22">
        <v>72483</v>
      </c>
      <c r="H116" s="22">
        <v>4793</v>
      </c>
      <c r="I116" s="22">
        <v>1971</v>
      </c>
      <c r="J116" s="22">
        <v>4335</v>
      </c>
      <c r="K116" s="23">
        <v>1823.4126984127</v>
      </c>
      <c r="L116" s="22">
        <v>72483</v>
      </c>
      <c r="M116" s="20">
        <v>2.04</v>
      </c>
      <c r="N116" s="20">
        <v>35335</v>
      </c>
      <c r="O116" s="20">
        <v>1610.55</v>
      </c>
      <c r="P116" s="22">
        <v>823.2</v>
      </c>
      <c r="Q116" s="24">
        <v>55517.3</v>
      </c>
      <c r="R116" s="22">
        <v>426</v>
      </c>
      <c r="S116" s="22">
        <v>139.71</v>
      </c>
      <c r="T116" s="25">
        <v>60.3954200093758</v>
      </c>
      <c r="U116" s="20">
        <v>1110.65</v>
      </c>
      <c r="V116" s="22">
        <v>16.3</v>
      </c>
      <c r="W116" s="25">
        <v>2.11677795141355</v>
      </c>
      <c r="X116" s="22">
        <v>139.71</v>
      </c>
      <c r="Y116" s="20">
        <v>2215.14</v>
      </c>
      <c r="Z116" s="26">
        <v>22.1783181357649</v>
      </c>
      <c r="AA116" s="27">
        <v>27.39</v>
      </c>
      <c r="AB116" s="28">
        <v>27450.6903353057</v>
      </c>
      <c r="AC116" s="20">
        <v>98.7</v>
      </c>
      <c r="AD116" s="20">
        <v>532.92</v>
      </c>
      <c r="AE116" s="29">
        <v>0.75</v>
      </c>
      <c r="AF116" s="27">
        <v>27.39</v>
      </c>
      <c r="AG116" s="28">
        <v>27450.6903353057</v>
      </c>
      <c r="AH116" s="20">
        <v>98.7</v>
      </c>
      <c r="AI116" s="20">
        <v>532.92</v>
      </c>
      <c r="AJ116" s="26">
        <v>1322.0315581854</v>
      </c>
      <c r="AK116" s="26">
        <v>615.441595441595</v>
      </c>
      <c r="AL116" s="26">
        <v>313.144186046512</v>
      </c>
      <c r="AM116" s="30">
        <v>-0.346660503813266</v>
      </c>
      <c r="AN116" s="29">
        <v>14.0748978286858</v>
      </c>
      <c r="AO116" s="20">
        <v>2859</v>
      </c>
      <c r="AP116" s="20">
        <v>13.88</v>
      </c>
      <c r="AQ116" s="20">
        <v>68.35</v>
      </c>
      <c r="AR116" s="20">
        <v>26</v>
      </c>
      <c r="AS116" s="22">
        <v>1949.81</v>
      </c>
      <c r="AT116" s="31">
        <v>561.6</v>
      </c>
      <c r="AU116" s="32">
        <v>1543</v>
      </c>
      <c r="AV116" s="33">
        <v>2284.7</v>
      </c>
      <c r="AW116" s="22">
        <v>131.1</v>
      </c>
      <c r="AX116" s="20">
        <v>2135.5</v>
      </c>
      <c r="AY116" s="22">
        <v>104.2</v>
      </c>
      <c r="AZ116" s="34">
        <v>1.33776386443184</v>
      </c>
      <c r="BA116" s="35">
        <v>0.154028887126588</v>
      </c>
      <c r="BB116" s="20">
        <v>4.7</v>
      </c>
      <c r="BC116" s="36">
        <v>2025.16813543599</v>
      </c>
      <c r="BD116" s="21">
        <v>7716</v>
      </c>
      <c r="BE116" s="32">
        <v>88858.4</v>
      </c>
      <c r="BF116" s="26">
        <v>105.059171597633</v>
      </c>
      <c r="BG116" s="24">
        <v>1916</v>
      </c>
      <c r="BH116" s="24">
        <v>978277</v>
      </c>
      <c r="BI116" s="20">
        <v>299.8</v>
      </c>
      <c r="BJ116" s="20">
        <v>30.81</v>
      </c>
      <c r="BK116" s="22">
        <v>40.7</v>
      </c>
      <c r="BL116" s="22">
        <v>26903</v>
      </c>
      <c r="BM116" s="22">
        <v>39255</v>
      </c>
      <c r="BN116" s="26">
        <v>86.0099502487562</v>
      </c>
      <c r="BO116" s="22">
        <v>65</v>
      </c>
      <c r="BP116" s="22">
        <v>130</v>
      </c>
      <c r="BQ116" s="37">
        <v>1585</v>
      </c>
      <c r="BR116" s="20">
        <v>24.9</v>
      </c>
      <c r="BS116" s="22">
        <v>7424</v>
      </c>
      <c r="BT116" s="38">
        <v>511.545</v>
      </c>
      <c r="BU116" s="26">
        <v>403.984220907298</v>
      </c>
      <c r="BV116" s="22">
        <v>13.23</v>
      </c>
      <c r="BW116" s="22">
        <v>26842</v>
      </c>
      <c r="BX116" s="22">
        <v>13.68</v>
      </c>
      <c r="BY116" s="20">
        <v>47.5</v>
      </c>
      <c r="BZ116" s="22">
        <v>12.07</v>
      </c>
      <c r="CA116" s="39">
        <v>3646</v>
      </c>
      <c r="CB116" s="40">
        <v>6676.74</v>
      </c>
    </row>
    <row r="117" spans="1:80">
      <c r="A117" s="20" t="s">
        <v>228</v>
      </c>
      <c r="B117" s="21">
        <v>2018</v>
      </c>
      <c r="C117" s="22">
        <v>1.93</v>
      </c>
      <c r="D117" s="22">
        <v>22166</v>
      </c>
      <c r="E117" s="22">
        <v>1195212</v>
      </c>
      <c r="F117" s="23">
        <v>204.492464949663</v>
      </c>
      <c r="G117" s="22">
        <v>71343</v>
      </c>
      <c r="H117" s="22">
        <v>4554</v>
      </c>
      <c r="I117" s="22">
        <v>1860</v>
      </c>
      <c r="J117" s="22">
        <v>4260</v>
      </c>
      <c r="K117" s="23">
        <v>1842.74828608486</v>
      </c>
      <c r="L117" s="22">
        <v>71343</v>
      </c>
      <c r="M117" s="20">
        <v>2.16</v>
      </c>
      <c r="N117" s="20">
        <v>37099</v>
      </c>
      <c r="O117" s="20">
        <v>1619.33</v>
      </c>
      <c r="P117" s="22">
        <v>1025.7</v>
      </c>
      <c r="Q117" s="24">
        <v>33606.6</v>
      </c>
      <c r="R117" s="22">
        <v>539.4</v>
      </c>
      <c r="S117" s="22">
        <v>151.86</v>
      </c>
      <c r="T117" s="25">
        <v>56.8436310128001</v>
      </c>
      <c r="U117" s="20">
        <v>1198.8</v>
      </c>
      <c r="V117" s="22">
        <v>13.46</v>
      </c>
      <c r="W117" s="25">
        <v>1.75967497768059</v>
      </c>
      <c r="X117" s="22">
        <v>151.86</v>
      </c>
      <c r="Y117" s="20">
        <v>2243.72</v>
      </c>
      <c r="Z117" s="26">
        <v>21.8282442029868</v>
      </c>
      <c r="AA117" s="41" t="s">
        <v>229</v>
      </c>
      <c r="AB117" s="28">
        <v>28576.5141675085</v>
      </c>
      <c r="AC117" s="42">
        <v>100.9701</v>
      </c>
      <c r="AD117" s="20">
        <v>509.69</v>
      </c>
      <c r="AE117" s="24">
        <v>0.64</v>
      </c>
      <c r="AF117" s="41" t="s">
        <v>229</v>
      </c>
      <c r="AG117" s="28">
        <v>28576.5141675085</v>
      </c>
      <c r="AH117" s="42">
        <v>100.9701</v>
      </c>
      <c r="AI117" s="20">
        <v>509.69</v>
      </c>
      <c r="AJ117" s="26">
        <v>1408.15894549478</v>
      </c>
      <c r="AK117" s="26">
        <v>600.54996225209</v>
      </c>
      <c r="AL117" s="26">
        <v>293.57168274967</v>
      </c>
      <c r="AM117" s="30">
        <v>-0.487012987012987</v>
      </c>
      <c r="AN117" s="24">
        <v>14.98</v>
      </c>
      <c r="AO117" s="20">
        <v>2866</v>
      </c>
      <c r="AP117" s="20">
        <v>14.27</v>
      </c>
      <c r="AQ117" s="20">
        <v>72.14</v>
      </c>
      <c r="AR117" s="20">
        <v>28</v>
      </c>
      <c r="AS117" s="22">
        <v>1994.79</v>
      </c>
      <c r="AT117" s="43">
        <v>590.2</v>
      </c>
      <c r="AU117" s="24">
        <v>1581</v>
      </c>
      <c r="AV117" s="33">
        <v>2260.6</v>
      </c>
      <c r="AW117" s="22">
        <v>130.3</v>
      </c>
      <c r="AX117" s="20">
        <v>2302.38</v>
      </c>
      <c r="AY117" s="25">
        <v>110.0352</v>
      </c>
      <c r="AZ117" s="34">
        <v>1.32237583665001</v>
      </c>
      <c r="BA117" s="35">
        <v>0.156548391264723</v>
      </c>
      <c r="BB117" s="20">
        <v>5</v>
      </c>
      <c r="BC117" s="36">
        <v>4136.47168492193</v>
      </c>
      <c r="BD117" s="21">
        <v>7179</v>
      </c>
      <c r="BE117" s="24">
        <v>95317</v>
      </c>
      <c r="BF117" s="26">
        <v>90.6431904555732</v>
      </c>
      <c r="BG117" s="24">
        <v>1385</v>
      </c>
      <c r="BH117" s="24">
        <v>615814</v>
      </c>
      <c r="BI117" s="20">
        <v>298.6</v>
      </c>
      <c r="BJ117" s="20">
        <v>32.09</v>
      </c>
      <c r="BK117" s="22">
        <v>39.9</v>
      </c>
      <c r="BL117" s="22">
        <v>26622</v>
      </c>
      <c r="BM117" s="22">
        <v>44927</v>
      </c>
      <c r="BN117" s="26">
        <v>71.3765840137987</v>
      </c>
      <c r="BO117" s="22">
        <v>65</v>
      </c>
      <c r="BP117" s="22">
        <v>130</v>
      </c>
      <c r="BQ117" s="24">
        <v>1585</v>
      </c>
      <c r="BR117" s="20">
        <v>31</v>
      </c>
      <c r="BS117" s="22">
        <v>14020</v>
      </c>
      <c r="BT117" s="38">
        <v>589.1262363</v>
      </c>
      <c r="BU117" s="26">
        <v>444.999278395151</v>
      </c>
      <c r="BV117" s="22">
        <v>11.72</v>
      </c>
      <c r="BW117" s="22">
        <v>28122</v>
      </c>
      <c r="BX117" s="22">
        <v>14.93</v>
      </c>
      <c r="BY117" s="20">
        <v>64.72</v>
      </c>
      <c r="BZ117" s="22">
        <v>12.04</v>
      </c>
      <c r="CA117" s="44" t="s">
        <v>230</v>
      </c>
      <c r="CB117" s="40">
        <v>6923.77938</v>
      </c>
    </row>
    <row r="118" spans="1:80">
      <c r="A118" s="20" t="s">
        <v>228</v>
      </c>
      <c r="B118" s="21">
        <v>2019</v>
      </c>
      <c r="C118" s="22">
        <v>1.95</v>
      </c>
      <c r="D118" s="22">
        <v>23080</v>
      </c>
      <c r="E118" s="22">
        <v>1309388</v>
      </c>
      <c r="F118" s="23">
        <v>186.58474397774</v>
      </c>
      <c r="G118" s="22">
        <v>70266</v>
      </c>
      <c r="H118" s="22">
        <v>4733</v>
      </c>
      <c r="I118" s="22">
        <v>1946</v>
      </c>
      <c r="J118" s="22">
        <v>4300</v>
      </c>
      <c r="K118" s="23">
        <v>2132.19911663491</v>
      </c>
      <c r="L118" s="22">
        <v>70266</v>
      </c>
      <c r="M118" s="20">
        <v>2.27</v>
      </c>
      <c r="N118" s="20">
        <v>36769</v>
      </c>
      <c r="O118" s="20">
        <v>1629.18</v>
      </c>
      <c r="P118" s="22">
        <v>941.3</v>
      </c>
      <c r="Q118" s="24">
        <v>44867</v>
      </c>
      <c r="R118" s="22">
        <v>587.8</v>
      </c>
      <c r="S118" s="22">
        <v>148.65</v>
      </c>
      <c r="T118" s="25">
        <v>53.8291960348486</v>
      </c>
      <c r="U118" s="20">
        <v>1286.62</v>
      </c>
      <c r="V118" s="22">
        <v>13.11</v>
      </c>
      <c r="W118" s="25">
        <v>1.19136262099777</v>
      </c>
      <c r="X118" s="22">
        <v>148.65</v>
      </c>
      <c r="Y118" s="20">
        <v>2353.89</v>
      </c>
      <c r="Z118" s="26">
        <v>23.1520255765057</v>
      </c>
      <c r="AA118" s="41" t="s">
        <v>231</v>
      </c>
      <c r="AB118" s="28">
        <v>29897.7425794968</v>
      </c>
      <c r="AC118" s="42">
        <v>108.8457678</v>
      </c>
      <c r="AD118" s="20">
        <v>567.22</v>
      </c>
      <c r="AE118" s="24">
        <v>0.7</v>
      </c>
      <c r="AF118" s="41" t="s">
        <v>231</v>
      </c>
      <c r="AG118" s="28">
        <v>29897.7425794968</v>
      </c>
      <c r="AH118" s="42">
        <v>108.8457678</v>
      </c>
      <c r="AI118" s="20">
        <v>567.22</v>
      </c>
      <c r="AJ118" s="26">
        <v>1354.23055876269</v>
      </c>
      <c r="AK118" s="26">
        <v>634.311045268039</v>
      </c>
      <c r="AL118" s="26">
        <v>300.420080462542</v>
      </c>
      <c r="AM118" s="30">
        <v>-0.32626427406199</v>
      </c>
      <c r="AN118" s="24">
        <v>15.92</v>
      </c>
      <c r="AO118" s="20">
        <v>3136</v>
      </c>
      <c r="AP118" s="20">
        <v>14.2</v>
      </c>
      <c r="AQ118" s="20">
        <v>72.12</v>
      </c>
      <c r="AR118" s="20">
        <v>28</v>
      </c>
      <c r="AS118" s="22">
        <v>2026.22</v>
      </c>
      <c r="AT118" s="43">
        <v>635.83</v>
      </c>
      <c r="AU118" s="24">
        <v>1836</v>
      </c>
      <c r="AV118" s="33">
        <v>2238.4322</v>
      </c>
      <c r="AW118" s="22">
        <v>130.3</v>
      </c>
      <c r="AX118" s="20">
        <v>2401</v>
      </c>
      <c r="AY118" s="25">
        <v>116.1971712</v>
      </c>
      <c r="AZ118" s="34">
        <v>1.38496564980003</v>
      </c>
      <c r="BA118" s="35">
        <v>0.141243374432157</v>
      </c>
      <c r="BB118" s="20">
        <v>5.5</v>
      </c>
      <c r="BC118" s="36">
        <v>6367.09305588029</v>
      </c>
      <c r="BD118" s="21">
        <v>7501</v>
      </c>
      <c r="BE118" s="24">
        <v>99880</v>
      </c>
      <c r="BF118" s="26">
        <v>121.892964954058</v>
      </c>
      <c r="BG118" s="24">
        <v>1362</v>
      </c>
      <c r="BH118" s="24">
        <v>333403</v>
      </c>
      <c r="BI118" s="20">
        <v>299.2</v>
      </c>
      <c r="BJ118" s="20">
        <v>33.59</v>
      </c>
      <c r="BK118" s="22">
        <v>40.8</v>
      </c>
      <c r="BL118" s="22">
        <v>32960</v>
      </c>
      <c r="BM118" s="22">
        <v>42017</v>
      </c>
      <c r="BN118" s="26">
        <v>84.3737068684319</v>
      </c>
      <c r="BO118" s="22">
        <v>65</v>
      </c>
      <c r="BP118" s="22">
        <v>130</v>
      </c>
      <c r="BQ118" s="24">
        <v>1546</v>
      </c>
      <c r="BR118" s="20">
        <v>21.7</v>
      </c>
      <c r="BS118" s="22">
        <v>5340</v>
      </c>
      <c r="BT118" s="38">
        <v>648.6583466736</v>
      </c>
      <c r="BU118" s="26">
        <v>513.410575119065</v>
      </c>
      <c r="BV118" s="22">
        <v>12.14</v>
      </c>
      <c r="BW118" s="22">
        <v>30295</v>
      </c>
      <c r="BX118" s="22">
        <v>15.06</v>
      </c>
      <c r="BY118" s="20">
        <v>96.19</v>
      </c>
      <c r="BZ118" s="22">
        <v>11.97</v>
      </c>
      <c r="CA118" s="44" t="s">
        <v>232</v>
      </c>
      <c r="CB118" s="40">
        <v>6944.55071814</v>
      </c>
    </row>
    <row r="119" spans="1:80">
      <c r="A119" s="20" t="s">
        <v>228</v>
      </c>
      <c r="B119" s="21">
        <v>2020</v>
      </c>
      <c r="C119" s="22">
        <v>2.15</v>
      </c>
      <c r="D119" s="22">
        <v>22597</v>
      </c>
      <c r="E119" s="22">
        <v>1354530</v>
      </c>
      <c r="F119" s="23">
        <v>197.137761478771</v>
      </c>
      <c r="G119" s="22">
        <v>33539</v>
      </c>
      <c r="H119" s="22">
        <v>4942</v>
      </c>
      <c r="I119" s="22">
        <v>1933</v>
      </c>
      <c r="J119" s="22">
        <v>4490</v>
      </c>
      <c r="K119" s="23">
        <v>2029.47831813391</v>
      </c>
      <c r="L119" s="22">
        <v>33539</v>
      </c>
      <c r="M119" s="20">
        <v>2.35</v>
      </c>
      <c r="N119" s="20">
        <v>39699</v>
      </c>
      <c r="O119" s="20">
        <v>1632.54</v>
      </c>
      <c r="P119" s="22">
        <v>1020.8</v>
      </c>
      <c r="Q119" s="31">
        <v>65583.1</v>
      </c>
      <c r="R119" s="22">
        <v>930.8</v>
      </c>
      <c r="S119" s="22">
        <v>149.98</v>
      </c>
      <c r="T119" s="25">
        <v>52.9921415118494</v>
      </c>
      <c r="U119" s="20">
        <v>1222.24</v>
      </c>
      <c r="V119" s="22">
        <v>124.75</v>
      </c>
      <c r="W119" s="25">
        <v>2.36806062235193</v>
      </c>
      <c r="X119" s="22">
        <v>149.98</v>
      </c>
      <c r="Y119" s="20">
        <v>2471.26</v>
      </c>
      <c r="Z119" s="26">
        <v>18.332441142211</v>
      </c>
      <c r="AA119" s="45" t="s">
        <v>233</v>
      </c>
      <c r="AB119" s="28">
        <v>30039.341675574</v>
      </c>
      <c r="AC119" s="42">
        <v>118.5330411342</v>
      </c>
      <c r="AD119" s="20">
        <v>548.25</v>
      </c>
      <c r="AE119" s="31">
        <v>0.7</v>
      </c>
      <c r="AF119" s="45" t="s">
        <v>233</v>
      </c>
      <c r="AG119" s="28">
        <v>30039.341675574</v>
      </c>
      <c r="AH119" s="42">
        <v>118.5330411342</v>
      </c>
      <c r="AI119" s="20">
        <v>548.25</v>
      </c>
      <c r="AJ119" s="26">
        <v>1521.90583674498</v>
      </c>
      <c r="AK119" s="26">
        <v>663.353590007491</v>
      </c>
      <c r="AL119" s="26">
        <v>329.579165117423</v>
      </c>
      <c r="AM119" s="30">
        <v>-0.514379237783493</v>
      </c>
      <c r="AN119" s="31">
        <v>17.42</v>
      </c>
      <c r="AO119" s="20">
        <v>3487</v>
      </c>
      <c r="AP119" s="20">
        <v>14.28</v>
      </c>
      <c r="AQ119" s="20">
        <v>73.8</v>
      </c>
      <c r="AR119" s="20">
        <v>30</v>
      </c>
      <c r="AS119" s="22">
        <v>2048.97</v>
      </c>
      <c r="AT119" s="43">
        <v>669.21</v>
      </c>
      <c r="AU119" s="31">
        <v>2035</v>
      </c>
      <c r="AV119" s="33">
        <v>2231</v>
      </c>
      <c r="AW119" s="22">
        <v>129.3</v>
      </c>
      <c r="AX119" s="20">
        <v>2423</v>
      </c>
      <c r="AY119" s="25">
        <v>117.1267485696</v>
      </c>
      <c r="AZ119" s="34">
        <v>1.42852553635765</v>
      </c>
      <c r="BA119" s="35">
        <v>0.133256960632776</v>
      </c>
      <c r="BB119" s="20">
        <v>5.8</v>
      </c>
      <c r="BC119" s="36">
        <v>7964.60634547591</v>
      </c>
      <c r="BD119" s="21">
        <v>7936</v>
      </c>
      <c r="BE119" s="31">
        <v>111931</v>
      </c>
      <c r="BF119" s="26">
        <v>89.8666113906077</v>
      </c>
      <c r="BG119" s="31">
        <v>815</v>
      </c>
      <c r="BH119" s="46">
        <v>314525.5</v>
      </c>
      <c r="BI119" s="20">
        <v>303.1</v>
      </c>
      <c r="BJ119" s="20">
        <v>33.96</v>
      </c>
      <c r="BK119" s="22">
        <v>41.7</v>
      </c>
      <c r="BL119" s="22">
        <v>32837</v>
      </c>
      <c r="BM119" s="22">
        <v>47435</v>
      </c>
      <c r="BN119" s="26">
        <v>87.5284778570308</v>
      </c>
      <c r="BO119" s="22">
        <v>65</v>
      </c>
      <c r="BP119" s="22">
        <v>129</v>
      </c>
      <c r="BQ119" s="31">
        <v>1477</v>
      </c>
      <c r="BR119" s="20">
        <v>7.8</v>
      </c>
      <c r="BS119" s="22">
        <v>1866</v>
      </c>
      <c r="BT119" s="38">
        <v>659.17277910672</v>
      </c>
      <c r="BU119" s="26">
        <v>512.61772294865</v>
      </c>
      <c r="BV119" s="22">
        <v>12.3</v>
      </c>
      <c r="BW119" s="22">
        <v>31195</v>
      </c>
      <c r="BX119" s="22">
        <v>16.21</v>
      </c>
      <c r="BY119" s="20">
        <v>79.51</v>
      </c>
      <c r="BZ119" s="22">
        <v>13.4</v>
      </c>
      <c r="CA119" s="47" t="s">
        <v>234</v>
      </c>
      <c r="CB119" s="40">
        <v>7125.10903681164</v>
      </c>
    </row>
    <row r="120" spans="1:80">
      <c r="A120" s="20" t="s">
        <v>228</v>
      </c>
      <c r="B120" s="21">
        <v>2021</v>
      </c>
      <c r="C120" s="22">
        <v>2.41</v>
      </c>
      <c r="D120" s="22">
        <v>24112</v>
      </c>
      <c r="E120" s="22">
        <v>1350100</v>
      </c>
      <c r="F120" s="23">
        <v>160.480399157333</v>
      </c>
      <c r="G120" s="22">
        <v>27408</v>
      </c>
      <c r="H120" s="22">
        <v>4876</v>
      </c>
      <c r="I120" s="22">
        <v>1893</v>
      </c>
      <c r="J120" s="22">
        <v>4334</v>
      </c>
      <c r="K120" s="23">
        <v>2019.12127040673</v>
      </c>
      <c r="L120" s="22">
        <v>27408</v>
      </c>
      <c r="M120" s="20">
        <v>2.41</v>
      </c>
      <c r="N120" s="20">
        <v>37068</v>
      </c>
      <c r="O120" s="20">
        <v>1693.05</v>
      </c>
      <c r="P120" s="22">
        <v>1041</v>
      </c>
      <c r="Q120" s="31">
        <v>201187</v>
      </c>
      <c r="R120" s="22">
        <v>1206.3</v>
      </c>
      <c r="S120" s="22">
        <v>154.73</v>
      </c>
      <c r="T120" s="25">
        <v>49.8765942522769</v>
      </c>
      <c r="U120" s="20">
        <v>1329.53</v>
      </c>
      <c r="V120" s="22">
        <v>119.86</v>
      </c>
      <c r="W120" s="25">
        <v>1.75252198867433</v>
      </c>
      <c r="X120" s="22">
        <v>154.73</v>
      </c>
      <c r="Y120" s="20">
        <v>2552.6</v>
      </c>
      <c r="Z120" s="26">
        <v>15.8173185884279</v>
      </c>
      <c r="AA120" s="48">
        <v>29.0195880960773</v>
      </c>
      <c r="AB120" s="28">
        <v>31867.1099339471</v>
      </c>
      <c r="AC120" s="42">
        <v>118.414508093066</v>
      </c>
      <c r="AD120" s="20">
        <v>598.48</v>
      </c>
      <c r="AE120" s="31">
        <v>0.7</v>
      </c>
      <c r="AF120" s="48">
        <v>29.0195880960773</v>
      </c>
      <c r="AG120" s="28">
        <v>31867.1099339471</v>
      </c>
      <c r="AH120" s="42">
        <v>118.414508093066</v>
      </c>
      <c r="AI120" s="20">
        <v>598.48</v>
      </c>
      <c r="AJ120" s="26">
        <v>1497.12430319381</v>
      </c>
      <c r="AK120" s="26">
        <v>612.031980706147</v>
      </c>
      <c r="AL120" s="26">
        <v>318.843533636075</v>
      </c>
      <c r="AM120" s="30">
        <v>-0.611045828437133</v>
      </c>
      <c r="AN120" s="31">
        <v>18.8</v>
      </c>
      <c r="AO120" s="20">
        <v>3742</v>
      </c>
      <c r="AP120" s="20">
        <v>14.03</v>
      </c>
      <c r="AQ120" s="20">
        <v>76.74</v>
      </c>
      <c r="AR120" s="20">
        <v>31</v>
      </c>
      <c r="AS120" s="22">
        <v>2084.58</v>
      </c>
      <c r="AT120" s="43">
        <v>705.93</v>
      </c>
      <c r="AU120" s="31">
        <v>2190</v>
      </c>
      <c r="AV120" s="33">
        <v>2190</v>
      </c>
      <c r="AW120" s="22">
        <v>129</v>
      </c>
      <c r="AX120" s="20">
        <v>2576</v>
      </c>
      <c r="AY120" s="25">
        <v>124.154353483776</v>
      </c>
      <c r="AZ120" s="34">
        <v>1.31005406797116</v>
      </c>
      <c r="BA120" s="35">
        <v>0.136660657965437</v>
      </c>
      <c r="BB120" s="20">
        <v>5.9</v>
      </c>
      <c r="BC120" s="36">
        <v>979.096713170962</v>
      </c>
      <c r="BD120" s="21">
        <v>10478</v>
      </c>
      <c r="BE120" s="31">
        <v>116505</v>
      </c>
      <c r="BF120" s="26">
        <v>72.9607247547849</v>
      </c>
      <c r="BG120" s="31">
        <v>955</v>
      </c>
      <c r="BH120" s="31">
        <v>295648</v>
      </c>
      <c r="BI120" s="20">
        <v>304.1</v>
      </c>
      <c r="BJ120" s="20">
        <v>34.99</v>
      </c>
      <c r="BK120" s="22">
        <v>41.8</v>
      </c>
      <c r="BL120" s="22">
        <v>37760</v>
      </c>
      <c r="BM120" s="22">
        <v>45838</v>
      </c>
      <c r="BN120" s="26">
        <v>81.3948868478071</v>
      </c>
      <c r="BO120" s="22">
        <v>65</v>
      </c>
      <c r="BP120" s="22">
        <v>129</v>
      </c>
      <c r="BQ120" s="31">
        <v>1478</v>
      </c>
      <c r="BR120" s="20">
        <v>25.9</v>
      </c>
      <c r="BS120" s="22">
        <v>3827</v>
      </c>
      <c r="BT120" s="38">
        <v>756.592980037531</v>
      </c>
      <c r="BU120" s="26">
        <v>483.37954974995</v>
      </c>
      <c r="BV120" s="22">
        <v>11.95</v>
      </c>
      <c r="BW120" s="22">
        <v>41253</v>
      </c>
      <c r="BX120" s="22">
        <v>19.8</v>
      </c>
      <c r="BY120" s="20">
        <v>42.51</v>
      </c>
      <c r="BZ120" s="22">
        <v>13.44</v>
      </c>
      <c r="CA120" s="47" t="s">
        <v>235</v>
      </c>
      <c r="CB120" s="40">
        <v>7310.36187176874</v>
      </c>
    </row>
    <row r="121" spans="1:80">
      <c r="A121" s="20" t="s">
        <v>228</v>
      </c>
      <c r="B121" s="21">
        <v>2022</v>
      </c>
      <c r="C121" s="22">
        <v>2.49</v>
      </c>
      <c r="D121" s="22">
        <v>22596</v>
      </c>
      <c r="E121" s="22">
        <v>1387771</v>
      </c>
      <c r="F121" s="23">
        <v>184.84682428121</v>
      </c>
      <c r="G121" s="22">
        <v>17579</v>
      </c>
      <c r="H121" s="22">
        <v>4934</v>
      </c>
      <c r="I121" s="22">
        <v>1816</v>
      </c>
      <c r="J121" s="22">
        <v>4412</v>
      </c>
      <c r="K121" s="23">
        <v>1597.61897788136</v>
      </c>
      <c r="L121" s="22">
        <v>17579</v>
      </c>
      <c r="M121" s="20">
        <v>2.56</v>
      </c>
      <c r="N121" s="20">
        <v>40736</v>
      </c>
      <c r="O121" s="20">
        <v>1716.63</v>
      </c>
      <c r="P121" s="22">
        <v>1122.9</v>
      </c>
      <c r="Q121" s="31">
        <v>201410</v>
      </c>
      <c r="R121" s="22">
        <v>1333.3</v>
      </c>
      <c r="S121" s="22">
        <v>155.81</v>
      </c>
      <c r="T121" s="25">
        <v>47.6679779410101</v>
      </c>
      <c r="U121" s="20">
        <v>1364.26</v>
      </c>
      <c r="V121" s="22">
        <v>121.45</v>
      </c>
      <c r="W121" s="25">
        <v>1.62373606908259</v>
      </c>
      <c r="X121" s="22">
        <v>155.81</v>
      </c>
      <c r="Y121" s="20">
        <v>2657.84</v>
      </c>
      <c r="Z121" s="26">
        <v>15.975093050364</v>
      </c>
      <c r="AA121" s="48">
        <v>31.5877489083646</v>
      </c>
      <c r="AB121" s="28">
        <v>32111.5883069477</v>
      </c>
      <c r="AC121" s="42">
        <v>122.44060136823</v>
      </c>
      <c r="AD121" s="20">
        <v>589.73</v>
      </c>
      <c r="AE121" s="49">
        <v>0.699999988079071</v>
      </c>
      <c r="AF121" s="48">
        <v>31.5877489083646</v>
      </c>
      <c r="AG121" s="28">
        <v>32111.5883069477</v>
      </c>
      <c r="AH121" s="42">
        <v>122.44060136823</v>
      </c>
      <c r="AI121" s="20">
        <v>589.73</v>
      </c>
      <c r="AJ121" s="26">
        <v>1614.17477523669</v>
      </c>
      <c r="AK121" s="26">
        <v>636.701454035151</v>
      </c>
      <c r="AL121" s="26">
        <v>372.249427114541</v>
      </c>
      <c r="AM121" s="30">
        <v>-0.756680066209506</v>
      </c>
      <c r="AN121" s="31">
        <v>20.02</v>
      </c>
      <c r="AO121" s="20">
        <v>3931</v>
      </c>
      <c r="AP121" s="20">
        <v>14</v>
      </c>
      <c r="AQ121" s="20">
        <v>77.71</v>
      </c>
      <c r="AR121" s="20">
        <v>32</v>
      </c>
      <c r="AS121" s="22">
        <v>2114.41</v>
      </c>
      <c r="AT121" s="43">
        <v>725.64</v>
      </c>
      <c r="AU121" s="31">
        <v>2311</v>
      </c>
      <c r="AV121" s="33">
        <v>2122</v>
      </c>
      <c r="AW121" s="22">
        <v>126</v>
      </c>
      <c r="AX121" s="20">
        <v>2551</v>
      </c>
      <c r="AY121" s="25">
        <v>126.885749260419</v>
      </c>
      <c r="AZ121" s="34">
        <v>1.24378604603685</v>
      </c>
      <c r="BA121" s="35">
        <v>0.165436855421872</v>
      </c>
      <c r="BB121" s="20">
        <v>6.4</v>
      </c>
      <c r="BC121" s="36">
        <v>965.703836073386</v>
      </c>
      <c r="BD121" s="21">
        <v>10891</v>
      </c>
      <c r="BE121" s="31">
        <v>124163</v>
      </c>
      <c r="BF121" s="26">
        <v>66.9210162810145</v>
      </c>
      <c r="BG121" s="31">
        <v>873</v>
      </c>
      <c r="BH121" s="31">
        <v>155039</v>
      </c>
      <c r="BI121" s="20">
        <v>299.1</v>
      </c>
      <c r="BJ121" s="20">
        <v>38.08</v>
      </c>
      <c r="BK121" s="22">
        <v>40.9</v>
      </c>
      <c r="BL121" s="22">
        <v>38324</v>
      </c>
      <c r="BM121" s="22">
        <v>48882</v>
      </c>
      <c r="BN121" s="26">
        <v>84.5764662351837</v>
      </c>
      <c r="BO121" s="22">
        <v>65</v>
      </c>
      <c r="BP121" s="22">
        <v>129</v>
      </c>
      <c r="BQ121" s="31">
        <v>1477</v>
      </c>
      <c r="BR121" s="20">
        <v>40.4</v>
      </c>
      <c r="BS121" s="22">
        <v>2516</v>
      </c>
      <c r="BT121" s="38">
        <v>773.963525716201</v>
      </c>
      <c r="BU121" s="26">
        <v>458.036584908627</v>
      </c>
      <c r="BV121" s="22">
        <v>11.52</v>
      </c>
      <c r="BW121" s="22">
        <v>42584</v>
      </c>
      <c r="BX121" s="22">
        <v>19.37</v>
      </c>
      <c r="BY121" s="20">
        <v>37.66</v>
      </c>
      <c r="BZ121" s="22">
        <v>13.39</v>
      </c>
      <c r="CA121" s="47" t="s">
        <v>236</v>
      </c>
      <c r="CB121" s="40">
        <v>7573.53489915242</v>
      </c>
    </row>
    <row r="122" spans="1:80">
      <c r="A122" s="20" t="s">
        <v>228</v>
      </c>
      <c r="B122" s="21">
        <v>2023</v>
      </c>
      <c r="C122" s="22">
        <v>2.48</v>
      </c>
      <c r="D122" s="22">
        <v>22200</v>
      </c>
      <c r="E122" s="22">
        <v>1378602</v>
      </c>
      <c r="F122" s="23">
        <v>216.808811671185</v>
      </c>
      <c r="G122" s="22">
        <v>60234</v>
      </c>
      <c r="H122" s="22">
        <v>4778</v>
      </c>
      <c r="I122" s="22">
        <v>1805</v>
      </c>
      <c r="J122" s="22">
        <v>4149</v>
      </c>
      <c r="K122" s="23">
        <v>1638.85730507649</v>
      </c>
      <c r="L122" s="22">
        <v>60234</v>
      </c>
      <c r="M122" s="20">
        <v>2.65</v>
      </c>
      <c r="N122" s="20">
        <v>42439</v>
      </c>
      <c r="O122" s="20">
        <v>1721.2</v>
      </c>
      <c r="P122" s="22">
        <v>1143.8</v>
      </c>
      <c r="Q122" s="24">
        <v>199305</v>
      </c>
      <c r="R122" s="22">
        <v>729.2</v>
      </c>
      <c r="S122" s="22">
        <v>171.37</v>
      </c>
      <c r="T122" s="25">
        <v>45.2187769379476</v>
      </c>
      <c r="U122" s="20">
        <v>1375.02</v>
      </c>
      <c r="V122" s="22">
        <v>142.39</v>
      </c>
      <c r="W122" s="25">
        <v>3.87935517420697</v>
      </c>
      <c r="X122" s="22">
        <v>171.37</v>
      </c>
      <c r="Y122" s="20">
        <v>2823.85</v>
      </c>
      <c r="Z122" s="26">
        <v>15.6374487967433</v>
      </c>
      <c r="AA122" s="48">
        <v>29.5440963204203</v>
      </c>
      <c r="AB122" s="28">
        <v>33771.0853240405</v>
      </c>
      <c r="AC122" s="42">
        <v>121.950838962757</v>
      </c>
      <c r="AD122" s="20">
        <v>611.86</v>
      </c>
      <c r="AE122" s="49">
        <v>0.699999988079071</v>
      </c>
      <c r="AF122" s="48">
        <v>29.5440963204203</v>
      </c>
      <c r="AG122" s="28">
        <v>33771.0853240405</v>
      </c>
      <c r="AH122" s="42">
        <v>121.950838962757</v>
      </c>
      <c r="AI122" s="20">
        <v>611.86</v>
      </c>
      <c r="AJ122" s="26">
        <v>1751.64838170793</v>
      </c>
      <c r="AK122" s="26">
        <v>625.138256888916</v>
      </c>
      <c r="AL122" s="26">
        <v>339.50294645876</v>
      </c>
      <c r="AM122" s="30">
        <v>-0.357398141529664</v>
      </c>
      <c r="AN122" s="43">
        <v>21.06</v>
      </c>
      <c r="AO122" s="20">
        <v>3963</v>
      </c>
      <c r="AP122" s="20">
        <v>14.29</v>
      </c>
      <c r="AQ122" s="20">
        <v>79.92</v>
      </c>
      <c r="AR122" s="20">
        <v>33</v>
      </c>
      <c r="AS122" s="22">
        <v>2150.36</v>
      </c>
      <c r="AT122" s="43">
        <v>750.65</v>
      </c>
      <c r="AU122" s="43">
        <v>2359</v>
      </c>
      <c r="AV122" s="33">
        <v>2091</v>
      </c>
      <c r="AW122" s="22">
        <v>126.1</v>
      </c>
      <c r="AX122" s="20">
        <v>2663</v>
      </c>
      <c r="AY122" s="25">
        <v>133.864465469742</v>
      </c>
      <c r="AZ122" s="34">
        <v>1.34849375772295</v>
      </c>
      <c r="BA122" s="35">
        <v>0.142617203789245</v>
      </c>
      <c r="BB122" s="20">
        <v>8.6</v>
      </c>
      <c r="BC122" s="36">
        <v>1004.75848876136</v>
      </c>
      <c r="BD122" s="21">
        <v>13070</v>
      </c>
      <c r="BE122" s="43">
        <v>131346.2</v>
      </c>
      <c r="BF122" s="26">
        <v>77.3876260347168</v>
      </c>
      <c r="BG122" s="24">
        <v>961</v>
      </c>
      <c r="BH122" s="24">
        <v>169414</v>
      </c>
      <c r="BI122" s="20">
        <v>301</v>
      </c>
      <c r="BJ122" s="20">
        <v>34.55</v>
      </c>
      <c r="BK122" s="22">
        <v>41.1</v>
      </c>
      <c r="BL122" s="22">
        <v>38656</v>
      </c>
      <c r="BM122" s="22">
        <v>49646</v>
      </c>
      <c r="BN122" s="26">
        <v>82.3659335722134</v>
      </c>
      <c r="BO122" s="22">
        <v>66</v>
      </c>
      <c r="BP122" s="22">
        <v>128</v>
      </c>
      <c r="BQ122" s="43">
        <v>1478</v>
      </c>
      <c r="BR122" s="50">
        <v>63.0177764892578</v>
      </c>
      <c r="BS122" s="46">
        <v>1654.10363769531</v>
      </c>
      <c r="BT122" s="46">
        <v>791.696241053698</v>
      </c>
      <c r="BU122" s="26">
        <v>507.712960742582</v>
      </c>
      <c r="BV122" s="49">
        <v>11.0900011062622</v>
      </c>
      <c r="BW122" s="22">
        <v>43836</v>
      </c>
      <c r="BX122" s="22">
        <v>19.98</v>
      </c>
      <c r="BY122" s="20">
        <v>36.3</v>
      </c>
      <c r="BZ122" s="22">
        <v>14.22</v>
      </c>
      <c r="CA122" s="51">
        <v>1606</v>
      </c>
      <c r="CB122" s="40">
        <v>7876.02188302457</v>
      </c>
    </row>
    <row r="123" spans="1:80">
      <c r="A123" s="20" t="s">
        <v>237</v>
      </c>
      <c r="B123" s="21">
        <v>2017</v>
      </c>
      <c r="C123" s="22">
        <v>1</v>
      </c>
      <c r="D123" s="22">
        <v>8013</v>
      </c>
      <c r="E123" s="22">
        <v>584422</v>
      </c>
      <c r="F123" s="23">
        <v>338.290766208251</v>
      </c>
      <c r="G123" s="22">
        <v>14867</v>
      </c>
      <c r="H123" s="22">
        <v>3385</v>
      </c>
      <c r="I123" s="22">
        <v>1014</v>
      </c>
      <c r="J123" s="22">
        <v>3480</v>
      </c>
      <c r="K123" s="23">
        <v>1610.11787819253</v>
      </c>
      <c r="L123" s="22">
        <v>14867</v>
      </c>
      <c r="M123" s="20">
        <v>1.29</v>
      </c>
      <c r="N123" s="20">
        <v>9304</v>
      </c>
      <c r="O123" s="20">
        <v>3174.83</v>
      </c>
      <c r="P123" s="22">
        <v>248.1</v>
      </c>
      <c r="Q123" s="24">
        <v>457180</v>
      </c>
      <c r="R123" s="22">
        <v>1227.5</v>
      </c>
      <c r="S123" s="22">
        <v>114.51</v>
      </c>
      <c r="T123" s="25">
        <v>130.246581720031</v>
      </c>
      <c r="U123" s="20">
        <v>427.31</v>
      </c>
      <c r="V123" s="22">
        <v>7.41</v>
      </c>
      <c r="W123" s="25">
        <v>1.04882381900298</v>
      </c>
      <c r="X123" s="22">
        <v>114.51</v>
      </c>
      <c r="Y123" s="20">
        <v>3483.55</v>
      </c>
      <c r="Z123" s="26">
        <v>20.0503524672709</v>
      </c>
      <c r="AA123" s="27">
        <v>27.47</v>
      </c>
      <c r="AB123" s="28">
        <v>25773.8446411013</v>
      </c>
      <c r="AC123" s="20">
        <v>99.3</v>
      </c>
      <c r="AD123" s="20">
        <v>1289.18</v>
      </c>
      <c r="AE123" s="29">
        <v>0.67</v>
      </c>
      <c r="AF123" s="27">
        <v>27.47</v>
      </c>
      <c r="AG123" s="28">
        <v>25773.8446411013</v>
      </c>
      <c r="AH123" s="20">
        <v>99.3</v>
      </c>
      <c r="AI123" s="20">
        <v>1289.18</v>
      </c>
      <c r="AJ123" s="26">
        <v>692.369714847591</v>
      </c>
      <c r="AK123" s="26">
        <v>556.838453914767</v>
      </c>
      <c r="AL123" s="26">
        <v>294.072727272727</v>
      </c>
      <c r="AM123" s="30">
        <v>-0.123152709359606</v>
      </c>
      <c r="AN123" s="29">
        <v>10.839224902873</v>
      </c>
      <c r="AO123" s="20">
        <v>1969</v>
      </c>
      <c r="AP123" s="20">
        <v>13.3</v>
      </c>
      <c r="AQ123" s="20">
        <v>59.44</v>
      </c>
      <c r="AR123" s="20">
        <v>28</v>
      </c>
      <c r="AS123" s="22">
        <v>694.31</v>
      </c>
      <c r="AT123" s="31">
        <v>591.6</v>
      </c>
      <c r="AU123" s="32">
        <v>728</v>
      </c>
      <c r="AV123" s="33">
        <v>1317</v>
      </c>
      <c r="AW123" s="22">
        <v>188</v>
      </c>
      <c r="AX123" s="20">
        <v>2891.87</v>
      </c>
      <c r="AY123" s="22">
        <v>104</v>
      </c>
      <c r="AZ123" s="34">
        <v>1.25736911845592</v>
      </c>
      <c r="BA123" s="35">
        <v>0.266037219585504</v>
      </c>
      <c r="BB123" s="20">
        <v>6.5</v>
      </c>
      <c r="BC123" s="36">
        <v>2018.79079325935</v>
      </c>
      <c r="BD123" s="21">
        <v>849</v>
      </c>
      <c r="BE123" s="32">
        <v>33029.5</v>
      </c>
      <c r="BF123" s="26">
        <v>141.268436578171</v>
      </c>
      <c r="BG123" s="24">
        <v>469</v>
      </c>
      <c r="BH123" s="24">
        <v>110188</v>
      </c>
      <c r="BI123" s="20">
        <v>744.7</v>
      </c>
      <c r="BJ123" s="20">
        <v>18.12</v>
      </c>
      <c r="BK123" s="22">
        <v>40.2</v>
      </c>
      <c r="BL123" s="22">
        <v>12399</v>
      </c>
      <c r="BM123" s="22">
        <v>22901</v>
      </c>
      <c r="BN123" s="26">
        <v>115.519287833828</v>
      </c>
      <c r="BO123" s="22">
        <v>93</v>
      </c>
      <c r="BP123" s="22">
        <v>117</v>
      </c>
      <c r="BQ123" s="37">
        <v>1231</v>
      </c>
      <c r="BR123" s="20">
        <v>25.8</v>
      </c>
      <c r="BS123" s="22">
        <v>1538</v>
      </c>
      <c r="BT123" s="38">
        <v>308.355</v>
      </c>
      <c r="BU123" s="26">
        <v>334.434611602753</v>
      </c>
      <c r="BV123" s="22">
        <v>10.65</v>
      </c>
      <c r="BW123" s="22">
        <v>11898</v>
      </c>
      <c r="BX123" s="22">
        <v>23.89</v>
      </c>
      <c r="BY123" s="20">
        <v>9.93</v>
      </c>
      <c r="BZ123" s="22">
        <v>19.66</v>
      </c>
      <c r="CA123" s="39">
        <v>2483</v>
      </c>
      <c r="CB123" s="40">
        <v>14013.16</v>
      </c>
    </row>
    <row r="124" spans="1:80">
      <c r="A124" s="20" t="s">
        <v>237</v>
      </c>
      <c r="B124" s="21">
        <v>2018</v>
      </c>
      <c r="C124" s="22">
        <v>0.99</v>
      </c>
      <c r="D124" s="22">
        <v>7992</v>
      </c>
      <c r="E124" s="22">
        <v>589572</v>
      </c>
      <c r="F124" s="23">
        <v>414.779074694711</v>
      </c>
      <c r="G124" s="22">
        <v>13268</v>
      </c>
      <c r="H124" s="22">
        <v>4230</v>
      </c>
      <c r="I124" s="22">
        <v>1003</v>
      </c>
      <c r="J124" s="22">
        <v>4614</v>
      </c>
      <c r="K124" s="23">
        <v>3001.17492969683</v>
      </c>
      <c r="L124" s="22">
        <v>13268</v>
      </c>
      <c r="M124" s="20">
        <v>1.4</v>
      </c>
      <c r="N124" s="20">
        <v>10069</v>
      </c>
      <c r="O124" s="20">
        <v>3196.52</v>
      </c>
      <c r="P124" s="22">
        <v>240.6</v>
      </c>
      <c r="Q124" s="24">
        <v>134095</v>
      </c>
      <c r="R124" s="22">
        <v>1823</v>
      </c>
      <c r="S124" s="22">
        <v>97.84</v>
      </c>
      <c r="T124" s="25">
        <v>126.508617569462</v>
      </c>
      <c r="U124" s="20">
        <v>421.13</v>
      </c>
      <c r="V124" s="22">
        <v>6.59</v>
      </c>
      <c r="W124" s="25">
        <v>0.783668351553623</v>
      </c>
      <c r="X124" s="22">
        <v>97.84</v>
      </c>
      <c r="Y124" s="20">
        <v>3663.66</v>
      </c>
      <c r="Z124" s="26">
        <v>18.359208496622</v>
      </c>
      <c r="AA124" s="41" t="s">
        <v>238</v>
      </c>
      <c r="AB124" s="28">
        <v>27408.3217908522</v>
      </c>
      <c r="AC124" s="42">
        <v>101.5839</v>
      </c>
      <c r="AD124" s="20">
        <v>1463.76</v>
      </c>
      <c r="AE124" s="24">
        <v>0.6</v>
      </c>
      <c r="AF124" s="41" t="s">
        <v>238</v>
      </c>
      <c r="AG124" s="28">
        <v>27408.3217908522</v>
      </c>
      <c r="AH124" s="42">
        <v>101.5839</v>
      </c>
      <c r="AI124" s="20">
        <v>1463.76</v>
      </c>
      <c r="AJ124" s="26">
        <v>683.083069160229</v>
      </c>
      <c r="AK124" s="26">
        <v>567.218764978156</v>
      </c>
      <c r="AL124" s="26">
        <v>279.383907232008</v>
      </c>
      <c r="AM124" s="30">
        <v>-0.452116728318948</v>
      </c>
      <c r="AN124" s="24">
        <v>9.85</v>
      </c>
      <c r="AO124" s="20">
        <v>1984</v>
      </c>
      <c r="AP124" s="20">
        <v>13.33</v>
      </c>
      <c r="AQ124" s="20">
        <v>62.75</v>
      </c>
      <c r="AR124" s="20">
        <v>29</v>
      </c>
      <c r="AS124" s="22">
        <v>733.53</v>
      </c>
      <c r="AT124" s="43">
        <v>640.5</v>
      </c>
      <c r="AU124" s="24">
        <v>693</v>
      </c>
      <c r="AV124" s="33">
        <v>1304</v>
      </c>
      <c r="AW124" s="22">
        <v>192.1</v>
      </c>
      <c r="AX124" s="20">
        <v>3353.44</v>
      </c>
      <c r="AY124" s="25">
        <v>109.408</v>
      </c>
      <c r="AZ124" s="34">
        <v>1.28216767293934</v>
      </c>
      <c r="BA124" s="35">
        <v>0.254632664684216</v>
      </c>
      <c r="BB124" s="20">
        <v>6.1</v>
      </c>
      <c r="BC124" s="36">
        <v>5246.77952105698</v>
      </c>
      <c r="BD124" s="21">
        <v>863</v>
      </c>
      <c r="BE124" s="24">
        <v>24906</v>
      </c>
      <c r="BF124" s="26">
        <v>157.170923379175</v>
      </c>
      <c r="BG124" s="24">
        <v>512</v>
      </c>
      <c r="BH124" s="24">
        <v>111466</v>
      </c>
      <c r="BI124" s="20">
        <v>758.8</v>
      </c>
      <c r="BJ124" s="20">
        <v>20.69</v>
      </c>
      <c r="BK124" s="22">
        <v>40.6</v>
      </c>
      <c r="BL124" s="22">
        <v>12954</v>
      </c>
      <c r="BM124" s="22">
        <v>21516</v>
      </c>
      <c r="BN124" s="26">
        <v>106.90515115138</v>
      </c>
      <c r="BO124" s="22">
        <v>109</v>
      </c>
      <c r="BP124" s="22">
        <v>117</v>
      </c>
      <c r="BQ124" s="24">
        <v>1213</v>
      </c>
      <c r="BR124" s="20">
        <v>33.7</v>
      </c>
      <c r="BS124" s="22">
        <v>2420</v>
      </c>
      <c r="BT124" s="38">
        <v>357.97743783</v>
      </c>
      <c r="BU124" s="26">
        <v>400.770400248815</v>
      </c>
      <c r="BV124" s="22">
        <v>10.18</v>
      </c>
      <c r="BW124" s="22">
        <v>16224</v>
      </c>
      <c r="BX124" s="22">
        <v>22.75</v>
      </c>
      <c r="BY124" s="20">
        <v>12.24</v>
      </c>
      <c r="BZ124" s="22">
        <v>18.52</v>
      </c>
      <c r="CA124" s="44" t="s">
        <v>239</v>
      </c>
      <c r="CB124" s="40">
        <v>10047.43572</v>
      </c>
    </row>
    <row r="125" spans="1:80">
      <c r="A125" s="20" t="s">
        <v>237</v>
      </c>
      <c r="B125" s="21">
        <v>2019</v>
      </c>
      <c r="C125" s="22">
        <v>1.01</v>
      </c>
      <c r="D125" s="22">
        <v>8862</v>
      </c>
      <c r="E125" s="22">
        <v>576538</v>
      </c>
      <c r="F125" s="23">
        <v>394.393892907656</v>
      </c>
      <c r="G125" s="22">
        <v>12158</v>
      </c>
      <c r="H125" s="22">
        <v>4233</v>
      </c>
      <c r="I125" s="22">
        <v>981</v>
      </c>
      <c r="J125" s="22">
        <v>4401</v>
      </c>
      <c r="K125" s="23">
        <v>2349.76162136192</v>
      </c>
      <c r="L125" s="22">
        <v>12158</v>
      </c>
      <c r="M125" s="20">
        <v>1.38</v>
      </c>
      <c r="N125" s="20">
        <v>12051</v>
      </c>
      <c r="O125" s="20">
        <v>3199.19</v>
      </c>
      <c r="P125" s="22">
        <v>243.9</v>
      </c>
      <c r="Q125" s="24">
        <v>161673.2</v>
      </c>
      <c r="R125" s="22">
        <v>1765.5</v>
      </c>
      <c r="S125" s="22">
        <v>104.91</v>
      </c>
      <c r="T125" s="25">
        <v>119.277372207956</v>
      </c>
      <c r="U125" s="20">
        <v>410.83</v>
      </c>
      <c r="V125" s="22">
        <v>5.89</v>
      </c>
      <c r="W125" s="25">
        <v>0.619680317859551</v>
      </c>
      <c r="X125" s="22">
        <v>104.91</v>
      </c>
      <c r="Y125" s="20">
        <v>3866.42</v>
      </c>
      <c r="Z125" s="26">
        <v>15.7266295375374</v>
      </c>
      <c r="AA125" s="41" t="s">
        <v>240</v>
      </c>
      <c r="AB125" s="28">
        <v>28821.3022888885</v>
      </c>
      <c r="AC125" s="42">
        <v>108.7963569</v>
      </c>
      <c r="AD125" s="20">
        <v>1510.25</v>
      </c>
      <c r="AE125" s="24">
        <v>0.78</v>
      </c>
      <c r="AF125" s="41" t="s">
        <v>240</v>
      </c>
      <c r="AG125" s="28">
        <v>28821.3022888885</v>
      </c>
      <c r="AH125" s="42">
        <v>108.7963569</v>
      </c>
      <c r="AI125" s="20">
        <v>1510.25</v>
      </c>
      <c r="AJ125" s="26">
        <v>685.297088493644</v>
      </c>
      <c r="AK125" s="26">
        <v>595.562448641441</v>
      </c>
      <c r="AL125" s="26">
        <v>280.423558120433</v>
      </c>
      <c r="AM125" s="30">
        <v>-0.289017341040462</v>
      </c>
      <c r="AN125" s="24">
        <v>10.2</v>
      </c>
      <c r="AO125" s="20">
        <v>2053</v>
      </c>
      <c r="AP125" s="20">
        <v>13.25</v>
      </c>
      <c r="AQ125" s="20">
        <v>63.43</v>
      </c>
      <c r="AR125" s="20">
        <v>31</v>
      </c>
      <c r="AS125" s="22">
        <v>763.42</v>
      </c>
      <c r="AT125" s="43">
        <v>689.01</v>
      </c>
      <c r="AU125" s="24">
        <v>691</v>
      </c>
      <c r="AV125" s="33">
        <v>1272</v>
      </c>
      <c r="AW125" s="22">
        <v>190.9</v>
      </c>
      <c r="AX125" s="20">
        <v>3653</v>
      </c>
      <c r="AY125" s="25">
        <v>115.316032</v>
      </c>
      <c r="AZ125" s="34">
        <v>1.25100603031583</v>
      </c>
      <c r="BA125" s="35">
        <v>0.237668001458086</v>
      </c>
      <c r="BB125" s="20">
        <v>6</v>
      </c>
      <c r="BC125" s="36">
        <v>8595.46708074534</v>
      </c>
      <c r="BD125" s="21">
        <v>909</v>
      </c>
      <c r="BE125" s="24">
        <v>24897</v>
      </c>
      <c r="BF125" s="26">
        <v>145.714769353215</v>
      </c>
      <c r="BG125" s="24">
        <v>571</v>
      </c>
      <c r="BH125" s="24">
        <v>414880</v>
      </c>
      <c r="BI125" s="20">
        <v>752.5</v>
      </c>
      <c r="BJ125" s="20">
        <v>22.12</v>
      </c>
      <c r="BK125" s="22">
        <v>40.5</v>
      </c>
      <c r="BL125" s="22">
        <v>12283</v>
      </c>
      <c r="BM125" s="22">
        <v>24983</v>
      </c>
      <c r="BN125" s="26">
        <v>114.580190065032</v>
      </c>
      <c r="BO125" s="22">
        <v>125</v>
      </c>
      <c r="BP125" s="22">
        <v>117</v>
      </c>
      <c r="BQ125" s="24">
        <v>1206</v>
      </c>
      <c r="BR125" s="20">
        <v>18.3</v>
      </c>
      <c r="BS125" s="22">
        <v>1710</v>
      </c>
      <c r="BT125" s="38">
        <v>398.99364082092</v>
      </c>
      <c r="BU125" s="26">
        <v>510.511053012346</v>
      </c>
      <c r="BV125" s="22">
        <v>11.53</v>
      </c>
      <c r="BW125" s="22">
        <v>19093</v>
      </c>
      <c r="BX125" s="22">
        <v>23.32</v>
      </c>
      <c r="BY125" s="20">
        <v>27.91</v>
      </c>
      <c r="BZ125" s="22">
        <v>18.71</v>
      </c>
      <c r="CA125" s="44" t="s">
        <v>241</v>
      </c>
      <c r="CB125" s="40">
        <v>10720.61391324</v>
      </c>
    </row>
    <row r="126" spans="1:80">
      <c r="A126" s="20" t="s">
        <v>237</v>
      </c>
      <c r="B126" s="21">
        <v>2020</v>
      </c>
      <c r="C126" s="22">
        <v>1.05</v>
      </c>
      <c r="D126" s="22">
        <v>8852</v>
      </c>
      <c r="E126" s="22">
        <v>618492</v>
      </c>
      <c r="F126" s="23">
        <v>342.828209378498</v>
      </c>
      <c r="G126" s="22">
        <v>6522</v>
      </c>
      <c r="H126" s="22">
        <v>3027</v>
      </c>
      <c r="I126" s="22">
        <v>809</v>
      </c>
      <c r="J126" s="22">
        <v>2886</v>
      </c>
      <c r="K126" s="23">
        <v>2321.93833119466</v>
      </c>
      <c r="L126" s="22">
        <v>6522</v>
      </c>
      <c r="M126" s="20">
        <v>1.44</v>
      </c>
      <c r="N126" s="20">
        <v>12733</v>
      </c>
      <c r="O126" s="20">
        <v>3199.12</v>
      </c>
      <c r="P126" s="22">
        <v>236.6</v>
      </c>
      <c r="Q126" s="31">
        <v>126683.5</v>
      </c>
      <c r="R126" s="22">
        <v>2091.7</v>
      </c>
      <c r="S126" s="22">
        <v>101.25</v>
      </c>
      <c r="T126" s="25">
        <v>121.100925391592</v>
      </c>
      <c r="U126" s="20">
        <v>401.83</v>
      </c>
      <c r="V126" s="22">
        <v>70.88</v>
      </c>
      <c r="W126" s="25">
        <v>2.49681162544233</v>
      </c>
      <c r="X126" s="22">
        <v>101.25</v>
      </c>
      <c r="Y126" s="20">
        <v>4056.58</v>
      </c>
      <c r="Z126" s="26">
        <v>20.2899867092334</v>
      </c>
      <c r="AA126" s="45" t="s">
        <v>242</v>
      </c>
      <c r="AB126" s="28">
        <v>29155.8910625499</v>
      </c>
      <c r="AC126" s="42">
        <v>116.412101883</v>
      </c>
      <c r="AD126" s="20">
        <v>1521.01</v>
      </c>
      <c r="AE126" s="31">
        <v>0.72</v>
      </c>
      <c r="AF126" s="45" t="s">
        <v>242</v>
      </c>
      <c r="AG126" s="28">
        <v>29155.8910625499</v>
      </c>
      <c r="AH126" s="42">
        <v>116.412101883</v>
      </c>
      <c r="AI126" s="20">
        <v>1521.01</v>
      </c>
      <c r="AJ126" s="26">
        <v>791.292197891849</v>
      </c>
      <c r="AK126" s="26">
        <v>622.643377831439</v>
      </c>
      <c r="AL126" s="26">
        <v>315.097772250231</v>
      </c>
      <c r="AM126" s="30">
        <v>-0.496894409937888</v>
      </c>
      <c r="AN126" s="31">
        <v>13.05</v>
      </c>
      <c r="AO126" s="20">
        <v>2127</v>
      </c>
      <c r="AP126" s="20">
        <v>13.13</v>
      </c>
      <c r="AQ126" s="20">
        <v>67.4</v>
      </c>
      <c r="AR126" s="20">
        <v>34</v>
      </c>
      <c r="AS126" s="22">
        <v>785.87</v>
      </c>
      <c r="AT126" s="43">
        <v>726.2</v>
      </c>
      <c r="AU126" s="31">
        <v>677</v>
      </c>
      <c r="AV126" s="33">
        <v>1242</v>
      </c>
      <c r="AW126" s="22">
        <v>194.4</v>
      </c>
      <c r="AX126" s="20">
        <v>3900</v>
      </c>
      <c r="AY126" s="25">
        <v>115.661980096</v>
      </c>
      <c r="AZ126" s="34">
        <v>1.23276398035536</v>
      </c>
      <c r="BA126" s="35">
        <v>0.218562394343586</v>
      </c>
      <c r="BB126" s="20">
        <v>6.9</v>
      </c>
      <c r="BC126" s="36">
        <v>10756.2630045776</v>
      </c>
      <c r="BD126" s="21">
        <v>1162</v>
      </c>
      <c r="BE126" s="31">
        <v>27914</v>
      </c>
      <c r="BF126" s="26">
        <v>138.267627012512</v>
      </c>
      <c r="BG126" s="31">
        <v>551</v>
      </c>
      <c r="BH126" s="46">
        <v>322790.5</v>
      </c>
      <c r="BI126" s="20">
        <v>807</v>
      </c>
      <c r="BJ126" s="20">
        <v>20.75</v>
      </c>
      <c r="BK126" s="22">
        <v>40.5</v>
      </c>
      <c r="BL126" s="22">
        <v>12948</v>
      </c>
      <c r="BM126" s="22">
        <v>26007</v>
      </c>
      <c r="BN126" s="26">
        <v>118.471743454941</v>
      </c>
      <c r="BO126" s="22">
        <v>172</v>
      </c>
      <c r="BP126" s="22">
        <v>117</v>
      </c>
      <c r="BQ126" s="31">
        <v>1205</v>
      </c>
      <c r="BR126" s="20">
        <v>9</v>
      </c>
      <c r="BS126" s="22">
        <v>616</v>
      </c>
      <c r="BT126" s="38">
        <v>391.35914309925</v>
      </c>
      <c r="BU126" s="26">
        <v>451.663140176842</v>
      </c>
      <c r="BV126" s="22">
        <v>11.51</v>
      </c>
      <c r="BW126" s="22">
        <v>20266</v>
      </c>
      <c r="BX126" s="22">
        <v>23.93</v>
      </c>
      <c r="BY126" s="20">
        <v>19.52</v>
      </c>
      <c r="BZ126" s="22">
        <v>19.2</v>
      </c>
      <c r="CA126" s="47" t="s">
        <v>243</v>
      </c>
      <c r="CB126" s="40">
        <v>10559.8047045414</v>
      </c>
    </row>
    <row r="127" spans="1:80">
      <c r="A127" s="20" t="s">
        <v>237</v>
      </c>
      <c r="B127" s="21">
        <v>2021</v>
      </c>
      <c r="C127" s="22">
        <v>1.13</v>
      </c>
      <c r="D127" s="22">
        <v>12233</v>
      </c>
      <c r="E127" s="22">
        <v>622300</v>
      </c>
      <c r="F127" s="23">
        <v>336.74613560816</v>
      </c>
      <c r="G127" s="22">
        <v>6283</v>
      </c>
      <c r="H127" s="22">
        <v>3576</v>
      </c>
      <c r="I127" s="22">
        <v>899</v>
      </c>
      <c r="J127" s="22">
        <v>3528</v>
      </c>
      <c r="K127" s="23">
        <v>2332.47236620987</v>
      </c>
      <c r="L127" s="22">
        <v>6283</v>
      </c>
      <c r="M127" s="20">
        <v>1.48</v>
      </c>
      <c r="N127" s="20">
        <v>12420</v>
      </c>
      <c r="O127" s="20">
        <v>4379.28</v>
      </c>
      <c r="P127" s="22">
        <v>247.6</v>
      </c>
      <c r="Q127" s="31">
        <v>93965</v>
      </c>
      <c r="R127" s="22">
        <v>3926.3</v>
      </c>
      <c r="S127" s="22">
        <v>109.65</v>
      </c>
      <c r="T127" s="25">
        <v>111.710914962101</v>
      </c>
      <c r="U127" s="20">
        <v>394.07</v>
      </c>
      <c r="V127" s="22">
        <v>76.71</v>
      </c>
      <c r="W127" s="25">
        <v>1.88995215311005</v>
      </c>
      <c r="X127" s="22">
        <v>109.65</v>
      </c>
      <c r="Y127" s="20">
        <v>4239.42</v>
      </c>
      <c r="Z127" s="26">
        <v>15.1252381176865</v>
      </c>
      <c r="AA127" s="48">
        <v>27.7990846621326</v>
      </c>
      <c r="AB127" s="28">
        <v>31291.1998623008</v>
      </c>
      <c r="AC127" s="42">
        <v>116.295689781117</v>
      </c>
      <c r="AD127" s="20">
        <v>1599.12</v>
      </c>
      <c r="AE127" s="31">
        <v>0.6</v>
      </c>
      <c r="AF127" s="48">
        <v>27.7990846621326</v>
      </c>
      <c r="AG127" s="28">
        <v>31291.1998623008</v>
      </c>
      <c r="AH127" s="42">
        <v>116.295689781117</v>
      </c>
      <c r="AI127" s="20">
        <v>1599.12</v>
      </c>
      <c r="AJ127" s="26">
        <v>802.527351458451</v>
      </c>
      <c r="AK127" s="26">
        <v>613.205262533823</v>
      </c>
      <c r="AL127" s="26">
        <v>303.835633290307</v>
      </c>
      <c r="AM127" s="30">
        <v>-0.124843945068664</v>
      </c>
      <c r="AN127" s="31">
        <v>13.84</v>
      </c>
      <c r="AO127" s="20">
        <v>2351</v>
      </c>
      <c r="AP127" s="20">
        <v>13.09</v>
      </c>
      <c r="AQ127" s="20">
        <v>69.42</v>
      </c>
      <c r="AR127" s="20">
        <v>35</v>
      </c>
      <c r="AS127" s="22">
        <v>823.08</v>
      </c>
      <c r="AT127" s="43">
        <v>762.5</v>
      </c>
      <c r="AU127" s="31">
        <v>665</v>
      </c>
      <c r="AV127" s="33">
        <v>1218</v>
      </c>
      <c r="AW127" s="22">
        <v>191.7</v>
      </c>
      <c r="AX127" s="20">
        <v>3957</v>
      </c>
      <c r="AY127" s="25">
        <v>123.642656722624</v>
      </c>
      <c r="AZ127" s="34">
        <v>0.950993151415587</v>
      </c>
      <c r="BA127" s="35">
        <v>0.275211419874809</v>
      </c>
      <c r="BB127" s="20">
        <v>7.5</v>
      </c>
      <c r="BC127" s="36">
        <v>1237.16666666667</v>
      </c>
      <c r="BD127" s="21">
        <v>1650</v>
      </c>
      <c r="BE127" s="31">
        <v>26427</v>
      </c>
      <c r="BF127" s="26">
        <v>131.988534191076</v>
      </c>
      <c r="BG127" s="31">
        <v>439</v>
      </c>
      <c r="BH127" s="31">
        <v>230701</v>
      </c>
      <c r="BI127" s="20">
        <v>798.3</v>
      </c>
      <c r="BJ127" s="20">
        <v>22.69</v>
      </c>
      <c r="BK127" s="22">
        <v>42</v>
      </c>
      <c r="BL127" s="22">
        <v>13247</v>
      </c>
      <c r="BM127" s="22">
        <v>25178</v>
      </c>
      <c r="BN127" s="26">
        <v>102.740774471556</v>
      </c>
      <c r="BO127" s="22">
        <v>168</v>
      </c>
      <c r="BP127" s="22">
        <v>117</v>
      </c>
      <c r="BQ127" s="31">
        <v>1201</v>
      </c>
      <c r="BR127" s="20">
        <v>7.3</v>
      </c>
      <c r="BS127" s="22">
        <v>942</v>
      </c>
      <c r="BT127" s="38">
        <v>442.939234535349</v>
      </c>
      <c r="BU127" s="26">
        <v>455.808600316216</v>
      </c>
      <c r="BV127" s="22">
        <v>9.87</v>
      </c>
      <c r="BW127" s="22">
        <v>47334</v>
      </c>
      <c r="BX127" s="22">
        <v>25.52</v>
      </c>
      <c r="BY127" s="20">
        <v>12.4</v>
      </c>
      <c r="BZ127" s="22">
        <v>19.96</v>
      </c>
      <c r="CA127" s="47" t="s">
        <v>244</v>
      </c>
      <c r="CB127" s="40">
        <v>11594.6655655865</v>
      </c>
    </row>
    <row r="128" spans="1:80">
      <c r="A128" s="20" t="s">
        <v>237</v>
      </c>
      <c r="B128" s="21">
        <v>2022</v>
      </c>
      <c r="C128" s="22">
        <v>1.13</v>
      </c>
      <c r="D128" s="22">
        <v>11498</v>
      </c>
      <c r="E128" s="22">
        <v>658045</v>
      </c>
      <c r="F128" s="23">
        <v>320.396394693935</v>
      </c>
      <c r="G128" s="22">
        <v>3557</v>
      </c>
      <c r="H128" s="22">
        <v>3359</v>
      </c>
      <c r="I128" s="22">
        <v>865</v>
      </c>
      <c r="J128" s="22">
        <v>3324</v>
      </c>
      <c r="K128" s="23">
        <v>1734.18019792556</v>
      </c>
      <c r="L128" s="22">
        <v>3557</v>
      </c>
      <c r="M128" s="20">
        <v>1.55</v>
      </c>
      <c r="N128" s="20">
        <v>13515</v>
      </c>
      <c r="O128" s="20">
        <v>4379.31</v>
      </c>
      <c r="P128" s="22">
        <v>246.2</v>
      </c>
      <c r="Q128" s="31">
        <v>87149</v>
      </c>
      <c r="R128" s="22">
        <v>2121.2</v>
      </c>
      <c r="S128" s="22">
        <v>119.25</v>
      </c>
      <c r="T128" s="25">
        <v>106.788868248796</v>
      </c>
      <c r="U128" s="20">
        <v>450.46</v>
      </c>
      <c r="V128" s="22">
        <v>79.14</v>
      </c>
      <c r="W128" s="25">
        <v>1.64246558145374</v>
      </c>
      <c r="X128" s="22">
        <v>119.25</v>
      </c>
      <c r="Y128" s="20">
        <v>4596.42</v>
      </c>
      <c r="Z128" s="26">
        <v>15.7237075233183</v>
      </c>
      <c r="AA128" s="48">
        <v>28.1159186309332</v>
      </c>
      <c r="AB128" s="28">
        <v>32371.7816679189</v>
      </c>
      <c r="AC128" s="42">
        <v>118.73789926652</v>
      </c>
      <c r="AD128" s="20">
        <v>1624.93</v>
      </c>
      <c r="AE128" s="49">
        <v>0.480000019073486</v>
      </c>
      <c r="AF128" s="48">
        <v>28.1159186309332</v>
      </c>
      <c r="AG128" s="28">
        <v>32371.7816679189</v>
      </c>
      <c r="AH128" s="42">
        <v>118.73789926652</v>
      </c>
      <c r="AI128" s="20">
        <v>1624.93</v>
      </c>
      <c r="AJ128" s="26">
        <v>887.811049529531</v>
      </c>
      <c r="AK128" s="26">
        <v>658.764000442777</v>
      </c>
      <c r="AL128" s="26">
        <v>362.262868188832</v>
      </c>
      <c r="AM128" s="30">
        <v>0.0416666666666667</v>
      </c>
      <c r="AN128" s="31">
        <v>14.69</v>
      </c>
      <c r="AO128" s="20">
        <v>2493</v>
      </c>
      <c r="AP128" s="20">
        <v>12.59</v>
      </c>
      <c r="AQ128" s="20">
        <v>69.84</v>
      </c>
      <c r="AR128" s="20">
        <v>36</v>
      </c>
      <c r="AS128" s="22">
        <v>895.16</v>
      </c>
      <c r="AT128" s="43">
        <v>801.71</v>
      </c>
      <c r="AU128" s="31">
        <v>628</v>
      </c>
      <c r="AV128" s="33">
        <v>1190</v>
      </c>
      <c r="AW128" s="22">
        <v>191.5</v>
      </c>
      <c r="AX128" s="20">
        <v>4291</v>
      </c>
      <c r="AY128" s="25">
        <v>129.206576275142</v>
      </c>
      <c r="AZ128" s="34">
        <v>0.823987261826398</v>
      </c>
      <c r="BA128" s="35">
        <v>0.312389343375586</v>
      </c>
      <c r="BB128" s="20">
        <v>8</v>
      </c>
      <c r="BC128" s="36">
        <v>1230.85672636402</v>
      </c>
      <c r="BD128" s="21">
        <v>2051</v>
      </c>
      <c r="BE128" s="31">
        <v>37724</v>
      </c>
      <c r="BF128" s="26">
        <v>127.572991089073</v>
      </c>
      <c r="BG128" s="31">
        <v>446</v>
      </c>
      <c r="BH128" s="31">
        <v>240608</v>
      </c>
      <c r="BI128" s="20">
        <v>797.8</v>
      </c>
      <c r="BJ128" s="20">
        <v>25.53</v>
      </c>
      <c r="BK128" s="22">
        <v>41.9</v>
      </c>
      <c r="BL128" s="22">
        <v>14728</v>
      </c>
      <c r="BM128" s="22">
        <v>26264</v>
      </c>
      <c r="BN128" s="26">
        <v>101.314334452841</v>
      </c>
      <c r="BO128" s="22">
        <v>166</v>
      </c>
      <c r="BP128" s="22">
        <v>117</v>
      </c>
      <c r="BQ128" s="31">
        <v>1201</v>
      </c>
      <c r="BR128" s="20">
        <v>7.5</v>
      </c>
      <c r="BS128" s="22">
        <v>535</v>
      </c>
      <c r="BT128" s="38">
        <v>458.918476354813</v>
      </c>
      <c r="BU128" s="26">
        <v>527.639944565848</v>
      </c>
      <c r="BV128" s="22">
        <v>12.87</v>
      </c>
      <c r="BW128" s="22">
        <v>47229</v>
      </c>
      <c r="BX128" s="22">
        <v>24.57</v>
      </c>
      <c r="BY128" s="20">
        <v>16.37</v>
      </c>
      <c r="BZ128" s="22">
        <v>19.47</v>
      </c>
      <c r="CA128" s="47" t="s">
        <v>245</v>
      </c>
      <c r="CB128" s="40">
        <v>13635.3267051297</v>
      </c>
    </row>
    <row r="129" spans="1:80">
      <c r="A129" s="20" t="s">
        <v>237</v>
      </c>
      <c r="B129" s="21">
        <v>2023</v>
      </c>
      <c r="C129" s="22">
        <v>1.15</v>
      </c>
      <c r="D129" s="22">
        <v>11022</v>
      </c>
      <c r="E129" s="22">
        <v>638866</v>
      </c>
      <c r="F129" s="23">
        <v>378.386027442389</v>
      </c>
      <c r="G129" s="22">
        <v>24877</v>
      </c>
      <c r="H129" s="22">
        <v>3692</v>
      </c>
      <c r="I129" s="22">
        <v>784</v>
      </c>
      <c r="J129" s="22">
        <v>3846</v>
      </c>
      <c r="K129" s="23">
        <v>2063.56992432454</v>
      </c>
      <c r="L129" s="22">
        <v>24877</v>
      </c>
      <c r="M129" s="20">
        <v>1.56</v>
      </c>
      <c r="N129" s="20">
        <v>13309</v>
      </c>
      <c r="O129" s="20">
        <v>4809</v>
      </c>
      <c r="P129" s="22">
        <v>250.9</v>
      </c>
      <c r="Q129" s="24">
        <v>151757</v>
      </c>
      <c r="R129" s="22">
        <v>2050.9</v>
      </c>
      <c r="S129" s="22">
        <v>115.07</v>
      </c>
      <c r="T129" s="25">
        <v>105.350104621851</v>
      </c>
      <c r="U129" s="20">
        <v>418.94</v>
      </c>
      <c r="V129" s="22">
        <v>86.54</v>
      </c>
      <c r="W129" s="25">
        <v>2.16391948977056</v>
      </c>
      <c r="X129" s="22">
        <v>115.07</v>
      </c>
      <c r="Y129" s="20">
        <v>4924.95</v>
      </c>
      <c r="Z129" s="26">
        <v>17.9880573014851</v>
      </c>
      <c r="AA129" s="48">
        <v>27.551279423181</v>
      </c>
      <c r="AB129" s="28">
        <v>34157.5732818851</v>
      </c>
      <c r="AC129" s="42">
        <v>118.856637165787</v>
      </c>
      <c r="AD129" s="20">
        <v>1650.13</v>
      </c>
      <c r="AE129" s="49">
        <v>0.360000014305115</v>
      </c>
      <c r="AF129" s="48">
        <v>27.551279423181</v>
      </c>
      <c r="AG129" s="28">
        <v>34157.5732818851</v>
      </c>
      <c r="AH129" s="42">
        <v>118.856637165787</v>
      </c>
      <c r="AI129" s="20">
        <v>1650.13</v>
      </c>
      <c r="AJ129" s="26">
        <v>1013.97737208932</v>
      </c>
      <c r="AK129" s="26">
        <v>726.119345356474</v>
      </c>
      <c r="AL129" s="26">
        <v>382.599676064854</v>
      </c>
      <c r="AM129" s="30">
        <v>-0.208246563931695</v>
      </c>
      <c r="AN129" s="43">
        <v>15.45</v>
      </c>
      <c r="AO129" s="20">
        <v>2523</v>
      </c>
      <c r="AP129" s="20">
        <v>12.57</v>
      </c>
      <c r="AQ129" s="20">
        <v>72.26</v>
      </c>
      <c r="AR129" s="20">
        <v>39</v>
      </c>
      <c r="AS129" s="22">
        <v>932.16</v>
      </c>
      <c r="AT129" s="43">
        <v>835.55</v>
      </c>
      <c r="AU129" s="43">
        <v>652</v>
      </c>
      <c r="AV129" s="33">
        <v>1211</v>
      </c>
      <c r="AW129" s="22">
        <v>202.9</v>
      </c>
      <c r="AX129" s="20">
        <v>4823</v>
      </c>
      <c r="AY129" s="25">
        <v>138.767862919503</v>
      </c>
      <c r="AZ129" s="34">
        <v>0.870339040978844</v>
      </c>
      <c r="BA129" s="35">
        <v>0.283354961704137</v>
      </c>
      <c r="BB129" s="20">
        <v>11.1</v>
      </c>
      <c r="BC129" s="36">
        <v>1392.27879799666</v>
      </c>
      <c r="BD129" s="21">
        <v>3391</v>
      </c>
      <c r="BE129" s="43">
        <v>40446</v>
      </c>
      <c r="BF129" s="26">
        <v>159.50950691247</v>
      </c>
      <c r="BG129" s="24">
        <v>565</v>
      </c>
      <c r="BH129" s="24">
        <v>257109</v>
      </c>
      <c r="BI129" s="20">
        <v>845.9</v>
      </c>
      <c r="BJ129" s="20">
        <v>27.71</v>
      </c>
      <c r="BK129" s="22">
        <v>42.2</v>
      </c>
      <c r="BL129" s="22">
        <v>15454</v>
      </c>
      <c r="BM129" s="22">
        <v>26162</v>
      </c>
      <c r="BN129" s="26">
        <v>120.031374247888</v>
      </c>
      <c r="BO129" s="22">
        <v>128</v>
      </c>
      <c r="BP129" s="22">
        <v>117</v>
      </c>
      <c r="BQ129" s="43">
        <v>1201</v>
      </c>
      <c r="BR129" s="50">
        <v>7.70548009872437</v>
      </c>
      <c r="BS129" s="46">
        <v>303.848114013672</v>
      </c>
      <c r="BT129" s="46">
        <v>470.766917017065</v>
      </c>
      <c r="BU129" s="26">
        <v>636.60471746758</v>
      </c>
      <c r="BV129" s="49">
        <v>15.8699998855591</v>
      </c>
      <c r="BW129" s="22">
        <v>49371</v>
      </c>
      <c r="BX129" s="22">
        <v>23.93</v>
      </c>
      <c r="BY129" s="20">
        <v>12.2</v>
      </c>
      <c r="BZ129" s="22">
        <v>19.19</v>
      </c>
      <c r="CA129" s="51">
        <v>899</v>
      </c>
      <c r="CB129" s="40">
        <v>16339.6210505581</v>
      </c>
    </row>
    <row r="130" spans="1:80">
      <c r="A130" s="20" t="s">
        <v>246</v>
      </c>
      <c r="B130" s="21">
        <v>2017</v>
      </c>
      <c r="C130" s="22">
        <v>0.23</v>
      </c>
      <c r="D130" s="22">
        <v>3823</v>
      </c>
      <c r="E130" s="22">
        <v>247589</v>
      </c>
      <c r="F130" s="23">
        <v>97.4106280193237</v>
      </c>
      <c r="G130" s="22">
        <v>7345</v>
      </c>
      <c r="H130" s="22">
        <v>1569</v>
      </c>
      <c r="I130" s="22">
        <v>376</v>
      </c>
      <c r="J130" s="22">
        <v>1677</v>
      </c>
      <c r="K130" s="23">
        <v>897.294685990338</v>
      </c>
      <c r="L130" s="22">
        <v>7345</v>
      </c>
      <c r="M130" s="20">
        <v>0.19</v>
      </c>
      <c r="N130" s="20">
        <v>2833</v>
      </c>
      <c r="O130" s="20">
        <v>511.45</v>
      </c>
      <c r="P130" s="22">
        <v>92.5</v>
      </c>
      <c r="Q130" s="24">
        <v>116304</v>
      </c>
      <c r="R130" s="22">
        <v>159.2</v>
      </c>
      <c r="S130" s="22">
        <v>179.27</v>
      </c>
      <c r="T130" s="25">
        <v>216.304000776469</v>
      </c>
      <c r="U130" s="20">
        <v>235.59</v>
      </c>
      <c r="V130" s="22">
        <v>8.69</v>
      </c>
      <c r="W130" s="25">
        <v>3.98512221041445</v>
      </c>
      <c r="X130" s="22">
        <v>179.27</v>
      </c>
      <c r="Y130" s="20">
        <v>605.38</v>
      </c>
      <c r="Z130" s="26">
        <v>3.54545454545455</v>
      </c>
      <c r="AA130" s="27">
        <v>24.73</v>
      </c>
      <c r="AB130" s="28">
        <v>20238.188976378</v>
      </c>
      <c r="AC130" s="20">
        <v>99</v>
      </c>
      <c r="AD130" s="20">
        <v>545.4</v>
      </c>
      <c r="AE130" s="29">
        <v>0.57</v>
      </c>
      <c r="AF130" s="27">
        <v>24.73</v>
      </c>
      <c r="AG130" s="28">
        <v>20238.188976378</v>
      </c>
      <c r="AH130" s="20">
        <v>99</v>
      </c>
      <c r="AI130" s="20">
        <v>545.4</v>
      </c>
      <c r="AJ130" s="26">
        <v>159.763779527559</v>
      </c>
      <c r="AK130" s="26">
        <v>167.140058765916</v>
      </c>
      <c r="AL130" s="26">
        <v>93.4923664122137</v>
      </c>
      <c r="AM130" s="30">
        <v>1.43884892086331</v>
      </c>
      <c r="AN130" s="29">
        <v>8.45974764528168</v>
      </c>
      <c r="AO130" s="20">
        <v>2278</v>
      </c>
      <c r="AP130" s="20">
        <v>16.98</v>
      </c>
      <c r="AQ130" s="20">
        <v>58.39</v>
      </c>
      <c r="AR130" s="20">
        <v>27</v>
      </c>
      <c r="AS130" s="22">
        <v>205.21</v>
      </c>
      <c r="AT130" s="31">
        <v>473.2</v>
      </c>
      <c r="AU130" s="32">
        <v>94</v>
      </c>
      <c r="AV130" s="33">
        <v>344</v>
      </c>
      <c r="AW130" s="22">
        <v>66.1</v>
      </c>
      <c r="AX130" s="20">
        <v>978.3</v>
      </c>
      <c r="AY130" s="22">
        <v>107.1</v>
      </c>
      <c r="AZ130" s="34">
        <v>1.02011932404133</v>
      </c>
      <c r="BA130" s="35">
        <v>0.186452650628543</v>
      </c>
      <c r="BB130" s="20">
        <v>8.4</v>
      </c>
      <c r="BC130" s="36">
        <v>2905.95177304965</v>
      </c>
      <c r="BD130" s="21">
        <v>654</v>
      </c>
      <c r="BE130" s="32">
        <v>9858.9</v>
      </c>
      <c r="BF130" s="26">
        <v>56.7027559055118</v>
      </c>
      <c r="BG130" s="24">
        <v>108</v>
      </c>
      <c r="BH130" s="24">
        <v>24133</v>
      </c>
      <c r="BI130" s="20">
        <v>974.3</v>
      </c>
      <c r="BJ130" s="20">
        <v>18.25</v>
      </c>
      <c r="BK130" s="22">
        <v>40.4</v>
      </c>
      <c r="BL130" s="22">
        <v>4531</v>
      </c>
      <c r="BM130" s="22">
        <v>8920</v>
      </c>
      <c r="BN130" s="26">
        <v>22.2634146341463</v>
      </c>
      <c r="BO130" s="22">
        <v>54</v>
      </c>
      <c r="BP130" s="22">
        <v>26</v>
      </c>
      <c r="BQ130" s="37">
        <v>271</v>
      </c>
      <c r="BR130" s="20">
        <v>0.9</v>
      </c>
      <c r="BS130" s="22">
        <v>237</v>
      </c>
      <c r="BT130" s="38">
        <v>77.9</v>
      </c>
      <c r="BU130" s="26">
        <v>184.055118110236</v>
      </c>
      <c r="BV130" s="22">
        <v>15.26</v>
      </c>
      <c r="BW130" s="22">
        <v>6154</v>
      </c>
      <c r="BX130" s="22">
        <v>21.83</v>
      </c>
      <c r="BY130" s="20">
        <v>3.27</v>
      </c>
      <c r="BZ130" s="22">
        <v>19.17</v>
      </c>
      <c r="CA130" s="39">
        <v>847</v>
      </c>
      <c r="CB130" s="40">
        <v>3728.38</v>
      </c>
    </row>
    <row r="131" spans="1:80">
      <c r="A131" s="20" t="s">
        <v>246</v>
      </c>
      <c r="B131" s="21">
        <v>2018</v>
      </c>
      <c r="C131" s="22">
        <v>0.24</v>
      </c>
      <c r="D131" s="22">
        <v>3393</v>
      </c>
      <c r="E131" s="22">
        <v>235939</v>
      </c>
      <c r="F131" s="23">
        <v>87.4850482628168</v>
      </c>
      <c r="G131" s="22">
        <v>6137</v>
      </c>
      <c r="H131" s="22">
        <v>1735</v>
      </c>
      <c r="I131" s="22">
        <v>408</v>
      </c>
      <c r="J131" s="22">
        <v>1735</v>
      </c>
      <c r="K131" s="23">
        <v>631.264661974835</v>
      </c>
      <c r="L131" s="22">
        <v>6137</v>
      </c>
      <c r="M131" s="20">
        <v>0.2</v>
      </c>
      <c r="N131" s="20">
        <v>2783</v>
      </c>
      <c r="O131" s="20">
        <v>523.45</v>
      </c>
      <c r="P131" s="22">
        <v>100</v>
      </c>
      <c r="Q131" s="24">
        <v>128138.2</v>
      </c>
      <c r="R131" s="22">
        <v>214.6</v>
      </c>
      <c r="S131" s="22">
        <v>147.28</v>
      </c>
      <c r="T131" s="25">
        <v>203.218797651552</v>
      </c>
      <c r="U131" s="20">
        <v>235.56</v>
      </c>
      <c r="V131" s="22">
        <v>9.18</v>
      </c>
      <c r="W131" s="25">
        <v>3.19059613769941</v>
      </c>
      <c r="X131" s="22">
        <v>147.28</v>
      </c>
      <c r="Y131" s="20">
        <v>621.88</v>
      </c>
      <c r="Z131" s="26">
        <v>5.13362081609904</v>
      </c>
      <c r="AA131" s="41" t="s">
        <v>247</v>
      </c>
      <c r="AB131" s="28">
        <v>21551.5582546317</v>
      </c>
      <c r="AC131" s="42">
        <v>102.267</v>
      </c>
      <c r="AD131" s="20">
        <v>554.88</v>
      </c>
      <c r="AE131" s="24">
        <v>0.54</v>
      </c>
      <c r="AF131" s="41" t="s">
        <v>247</v>
      </c>
      <c r="AG131" s="28">
        <v>21551.5582546317</v>
      </c>
      <c r="AH131" s="42">
        <v>102.267</v>
      </c>
      <c r="AI131" s="20">
        <v>554.88</v>
      </c>
      <c r="AJ131" s="26">
        <v>169.324050769314</v>
      </c>
      <c r="AK131" s="26">
        <v>162.574256103806</v>
      </c>
      <c r="AL131" s="26">
        <v>98.8377319479508</v>
      </c>
      <c r="AM131" s="30">
        <v>0.709219858156028</v>
      </c>
      <c r="AN131" s="24">
        <v>8.99</v>
      </c>
      <c r="AO131" s="20">
        <v>2379</v>
      </c>
      <c r="AP131" s="20">
        <v>16.86</v>
      </c>
      <c r="AQ131" s="20">
        <v>59.6</v>
      </c>
      <c r="AR131" s="20">
        <v>28</v>
      </c>
      <c r="AS131" s="22">
        <v>216.13</v>
      </c>
      <c r="AT131" s="43">
        <v>570</v>
      </c>
      <c r="AU131" s="24">
        <v>91</v>
      </c>
      <c r="AV131" s="33">
        <v>345</v>
      </c>
      <c r="AW131" s="22">
        <v>66.2</v>
      </c>
      <c r="AX131" s="20">
        <v>1064.85</v>
      </c>
      <c r="AY131" s="25">
        <v>114.1686</v>
      </c>
      <c r="AZ131" s="34">
        <v>1.07563050670803</v>
      </c>
      <c r="BA131" s="35">
        <v>0.165802491725834</v>
      </c>
      <c r="BB131" s="20">
        <v>8.5</v>
      </c>
      <c r="BC131" s="36">
        <v>6520</v>
      </c>
      <c r="BD131" s="21">
        <v>724</v>
      </c>
      <c r="BE131" s="24">
        <v>11077</v>
      </c>
      <c r="BF131" s="26">
        <v>69.6384726102786</v>
      </c>
      <c r="BG131" s="24">
        <v>130</v>
      </c>
      <c r="BH131" s="24">
        <v>28937</v>
      </c>
      <c r="BI131" s="20">
        <v>966.4</v>
      </c>
      <c r="BJ131" s="20">
        <v>22.27</v>
      </c>
      <c r="BK131" s="22">
        <v>40.5</v>
      </c>
      <c r="BL131" s="22">
        <v>4830</v>
      </c>
      <c r="BM131" s="22">
        <v>8438</v>
      </c>
      <c r="BN131" s="26">
        <v>22.7155445207147</v>
      </c>
      <c r="BO131" s="22">
        <v>54</v>
      </c>
      <c r="BP131" s="22">
        <v>27</v>
      </c>
      <c r="BQ131" s="24">
        <v>272</v>
      </c>
      <c r="BR131" s="20">
        <v>1.1</v>
      </c>
      <c r="BS131" s="22">
        <v>1060</v>
      </c>
      <c r="BT131" s="38">
        <v>92.8555905</v>
      </c>
      <c r="BU131" s="26">
        <v>190.971821337582</v>
      </c>
      <c r="BV131" s="22">
        <v>13.35</v>
      </c>
      <c r="BW131" s="22">
        <v>5870</v>
      </c>
      <c r="BX131" s="22">
        <v>22.94</v>
      </c>
      <c r="BY131" s="20">
        <v>7.19</v>
      </c>
      <c r="BZ131" s="22">
        <v>20.38</v>
      </c>
      <c r="CA131" s="44" t="s">
        <v>248</v>
      </c>
      <c r="CB131" s="40">
        <v>3049.81484</v>
      </c>
    </row>
    <row r="132" spans="1:80">
      <c r="A132" s="20" t="s">
        <v>246</v>
      </c>
      <c r="B132" s="21">
        <v>2019</v>
      </c>
      <c r="C132" s="22">
        <v>0.27</v>
      </c>
      <c r="D132" s="22">
        <v>3085</v>
      </c>
      <c r="E132" s="22">
        <v>238104</v>
      </c>
      <c r="F132" s="23">
        <v>83.914231893387</v>
      </c>
      <c r="G132" s="22">
        <v>5754</v>
      </c>
      <c r="H132" s="22">
        <v>1544</v>
      </c>
      <c r="I132" s="22">
        <v>407</v>
      </c>
      <c r="J132" s="22">
        <v>1549</v>
      </c>
      <c r="K132" s="23">
        <v>527.166824193518</v>
      </c>
      <c r="L132" s="22">
        <v>5754</v>
      </c>
      <c r="M132" s="20">
        <v>0.22</v>
      </c>
      <c r="N132" s="20">
        <v>2993</v>
      </c>
      <c r="O132" s="20">
        <v>538.29</v>
      </c>
      <c r="P132" s="22">
        <v>108.6</v>
      </c>
      <c r="Q132" s="24">
        <v>48031.3</v>
      </c>
      <c r="R132" s="22">
        <v>182.2</v>
      </c>
      <c r="S132" s="22">
        <v>154.1</v>
      </c>
      <c r="T132" s="25">
        <v>201.103044023868</v>
      </c>
      <c r="U132" s="20">
        <v>251.71</v>
      </c>
      <c r="V132" s="22">
        <v>9.01</v>
      </c>
      <c r="W132" s="25">
        <v>2.58782936010038</v>
      </c>
      <c r="X132" s="22">
        <v>154.1</v>
      </c>
      <c r="Y132" s="20">
        <v>632.15</v>
      </c>
      <c r="Z132" s="26">
        <v>3.13644398467866</v>
      </c>
      <c r="AA132" s="41" t="s">
        <v>249</v>
      </c>
      <c r="AB132" s="28">
        <v>23004.2605337934</v>
      </c>
      <c r="AC132" s="42">
        <v>108.40302</v>
      </c>
      <c r="AD132" s="20">
        <v>522.99</v>
      </c>
      <c r="AE132" s="24">
        <v>0.52</v>
      </c>
      <c r="AF132" s="41" t="s">
        <v>249</v>
      </c>
      <c r="AG132" s="28">
        <v>23004.2605337934</v>
      </c>
      <c r="AH132" s="42">
        <v>108.40302</v>
      </c>
      <c r="AI132" s="20">
        <v>522.99</v>
      </c>
      <c r="AJ132" s="26">
        <v>174.840672597084</v>
      </c>
      <c r="AK132" s="26">
        <v>167.999885138405</v>
      </c>
      <c r="AL132" s="26">
        <v>95.8826483542003</v>
      </c>
      <c r="AM132" s="30">
        <v>0.985915492957746</v>
      </c>
      <c r="AN132" s="24">
        <v>9.5</v>
      </c>
      <c r="AO132" s="20">
        <v>2581</v>
      </c>
      <c r="AP132" s="20">
        <v>17.04</v>
      </c>
      <c r="AQ132" s="20">
        <v>58.98</v>
      </c>
      <c r="AR132" s="20">
        <v>30</v>
      </c>
      <c r="AS132" s="22">
        <v>226.6</v>
      </c>
      <c r="AT132" s="43">
        <v>574.55</v>
      </c>
      <c r="AU132" s="24">
        <v>105</v>
      </c>
      <c r="AV132" s="33">
        <v>343</v>
      </c>
      <c r="AW132" s="22">
        <v>69.9</v>
      </c>
      <c r="AX132" s="20">
        <v>1084</v>
      </c>
      <c r="AY132" s="25">
        <v>121.8178962</v>
      </c>
      <c r="AZ132" s="34">
        <v>1.18874627694482</v>
      </c>
      <c r="BA132" s="35">
        <v>0.14511834478625</v>
      </c>
      <c r="BB132" s="20">
        <v>8.6</v>
      </c>
      <c r="BC132" s="36">
        <v>10375.4979079498</v>
      </c>
      <c r="BD132" s="21">
        <v>599</v>
      </c>
      <c r="BE132" s="24">
        <v>12016</v>
      </c>
      <c r="BF132" s="26">
        <v>50.9237358367276</v>
      </c>
      <c r="BG132" s="24">
        <v>149</v>
      </c>
      <c r="BH132" s="24">
        <v>30716</v>
      </c>
      <c r="BI132" s="20">
        <v>1010.8</v>
      </c>
      <c r="BJ132" s="20">
        <v>21.61</v>
      </c>
      <c r="BK132" s="22">
        <v>41.3</v>
      </c>
      <c r="BL132" s="22">
        <v>5193</v>
      </c>
      <c r="BM132" s="22">
        <v>9095</v>
      </c>
      <c r="BN132" s="26">
        <v>25.7616927813993</v>
      </c>
      <c r="BO132" s="22">
        <v>55</v>
      </c>
      <c r="BP132" s="22">
        <v>27</v>
      </c>
      <c r="BQ132" s="24">
        <v>272</v>
      </c>
      <c r="BR132" s="20">
        <v>0.3</v>
      </c>
      <c r="BS132" s="22">
        <v>140</v>
      </c>
      <c r="BT132" s="38">
        <v>101.9984409525</v>
      </c>
      <c r="BU132" s="26">
        <v>174.784132549893</v>
      </c>
      <c r="BV132" s="22">
        <v>12.85</v>
      </c>
      <c r="BW132" s="22">
        <v>6538</v>
      </c>
      <c r="BX132" s="22">
        <v>26.2</v>
      </c>
      <c r="BY132" s="20">
        <v>8.15</v>
      </c>
      <c r="BZ132" s="22">
        <v>21.05</v>
      </c>
      <c r="CA132" s="44" t="s">
        <v>250</v>
      </c>
      <c r="CB132" s="40">
        <v>2735.68391148</v>
      </c>
    </row>
    <row r="133" spans="1:80">
      <c r="A133" s="20" t="s">
        <v>246</v>
      </c>
      <c r="B133" s="21">
        <v>2020</v>
      </c>
      <c r="C133" s="22">
        <v>0.3</v>
      </c>
      <c r="D133" s="22">
        <v>2947</v>
      </c>
      <c r="E133" s="22">
        <v>245021</v>
      </c>
      <c r="F133" s="23">
        <v>89.5529927032092</v>
      </c>
      <c r="G133" s="22">
        <v>3560</v>
      </c>
      <c r="H133" s="22">
        <v>1939</v>
      </c>
      <c r="I133" s="22">
        <v>465</v>
      </c>
      <c r="J133" s="22">
        <v>1888</v>
      </c>
      <c r="K133" s="23">
        <v>682.379660782657</v>
      </c>
      <c r="L133" s="22">
        <v>3560</v>
      </c>
      <c r="M133" s="20">
        <v>0.23</v>
      </c>
      <c r="N133" s="20">
        <v>3016</v>
      </c>
      <c r="O133" s="20">
        <v>552.53</v>
      </c>
      <c r="P133" s="22">
        <v>118.6</v>
      </c>
      <c r="Q133" s="31">
        <v>40205.6</v>
      </c>
      <c r="R133" s="22">
        <v>153</v>
      </c>
      <c r="S133" s="22">
        <v>162.57</v>
      </c>
      <c r="T133" s="25">
        <v>194.011668796449</v>
      </c>
      <c r="U133" s="20">
        <v>277.22</v>
      </c>
      <c r="V133" s="22">
        <v>22.03</v>
      </c>
      <c r="W133" s="25">
        <v>2.62771466110209</v>
      </c>
      <c r="X133" s="22">
        <v>162.57</v>
      </c>
      <c r="Y133" s="20">
        <v>644.09</v>
      </c>
      <c r="Z133" s="26">
        <v>3.21917327640564</v>
      </c>
      <c r="AA133" s="45" t="s">
        <v>251</v>
      </c>
      <c r="AB133" s="28">
        <v>23892.5798762126</v>
      </c>
      <c r="AC133" s="42">
        <v>115.55761932</v>
      </c>
      <c r="AD133" s="20">
        <v>529.19</v>
      </c>
      <c r="AE133" s="31">
        <v>0.44</v>
      </c>
      <c r="AF133" s="45" t="s">
        <v>251</v>
      </c>
      <c r="AG133" s="28">
        <v>23892.5798762126</v>
      </c>
      <c r="AH133" s="42">
        <v>115.55761932</v>
      </c>
      <c r="AI133" s="20">
        <v>529.19</v>
      </c>
      <c r="AJ133" s="26">
        <v>191.669831569617</v>
      </c>
      <c r="AK133" s="26">
        <v>190.862142291159</v>
      </c>
      <c r="AL133" s="26">
        <v>106.12263703307</v>
      </c>
      <c r="AM133" s="30">
        <v>0.557880055788006</v>
      </c>
      <c r="AN133" s="31">
        <v>9.62</v>
      </c>
      <c r="AO133" s="20">
        <v>2691</v>
      </c>
      <c r="AP133" s="20">
        <v>17.52</v>
      </c>
      <c r="AQ133" s="20">
        <v>57.3</v>
      </c>
      <c r="AR133" s="20">
        <v>31</v>
      </c>
      <c r="AS133" s="22">
        <v>240.11</v>
      </c>
      <c r="AT133" s="43">
        <v>605.55</v>
      </c>
      <c r="AU133" s="31">
        <v>112</v>
      </c>
      <c r="AV133" s="33">
        <v>344</v>
      </c>
      <c r="AW133" s="22">
        <v>70.2</v>
      </c>
      <c r="AX133" s="20">
        <v>1038</v>
      </c>
      <c r="AY133" s="25">
        <v>126.8124299442</v>
      </c>
      <c r="AZ133" s="34">
        <v>1.22661843675418</v>
      </c>
      <c r="BA133" s="35">
        <v>0.117556194303003</v>
      </c>
      <c r="BB133" s="20">
        <v>8.9</v>
      </c>
      <c r="BC133" s="36">
        <v>12820.2496532594</v>
      </c>
      <c r="BD133" s="21">
        <v>704</v>
      </c>
      <c r="BE133" s="31">
        <v>12169</v>
      </c>
      <c r="BF133" s="26">
        <v>45.937627832718</v>
      </c>
      <c r="BG133" s="31">
        <v>105</v>
      </c>
      <c r="BH133" s="46">
        <v>40169</v>
      </c>
      <c r="BI133" s="20">
        <v>976.4</v>
      </c>
      <c r="BJ133" s="20">
        <v>16.12</v>
      </c>
      <c r="BK133" s="22">
        <v>42</v>
      </c>
      <c r="BL133" s="22">
        <v>5936</v>
      </c>
      <c r="BM133" s="22">
        <v>9376</v>
      </c>
      <c r="BN133" s="26">
        <v>29.7157679840472</v>
      </c>
      <c r="BO133" s="22">
        <v>54</v>
      </c>
      <c r="BP133" s="22">
        <v>27</v>
      </c>
      <c r="BQ133" s="31">
        <v>272</v>
      </c>
      <c r="BR133" s="20">
        <v>1.9</v>
      </c>
      <c r="BS133" s="22">
        <v>110</v>
      </c>
      <c r="BT133" s="38">
        <v>102.00947865885</v>
      </c>
      <c r="BU133" s="26">
        <v>113.182219262058</v>
      </c>
      <c r="BV133" s="22">
        <v>11.85</v>
      </c>
      <c r="BW133" s="22">
        <v>6533</v>
      </c>
      <c r="BX133" s="22">
        <v>26.78</v>
      </c>
      <c r="BY133" s="20">
        <v>7.74</v>
      </c>
      <c r="BZ133" s="22">
        <v>21.02</v>
      </c>
      <c r="CA133" s="47" t="s">
        <v>252</v>
      </c>
      <c r="CB133" s="40">
        <v>2845.1112679392</v>
      </c>
    </row>
    <row r="134" spans="1:80">
      <c r="A134" s="20" t="s">
        <v>246</v>
      </c>
      <c r="B134" s="21">
        <v>2021</v>
      </c>
      <c r="C134" s="22">
        <v>0.3</v>
      </c>
      <c r="D134" s="22">
        <v>3837</v>
      </c>
      <c r="E134" s="22">
        <v>248100</v>
      </c>
      <c r="F134" s="23">
        <v>79.7863911660495</v>
      </c>
      <c r="G134" s="22">
        <v>3575</v>
      </c>
      <c r="H134" s="22">
        <v>1588</v>
      </c>
      <c r="I134" s="22">
        <v>456</v>
      </c>
      <c r="J134" s="22">
        <v>1443</v>
      </c>
      <c r="K134" s="23">
        <v>481.272268231013</v>
      </c>
      <c r="L134" s="22">
        <v>3575</v>
      </c>
      <c r="M134" s="20">
        <v>0.24</v>
      </c>
      <c r="N134" s="20">
        <v>3000</v>
      </c>
      <c r="O134" s="20">
        <v>563.78</v>
      </c>
      <c r="P134" s="22">
        <v>120.6</v>
      </c>
      <c r="Q134" s="31">
        <v>65664</v>
      </c>
      <c r="R134" s="22">
        <v>128.6</v>
      </c>
      <c r="S134" s="22">
        <v>168.15</v>
      </c>
      <c r="T134" s="25">
        <v>176.059776357783</v>
      </c>
      <c r="U134" s="20">
        <v>273.46</v>
      </c>
      <c r="V134" s="22">
        <v>24.5</v>
      </c>
      <c r="W134" s="25">
        <v>1.45289707677108</v>
      </c>
      <c r="X134" s="22">
        <v>168.15</v>
      </c>
      <c r="Y134" s="20">
        <v>653.82</v>
      </c>
      <c r="Z134" s="26">
        <v>3.3440519174766</v>
      </c>
      <c r="AA134" s="48">
        <v>27.2001318431067</v>
      </c>
      <c r="AB134" s="28">
        <v>25548.6162010783</v>
      </c>
      <c r="AC134" s="42">
        <v>117.52209884844</v>
      </c>
      <c r="AD134" s="20">
        <v>509.6</v>
      </c>
      <c r="AE134" s="31">
        <v>0.5</v>
      </c>
      <c r="AF134" s="48">
        <v>27.2001318431067</v>
      </c>
      <c r="AG134" s="28">
        <v>25548.6162010783</v>
      </c>
      <c r="AH134" s="42">
        <v>117.52209884844</v>
      </c>
      <c r="AI134" s="20">
        <v>509.6</v>
      </c>
      <c r="AJ134" s="26">
        <v>209.972195864151</v>
      </c>
      <c r="AK134" s="26">
        <v>178.693290890836</v>
      </c>
      <c r="AL134" s="26">
        <v>97.4402383259697</v>
      </c>
      <c r="AM134" s="30">
        <v>0.554785020804438</v>
      </c>
      <c r="AN134" s="31">
        <v>10.05</v>
      </c>
      <c r="AO134" s="20">
        <v>2749</v>
      </c>
      <c r="AP134" s="20">
        <v>17.25</v>
      </c>
      <c r="AQ134" s="20">
        <v>56.82</v>
      </c>
      <c r="AR134" s="20">
        <v>31</v>
      </c>
      <c r="AS134" s="22">
        <v>252.11</v>
      </c>
      <c r="AT134" s="43">
        <v>609.22</v>
      </c>
      <c r="AU134" s="31">
        <v>131</v>
      </c>
      <c r="AV134" s="33">
        <v>345</v>
      </c>
      <c r="AW134" s="22">
        <v>68.1</v>
      </c>
      <c r="AX134" s="20">
        <v>1158</v>
      </c>
      <c r="AY134" s="25">
        <v>135.56248761035</v>
      </c>
      <c r="AZ134" s="34">
        <v>1.05673723783142</v>
      </c>
      <c r="BA134" s="35">
        <v>0.144055358183525</v>
      </c>
      <c r="BB134" s="20">
        <v>9.3</v>
      </c>
      <c r="BC134" s="36">
        <v>1443.31034482759</v>
      </c>
      <c r="BD134" s="21">
        <v>1103</v>
      </c>
      <c r="BE134" s="31">
        <v>15930</v>
      </c>
      <c r="BF134" s="26">
        <v>43.6827866597421</v>
      </c>
      <c r="BG134" s="31">
        <v>108</v>
      </c>
      <c r="BH134" s="31">
        <v>49622</v>
      </c>
      <c r="BI134" s="20">
        <v>941.9</v>
      </c>
      <c r="BJ134" s="20">
        <v>13.03</v>
      </c>
      <c r="BK134" s="22">
        <v>42</v>
      </c>
      <c r="BL134" s="22">
        <v>5410</v>
      </c>
      <c r="BM134" s="22">
        <v>9051</v>
      </c>
      <c r="BN134" s="26">
        <v>24.7257320526043</v>
      </c>
      <c r="BO134" s="22">
        <v>64</v>
      </c>
      <c r="BP134" s="22">
        <v>27</v>
      </c>
      <c r="BQ134" s="31">
        <v>272</v>
      </c>
      <c r="BR134" s="20">
        <v>0.5</v>
      </c>
      <c r="BS134" s="22">
        <v>88</v>
      </c>
      <c r="BT134" s="38">
        <v>120.34345408538</v>
      </c>
      <c r="BU134" s="26">
        <v>104.184956906562</v>
      </c>
      <c r="BV134" s="22">
        <v>10.75</v>
      </c>
      <c r="BW134" s="22">
        <v>10341</v>
      </c>
      <c r="BX134" s="22">
        <v>26.23</v>
      </c>
      <c r="BY134" s="20">
        <v>4.69</v>
      </c>
      <c r="BZ134" s="22">
        <v>20.48</v>
      </c>
      <c r="CA134" s="47" t="s">
        <v>253</v>
      </c>
      <c r="CB134" s="40">
        <v>2907.70371583386</v>
      </c>
    </row>
    <row r="135" spans="1:80">
      <c r="A135" s="20" t="s">
        <v>246</v>
      </c>
      <c r="B135" s="21">
        <v>2022</v>
      </c>
      <c r="C135" s="22">
        <v>0.3</v>
      </c>
      <c r="D135" s="22">
        <v>4400</v>
      </c>
      <c r="E135" s="22">
        <v>276557</v>
      </c>
      <c r="F135" s="23">
        <v>104.705755814261</v>
      </c>
      <c r="G135" s="22">
        <v>2701</v>
      </c>
      <c r="H135" s="22">
        <v>1639</v>
      </c>
      <c r="I135" s="22">
        <v>457</v>
      </c>
      <c r="J135" s="22">
        <v>1613</v>
      </c>
      <c r="K135" s="23">
        <v>289.994306359233</v>
      </c>
      <c r="L135" s="22">
        <v>2701</v>
      </c>
      <c r="M135" s="20">
        <v>0.25</v>
      </c>
      <c r="N135" s="20">
        <v>3504</v>
      </c>
      <c r="O135" s="20">
        <v>560.57</v>
      </c>
      <c r="P135" s="22">
        <v>139.8</v>
      </c>
      <c r="Q135" s="31">
        <v>83898</v>
      </c>
      <c r="R135" s="22">
        <v>122.5</v>
      </c>
      <c r="S135" s="22">
        <v>165.8</v>
      </c>
      <c r="T135" s="25">
        <v>164.339610725879</v>
      </c>
      <c r="U135" s="20">
        <v>275.12</v>
      </c>
      <c r="V135" s="22">
        <v>25.87</v>
      </c>
      <c r="W135" s="25">
        <v>1.05084067253803</v>
      </c>
      <c r="X135" s="22">
        <v>165.8</v>
      </c>
      <c r="Y135" s="20">
        <v>663.43</v>
      </c>
      <c r="Z135" s="26">
        <v>4.34168473366911</v>
      </c>
      <c r="AA135" s="48">
        <v>29.4931622100406</v>
      </c>
      <c r="AB135" s="28">
        <v>26491.2422445913</v>
      </c>
      <c r="AC135" s="42">
        <v>120.460151319651</v>
      </c>
      <c r="AD135" s="20">
        <v>517.31</v>
      </c>
      <c r="AE135" s="49">
        <v>0.560000002384186</v>
      </c>
      <c r="AF135" s="48">
        <v>29.4931622100406</v>
      </c>
      <c r="AG135" s="28">
        <v>26491.2422445913</v>
      </c>
      <c r="AH135" s="42">
        <v>120.460151319651</v>
      </c>
      <c r="AI135" s="20">
        <v>517.31</v>
      </c>
      <c r="AJ135" s="26">
        <v>246.931779292636</v>
      </c>
      <c r="AK135" s="26">
        <v>186.363571412142</v>
      </c>
      <c r="AL135" s="26">
        <v>118.236012072065</v>
      </c>
      <c r="AM135" s="30">
        <v>0.413793103448276</v>
      </c>
      <c r="AN135" s="31">
        <v>10.43</v>
      </c>
      <c r="AO135" s="20">
        <v>3271</v>
      </c>
      <c r="AP135" s="20">
        <v>16.97</v>
      </c>
      <c r="AQ135" s="20">
        <v>57.37</v>
      </c>
      <c r="AR135" s="20">
        <v>31</v>
      </c>
      <c r="AS135" s="22">
        <v>283.79</v>
      </c>
      <c r="AT135" s="43">
        <v>649.13</v>
      </c>
      <c r="AU135" s="31">
        <v>137</v>
      </c>
      <c r="AV135" s="33">
        <v>336</v>
      </c>
      <c r="AW135" s="22">
        <v>66.3</v>
      </c>
      <c r="AX135" s="20">
        <v>1250</v>
      </c>
      <c r="AY135" s="25">
        <v>141.391674577595</v>
      </c>
      <c r="AZ135" s="34">
        <v>0.903597239802376</v>
      </c>
      <c r="BA135" s="35">
        <v>0.201563590915994</v>
      </c>
      <c r="BB135" s="20">
        <v>8.5</v>
      </c>
      <c r="BC135" s="36">
        <v>1466.97802197802</v>
      </c>
      <c r="BD135" s="21">
        <v>1204</v>
      </c>
      <c r="BE135" s="31">
        <v>16282</v>
      </c>
      <c r="BF135" s="26">
        <v>52.0892698616579</v>
      </c>
      <c r="BG135" s="31">
        <v>118</v>
      </c>
      <c r="BH135" s="31">
        <v>53447</v>
      </c>
      <c r="BI135" s="20">
        <v>912.6</v>
      </c>
      <c r="BJ135" s="20">
        <v>12.67</v>
      </c>
      <c r="BK135" s="22">
        <v>42.2</v>
      </c>
      <c r="BL135" s="22">
        <v>7270</v>
      </c>
      <c r="BM135" s="22">
        <v>10325</v>
      </c>
      <c r="BN135" s="26">
        <v>25.8816554118748</v>
      </c>
      <c r="BO135" s="22">
        <v>64</v>
      </c>
      <c r="BP135" s="22">
        <v>27</v>
      </c>
      <c r="BQ135" s="31">
        <v>272</v>
      </c>
      <c r="BR135" s="20">
        <v>0.2</v>
      </c>
      <c r="BS135" s="22">
        <v>37</v>
      </c>
      <c r="BT135" s="38">
        <v>130.384241127471</v>
      </c>
      <c r="BU135" s="26">
        <v>105.13619468469</v>
      </c>
      <c r="BV135" s="22">
        <v>17.33</v>
      </c>
      <c r="BW135" s="22">
        <v>10784</v>
      </c>
      <c r="BX135" s="22">
        <v>28</v>
      </c>
      <c r="BY135" s="20">
        <v>4.45</v>
      </c>
      <c r="BZ135" s="22">
        <v>22.84</v>
      </c>
      <c r="CA135" s="47" t="s">
        <v>254</v>
      </c>
      <c r="CB135" s="40">
        <v>3204.28949484892</v>
      </c>
    </row>
    <row r="136" spans="1:80">
      <c r="A136" s="20" t="s">
        <v>246</v>
      </c>
      <c r="B136" s="21">
        <v>2023</v>
      </c>
      <c r="C136" s="22">
        <v>0.3</v>
      </c>
      <c r="D136" s="22">
        <v>4373</v>
      </c>
      <c r="E136" s="22">
        <v>292177</v>
      </c>
      <c r="F136" s="23">
        <v>135.234661889971</v>
      </c>
      <c r="G136" s="22">
        <v>8543</v>
      </c>
      <c r="H136" s="22">
        <v>1450</v>
      </c>
      <c r="I136" s="22">
        <v>447</v>
      </c>
      <c r="J136" s="22">
        <v>1359</v>
      </c>
      <c r="K136" s="23">
        <v>231.680064662233</v>
      </c>
      <c r="L136" s="22">
        <v>8543</v>
      </c>
      <c r="M136" s="20">
        <v>0.25</v>
      </c>
      <c r="N136" s="20">
        <v>3440</v>
      </c>
      <c r="O136" s="20">
        <v>564</v>
      </c>
      <c r="P136" s="22">
        <v>139.7</v>
      </c>
      <c r="Q136" s="24">
        <v>71943</v>
      </c>
      <c r="R136" s="22">
        <v>111.2</v>
      </c>
      <c r="S136" s="22">
        <v>187.75</v>
      </c>
      <c r="T136" s="25">
        <v>150.535632601195</v>
      </c>
      <c r="U136" s="20">
        <v>270.06</v>
      </c>
      <c r="V136" s="22">
        <v>26.02</v>
      </c>
      <c r="W136" s="25">
        <v>2.67049107363632</v>
      </c>
      <c r="X136" s="22">
        <v>187.75</v>
      </c>
      <c r="Y136" s="20">
        <v>673.18</v>
      </c>
      <c r="Z136" s="26">
        <v>3.9349112117766</v>
      </c>
      <c r="AA136" s="48">
        <v>28.4333950396961</v>
      </c>
      <c r="AB136" s="28">
        <v>28173.0344037567</v>
      </c>
      <c r="AC136" s="42">
        <v>120.460151319651</v>
      </c>
      <c r="AD136" s="20">
        <v>519.97</v>
      </c>
      <c r="AE136" s="49">
        <v>0.620000004768372</v>
      </c>
      <c r="AF136" s="48">
        <v>28.4333950396961</v>
      </c>
      <c r="AG136" s="28">
        <v>28173.0344037567</v>
      </c>
      <c r="AH136" s="42">
        <v>120.460151319651</v>
      </c>
      <c r="AI136" s="20">
        <v>519.97</v>
      </c>
      <c r="AJ136" s="26">
        <v>260.728043994772</v>
      </c>
      <c r="AK136" s="26">
        <v>193.414614496617</v>
      </c>
      <c r="AL136" s="26">
        <v>124.995714782862</v>
      </c>
      <c r="AM136" s="30">
        <v>0.137362637362637</v>
      </c>
      <c r="AN136" s="43">
        <v>10.5</v>
      </c>
      <c r="AO136" s="20">
        <v>3338</v>
      </c>
      <c r="AP136" s="20">
        <v>17.32</v>
      </c>
      <c r="AQ136" s="20">
        <v>59.67</v>
      </c>
      <c r="AR136" s="20">
        <v>33</v>
      </c>
      <c r="AS136" s="22">
        <v>291.99</v>
      </c>
      <c r="AT136" s="43">
        <v>649.13</v>
      </c>
      <c r="AU136" s="43">
        <v>134</v>
      </c>
      <c r="AV136" s="33">
        <v>341</v>
      </c>
      <c r="AW136" s="22">
        <v>64.8</v>
      </c>
      <c r="AX136" s="20">
        <v>1387</v>
      </c>
      <c r="AY136" s="25">
        <v>150.864916774294</v>
      </c>
      <c r="AZ136" s="34">
        <v>0.964779671920232</v>
      </c>
      <c r="BA136" s="35">
        <v>0.166841549426783</v>
      </c>
      <c r="BB136" s="20">
        <v>12.4</v>
      </c>
      <c r="BC136" s="36">
        <v>1605.07544581619</v>
      </c>
      <c r="BD136" s="21">
        <v>1521</v>
      </c>
      <c r="BE136" s="43">
        <v>18046.1</v>
      </c>
      <c r="BF136" s="26">
        <v>68.0435298075798</v>
      </c>
      <c r="BG136" s="24">
        <v>186</v>
      </c>
      <c r="BH136" s="24">
        <v>60491</v>
      </c>
      <c r="BI136" s="20">
        <v>889.5</v>
      </c>
      <c r="BJ136" s="20">
        <v>11.82</v>
      </c>
      <c r="BK136" s="22">
        <v>42.4</v>
      </c>
      <c r="BL136" s="22">
        <v>5783</v>
      </c>
      <c r="BM136" s="22">
        <v>11818</v>
      </c>
      <c r="BN136" s="26">
        <v>25.3741719724262</v>
      </c>
      <c r="BO136" s="22">
        <v>52</v>
      </c>
      <c r="BP136" s="22">
        <v>27</v>
      </c>
      <c r="BQ136" s="43">
        <v>274</v>
      </c>
      <c r="BR136" s="50">
        <v>0.0799999982118607</v>
      </c>
      <c r="BS136" s="46">
        <v>15.5568141937256</v>
      </c>
      <c r="BT136" s="46">
        <v>142.12877582445</v>
      </c>
      <c r="BU136" s="26">
        <v>126.343632642844</v>
      </c>
      <c r="BV136" s="49">
        <v>23.9099998474121</v>
      </c>
      <c r="BW136" s="22">
        <v>11439</v>
      </c>
      <c r="BX136" s="22">
        <v>27.17</v>
      </c>
      <c r="BY136" s="20">
        <v>4.1</v>
      </c>
      <c r="BZ136" s="22">
        <v>21.99</v>
      </c>
      <c r="CA136" s="51">
        <v>197</v>
      </c>
      <c r="CB136" s="40">
        <v>3381.9032615484</v>
      </c>
    </row>
    <row r="137" spans="1:80">
      <c r="A137" s="20" t="s">
        <v>255</v>
      </c>
      <c r="B137" s="21">
        <v>2017</v>
      </c>
      <c r="C137" s="22">
        <v>0.11</v>
      </c>
      <c r="D137" s="22">
        <v>2339</v>
      </c>
      <c r="E137" s="22">
        <v>131213</v>
      </c>
      <c r="F137" s="23">
        <v>92.6019417475728</v>
      </c>
      <c r="G137" s="22">
        <v>6274</v>
      </c>
      <c r="H137" s="22">
        <v>1128</v>
      </c>
      <c r="I137" s="22">
        <v>527</v>
      </c>
      <c r="J137" s="22">
        <v>1175</v>
      </c>
      <c r="K137" s="23">
        <v>1087.66990291262</v>
      </c>
      <c r="L137" s="22">
        <v>6274</v>
      </c>
      <c r="M137" s="20">
        <v>0.19</v>
      </c>
      <c r="N137" s="20">
        <v>2709</v>
      </c>
      <c r="O137" s="20">
        <v>206.61</v>
      </c>
      <c r="P137" s="22">
        <v>44.4</v>
      </c>
      <c r="Q137" s="24">
        <v>53846.4</v>
      </c>
      <c r="R137" s="22">
        <v>13188.9</v>
      </c>
      <c r="S137" s="22">
        <v>182.26</v>
      </c>
      <c r="T137" s="25">
        <v>104.252546216911</v>
      </c>
      <c r="U137" s="20">
        <v>101.31</v>
      </c>
      <c r="V137" s="22">
        <v>2.02</v>
      </c>
      <c r="W137" s="25">
        <v>3.9519906323185</v>
      </c>
      <c r="X137" s="22">
        <v>182.26</v>
      </c>
      <c r="Y137" s="20">
        <v>462.35</v>
      </c>
      <c r="Z137" s="26">
        <v>5.43718592964824</v>
      </c>
      <c r="AA137" s="27">
        <v>28.72</v>
      </c>
      <c r="AB137" s="28">
        <v>18720.197044335</v>
      </c>
      <c r="AC137" s="20">
        <v>99.5</v>
      </c>
      <c r="AD137" s="20">
        <v>172.2</v>
      </c>
      <c r="AE137" s="29">
        <v>1.58</v>
      </c>
      <c r="AF137" s="27">
        <v>28.72</v>
      </c>
      <c r="AG137" s="28">
        <v>18720.197044335</v>
      </c>
      <c r="AH137" s="20">
        <v>99.5</v>
      </c>
      <c r="AI137" s="20">
        <v>172.2</v>
      </c>
      <c r="AJ137" s="26">
        <v>206.472906403941</v>
      </c>
      <c r="AK137" s="26">
        <v>183.653281096964</v>
      </c>
      <c r="AL137" s="26">
        <v>118.23418319169</v>
      </c>
      <c r="AM137" s="30">
        <v>0.687285223367698</v>
      </c>
      <c r="AN137" s="29">
        <v>7.90038469325775</v>
      </c>
      <c r="AO137" s="20">
        <v>1391</v>
      </c>
      <c r="AP137" s="20">
        <v>17.02</v>
      </c>
      <c r="AQ137" s="20">
        <v>64.08</v>
      </c>
      <c r="AR137" s="20">
        <v>26</v>
      </c>
      <c r="AS137" s="22">
        <v>138.34</v>
      </c>
      <c r="AT137" s="31">
        <v>450.5</v>
      </c>
      <c r="AU137" s="32">
        <v>45</v>
      </c>
      <c r="AV137" s="33">
        <v>326.97</v>
      </c>
      <c r="AW137" s="22">
        <v>25.8</v>
      </c>
      <c r="AX137" s="20">
        <v>687.01</v>
      </c>
      <c r="AY137" s="22">
        <v>107.1</v>
      </c>
      <c r="AZ137" s="34">
        <v>1.0529933500228</v>
      </c>
      <c r="BA137" s="35">
        <v>0.188370447836998</v>
      </c>
      <c r="BB137" s="20">
        <v>9.1</v>
      </c>
      <c r="BC137" s="36">
        <v>2759.11092150171</v>
      </c>
      <c r="BD137" s="21">
        <v>239</v>
      </c>
      <c r="BE137" s="32">
        <v>5655.8</v>
      </c>
      <c r="BF137" s="26">
        <v>60.0295566502463</v>
      </c>
      <c r="BG137" s="24">
        <v>24</v>
      </c>
      <c r="BH137" s="24">
        <v>14354</v>
      </c>
      <c r="BI137" s="20">
        <v>433.1</v>
      </c>
      <c r="BJ137" s="20">
        <v>14.65</v>
      </c>
      <c r="BK137" s="22">
        <v>32.6</v>
      </c>
      <c r="BL137" s="22">
        <v>1779</v>
      </c>
      <c r="BM137" s="22">
        <v>3017</v>
      </c>
      <c r="BN137" s="26">
        <v>37.9979777553084</v>
      </c>
      <c r="BO137" s="22">
        <v>23</v>
      </c>
      <c r="BP137" s="22">
        <v>49</v>
      </c>
      <c r="BQ137" s="37">
        <v>415</v>
      </c>
      <c r="BR137" s="20">
        <v>2.8</v>
      </c>
      <c r="BS137" s="22">
        <v>447</v>
      </c>
      <c r="BT137" s="38">
        <v>41.538</v>
      </c>
      <c r="BU137" s="26">
        <v>134.975369458128</v>
      </c>
      <c r="BV137" s="22">
        <v>14.37</v>
      </c>
      <c r="BW137" s="22">
        <v>3177</v>
      </c>
      <c r="BX137" s="22">
        <v>14.4</v>
      </c>
      <c r="BY137" s="20">
        <v>2.01</v>
      </c>
      <c r="BZ137" s="22">
        <v>11.18</v>
      </c>
      <c r="CA137" s="39">
        <v>303</v>
      </c>
      <c r="CB137" s="40">
        <v>3883.55</v>
      </c>
    </row>
    <row r="138" spans="1:80">
      <c r="A138" s="20" t="s">
        <v>255</v>
      </c>
      <c r="B138" s="21">
        <v>2018</v>
      </c>
      <c r="C138" s="22">
        <v>0.12</v>
      </c>
      <c r="D138" s="22">
        <v>2375</v>
      </c>
      <c r="E138" s="22">
        <v>133177</v>
      </c>
      <c r="F138" s="23">
        <v>144.909472579375</v>
      </c>
      <c r="G138" s="22">
        <v>6443</v>
      </c>
      <c r="H138" s="22">
        <v>1281</v>
      </c>
      <c r="I138" s="22">
        <v>508</v>
      </c>
      <c r="J138" s="22">
        <v>1302</v>
      </c>
      <c r="K138" s="23">
        <v>1094.20099711362</v>
      </c>
      <c r="L138" s="22">
        <v>6443</v>
      </c>
      <c r="M138" s="20">
        <v>0.22</v>
      </c>
      <c r="N138" s="20">
        <v>2774</v>
      </c>
      <c r="O138" s="20">
        <v>214.04</v>
      </c>
      <c r="P138" s="22">
        <v>47.8</v>
      </c>
      <c r="Q138" s="24">
        <v>85913.3</v>
      </c>
      <c r="R138" s="22">
        <v>16018.3</v>
      </c>
      <c r="S138" s="22">
        <v>178.51</v>
      </c>
      <c r="T138" s="25">
        <v>98.5652197443089</v>
      </c>
      <c r="U138" s="20">
        <v>102.81</v>
      </c>
      <c r="V138" s="22">
        <v>2.2</v>
      </c>
      <c r="W138" s="25">
        <v>4.37299035369775</v>
      </c>
      <c r="X138" s="22">
        <v>178.51</v>
      </c>
      <c r="Y138" s="20">
        <v>472.09</v>
      </c>
      <c r="Z138" s="26">
        <v>5.92507552282224</v>
      </c>
      <c r="AA138" s="41" t="s">
        <v>256</v>
      </c>
      <c r="AB138" s="28">
        <v>19951.4598101646</v>
      </c>
      <c r="AC138" s="42">
        <v>102.7835</v>
      </c>
      <c r="AD138" s="20">
        <v>175.72</v>
      </c>
      <c r="AE138" s="24">
        <v>1.08</v>
      </c>
      <c r="AF138" s="41" t="s">
        <v>256</v>
      </c>
      <c r="AG138" s="28">
        <v>19951.4598101646</v>
      </c>
      <c r="AH138" s="42">
        <v>102.7835</v>
      </c>
      <c r="AI138" s="20">
        <v>175.72</v>
      </c>
      <c r="AJ138" s="26">
        <v>221.843085425928</v>
      </c>
      <c r="AK138" s="26">
        <v>186.429155984367</v>
      </c>
      <c r="AL138" s="26">
        <v>129.314359921315</v>
      </c>
      <c r="AM138" s="30">
        <v>0.170648464163823</v>
      </c>
      <c r="AN138" s="24">
        <v>7.59</v>
      </c>
      <c r="AO138" s="20">
        <v>1426</v>
      </c>
      <c r="AP138" s="20">
        <v>17.68</v>
      </c>
      <c r="AQ138" s="20">
        <v>64.92</v>
      </c>
      <c r="AR138" s="20">
        <v>27</v>
      </c>
      <c r="AS138" s="22">
        <v>145.09</v>
      </c>
      <c r="AT138" s="43">
        <v>503.2</v>
      </c>
      <c r="AU138" s="24">
        <v>40</v>
      </c>
      <c r="AV138" s="33">
        <v>329.26</v>
      </c>
      <c r="AW138" s="22">
        <v>26.1</v>
      </c>
      <c r="AX138" s="20">
        <v>738.34</v>
      </c>
      <c r="AY138" s="25">
        <v>114.597</v>
      </c>
      <c r="AZ138" s="34">
        <v>1.08260228056389</v>
      </c>
      <c r="BA138" s="35">
        <v>0.168967193547446</v>
      </c>
      <c r="BB138" s="20">
        <v>9</v>
      </c>
      <c r="BC138" s="36">
        <v>7202.89608177172</v>
      </c>
      <c r="BD138" s="21">
        <v>299</v>
      </c>
      <c r="BE138" s="24">
        <v>4301</v>
      </c>
      <c r="BF138" s="26">
        <v>61.0452961672474</v>
      </c>
      <c r="BG138" s="24">
        <v>30</v>
      </c>
      <c r="BH138" s="24">
        <v>13886</v>
      </c>
      <c r="BI138" s="20">
        <v>434.6</v>
      </c>
      <c r="BJ138" s="20">
        <v>15.73</v>
      </c>
      <c r="BK138" s="22">
        <v>33.9</v>
      </c>
      <c r="BL138" s="22">
        <v>1779</v>
      </c>
      <c r="BM138" s="22">
        <v>3085</v>
      </c>
      <c r="BN138" s="26">
        <v>34.143417747458</v>
      </c>
      <c r="BO138" s="22">
        <v>24</v>
      </c>
      <c r="BP138" s="22">
        <v>51</v>
      </c>
      <c r="BQ138" s="24">
        <v>416</v>
      </c>
      <c r="BR138" s="20">
        <v>2.4</v>
      </c>
      <c r="BS138" s="22">
        <v>1060</v>
      </c>
      <c r="BT138" s="38">
        <v>51.38986416</v>
      </c>
      <c r="BU138" s="26">
        <v>109.883455484801</v>
      </c>
      <c r="BV138" s="22">
        <v>14.57</v>
      </c>
      <c r="BW138" s="22">
        <v>3261</v>
      </c>
      <c r="BX138" s="22">
        <v>16.19</v>
      </c>
      <c r="BY138" s="20">
        <v>3.04</v>
      </c>
      <c r="BZ138" s="22">
        <v>11.45</v>
      </c>
      <c r="CA138" s="44" t="s">
        <v>257</v>
      </c>
      <c r="CB138" s="40">
        <v>4167.04915</v>
      </c>
    </row>
    <row r="139" spans="1:80">
      <c r="A139" s="20" t="s">
        <v>255</v>
      </c>
      <c r="B139" s="21">
        <v>2019</v>
      </c>
      <c r="C139" s="22">
        <v>0.15</v>
      </c>
      <c r="D139" s="22">
        <v>2410</v>
      </c>
      <c r="E139" s="22">
        <v>146458</v>
      </c>
      <c r="F139" s="23">
        <v>165.557647844418</v>
      </c>
      <c r="G139" s="22">
        <v>6313</v>
      </c>
      <c r="H139" s="22">
        <v>1461</v>
      </c>
      <c r="I139" s="22">
        <v>530</v>
      </c>
      <c r="J139" s="22">
        <v>1525</v>
      </c>
      <c r="K139" s="23">
        <v>985.576379838585</v>
      </c>
      <c r="L139" s="22">
        <v>6313</v>
      </c>
      <c r="M139" s="20">
        <v>0.33</v>
      </c>
      <c r="N139" s="20">
        <v>2976</v>
      </c>
      <c r="O139" s="20">
        <v>213.33</v>
      </c>
      <c r="P139" s="22">
        <v>60.7</v>
      </c>
      <c r="Q139" s="24">
        <v>63798.9</v>
      </c>
      <c r="R139" s="22">
        <v>15182.5</v>
      </c>
      <c r="S139" s="22">
        <v>132.77</v>
      </c>
      <c r="T139" s="25">
        <v>93.0788939458156</v>
      </c>
      <c r="U139" s="20">
        <v>136.01</v>
      </c>
      <c r="V139" s="22">
        <v>1.97</v>
      </c>
      <c r="W139" s="25">
        <v>3.3337302059769</v>
      </c>
      <c r="X139" s="22">
        <v>132.77</v>
      </c>
      <c r="Y139" s="20">
        <v>484.24</v>
      </c>
      <c r="Z139" s="26">
        <v>7.14816168158737</v>
      </c>
      <c r="AA139" s="41" t="s">
        <v>258</v>
      </c>
      <c r="AB139" s="28">
        <v>21209.9881902339</v>
      </c>
      <c r="AC139" s="42">
        <v>109.2588605</v>
      </c>
      <c r="AD139" s="20">
        <v>179.34</v>
      </c>
      <c r="AE139" s="24">
        <v>1.28</v>
      </c>
      <c r="AF139" s="41" t="s">
        <v>258</v>
      </c>
      <c r="AG139" s="28">
        <v>21209.9881902339</v>
      </c>
      <c r="AH139" s="42">
        <v>109.2588605</v>
      </c>
      <c r="AI139" s="20">
        <v>179.34</v>
      </c>
      <c r="AJ139" s="26">
        <v>251.044563551487</v>
      </c>
      <c r="AK139" s="26">
        <v>195.548943170016</v>
      </c>
      <c r="AL139" s="26">
        <v>132.5848396328</v>
      </c>
      <c r="AM139" s="30">
        <v>0.511073253833049</v>
      </c>
      <c r="AN139" s="24">
        <v>8.53</v>
      </c>
      <c r="AO139" s="20">
        <v>1486</v>
      </c>
      <c r="AP139" s="20">
        <v>17.6</v>
      </c>
      <c r="AQ139" s="20">
        <v>68.18</v>
      </c>
      <c r="AR139" s="20">
        <v>29</v>
      </c>
      <c r="AS139" s="22">
        <v>152.77</v>
      </c>
      <c r="AT139" s="43">
        <v>575.44</v>
      </c>
      <c r="AU139" s="24">
        <v>70</v>
      </c>
      <c r="AV139" s="33">
        <v>330.2</v>
      </c>
      <c r="AW139" s="22">
        <v>26.2</v>
      </c>
      <c r="AX139" s="20">
        <v>716</v>
      </c>
      <c r="AY139" s="25">
        <v>121.816611</v>
      </c>
      <c r="AZ139" s="34">
        <v>1.29708989006251</v>
      </c>
      <c r="BA139" s="35">
        <v>0.121898726511384</v>
      </c>
      <c r="BB139" s="20">
        <v>9.3</v>
      </c>
      <c r="BC139" s="36">
        <v>10796.2610169492</v>
      </c>
      <c r="BD139" s="21">
        <v>289</v>
      </c>
      <c r="BE139" s="24">
        <v>5476</v>
      </c>
      <c r="BF139" s="26">
        <v>65.0609682835985</v>
      </c>
      <c r="BG139" s="24">
        <v>29</v>
      </c>
      <c r="BH139" s="24">
        <v>13408</v>
      </c>
      <c r="BI139" s="20">
        <v>432.7</v>
      </c>
      <c r="BJ139" s="20">
        <v>17.04</v>
      </c>
      <c r="BK139" s="22">
        <v>35.2</v>
      </c>
      <c r="BL139" s="22">
        <v>1865</v>
      </c>
      <c r="BM139" s="22">
        <v>3458</v>
      </c>
      <c r="BN139" s="26">
        <v>40.7816139282825</v>
      </c>
      <c r="BO139" s="22">
        <v>24</v>
      </c>
      <c r="BP139" s="22">
        <v>52</v>
      </c>
      <c r="BQ139" s="24">
        <v>443</v>
      </c>
      <c r="BR139" s="20">
        <v>5.7</v>
      </c>
      <c r="BS139" s="22">
        <v>810</v>
      </c>
      <c r="BT139" s="38">
        <v>55.32933797</v>
      </c>
      <c r="BU139" s="26">
        <v>148.408025952181</v>
      </c>
      <c r="BV139" s="22">
        <v>14.09</v>
      </c>
      <c r="BW139" s="22">
        <v>2619</v>
      </c>
      <c r="BX139" s="22">
        <v>18.44</v>
      </c>
      <c r="BY139" s="20">
        <v>3.9</v>
      </c>
      <c r="BZ139" s="22">
        <v>11.93</v>
      </c>
      <c r="CA139" s="44" t="s">
        <v>259</v>
      </c>
      <c r="CB139" s="40">
        <v>4375.4016075</v>
      </c>
    </row>
    <row r="140" spans="1:80">
      <c r="A140" s="20" t="s">
        <v>255</v>
      </c>
      <c r="B140" s="21">
        <v>2020</v>
      </c>
      <c r="C140" s="22">
        <v>0.16</v>
      </c>
      <c r="D140" s="22">
        <v>2497</v>
      </c>
      <c r="E140" s="22">
        <v>152244</v>
      </c>
      <c r="F140" s="23">
        <v>237.544437093558</v>
      </c>
      <c r="G140" s="22">
        <v>4135</v>
      </c>
      <c r="H140" s="22">
        <v>1582</v>
      </c>
      <c r="I140" s="22">
        <v>517</v>
      </c>
      <c r="J140" s="22">
        <v>1566</v>
      </c>
      <c r="K140" s="23">
        <v>1275.52342044414</v>
      </c>
      <c r="L140" s="22">
        <v>4135</v>
      </c>
      <c r="M140" s="20">
        <v>0.33</v>
      </c>
      <c r="N140" s="20">
        <v>3446</v>
      </c>
      <c r="O140" s="20">
        <v>219.25</v>
      </c>
      <c r="P140" s="22">
        <v>61.8</v>
      </c>
      <c r="Q140" s="31">
        <v>52356</v>
      </c>
      <c r="R140" s="22">
        <v>17107.4</v>
      </c>
      <c r="S140" s="22">
        <v>138.19</v>
      </c>
      <c r="T140" s="25">
        <v>84.8858385643796</v>
      </c>
      <c r="U140" s="20">
        <v>140.8</v>
      </c>
      <c r="V140" s="22">
        <v>8.57</v>
      </c>
      <c r="W140" s="25">
        <v>6.60712100819772</v>
      </c>
      <c r="X140" s="22">
        <v>138.19</v>
      </c>
      <c r="Y140" s="20">
        <v>491.41</v>
      </c>
      <c r="Z140" s="26">
        <v>6.9340251506279</v>
      </c>
      <c r="AA140" s="45" t="s">
        <v>260</v>
      </c>
      <c r="AB140" s="28">
        <v>21969.4472208154</v>
      </c>
      <c r="AC140" s="42">
        <v>118.5458636425</v>
      </c>
      <c r="AD140" s="20">
        <v>181.61</v>
      </c>
      <c r="AE140" s="31">
        <v>1.01</v>
      </c>
      <c r="AF140" s="45" t="s">
        <v>260</v>
      </c>
      <c r="AG140" s="28">
        <v>21969.4472208154</v>
      </c>
      <c r="AH140" s="42">
        <v>118.5458636425</v>
      </c>
      <c r="AI140" s="20">
        <v>181.61</v>
      </c>
      <c r="AJ140" s="26">
        <v>290.610535355097</v>
      </c>
      <c r="AK140" s="26">
        <v>192.119339065098</v>
      </c>
      <c r="AL140" s="26">
        <v>147.722168630198</v>
      </c>
      <c r="AM140" s="30">
        <v>0.508474576271186</v>
      </c>
      <c r="AN140" s="31">
        <v>8.68</v>
      </c>
      <c r="AO140" s="20">
        <v>1499</v>
      </c>
      <c r="AP140" s="20">
        <v>17.63</v>
      </c>
      <c r="AQ140" s="20">
        <v>69.7</v>
      </c>
      <c r="AR140" s="20">
        <v>31</v>
      </c>
      <c r="AS140" s="22">
        <v>158.23</v>
      </c>
      <c r="AT140" s="43">
        <v>637.5</v>
      </c>
      <c r="AU140" s="31">
        <v>64</v>
      </c>
      <c r="AV140" s="33">
        <v>279</v>
      </c>
      <c r="AW140" s="22">
        <v>24.3</v>
      </c>
      <c r="AX140" s="20">
        <v>742</v>
      </c>
      <c r="AY140" s="25">
        <v>123.887493387</v>
      </c>
      <c r="AZ140" s="34">
        <v>1.33625114774168</v>
      </c>
      <c r="BA140" s="35">
        <v>0.097744586735512</v>
      </c>
      <c r="BB140" s="20">
        <v>10.3</v>
      </c>
      <c r="BC140" s="36">
        <v>13955.1433389545</v>
      </c>
      <c r="BD140" s="21">
        <v>333</v>
      </c>
      <c r="BE140" s="31">
        <v>4423</v>
      </c>
      <c r="BF140" s="26">
        <v>67.1870060823788</v>
      </c>
      <c r="BG140" s="31">
        <v>22</v>
      </c>
      <c r="BH140" s="46">
        <v>16391.5</v>
      </c>
      <c r="BI140" s="20">
        <v>410.8</v>
      </c>
      <c r="BJ140" s="20">
        <v>17.1</v>
      </c>
      <c r="BK140" s="22">
        <v>35.9</v>
      </c>
      <c r="BL140" s="22">
        <v>2140</v>
      </c>
      <c r="BM140" s="22">
        <v>4015</v>
      </c>
      <c r="BN140" s="26">
        <v>44.1872971862707</v>
      </c>
      <c r="BO140" s="22">
        <v>24</v>
      </c>
      <c r="BP140" s="22">
        <v>50</v>
      </c>
      <c r="BQ140" s="31">
        <v>442</v>
      </c>
      <c r="BR140" s="20">
        <v>2.8</v>
      </c>
      <c r="BS140" s="22">
        <v>663</v>
      </c>
      <c r="BT140" s="38">
        <v>53.011389</v>
      </c>
      <c r="BU140" s="26">
        <v>117.840031209374</v>
      </c>
      <c r="BV140" s="22">
        <v>13.87</v>
      </c>
      <c r="BW140" s="22">
        <v>3311</v>
      </c>
      <c r="BX140" s="22">
        <v>18.91</v>
      </c>
      <c r="BY140" s="20">
        <v>4.54</v>
      </c>
      <c r="BZ140" s="22">
        <v>12.45</v>
      </c>
      <c r="CA140" s="47" t="s">
        <v>261</v>
      </c>
      <c r="CB140" s="40">
        <v>3841.602611385</v>
      </c>
    </row>
    <row r="141" spans="1:80">
      <c r="A141" s="20" t="s">
        <v>255</v>
      </c>
      <c r="B141" s="21">
        <v>2021</v>
      </c>
      <c r="C141" s="22">
        <v>0.17</v>
      </c>
      <c r="D141" s="22">
        <v>3969</v>
      </c>
      <c r="E141" s="22">
        <v>152600</v>
      </c>
      <c r="F141" s="23">
        <v>181.698738873089</v>
      </c>
      <c r="G141" s="22">
        <v>2474</v>
      </c>
      <c r="H141" s="22">
        <v>1821</v>
      </c>
      <c r="I141" s="22">
        <v>524</v>
      </c>
      <c r="J141" s="22">
        <v>1767</v>
      </c>
      <c r="K141" s="23">
        <v>1512.65351075142</v>
      </c>
      <c r="L141" s="22">
        <v>2474</v>
      </c>
      <c r="M141" s="20">
        <v>0.36</v>
      </c>
      <c r="N141" s="20">
        <v>3551</v>
      </c>
      <c r="O141" s="20">
        <v>217.75</v>
      </c>
      <c r="P141" s="22">
        <v>62.4</v>
      </c>
      <c r="Q141" s="31">
        <v>59767</v>
      </c>
      <c r="R141" s="22">
        <v>14190.4</v>
      </c>
      <c r="S141" s="22">
        <v>143.08</v>
      </c>
      <c r="T141" s="25">
        <v>80.8163243073207</v>
      </c>
      <c r="U141" s="20">
        <v>139.7</v>
      </c>
      <c r="V141" s="22">
        <v>7.94</v>
      </c>
      <c r="W141" s="25">
        <v>5.4773082942097</v>
      </c>
      <c r="X141" s="22">
        <v>143.08</v>
      </c>
      <c r="Y141" s="20">
        <v>493.32</v>
      </c>
      <c r="Z141" s="26">
        <v>5.29239673926877</v>
      </c>
      <c r="AA141" s="48">
        <v>30.7579876025888</v>
      </c>
      <c r="AB141" s="28">
        <v>23385.5539884532</v>
      </c>
      <c r="AC141" s="42">
        <v>117.716042597003</v>
      </c>
      <c r="AD141" s="20">
        <v>183.81</v>
      </c>
      <c r="AE141" s="31">
        <v>0.8</v>
      </c>
      <c r="AF141" s="48">
        <v>30.7579876025888</v>
      </c>
      <c r="AG141" s="28">
        <v>23385.5539884532</v>
      </c>
      <c r="AH141" s="42">
        <v>117.716042597003</v>
      </c>
      <c r="AI141" s="20">
        <v>183.81</v>
      </c>
      <c r="AJ141" s="26">
        <v>282.044993124367</v>
      </c>
      <c r="AK141" s="26">
        <v>191.378326613982</v>
      </c>
      <c r="AL141" s="26">
        <v>148.103510181225</v>
      </c>
      <c r="AM141" s="30">
        <v>0.168634064080944</v>
      </c>
      <c r="AN141" s="31">
        <v>9.89</v>
      </c>
      <c r="AO141" s="20">
        <v>1613</v>
      </c>
      <c r="AP141" s="20">
        <v>17.26</v>
      </c>
      <c r="AQ141" s="20">
        <v>70.96</v>
      </c>
      <c r="AR141" s="20">
        <v>32</v>
      </c>
      <c r="AS141" s="22">
        <v>168.95</v>
      </c>
      <c r="AT141" s="43">
        <v>665.22</v>
      </c>
      <c r="AU141" s="31">
        <v>68</v>
      </c>
      <c r="AV141" s="33">
        <v>277</v>
      </c>
      <c r="AW141" s="22">
        <v>24.5</v>
      </c>
      <c r="AX141" s="20">
        <v>858</v>
      </c>
      <c r="AY141" s="25">
        <v>131.196855496833</v>
      </c>
      <c r="AZ141" s="34">
        <v>1.24673570463755</v>
      </c>
      <c r="BA141" s="35">
        <v>0.112096777648004</v>
      </c>
      <c r="BB141" s="20">
        <v>12.7</v>
      </c>
      <c r="BC141" s="36">
        <v>1450.16835016835</v>
      </c>
      <c r="BD141" s="21">
        <v>454</v>
      </c>
      <c r="BE141" s="31">
        <v>5204</v>
      </c>
      <c r="BF141" s="26">
        <v>65.1157618483223</v>
      </c>
      <c r="BG141" s="31">
        <v>22</v>
      </c>
      <c r="BH141" s="31">
        <v>19375</v>
      </c>
      <c r="BI141" s="20">
        <v>412.8</v>
      </c>
      <c r="BJ141" s="20">
        <v>17.97</v>
      </c>
      <c r="BK141" s="22">
        <v>34.8</v>
      </c>
      <c r="BL141" s="22">
        <v>2296</v>
      </c>
      <c r="BM141" s="22">
        <v>4073</v>
      </c>
      <c r="BN141" s="26">
        <v>34.718540364609</v>
      </c>
      <c r="BO141" s="22">
        <v>24</v>
      </c>
      <c r="BP141" s="22">
        <v>50</v>
      </c>
      <c r="BQ141" s="31">
        <v>442</v>
      </c>
      <c r="BR141" s="20">
        <v>49.7</v>
      </c>
      <c r="BS141" s="22">
        <v>987</v>
      </c>
      <c r="BT141" s="38">
        <v>64.990923475</v>
      </c>
      <c r="BU141" s="26">
        <v>88.4210151189633</v>
      </c>
      <c r="BV141" s="22">
        <v>12.78</v>
      </c>
      <c r="BW141" s="22">
        <v>15041</v>
      </c>
      <c r="BX141" s="22">
        <v>18.93</v>
      </c>
      <c r="BY141" s="20">
        <v>2.32</v>
      </c>
      <c r="BZ141" s="22">
        <v>12.81</v>
      </c>
      <c r="CA141" s="47" t="s">
        <v>262</v>
      </c>
      <c r="CB141" s="40">
        <v>3730.19613565483</v>
      </c>
    </row>
    <row r="142" spans="1:80">
      <c r="A142" s="20" t="s">
        <v>255</v>
      </c>
      <c r="B142" s="21">
        <v>2022</v>
      </c>
      <c r="C142" s="22">
        <v>0.17</v>
      </c>
      <c r="D142" s="22">
        <v>3751</v>
      </c>
      <c r="E142" s="22">
        <v>152771</v>
      </c>
      <c r="F142" s="23">
        <v>219.680094107731</v>
      </c>
      <c r="G142" s="22">
        <v>1118</v>
      </c>
      <c r="H142" s="22">
        <v>1490</v>
      </c>
      <c r="I142" s="22">
        <v>469</v>
      </c>
      <c r="J142" s="22">
        <v>1406</v>
      </c>
      <c r="K142" s="23">
        <v>758.006507912426</v>
      </c>
      <c r="L142" s="22">
        <v>1118</v>
      </c>
      <c r="M142" s="20">
        <v>0.38</v>
      </c>
      <c r="N142" s="20">
        <v>3584</v>
      </c>
      <c r="O142" s="20">
        <v>222.01</v>
      </c>
      <c r="P142" s="22">
        <v>62.9</v>
      </c>
      <c r="Q142" s="31">
        <v>66429</v>
      </c>
      <c r="R142" s="22">
        <v>12206.9</v>
      </c>
      <c r="S142" s="22">
        <v>174.9</v>
      </c>
      <c r="T142" s="25">
        <v>78.8451944461666</v>
      </c>
      <c r="U142" s="20">
        <v>139.25</v>
      </c>
      <c r="V142" s="22">
        <v>10.1</v>
      </c>
      <c r="W142" s="25">
        <v>3.90924421278553</v>
      </c>
      <c r="X142" s="22">
        <v>174.9</v>
      </c>
      <c r="Y142" s="20">
        <v>503.27</v>
      </c>
      <c r="Z142" s="26">
        <v>5.79727637267522</v>
      </c>
      <c r="AA142" s="48">
        <v>34.03260567297</v>
      </c>
      <c r="AB142" s="28">
        <v>23789.9335161433</v>
      </c>
      <c r="AC142" s="42">
        <v>121.953820130495</v>
      </c>
      <c r="AD142" s="20">
        <v>180.44</v>
      </c>
      <c r="AE142" s="49">
        <v>0.590000033378601</v>
      </c>
      <c r="AF142" s="48">
        <v>34.03260567297</v>
      </c>
      <c r="AG142" s="28">
        <v>23789.9335161433</v>
      </c>
      <c r="AH142" s="42">
        <v>121.953820130495</v>
      </c>
      <c r="AI142" s="20">
        <v>180.44</v>
      </c>
      <c r="AJ142" s="26">
        <v>293.232958302684</v>
      </c>
      <c r="AK142" s="26">
        <v>184.155481100921</v>
      </c>
      <c r="AL142" s="26">
        <v>148.442055780488</v>
      </c>
      <c r="AM142" s="30">
        <v>0.168350168350168</v>
      </c>
      <c r="AN142" s="31">
        <v>10.22</v>
      </c>
      <c r="AO142" s="20">
        <v>1738</v>
      </c>
      <c r="AP142" s="20">
        <v>17.4</v>
      </c>
      <c r="AQ142" s="20">
        <v>72.19</v>
      </c>
      <c r="AR142" s="20">
        <v>32</v>
      </c>
      <c r="AS142" s="22">
        <v>175.82</v>
      </c>
      <c r="AT142" s="43">
        <v>700.78</v>
      </c>
      <c r="AU142" s="31">
        <v>62</v>
      </c>
      <c r="AV142" s="33">
        <v>256</v>
      </c>
      <c r="AW142" s="22">
        <v>24.5</v>
      </c>
      <c r="AX142" s="20">
        <v>922</v>
      </c>
      <c r="AY142" s="25">
        <v>134.476776884254</v>
      </c>
      <c r="AZ142" s="34">
        <v>1.03689222425427</v>
      </c>
      <c r="BA142" s="35">
        <v>0.164613114829449</v>
      </c>
      <c r="BB142" s="20">
        <v>12.2</v>
      </c>
      <c r="BC142" s="36">
        <v>1527.20168067227</v>
      </c>
      <c r="BD142" s="21">
        <v>458</v>
      </c>
      <c r="BE142" s="31">
        <v>5329</v>
      </c>
      <c r="BF142" s="26">
        <v>75.2114342569625</v>
      </c>
      <c r="BG142" s="31">
        <v>25</v>
      </c>
      <c r="BH142" s="31">
        <v>21752</v>
      </c>
      <c r="BI142" s="20">
        <v>412.1</v>
      </c>
      <c r="BJ142" s="20">
        <v>17.2</v>
      </c>
      <c r="BK142" s="22">
        <v>36.5</v>
      </c>
      <c r="BL142" s="22">
        <v>2152</v>
      </c>
      <c r="BM142" s="22">
        <v>3902</v>
      </c>
      <c r="BN142" s="26">
        <v>34.4907794665876</v>
      </c>
      <c r="BO142" s="22">
        <v>24</v>
      </c>
      <c r="BP142" s="22">
        <v>50</v>
      </c>
      <c r="BQ142" s="31">
        <v>444</v>
      </c>
      <c r="BR142" s="20">
        <v>4.4</v>
      </c>
      <c r="BS142" s="22">
        <v>799</v>
      </c>
      <c r="BT142" s="38">
        <v>61.6327039538</v>
      </c>
      <c r="BU142" s="26">
        <v>109.830193066195</v>
      </c>
      <c r="BV142" s="22">
        <v>19.34</v>
      </c>
      <c r="BW142" s="22">
        <v>12200</v>
      </c>
      <c r="BX142" s="22">
        <v>19.58</v>
      </c>
      <c r="BY142" s="20">
        <v>2.27</v>
      </c>
      <c r="BZ142" s="22">
        <v>13.24</v>
      </c>
      <c r="CA142" s="47" t="s">
        <v>263</v>
      </c>
      <c r="CB142" s="40">
        <v>3446.70122934507</v>
      </c>
    </row>
    <row r="143" spans="1:80">
      <c r="A143" s="20" t="s">
        <v>255</v>
      </c>
      <c r="B143" s="21">
        <v>2023</v>
      </c>
      <c r="C143" s="22">
        <v>0.17</v>
      </c>
      <c r="D143" s="22">
        <v>3790</v>
      </c>
      <c r="E143" s="22">
        <v>153283</v>
      </c>
      <c r="F143" s="23">
        <v>220.207907756103</v>
      </c>
      <c r="G143" s="22">
        <v>10040</v>
      </c>
      <c r="H143" s="22">
        <v>1699</v>
      </c>
      <c r="I143" s="22">
        <v>463</v>
      </c>
      <c r="J143" s="22">
        <v>1632</v>
      </c>
      <c r="K143" s="23">
        <v>704.650723324995</v>
      </c>
      <c r="L143" s="22">
        <v>10040</v>
      </c>
      <c r="M143" s="20">
        <v>0.42</v>
      </c>
      <c r="N143" s="20">
        <v>3557</v>
      </c>
      <c r="O143" s="20">
        <v>222.1</v>
      </c>
      <c r="P143" s="22">
        <v>73.9</v>
      </c>
      <c r="Q143" s="24">
        <v>35228</v>
      </c>
      <c r="R143" s="22">
        <v>14388.6</v>
      </c>
      <c r="S143" s="22">
        <v>177.1</v>
      </c>
      <c r="T143" s="25">
        <v>76.0270046744974</v>
      </c>
      <c r="U143" s="20">
        <v>127.41</v>
      </c>
      <c r="V143" s="22">
        <v>31.4</v>
      </c>
      <c r="W143" s="25">
        <v>5.5178584743867</v>
      </c>
      <c r="X143" s="22">
        <v>177.1</v>
      </c>
      <c r="Y143" s="20">
        <v>517.82</v>
      </c>
      <c r="Z143" s="26">
        <v>2.99544632597888</v>
      </c>
      <c r="AA143" s="48">
        <v>31.2934580800175</v>
      </c>
      <c r="AB143" s="28">
        <v>25062.938250451</v>
      </c>
      <c r="AC143" s="42">
        <v>119.514743727885</v>
      </c>
      <c r="AD143" s="20">
        <v>195.51</v>
      </c>
      <c r="AE143" s="49">
        <v>0.380000054836273</v>
      </c>
      <c r="AF143" s="48">
        <v>31.2934580800175</v>
      </c>
      <c r="AG143" s="28">
        <v>25062.938250451</v>
      </c>
      <c r="AH143" s="42">
        <v>119.514743727885</v>
      </c>
      <c r="AI143" s="20">
        <v>195.51</v>
      </c>
      <c r="AJ143" s="26">
        <v>301.90026188627</v>
      </c>
      <c r="AK143" s="26">
        <v>184.205812063029</v>
      </c>
      <c r="AL143" s="26">
        <v>162.005698572306</v>
      </c>
      <c r="AM143" s="30">
        <v>-0.168067226890756</v>
      </c>
      <c r="AN143" s="43">
        <v>10.46</v>
      </c>
      <c r="AO143" s="20">
        <v>1813</v>
      </c>
      <c r="AP143" s="20">
        <v>17.37</v>
      </c>
      <c r="AQ143" s="20">
        <v>76.96</v>
      </c>
      <c r="AR143" s="20">
        <v>36</v>
      </c>
      <c r="AS143" s="22">
        <v>188.01</v>
      </c>
      <c r="AT143" s="43">
        <v>719.09</v>
      </c>
      <c r="AU143" s="43">
        <v>90</v>
      </c>
      <c r="AV143" s="33">
        <v>271</v>
      </c>
      <c r="AW143" s="22">
        <v>24.9</v>
      </c>
      <c r="AX143" s="20">
        <v>1018</v>
      </c>
      <c r="AY143" s="25">
        <v>141.738522836004</v>
      </c>
      <c r="AZ143" s="34">
        <v>1.1155753968254</v>
      </c>
      <c r="BA143" s="35">
        <v>0.140813364555073</v>
      </c>
      <c r="BB143" s="20">
        <v>13.5</v>
      </c>
      <c r="BC143" s="36">
        <v>1619.36026936027</v>
      </c>
      <c r="BD143" s="21">
        <v>562</v>
      </c>
      <c r="BE143" s="43">
        <v>6002.6</v>
      </c>
      <c r="BF143" s="26">
        <v>95.6770018285135</v>
      </c>
      <c r="BG143" s="24">
        <v>33</v>
      </c>
      <c r="BH143" s="24">
        <v>22420</v>
      </c>
      <c r="BI143" s="20">
        <v>418.8</v>
      </c>
      <c r="BJ143" s="20">
        <v>18.62</v>
      </c>
      <c r="BK143" s="22">
        <v>36.6</v>
      </c>
      <c r="BL143" s="22">
        <v>4515</v>
      </c>
      <c r="BM143" s="22">
        <v>5358</v>
      </c>
      <c r="BN143" s="26">
        <v>39.1366061672094</v>
      </c>
      <c r="BO143" s="22">
        <v>24</v>
      </c>
      <c r="BP143" s="22">
        <v>50</v>
      </c>
      <c r="BQ143" s="43">
        <v>453</v>
      </c>
      <c r="BR143" s="50">
        <v>0.389537274837494</v>
      </c>
      <c r="BS143" s="46">
        <v>646.809692382813</v>
      </c>
      <c r="BT143" s="46">
        <v>56.8033413654201</v>
      </c>
      <c r="BU143" s="26">
        <v>162.246732872581</v>
      </c>
      <c r="BV143" s="49">
        <v>25.9000005722046</v>
      </c>
      <c r="BW143" s="22">
        <v>12208</v>
      </c>
      <c r="BX143" s="22">
        <v>19.78</v>
      </c>
      <c r="BY143" s="20">
        <v>1.7</v>
      </c>
      <c r="BZ143" s="22">
        <v>12.85</v>
      </c>
      <c r="CA143" s="51">
        <v>212</v>
      </c>
      <c r="CB143" s="40">
        <v>3189.12924647611</v>
      </c>
    </row>
    <row r="144" spans="1:80">
      <c r="A144" s="20" t="s">
        <v>264</v>
      </c>
      <c r="B144" s="21">
        <v>2017</v>
      </c>
      <c r="C144" s="22">
        <v>4.36</v>
      </c>
      <c r="D144" s="22">
        <v>50642</v>
      </c>
      <c r="E144" s="22">
        <v>1941822</v>
      </c>
      <c r="F144" s="23">
        <v>360.461236506379</v>
      </c>
      <c r="G144" s="22">
        <v>65299</v>
      </c>
      <c r="H144" s="22">
        <v>13403</v>
      </c>
      <c r="I144" s="22">
        <v>3665</v>
      </c>
      <c r="J144" s="22">
        <v>12595</v>
      </c>
      <c r="K144" s="23">
        <v>6068.00785083415</v>
      </c>
      <c r="L144" s="22">
        <v>65299</v>
      </c>
      <c r="M144" s="20">
        <v>6.03</v>
      </c>
      <c r="N144" s="20">
        <v>53964</v>
      </c>
      <c r="O144" s="20">
        <v>5191.06</v>
      </c>
      <c r="P144" s="22">
        <v>1156.4</v>
      </c>
      <c r="Q144" s="24">
        <v>55342.7</v>
      </c>
      <c r="R144" s="22">
        <v>226.1</v>
      </c>
      <c r="S144" s="22">
        <v>126.73</v>
      </c>
      <c r="T144" s="25">
        <v>32.6424177389649</v>
      </c>
      <c r="U144" s="20">
        <v>1860.2</v>
      </c>
      <c r="V144" s="22">
        <v>31.69</v>
      </c>
      <c r="W144" s="25">
        <v>1.13697936560104</v>
      </c>
      <c r="X144" s="22">
        <v>126.73</v>
      </c>
      <c r="Y144" s="20">
        <v>10144.05</v>
      </c>
      <c r="Z144" s="26">
        <v>28.2502543234995</v>
      </c>
      <c r="AA144" s="27">
        <v>27.29</v>
      </c>
      <c r="AB144" s="28">
        <v>26532.0197044335</v>
      </c>
      <c r="AC144" s="20">
        <v>98.3</v>
      </c>
      <c r="AD144" s="20">
        <v>538.7</v>
      </c>
      <c r="AE144" s="29">
        <v>1.05</v>
      </c>
      <c r="AF144" s="27">
        <v>27.29</v>
      </c>
      <c r="AG144" s="28">
        <v>26532.0197044335</v>
      </c>
      <c r="AH144" s="20">
        <v>98.3</v>
      </c>
      <c r="AI144" s="20">
        <v>538.7</v>
      </c>
      <c r="AJ144" s="26">
        <v>1115.2315270936</v>
      </c>
      <c r="AK144" s="26">
        <v>1822.56509161041</v>
      </c>
      <c r="AL144" s="26">
        <v>786.783681214421</v>
      </c>
      <c r="AM144" s="30">
        <v>0.601624385841773</v>
      </c>
      <c r="AN144" s="29">
        <v>12.9356985285205</v>
      </c>
      <c r="AO144" s="20">
        <v>2519</v>
      </c>
      <c r="AP144" s="20">
        <v>16.79</v>
      </c>
      <c r="AQ144" s="20">
        <v>58.45</v>
      </c>
      <c r="AR144" s="20">
        <v>26</v>
      </c>
      <c r="AS144" s="22">
        <v>2660.94</v>
      </c>
      <c r="AT144" s="31">
        <v>513.6</v>
      </c>
      <c r="AU144" s="32">
        <v>1810</v>
      </c>
      <c r="AV144" s="33">
        <v>5693</v>
      </c>
      <c r="AW144" s="22">
        <v>209.5</v>
      </c>
      <c r="AX144" s="20">
        <v>5430.16</v>
      </c>
      <c r="AY144" s="22">
        <v>107.5</v>
      </c>
      <c r="AZ144" s="34">
        <v>1.05815396942675</v>
      </c>
      <c r="BA144" s="35">
        <v>0.149376486590485</v>
      </c>
      <c r="BB144" s="20">
        <v>9</v>
      </c>
      <c r="BC144" s="36">
        <v>1494.0717631815</v>
      </c>
      <c r="BD144" s="21">
        <v>19057</v>
      </c>
      <c r="BE144" s="32">
        <v>304819.7</v>
      </c>
      <c r="BF144" s="26">
        <v>233.339901477833</v>
      </c>
      <c r="BG144" s="24">
        <v>1574</v>
      </c>
      <c r="BH144" s="24">
        <v>298135</v>
      </c>
      <c r="BI144" s="20">
        <v>210</v>
      </c>
      <c r="BJ144" s="20">
        <v>81.63</v>
      </c>
      <c r="BK144" s="22">
        <v>42.1</v>
      </c>
      <c r="BL144" s="22">
        <v>50185</v>
      </c>
      <c r="BM144" s="22">
        <v>74631</v>
      </c>
      <c r="BN144" s="26">
        <v>139.802955665025</v>
      </c>
      <c r="BO144" s="22">
        <v>485</v>
      </c>
      <c r="BP144" s="22">
        <v>154</v>
      </c>
      <c r="BQ144" s="37">
        <v>1972</v>
      </c>
      <c r="BR144" s="20">
        <v>13.2</v>
      </c>
      <c r="BS144" s="22">
        <v>4168</v>
      </c>
      <c r="BT144" s="38">
        <v>2364.95</v>
      </c>
      <c r="BU144" s="26">
        <v>1060.0197044335</v>
      </c>
      <c r="BV144" s="22">
        <v>16.36</v>
      </c>
      <c r="BW144" s="22">
        <v>95642</v>
      </c>
      <c r="BX144" s="22">
        <v>25.13</v>
      </c>
      <c r="BY144" s="20">
        <v>119.65</v>
      </c>
      <c r="BZ144" s="22">
        <v>17.84</v>
      </c>
      <c r="CA144" s="39">
        <v>2033</v>
      </c>
      <c r="CB144" s="40">
        <v>55202.72</v>
      </c>
    </row>
    <row r="145" spans="1:80">
      <c r="A145" s="20" t="s">
        <v>264</v>
      </c>
      <c r="B145" s="21">
        <v>2018</v>
      </c>
      <c r="C145" s="22">
        <v>4.56</v>
      </c>
      <c r="D145" s="22">
        <v>49514</v>
      </c>
      <c r="E145" s="22">
        <v>2008130</v>
      </c>
      <c r="F145" s="23">
        <v>392.152205862095</v>
      </c>
      <c r="G145" s="22">
        <v>67443</v>
      </c>
      <c r="H145" s="22">
        <v>13226</v>
      </c>
      <c r="I145" s="22">
        <v>3600</v>
      </c>
      <c r="J145" s="22">
        <v>12332</v>
      </c>
      <c r="K145" s="23">
        <v>5293.99302886968</v>
      </c>
      <c r="L145" s="22">
        <v>67443</v>
      </c>
      <c r="M145" s="20">
        <v>6.42</v>
      </c>
      <c r="N145" s="20">
        <v>54629</v>
      </c>
      <c r="O145" s="20">
        <v>5235.99</v>
      </c>
      <c r="P145" s="22">
        <v>1223.1</v>
      </c>
      <c r="Q145" s="24">
        <v>24452.4</v>
      </c>
      <c r="R145" s="22">
        <v>342.4</v>
      </c>
      <c r="S145" s="22">
        <v>126.56</v>
      </c>
      <c r="T145" s="25">
        <v>31.1183221982939</v>
      </c>
      <c r="U145" s="20">
        <v>1892.12</v>
      </c>
      <c r="V145" s="22">
        <v>29.2</v>
      </c>
      <c r="W145" s="25">
        <v>1.09671427939681</v>
      </c>
      <c r="X145" s="22">
        <v>126.56</v>
      </c>
      <c r="Y145" s="20">
        <v>10415.22</v>
      </c>
      <c r="Z145" s="26">
        <v>29.7339935147508</v>
      </c>
      <c r="AA145" s="41" t="s">
        <v>265</v>
      </c>
      <c r="AB145" s="28">
        <v>28071.6087949057</v>
      </c>
      <c r="AC145" s="42">
        <v>100.6592</v>
      </c>
      <c r="AD145" s="20">
        <v>529.04</v>
      </c>
      <c r="AE145" s="24">
        <v>0.97</v>
      </c>
      <c r="AF145" s="41" t="s">
        <v>265</v>
      </c>
      <c r="AG145" s="28">
        <v>28071.6087949057</v>
      </c>
      <c r="AH145" s="42">
        <v>100.6592</v>
      </c>
      <c r="AI145" s="20">
        <v>529.04</v>
      </c>
      <c r="AJ145" s="26">
        <v>1205.32500300372</v>
      </c>
      <c r="AK145" s="26">
        <v>1882.206604655</v>
      </c>
      <c r="AL145" s="26">
        <v>815.340542731342</v>
      </c>
      <c r="AM145" s="30">
        <v>0.438552775839729</v>
      </c>
      <c r="AN145" s="24">
        <v>15.16</v>
      </c>
      <c r="AO145" s="20">
        <v>2588</v>
      </c>
      <c r="AP145" s="20">
        <v>16.86</v>
      </c>
      <c r="AQ145" s="20">
        <v>60.56</v>
      </c>
      <c r="AR145" s="20">
        <v>29</v>
      </c>
      <c r="AS145" s="22">
        <v>2762.67</v>
      </c>
      <c r="AT145" s="43">
        <v>532.4</v>
      </c>
      <c r="AU145" s="24">
        <v>1688</v>
      </c>
      <c r="AV145" s="33">
        <v>5621</v>
      </c>
      <c r="AW145" s="22">
        <v>212.7</v>
      </c>
      <c r="AX145" s="20">
        <v>6083.87</v>
      </c>
      <c r="AY145" s="25">
        <v>114.4875</v>
      </c>
      <c r="AZ145" s="34">
        <v>1.12590646375988</v>
      </c>
      <c r="BA145" s="35">
        <v>0.14043950436992</v>
      </c>
      <c r="BB145" s="20">
        <v>13.5</v>
      </c>
      <c r="BC145" s="36">
        <v>3631.17991465714</v>
      </c>
      <c r="BD145" s="21">
        <v>20354</v>
      </c>
      <c r="BE145" s="24">
        <v>308339</v>
      </c>
      <c r="BF145" s="26">
        <v>276.054307341103</v>
      </c>
      <c r="BG145" s="24">
        <v>1415</v>
      </c>
      <c r="BH145" s="24">
        <v>188135</v>
      </c>
      <c r="BI145" s="20">
        <v>212.1</v>
      </c>
      <c r="BJ145" s="20">
        <v>98.13</v>
      </c>
      <c r="BK145" s="22">
        <v>41.8</v>
      </c>
      <c r="BL145" s="22">
        <v>57515</v>
      </c>
      <c r="BM145" s="22">
        <v>76721</v>
      </c>
      <c r="BN145" s="26">
        <v>149.162950223958</v>
      </c>
      <c r="BO145" s="22">
        <v>517</v>
      </c>
      <c r="BP145" s="22">
        <v>154</v>
      </c>
      <c r="BQ145" s="24">
        <v>1976</v>
      </c>
      <c r="BR145" s="20">
        <v>13.9</v>
      </c>
      <c r="BS145" s="22">
        <v>5850</v>
      </c>
      <c r="BT145" s="38">
        <v>2601.84288</v>
      </c>
      <c r="BU145" s="26">
        <v>1066.65385077496</v>
      </c>
      <c r="BV145" s="22">
        <v>15.13</v>
      </c>
      <c r="BW145" s="22">
        <v>105166</v>
      </c>
      <c r="BX145" s="22">
        <v>25.28</v>
      </c>
      <c r="BY145" s="20">
        <v>151.66</v>
      </c>
      <c r="BZ145" s="22">
        <v>17.64</v>
      </c>
      <c r="CA145" s="44" t="s">
        <v>266</v>
      </c>
      <c r="CB145" s="40">
        <v>57466.03152</v>
      </c>
    </row>
    <row r="146" spans="1:80">
      <c r="A146" s="20" t="s">
        <v>264</v>
      </c>
      <c r="B146" s="21">
        <v>2019</v>
      </c>
      <c r="C146" s="22">
        <v>4.81</v>
      </c>
      <c r="D146" s="22">
        <v>54961</v>
      </c>
      <c r="E146" s="22">
        <v>2061918</v>
      </c>
      <c r="F146" s="23">
        <v>369.591721009259</v>
      </c>
      <c r="G146" s="22">
        <v>68920</v>
      </c>
      <c r="H146" s="22">
        <v>13150</v>
      </c>
      <c r="I146" s="22">
        <v>3553</v>
      </c>
      <c r="J146" s="22">
        <v>12190</v>
      </c>
      <c r="K146" s="23">
        <v>5311.80477473388</v>
      </c>
      <c r="L146" s="22">
        <v>68920</v>
      </c>
      <c r="M146" s="20">
        <v>6.77</v>
      </c>
      <c r="N146" s="20">
        <v>57028</v>
      </c>
      <c r="O146" s="20">
        <v>5271.37</v>
      </c>
      <c r="P146" s="22">
        <v>1279.9</v>
      </c>
      <c r="Q146" s="24">
        <v>130840.8</v>
      </c>
      <c r="R146" s="22">
        <v>194.1</v>
      </c>
      <c r="S146" s="22">
        <v>125.54</v>
      </c>
      <c r="T146" s="25">
        <v>31.2729797840702</v>
      </c>
      <c r="U146" s="20">
        <v>1924.95</v>
      </c>
      <c r="V146" s="22">
        <v>27.57</v>
      </c>
      <c r="W146" s="25">
        <v>1.02072864321608</v>
      </c>
      <c r="X146" s="22">
        <v>125.54</v>
      </c>
      <c r="Y146" s="20">
        <v>10679.84</v>
      </c>
      <c r="Z146" s="26">
        <v>31.9772709294903</v>
      </c>
      <c r="AA146" s="41" t="s">
        <v>267</v>
      </c>
      <c r="AB146" s="28">
        <v>29429.0501617354</v>
      </c>
      <c r="AC146" s="42">
        <v>111.3290752</v>
      </c>
      <c r="AD146" s="20">
        <v>530.84</v>
      </c>
      <c r="AE146" s="24">
        <v>0.92</v>
      </c>
      <c r="AF146" s="41" t="s">
        <v>267</v>
      </c>
      <c r="AG146" s="28">
        <v>29429.0501617354</v>
      </c>
      <c r="AH146" s="42">
        <v>111.3290752</v>
      </c>
      <c r="AI146" s="20">
        <v>530.84</v>
      </c>
      <c r="AJ146" s="26">
        <v>1345.51029322872</v>
      </c>
      <c r="AK146" s="26">
        <v>1973.2459499606</v>
      </c>
      <c r="AL146" s="26">
        <v>823.664149987845</v>
      </c>
      <c r="AM146" s="30">
        <v>0.287784062717079</v>
      </c>
      <c r="AN146" s="24">
        <v>15.84</v>
      </c>
      <c r="AO146" s="20">
        <v>2855</v>
      </c>
      <c r="AP146" s="20">
        <v>16.68</v>
      </c>
      <c r="AQ146" s="20">
        <v>62.53</v>
      </c>
      <c r="AR146" s="20">
        <v>31</v>
      </c>
      <c r="AS146" s="22">
        <v>2868.01</v>
      </c>
      <c r="AT146" s="43">
        <v>576.56</v>
      </c>
      <c r="AU146" s="24">
        <v>1950</v>
      </c>
      <c r="AV146" s="33">
        <v>5561</v>
      </c>
      <c r="AW146" s="22">
        <v>225.3</v>
      </c>
      <c r="AX146" s="20">
        <v>6219</v>
      </c>
      <c r="AY146" s="25">
        <v>120.669825</v>
      </c>
      <c r="AZ146" s="34">
        <v>1.32952832334661</v>
      </c>
      <c r="BA146" s="35">
        <v>0.118381265560864</v>
      </c>
      <c r="BB146" s="20">
        <v>12.5</v>
      </c>
      <c r="BC146" s="36">
        <v>5725.69473580051</v>
      </c>
      <c r="BD146" s="21">
        <v>20656</v>
      </c>
      <c r="BE146" s="24">
        <v>278787</v>
      </c>
      <c r="BF146" s="26">
        <v>285.470262194889</v>
      </c>
      <c r="BG146" s="24">
        <v>1550</v>
      </c>
      <c r="BH146" s="24">
        <v>213408</v>
      </c>
      <c r="BI146" s="20">
        <v>224</v>
      </c>
      <c r="BJ146" s="20">
        <v>107.49</v>
      </c>
      <c r="BK146" s="22">
        <v>41.8</v>
      </c>
      <c r="BL146" s="22">
        <v>68964</v>
      </c>
      <c r="BM146" s="22">
        <v>76154</v>
      </c>
      <c r="BN146" s="26">
        <v>179.806447420837</v>
      </c>
      <c r="BO146" s="22">
        <v>541</v>
      </c>
      <c r="BP146" s="22">
        <v>154</v>
      </c>
      <c r="BQ146" s="24">
        <v>1972</v>
      </c>
      <c r="BR146" s="20">
        <v>32.8</v>
      </c>
      <c r="BS146" s="22">
        <v>5380</v>
      </c>
      <c r="BT146" s="38">
        <v>2819.0434062336</v>
      </c>
      <c r="BU146" s="26">
        <v>996.817448985579</v>
      </c>
      <c r="BV146" s="22">
        <v>16.08</v>
      </c>
      <c r="BW146" s="22">
        <v>122395</v>
      </c>
      <c r="BX146" s="22">
        <v>25.28</v>
      </c>
      <c r="BY146" s="20">
        <v>177.31</v>
      </c>
      <c r="BZ146" s="22">
        <v>17.57</v>
      </c>
      <c r="CA146" s="44" t="s">
        <v>268</v>
      </c>
      <c r="CB146" s="40">
        <v>52753.81693536</v>
      </c>
    </row>
    <row r="147" spans="1:80">
      <c r="A147" s="20" t="s">
        <v>264</v>
      </c>
      <c r="B147" s="21">
        <v>2020</v>
      </c>
      <c r="C147" s="22">
        <v>5</v>
      </c>
      <c r="D147" s="22">
        <v>54896</v>
      </c>
      <c r="E147" s="22">
        <v>2119319</v>
      </c>
      <c r="F147" s="23">
        <v>389.578554971485</v>
      </c>
      <c r="G147" s="22">
        <v>30757</v>
      </c>
      <c r="H147" s="22">
        <v>12566</v>
      </c>
      <c r="I147" s="22">
        <v>3407</v>
      </c>
      <c r="J147" s="22">
        <v>11575</v>
      </c>
      <c r="K147" s="23">
        <v>5167.67573743201</v>
      </c>
      <c r="L147" s="22">
        <v>30757</v>
      </c>
      <c r="M147" s="20">
        <v>6.99</v>
      </c>
      <c r="N147" s="20">
        <v>59513</v>
      </c>
      <c r="O147" s="20">
        <v>5293.56</v>
      </c>
      <c r="P147" s="22">
        <v>1376.4</v>
      </c>
      <c r="Q147" s="31">
        <v>328274.4</v>
      </c>
      <c r="R147" s="22">
        <v>370.3</v>
      </c>
      <c r="S147" s="22">
        <v>119.35</v>
      </c>
      <c r="T147" s="25">
        <v>29.8111227156397</v>
      </c>
      <c r="U147" s="20">
        <v>1908.07</v>
      </c>
      <c r="V147" s="22">
        <v>153.48</v>
      </c>
      <c r="W147" s="25">
        <v>2.28205513892172</v>
      </c>
      <c r="X147" s="22">
        <v>119.35</v>
      </c>
      <c r="Y147" s="20">
        <v>10964.66</v>
      </c>
      <c r="Z147" s="26">
        <v>36.7708647714799</v>
      </c>
      <c r="AA147" s="45" t="s">
        <v>142</v>
      </c>
      <c r="AB147" s="28">
        <v>29795.3391261358</v>
      </c>
      <c r="AC147" s="42">
        <v>124.7998932992</v>
      </c>
      <c r="AD147" s="20">
        <v>537.4</v>
      </c>
      <c r="AE147" s="31">
        <v>0.83</v>
      </c>
      <c r="AF147" s="45" t="s">
        <v>142</v>
      </c>
      <c r="AG147" s="28">
        <v>29795.3391261358</v>
      </c>
      <c r="AH147" s="42">
        <v>124.7998932992</v>
      </c>
      <c r="AI147" s="20">
        <v>537.4</v>
      </c>
      <c r="AJ147" s="26">
        <v>1501.75358698972</v>
      </c>
      <c r="AK147" s="26">
        <v>2045.12116299573</v>
      </c>
      <c r="AL147" s="26">
        <v>930.207822947964</v>
      </c>
      <c r="AM147" s="30">
        <v>0.583811597071047</v>
      </c>
      <c r="AN147" s="31">
        <v>15.13</v>
      </c>
      <c r="AO147" s="20">
        <v>3154</v>
      </c>
      <c r="AP147" s="20">
        <v>16.36</v>
      </c>
      <c r="AQ147" s="20">
        <v>63.7</v>
      </c>
      <c r="AR147" s="20">
        <v>32</v>
      </c>
      <c r="AS147" s="22">
        <v>3046.28</v>
      </c>
      <c r="AT147" s="43">
        <v>733.1</v>
      </c>
      <c r="AU147" s="31">
        <v>2190</v>
      </c>
      <c r="AV147" s="33">
        <v>5510</v>
      </c>
      <c r="AW147" s="22">
        <v>222.5</v>
      </c>
      <c r="AX147" s="20">
        <v>6940</v>
      </c>
      <c r="AY147" s="25">
        <v>125.0139387</v>
      </c>
      <c r="AZ147" s="34">
        <v>1.36840451569768</v>
      </c>
      <c r="BA147" s="35">
        <v>0.106198760348753</v>
      </c>
      <c r="BB147" s="20">
        <v>12.6</v>
      </c>
      <c r="BC147" s="36">
        <v>7081.94786030497</v>
      </c>
      <c r="BD147" s="21">
        <v>26739</v>
      </c>
      <c r="BE147" s="31">
        <v>341159</v>
      </c>
      <c r="BF147" s="26">
        <v>264.140764119493</v>
      </c>
      <c r="BG147" s="31">
        <v>1049</v>
      </c>
      <c r="BH147" s="46">
        <v>319255</v>
      </c>
      <c r="BI147" s="20">
        <v>219.5</v>
      </c>
      <c r="BJ147" s="20">
        <v>117.8</v>
      </c>
      <c r="BK147" s="22">
        <v>41.6</v>
      </c>
      <c r="BL147" s="22">
        <v>67636</v>
      </c>
      <c r="BM147" s="22">
        <v>77847</v>
      </c>
      <c r="BN147" s="26">
        <v>161.893992112266</v>
      </c>
      <c r="BO147" s="22">
        <v>577</v>
      </c>
      <c r="BP147" s="22">
        <v>154</v>
      </c>
      <c r="BQ147" s="31">
        <v>1979</v>
      </c>
      <c r="BR147" s="20">
        <v>18.2</v>
      </c>
      <c r="BS147" s="22">
        <v>5622</v>
      </c>
      <c r="BT147" s="38">
        <v>2846.47987233792</v>
      </c>
      <c r="BU147" s="26">
        <v>954.817128610031</v>
      </c>
      <c r="BV147" s="22">
        <v>15.56</v>
      </c>
      <c r="BW147" s="22">
        <v>127200</v>
      </c>
      <c r="BX147" s="22">
        <v>25.64</v>
      </c>
      <c r="BY147" s="20">
        <v>181.99</v>
      </c>
      <c r="BZ147" s="22">
        <v>17.68</v>
      </c>
      <c r="CA147" s="47" t="s">
        <v>269</v>
      </c>
      <c r="CB147" s="40">
        <v>54652.954345033</v>
      </c>
    </row>
    <row r="148" spans="1:80">
      <c r="A148" s="20" t="s">
        <v>264</v>
      </c>
      <c r="B148" s="21">
        <v>2021</v>
      </c>
      <c r="C148" s="22">
        <v>5.31</v>
      </c>
      <c r="D148" s="22">
        <v>67125</v>
      </c>
      <c r="E148" s="22">
        <v>2199000</v>
      </c>
      <c r="F148" s="23">
        <v>319.906537163773</v>
      </c>
      <c r="G148" s="22">
        <v>29975</v>
      </c>
      <c r="H148" s="22">
        <v>12660</v>
      </c>
      <c r="I148" s="22">
        <v>3381</v>
      </c>
      <c r="J148" s="22">
        <v>11554</v>
      </c>
      <c r="K148" s="23">
        <v>5971.40566213259</v>
      </c>
      <c r="L148" s="22">
        <v>29975</v>
      </c>
      <c r="M148" s="20">
        <v>7.28</v>
      </c>
      <c r="N148" s="20">
        <v>62839</v>
      </c>
      <c r="O148" s="20">
        <v>5069.92</v>
      </c>
      <c r="P148" s="22">
        <v>1449.7</v>
      </c>
      <c r="Q148" s="31">
        <v>203185</v>
      </c>
      <c r="R148" s="22">
        <v>516.6</v>
      </c>
      <c r="S148" s="22">
        <v>126.12</v>
      </c>
      <c r="T148" s="25">
        <v>25.9444597216627</v>
      </c>
      <c r="U148" s="20">
        <v>1957.19</v>
      </c>
      <c r="V148" s="22">
        <v>156.28</v>
      </c>
      <c r="W148" s="25">
        <v>1.67887833559475</v>
      </c>
      <c r="X148" s="22">
        <v>126.12</v>
      </c>
      <c r="Y148" s="20">
        <v>11186.07</v>
      </c>
      <c r="Z148" s="26">
        <v>20.0080299268654</v>
      </c>
      <c r="AA148" s="48">
        <v>27.1509887865947</v>
      </c>
      <c r="AB148" s="28">
        <v>31965.8167398588</v>
      </c>
      <c r="AC148" s="42">
        <v>124.7998932992</v>
      </c>
      <c r="AD148" s="20">
        <v>541.01</v>
      </c>
      <c r="AE148" s="31">
        <v>0.8</v>
      </c>
      <c r="AF148" s="48">
        <v>27.1509887865947</v>
      </c>
      <c r="AG148" s="28">
        <v>31965.8167398588</v>
      </c>
      <c r="AH148" s="42">
        <v>124.7998932992</v>
      </c>
      <c r="AI148" s="20">
        <v>541.01</v>
      </c>
      <c r="AJ148" s="26">
        <v>1668.24767553243</v>
      </c>
      <c r="AK148" s="26">
        <v>2137.69339708881</v>
      </c>
      <c r="AL148" s="26">
        <v>971.249403195273</v>
      </c>
      <c r="AM148" s="30">
        <v>0.0491883915395967</v>
      </c>
      <c r="AN148" s="31">
        <v>15.92</v>
      </c>
      <c r="AO148" s="20">
        <v>3429</v>
      </c>
      <c r="AP148" s="20">
        <v>16.14</v>
      </c>
      <c r="AQ148" s="20">
        <v>66.27</v>
      </c>
      <c r="AR148" s="20">
        <v>34</v>
      </c>
      <c r="AS148" s="22">
        <v>3226.71</v>
      </c>
      <c r="AT148" s="43">
        <v>814.45</v>
      </c>
      <c r="AU148" s="31">
        <v>2271</v>
      </c>
      <c r="AV148" s="33">
        <v>5475</v>
      </c>
      <c r="AW148" s="22">
        <v>210.1</v>
      </c>
      <c r="AX148" s="20">
        <v>7383</v>
      </c>
      <c r="AY148" s="25">
        <v>135.6401234895</v>
      </c>
      <c r="AZ148" s="34">
        <v>1.3221874698679</v>
      </c>
      <c r="BA148" s="35">
        <v>0.0985860312024981</v>
      </c>
      <c r="BB148" s="20">
        <v>14.8</v>
      </c>
      <c r="BC148" s="36">
        <v>999.144542772861</v>
      </c>
      <c r="BD148" s="21">
        <v>36349</v>
      </c>
      <c r="BE148" s="31">
        <v>447642</v>
      </c>
      <c r="BF148" s="26">
        <v>238.850588097659</v>
      </c>
      <c r="BG148" s="31">
        <v>1437</v>
      </c>
      <c r="BH148" s="31">
        <v>425102</v>
      </c>
      <c r="BI148" s="20">
        <v>206.6</v>
      </c>
      <c r="BJ148" s="20">
        <v>130.4</v>
      </c>
      <c r="BK148" s="22">
        <v>43</v>
      </c>
      <c r="BL148" s="22">
        <v>73601</v>
      </c>
      <c r="BM148" s="22">
        <v>80294</v>
      </c>
      <c r="BN148" s="26">
        <v>168.779680921185</v>
      </c>
      <c r="BO148" s="22">
        <v>629</v>
      </c>
      <c r="BP148" s="22">
        <v>153</v>
      </c>
      <c r="BQ148" s="31">
        <v>1979</v>
      </c>
      <c r="BR148" s="20">
        <v>115.8</v>
      </c>
      <c r="BS148" s="22">
        <v>5416</v>
      </c>
      <c r="BT148" s="38">
        <v>3427.03882862595</v>
      </c>
      <c r="BU148" s="26">
        <v>973.460062057152</v>
      </c>
      <c r="BV148" s="22">
        <v>14.41</v>
      </c>
      <c r="BW148" s="22">
        <v>187331</v>
      </c>
      <c r="BX148" s="22">
        <v>26.5</v>
      </c>
      <c r="BY148" s="20">
        <v>193.44</v>
      </c>
      <c r="BZ148" s="22">
        <v>17.94</v>
      </c>
      <c r="CA148" s="47" t="s">
        <v>270</v>
      </c>
      <c r="CB148" s="40">
        <v>57932.1316057349</v>
      </c>
    </row>
    <row r="149" spans="1:80">
      <c r="A149" s="20" t="s">
        <v>264</v>
      </c>
      <c r="B149" s="21">
        <v>2022</v>
      </c>
      <c r="C149" s="22">
        <v>5.38</v>
      </c>
      <c r="D149" s="22">
        <v>66610</v>
      </c>
      <c r="E149" s="22">
        <v>2268577</v>
      </c>
      <c r="F149" s="23">
        <v>278.235858424213</v>
      </c>
      <c r="G149" s="22">
        <v>17536</v>
      </c>
      <c r="H149" s="22">
        <v>12404</v>
      </c>
      <c r="I149" s="22">
        <v>3272</v>
      </c>
      <c r="J149" s="22">
        <v>11640</v>
      </c>
      <c r="K149" s="23">
        <v>4634.32088828957</v>
      </c>
      <c r="L149" s="22">
        <v>17536</v>
      </c>
      <c r="M149" s="20">
        <v>7.46</v>
      </c>
      <c r="N149" s="20">
        <v>61343</v>
      </c>
      <c r="O149" s="20">
        <v>5209.09</v>
      </c>
      <c r="P149" s="22">
        <v>1498.8</v>
      </c>
      <c r="Q149" s="31">
        <v>498651</v>
      </c>
      <c r="R149" s="22">
        <v>500.6</v>
      </c>
      <c r="S149" s="22">
        <v>126.22</v>
      </c>
      <c r="T149" s="25">
        <v>25.7658796159375</v>
      </c>
      <c r="U149" s="20">
        <v>1986.52</v>
      </c>
      <c r="V149" s="22">
        <v>151.1</v>
      </c>
      <c r="W149" s="25">
        <v>1.58381356251778</v>
      </c>
      <c r="X149" s="22">
        <v>126.22</v>
      </c>
      <c r="Y149" s="20">
        <v>11530.49</v>
      </c>
      <c r="Z149" s="26">
        <v>18.964211065755</v>
      </c>
      <c r="AA149" s="48">
        <v>27.6828147912581</v>
      </c>
      <c r="AB149" s="28">
        <v>33064.457279025</v>
      </c>
      <c r="AC149" s="42">
        <v>128.294290311578</v>
      </c>
      <c r="AD149" s="20">
        <v>545.33</v>
      </c>
      <c r="AE149" s="49">
        <v>0.770000040531158</v>
      </c>
      <c r="AF149" s="48">
        <v>27.6828147912581</v>
      </c>
      <c r="AG149" s="28">
        <v>33064.457279025</v>
      </c>
      <c r="AH149" s="42">
        <v>128.294290311578</v>
      </c>
      <c r="AI149" s="20">
        <v>545.33</v>
      </c>
      <c r="AJ149" s="26">
        <v>1729.31689183194</v>
      </c>
      <c r="AK149" s="26">
        <v>2317.07467398864</v>
      </c>
      <c r="AL149" s="26">
        <v>1092.54293362031</v>
      </c>
      <c r="AM149" s="30">
        <v>-0.0688298918387414</v>
      </c>
      <c r="AN149" s="31">
        <v>16.72</v>
      </c>
      <c r="AO149" s="20">
        <v>3663</v>
      </c>
      <c r="AP149" s="20">
        <v>16.27</v>
      </c>
      <c r="AQ149" s="20">
        <v>68.25</v>
      </c>
      <c r="AR149" s="20">
        <v>34</v>
      </c>
      <c r="AS149" s="22">
        <v>3333.6</v>
      </c>
      <c r="AT149" s="43">
        <v>898.63</v>
      </c>
      <c r="AU149" s="31">
        <v>2417</v>
      </c>
      <c r="AV149" s="33">
        <v>5338</v>
      </c>
      <c r="AW149" s="22">
        <v>217</v>
      </c>
      <c r="AX149" s="20">
        <v>7559</v>
      </c>
      <c r="AY149" s="25">
        <v>141.06572842908</v>
      </c>
      <c r="AZ149" s="34">
        <v>1.31724557465257</v>
      </c>
      <c r="BA149" s="35">
        <v>0.0994329700377771</v>
      </c>
      <c r="BB149" s="20">
        <v>12.8</v>
      </c>
      <c r="BC149" s="36">
        <v>1081.07035324215</v>
      </c>
      <c r="BD149" s="21">
        <v>48697</v>
      </c>
      <c r="BE149" s="31">
        <v>514497</v>
      </c>
      <c r="BF149" s="26">
        <v>191.995690430121</v>
      </c>
      <c r="BG149" s="31">
        <v>1528</v>
      </c>
      <c r="BH149" s="31">
        <v>440405</v>
      </c>
      <c r="BI149" s="20">
        <v>213.4</v>
      </c>
      <c r="BJ149" s="20">
        <v>127.59</v>
      </c>
      <c r="BK149" s="22">
        <v>43.8</v>
      </c>
      <c r="BL149" s="22">
        <v>75849</v>
      </c>
      <c r="BM149" s="22">
        <v>80285</v>
      </c>
      <c r="BN149" s="26">
        <v>156.248559510374</v>
      </c>
      <c r="BO149" s="22">
        <v>665</v>
      </c>
      <c r="BP149" s="22">
        <v>153</v>
      </c>
      <c r="BQ149" s="31">
        <v>1981</v>
      </c>
      <c r="BR149" s="20">
        <v>143.1</v>
      </c>
      <c r="BS149" s="22">
        <v>4055</v>
      </c>
      <c r="BT149" s="38">
        <v>3616.31353127762</v>
      </c>
      <c r="BU149" s="26">
        <v>873.567186801587</v>
      </c>
      <c r="BV149" s="22">
        <v>17.71</v>
      </c>
      <c r="BW149" s="22">
        <v>186163</v>
      </c>
      <c r="BX149" s="22">
        <v>26.45</v>
      </c>
      <c r="BY149" s="20">
        <v>173.13</v>
      </c>
      <c r="BZ149" s="22">
        <v>18.18</v>
      </c>
      <c r="CA149" s="47" t="s">
        <v>271</v>
      </c>
      <c r="CB149" s="40">
        <v>61465.9916336848</v>
      </c>
    </row>
    <row r="150" spans="1:80">
      <c r="A150" s="20" t="s">
        <v>264</v>
      </c>
      <c r="B150" s="21">
        <v>2023</v>
      </c>
      <c r="C150" s="22">
        <v>5.43</v>
      </c>
      <c r="D150" s="22">
        <v>63952</v>
      </c>
      <c r="E150" s="22">
        <v>2364201</v>
      </c>
      <c r="F150" s="23">
        <v>286.657798686072</v>
      </c>
      <c r="G150" s="22">
        <v>78752</v>
      </c>
      <c r="H150" s="22">
        <v>11589</v>
      </c>
      <c r="I150" s="22">
        <v>3009</v>
      </c>
      <c r="J150" s="22">
        <v>10569</v>
      </c>
      <c r="K150" s="23">
        <v>3743.24438294806</v>
      </c>
      <c r="L150" s="22">
        <v>78752</v>
      </c>
      <c r="M150" s="20">
        <v>7.48</v>
      </c>
      <c r="N150" s="20">
        <v>62695</v>
      </c>
      <c r="O150" s="20">
        <v>5241.7</v>
      </c>
      <c r="P150" s="22">
        <v>1520.4</v>
      </c>
      <c r="Q150" s="24">
        <v>300079</v>
      </c>
      <c r="R150" s="22">
        <v>246.3</v>
      </c>
      <c r="S150" s="22">
        <v>130.92</v>
      </c>
      <c r="T150" s="25">
        <v>25.0007492549001</v>
      </c>
      <c r="U150" s="20">
        <v>1975.95</v>
      </c>
      <c r="V150" s="22">
        <v>174.56</v>
      </c>
      <c r="W150" s="25">
        <v>2.25915185358342</v>
      </c>
      <c r="X150" s="22">
        <v>130.92</v>
      </c>
      <c r="Y150" s="20">
        <v>11988.66</v>
      </c>
      <c r="Z150" s="26">
        <v>22.6168009399009</v>
      </c>
      <c r="AA150" s="48">
        <v>27.9523257929579</v>
      </c>
      <c r="AB150" s="28">
        <v>35080.499927663</v>
      </c>
      <c r="AC150" s="42">
        <v>127.781113150331</v>
      </c>
      <c r="AD150" s="20">
        <v>557.56</v>
      </c>
      <c r="AE150" s="49">
        <v>0.740000069141388</v>
      </c>
      <c r="AF150" s="48">
        <v>27.9523257929579</v>
      </c>
      <c r="AG150" s="28">
        <v>35080.499927663</v>
      </c>
      <c r="AH150" s="42">
        <v>127.781113150331</v>
      </c>
      <c r="AI150" s="20">
        <v>557.56</v>
      </c>
      <c r="AJ150" s="26">
        <v>1918.69843863572</v>
      </c>
      <c r="AK150" s="26">
        <v>2361.00123002687</v>
      </c>
      <c r="AL150" s="26">
        <v>1107.92675074549</v>
      </c>
      <c r="AM150" s="30">
        <v>-0.393584571484798</v>
      </c>
      <c r="AN150" s="43">
        <v>17.43</v>
      </c>
      <c r="AO150" s="20">
        <v>3909</v>
      </c>
      <c r="AP150" s="20">
        <v>17.01</v>
      </c>
      <c r="AQ150" s="20">
        <v>72.96</v>
      </c>
      <c r="AR150" s="20">
        <v>37</v>
      </c>
      <c r="AS150" s="22">
        <v>3424.11</v>
      </c>
      <c r="AT150" s="43">
        <v>943.97</v>
      </c>
      <c r="AU150" s="43">
        <v>2588</v>
      </c>
      <c r="AV150" s="33">
        <v>5370</v>
      </c>
      <c r="AW150" s="22">
        <v>223.4</v>
      </c>
      <c r="AX150" s="20">
        <v>7966</v>
      </c>
      <c r="AY150" s="25">
        <v>149.670737863254</v>
      </c>
      <c r="AZ150" s="34">
        <v>1.377535227118</v>
      </c>
      <c r="BA150" s="35">
        <v>0.0977431626785152</v>
      </c>
      <c r="BB150" s="20">
        <v>19.1</v>
      </c>
      <c r="BC150" s="36">
        <v>1117.29724390003</v>
      </c>
      <c r="BD150" s="21">
        <v>55315</v>
      </c>
      <c r="BE150" s="43">
        <v>580961</v>
      </c>
      <c r="BF150" s="26">
        <v>184.073688640239</v>
      </c>
      <c r="BG150" s="24">
        <v>1660</v>
      </c>
      <c r="BH150" s="24">
        <v>457420</v>
      </c>
      <c r="BI150" s="20">
        <v>220.3</v>
      </c>
      <c r="BJ150" s="20">
        <v>124.7</v>
      </c>
      <c r="BK150" s="22">
        <v>43.9</v>
      </c>
      <c r="BL150" s="22">
        <v>79348</v>
      </c>
      <c r="BM150" s="22">
        <v>83217</v>
      </c>
      <c r="BN150" s="26">
        <v>142.180025701808</v>
      </c>
      <c r="BO150" s="22">
        <v>348</v>
      </c>
      <c r="BP150" s="22">
        <v>153</v>
      </c>
      <c r="BQ150" s="43">
        <v>1981</v>
      </c>
      <c r="BR150" s="50">
        <v>176.83610534668</v>
      </c>
      <c r="BS150" s="46">
        <v>3036.00903320313</v>
      </c>
      <c r="BT150" s="46">
        <v>3920.55225231903</v>
      </c>
      <c r="BU150" s="26">
        <v>1055.43144593097</v>
      </c>
      <c r="BV150" s="49">
        <v>21.0099983215332</v>
      </c>
      <c r="BW150" s="22">
        <v>182717</v>
      </c>
      <c r="BX150" s="22">
        <v>26.48</v>
      </c>
      <c r="BY150" s="20">
        <v>151.5</v>
      </c>
      <c r="BZ150" s="22">
        <v>18.47</v>
      </c>
      <c r="CA150" s="51">
        <v>2100</v>
      </c>
      <c r="CB150" s="40">
        <v>64633.9488424849</v>
      </c>
    </row>
    <row r="151" spans="1:80">
      <c r="A151" s="20" t="s">
        <v>272</v>
      </c>
      <c r="B151" s="21">
        <v>2017</v>
      </c>
      <c r="C151" s="22">
        <v>0.82</v>
      </c>
      <c r="D151" s="22">
        <v>9252</v>
      </c>
      <c r="E151" s="22">
        <v>545484</v>
      </c>
      <c r="F151" s="23">
        <v>161.400587659158</v>
      </c>
      <c r="G151" s="22">
        <v>25155</v>
      </c>
      <c r="H151" s="22">
        <v>4988</v>
      </c>
      <c r="I151" s="22">
        <v>2125</v>
      </c>
      <c r="J151" s="22">
        <v>4934</v>
      </c>
      <c r="K151" s="23">
        <v>3607.83545543585</v>
      </c>
      <c r="L151" s="22">
        <v>25155</v>
      </c>
      <c r="M151" s="20">
        <v>0.76</v>
      </c>
      <c r="N151" s="20">
        <v>10548</v>
      </c>
      <c r="O151" s="20">
        <v>1511.21</v>
      </c>
      <c r="P151" s="22">
        <v>257.1</v>
      </c>
      <c r="Q151" s="24">
        <v>167388.3</v>
      </c>
      <c r="R151" s="22">
        <v>352.7</v>
      </c>
      <c r="S151" s="22">
        <v>128.62</v>
      </c>
      <c r="T151" s="25">
        <v>57.7271679474532</v>
      </c>
      <c r="U151" s="20">
        <v>457.44</v>
      </c>
      <c r="V151" s="22">
        <v>11.46</v>
      </c>
      <c r="W151" s="25">
        <v>2.10622866169551</v>
      </c>
      <c r="X151" s="22">
        <v>128.62</v>
      </c>
      <c r="Y151" s="20">
        <v>1376.3</v>
      </c>
      <c r="Z151" s="26">
        <v>17.1734693877551</v>
      </c>
      <c r="AA151" s="27">
        <v>24.33</v>
      </c>
      <c r="AB151" s="28">
        <v>20197.8239366963</v>
      </c>
      <c r="AC151" s="20">
        <v>98</v>
      </c>
      <c r="AD151" s="20">
        <v>367.04</v>
      </c>
      <c r="AE151" s="29">
        <v>0.93</v>
      </c>
      <c r="AF151" s="27">
        <v>24.33</v>
      </c>
      <c r="AG151" s="28">
        <v>20197.8239366963</v>
      </c>
      <c r="AH151" s="20">
        <v>98</v>
      </c>
      <c r="AI151" s="20">
        <v>367.04</v>
      </c>
      <c r="AJ151" s="26">
        <v>639.594460929773</v>
      </c>
      <c r="AK151" s="26">
        <v>607.309197651663</v>
      </c>
      <c r="AL151" s="26">
        <v>298.920930232558</v>
      </c>
      <c r="AM151" s="30">
        <v>-0.113830392714855</v>
      </c>
      <c r="AN151" s="29">
        <v>8.98926350245499</v>
      </c>
      <c r="AO151" s="20">
        <v>2401</v>
      </c>
      <c r="AP151" s="20">
        <v>13.49</v>
      </c>
      <c r="AQ151" s="20">
        <v>53.36</v>
      </c>
      <c r="AR151" s="20">
        <v>25</v>
      </c>
      <c r="AS151" s="22">
        <v>798.72</v>
      </c>
      <c r="AT151" s="31">
        <v>467.5</v>
      </c>
      <c r="AU151" s="32">
        <v>551</v>
      </c>
      <c r="AV151" s="33">
        <v>1812</v>
      </c>
      <c r="AW151" s="22">
        <v>74.9</v>
      </c>
      <c r="AX151" s="20">
        <v>1990.61</v>
      </c>
      <c r="AY151" s="22">
        <v>106.7</v>
      </c>
      <c r="AZ151" s="34">
        <v>1.18461429526073</v>
      </c>
      <c r="BA151" s="35">
        <v>0.210282829465236</v>
      </c>
      <c r="BB151" s="20">
        <v>6.5</v>
      </c>
      <c r="BC151" s="36">
        <v>1664.42592592593</v>
      </c>
      <c r="BD151" s="21">
        <v>2374</v>
      </c>
      <c r="BE151" s="32">
        <v>47694.3</v>
      </c>
      <c r="BF151" s="26">
        <v>127.467853610287</v>
      </c>
      <c r="BG151" s="24">
        <v>632</v>
      </c>
      <c r="BH151" s="24">
        <v>951316</v>
      </c>
      <c r="BI151" s="20">
        <v>202.9</v>
      </c>
      <c r="BJ151" s="20">
        <v>31.63</v>
      </c>
      <c r="BK151" s="22">
        <v>40.6</v>
      </c>
      <c r="BL151" s="22">
        <v>14081</v>
      </c>
      <c r="BM151" s="22">
        <v>16581</v>
      </c>
      <c r="BN151" s="26">
        <v>71.0671936758893</v>
      </c>
      <c r="BO151" s="22">
        <v>138</v>
      </c>
      <c r="BP151" s="22">
        <v>128</v>
      </c>
      <c r="BQ151" s="37">
        <v>1540</v>
      </c>
      <c r="BR151" s="20">
        <v>75.1</v>
      </c>
      <c r="BS151" s="22">
        <v>5493</v>
      </c>
      <c r="BT151" s="38">
        <v>311.696</v>
      </c>
      <c r="BU151" s="26">
        <v>278.842729970326</v>
      </c>
      <c r="BV151" s="22">
        <v>9.74</v>
      </c>
      <c r="BW151" s="22">
        <v>14291</v>
      </c>
      <c r="BX151" s="22">
        <v>15.92</v>
      </c>
      <c r="BY151" s="20">
        <v>24.45</v>
      </c>
      <c r="BZ151" s="22">
        <v>11.98</v>
      </c>
      <c r="CA151" s="39">
        <v>1236</v>
      </c>
      <c r="CB151" s="40">
        <v>6040.54</v>
      </c>
    </row>
    <row r="152" spans="1:80">
      <c r="A152" s="20" t="s">
        <v>272</v>
      </c>
      <c r="B152" s="21">
        <v>2018</v>
      </c>
      <c r="C152" s="22">
        <v>0.86</v>
      </c>
      <c r="D152" s="22">
        <v>10209</v>
      </c>
      <c r="E152" s="22">
        <v>514883</v>
      </c>
      <c r="F152" s="23">
        <v>198.589579948392</v>
      </c>
      <c r="G152" s="22">
        <v>23837</v>
      </c>
      <c r="H152" s="22">
        <v>7636</v>
      </c>
      <c r="I152" s="22">
        <v>2102</v>
      </c>
      <c r="J152" s="22">
        <v>8022</v>
      </c>
      <c r="K152" s="23">
        <v>4847.09344770509</v>
      </c>
      <c r="L152" s="22">
        <v>23837</v>
      </c>
      <c r="M152" s="20">
        <v>0.84</v>
      </c>
      <c r="N152" s="20">
        <v>11010</v>
      </c>
      <c r="O152" s="20">
        <v>1518.68</v>
      </c>
      <c r="P152" s="22">
        <v>271.2</v>
      </c>
      <c r="Q152" s="24">
        <v>136247.3</v>
      </c>
      <c r="R152" s="22">
        <v>328.6</v>
      </c>
      <c r="S152" s="22">
        <v>139.28</v>
      </c>
      <c r="T152" s="25">
        <v>53.8202387455928</v>
      </c>
      <c r="U152" s="20">
        <v>456</v>
      </c>
      <c r="V152" s="22">
        <v>11.28</v>
      </c>
      <c r="W152" s="25">
        <v>1.83700201271525</v>
      </c>
      <c r="X152" s="22">
        <v>139.28</v>
      </c>
      <c r="Y152" s="20">
        <v>1441.09</v>
      </c>
      <c r="Z152" s="26">
        <v>16.8267306922769</v>
      </c>
      <c r="AA152" s="41" t="s">
        <v>273</v>
      </c>
      <c r="AB152" s="28">
        <v>21366.1511196096</v>
      </c>
      <c r="AC152" s="42">
        <v>99.96</v>
      </c>
      <c r="AD152" s="20">
        <v>393.72</v>
      </c>
      <c r="AE152" s="24">
        <v>0.85</v>
      </c>
      <c r="AF152" s="41" t="s">
        <v>273</v>
      </c>
      <c r="AG152" s="28">
        <v>21366.1511196096</v>
      </c>
      <c r="AH152" s="42">
        <v>99.96</v>
      </c>
      <c r="AI152" s="20">
        <v>393.72</v>
      </c>
      <c r="AJ152" s="26">
        <v>652.595516120319</v>
      </c>
      <c r="AK152" s="26">
        <v>636.465147476072</v>
      </c>
      <c r="AL152" s="26">
        <v>322.339947921343</v>
      </c>
      <c r="AM152" s="30">
        <v>-0.227920227920228</v>
      </c>
      <c r="AN152" s="24">
        <v>10.33</v>
      </c>
      <c r="AO152" s="20">
        <v>2383</v>
      </c>
      <c r="AP152" s="20">
        <v>13.6</v>
      </c>
      <c r="AQ152" s="20">
        <v>56.03</v>
      </c>
      <c r="AR152" s="20">
        <v>27</v>
      </c>
      <c r="AS152" s="22">
        <v>837.64</v>
      </c>
      <c r="AT152" s="43">
        <v>495.8</v>
      </c>
      <c r="AU152" s="24">
        <v>496</v>
      </c>
      <c r="AV152" s="33">
        <v>1789</v>
      </c>
      <c r="AW152" s="22">
        <v>74.3</v>
      </c>
      <c r="AX152" s="20">
        <v>2160.53</v>
      </c>
      <c r="AY152" s="25">
        <v>113.5288</v>
      </c>
      <c r="AZ152" s="34">
        <v>1.26788532963568</v>
      </c>
      <c r="BA152" s="35">
        <v>0.196185967330881</v>
      </c>
      <c r="BB152" s="20">
        <v>6.3</v>
      </c>
      <c r="BC152" s="36">
        <v>3920.41690462593</v>
      </c>
      <c r="BD152" s="21">
        <v>2281</v>
      </c>
      <c r="BE152" s="24">
        <v>44593</v>
      </c>
      <c r="BF152" s="26">
        <v>165.458930157268</v>
      </c>
      <c r="BG152" s="24">
        <v>695</v>
      </c>
      <c r="BH152" s="24">
        <v>687939</v>
      </c>
      <c r="BI152" s="20">
        <v>200.3</v>
      </c>
      <c r="BJ152" s="20">
        <v>38.07</v>
      </c>
      <c r="BK152" s="22">
        <v>41.3</v>
      </c>
      <c r="BL152" s="22">
        <v>13887</v>
      </c>
      <c r="BM152" s="22">
        <v>19488</v>
      </c>
      <c r="BN152" s="26">
        <v>91.2925491121468</v>
      </c>
      <c r="BO152" s="22">
        <v>152</v>
      </c>
      <c r="BP152" s="22">
        <v>128</v>
      </c>
      <c r="BQ152" s="24">
        <v>1539</v>
      </c>
      <c r="BR152" s="20">
        <v>112.5</v>
      </c>
      <c r="BS152" s="22">
        <v>4430</v>
      </c>
      <c r="BT152" s="38">
        <v>349.8788106</v>
      </c>
      <c r="BU152" s="26">
        <v>360.008472616542</v>
      </c>
      <c r="BV152" s="22">
        <v>10.57</v>
      </c>
      <c r="BW152" s="22">
        <v>19364</v>
      </c>
      <c r="BX152" s="22">
        <v>16.81</v>
      </c>
      <c r="BY152" s="20">
        <v>107.56</v>
      </c>
      <c r="BZ152" s="22">
        <v>12.28</v>
      </c>
      <c r="CA152" s="44" t="s">
        <v>274</v>
      </c>
      <c r="CB152" s="40">
        <v>6384.85078</v>
      </c>
    </row>
    <row r="153" spans="1:80">
      <c r="A153" s="20" t="s">
        <v>272</v>
      </c>
      <c r="B153" s="21">
        <v>2019</v>
      </c>
      <c r="C153" s="22">
        <v>0.92</v>
      </c>
      <c r="D153" s="22">
        <v>11350</v>
      </c>
      <c r="E153" s="22">
        <v>529855</v>
      </c>
      <c r="F153" s="23">
        <v>311.838200918714</v>
      </c>
      <c r="G153" s="22">
        <v>22305</v>
      </c>
      <c r="H153" s="22">
        <v>8427</v>
      </c>
      <c r="I153" s="22">
        <v>2052</v>
      </c>
      <c r="J153" s="22">
        <v>8825</v>
      </c>
      <c r="K153" s="23">
        <v>5669.55566763543</v>
      </c>
      <c r="L153" s="22">
        <v>22305</v>
      </c>
      <c r="M153" s="20">
        <v>1.1</v>
      </c>
      <c r="N153" s="20">
        <v>12133</v>
      </c>
      <c r="O153" s="20">
        <v>1519.34</v>
      </c>
      <c r="P153" s="22">
        <v>301.3</v>
      </c>
      <c r="Q153" s="24">
        <v>177911.3</v>
      </c>
      <c r="R153" s="22">
        <v>261.3</v>
      </c>
      <c r="S153" s="22">
        <v>121.63</v>
      </c>
      <c r="T153" s="25">
        <v>51.788953337643</v>
      </c>
      <c r="U153" s="20">
        <v>411.66</v>
      </c>
      <c r="V153" s="22">
        <v>10.92</v>
      </c>
      <c r="W153" s="25">
        <v>1.72788842777581</v>
      </c>
      <c r="X153" s="22">
        <v>121.63</v>
      </c>
      <c r="Y153" s="20">
        <v>1517.57</v>
      </c>
      <c r="Z153" s="26">
        <v>15.7192506632283</v>
      </c>
      <c r="AA153" s="41" t="s">
        <v>275</v>
      </c>
      <c r="AB153" s="28">
        <v>22543.3375654977</v>
      </c>
      <c r="AC153" s="42">
        <v>107.9568</v>
      </c>
      <c r="AD153" s="20">
        <v>389.14</v>
      </c>
      <c r="AE153" s="24">
        <v>0.72</v>
      </c>
      <c r="AF153" s="41" t="s">
        <v>275</v>
      </c>
      <c r="AG153" s="28">
        <v>22543.3375654977</v>
      </c>
      <c r="AH153" s="42">
        <v>107.9568</v>
      </c>
      <c r="AI153" s="20">
        <v>389.14</v>
      </c>
      <c r="AJ153" s="26">
        <v>672.988825912421</v>
      </c>
      <c r="AK153" s="26">
        <v>640.947165777347</v>
      </c>
      <c r="AL153" s="26">
        <v>323.423241136952</v>
      </c>
      <c r="AM153" s="30">
        <v>-0.142775556824672</v>
      </c>
      <c r="AN153" s="24">
        <v>10.99</v>
      </c>
      <c r="AO153" s="20">
        <v>2515</v>
      </c>
      <c r="AP153" s="20">
        <v>13.67</v>
      </c>
      <c r="AQ153" s="20">
        <v>58.58</v>
      </c>
      <c r="AR153" s="20">
        <v>28</v>
      </c>
      <c r="AS153" s="22">
        <v>871.53</v>
      </c>
      <c r="AT153" s="43">
        <v>550.49</v>
      </c>
      <c r="AU153" s="24">
        <v>554</v>
      </c>
      <c r="AV153" s="33">
        <v>1762</v>
      </c>
      <c r="AW153" s="22">
        <v>76</v>
      </c>
      <c r="AX153" s="20">
        <v>2262</v>
      </c>
      <c r="AY153" s="25">
        <v>120.6811144</v>
      </c>
      <c r="AZ153" s="34">
        <v>1.17385809107363</v>
      </c>
      <c r="BA153" s="35">
        <v>0.183717897976827</v>
      </c>
      <c r="BB153" s="20">
        <v>6</v>
      </c>
      <c r="BC153" s="36">
        <v>6792.09465255934</v>
      </c>
      <c r="BD153" s="21">
        <v>2292</v>
      </c>
      <c r="BE153" s="24">
        <v>46853</v>
      </c>
      <c r="BF153" s="26">
        <v>213.957352292988</v>
      </c>
      <c r="BG153" s="24">
        <v>809</v>
      </c>
      <c r="BH153" s="24">
        <v>1562798</v>
      </c>
      <c r="BI153" s="20">
        <v>204.1</v>
      </c>
      <c r="BJ153" s="20">
        <v>40.47</v>
      </c>
      <c r="BK153" s="22">
        <v>42.3</v>
      </c>
      <c r="BL153" s="22">
        <v>14924</v>
      </c>
      <c r="BM153" s="22">
        <v>21652</v>
      </c>
      <c r="BN153" s="26">
        <v>108.512590351185</v>
      </c>
      <c r="BO153" s="22">
        <v>158</v>
      </c>
      <c r="BP153" s="22">
        <v>128</v>
      </c>
      <c r="BQ153" s="24">
        <v>1540</v>
      </c>
      <c r="BR153" s="20">
        <v>76.1</v>
      </c>
      <c r="BS153" s="22">
        <v>3660</v>
      </c>
      <c r="BT153" s="38">
        <v>400.4589537432</v>
      </c>
      <c r="BU153" s="26">
        <v>457.517735995428</v>
      </c>
      <c r="BV153" s="22">
        <v>11.3</v>
      </c>
      <c r="BW153" s="22">
        <v>22396</v>
      </c>
      <c r="BX153" s="22">
        <v>17.22</v>
      </c>
      <c r="BY153" s="20">
        <v>82.06</v>
      </c>
      <c r="BZ153" s="22">
        <v>12.63</v>
      </c>
      <c r="CA153" s="44" t="s">
        <v>276</v>
      </c>
      <c r="CB153" s="40">
        <v>6978.64190254</v>
      </c>
    </row>
    <row r="154" spans="1:80">
      <c r="A154" s="20" t="s">
        <v>272</v>
      </c>
      <c r="B154" s="21">
        <v>2020</v>
      </c>
      <c r="C154" s="22">
        <v>0.98</v>
      </c>
      <c r="D154" s="22">
        <v>10935</v>
      </c>
      <c r="E154" s="22">
        <v>512740</v>
      </c>
      <c r="F154" s="23">
        <v>345.967006904578</v>
      </c>
      <c r="G154" s="22">
        <v>12457</v>
      </c>
      <c r="H154" s="22">
        <v>9204</v>
      </c>
      <c r="I154" s="22">
        <v>2111</v>
      </c>
      <c r="J154" s="22">
        <v>9799</v>
      </c>
      <c r="K154" s="23">
        <v>6336.19870554529</v>
      </c>
      <c r="L154" s="22">
        <v>12457</v>
      </c>
      <c r="M154" s="20">
        <v>1.22</v>
      </c>
      <c r="N154" s="20">
        <v>13822</v>
      </c>
      <c r="O154" s="20">
        <v>1517.38</v>
      </c>
      <c r="P154" s="22">
        <v>343.1</v>
      </c>
      <c r="Q154" s="31">
        <v>246440</v>
      </c>
      <c r="R154" s="22">
        <v>329.8</v>
      </c>
      <c r="S154" s="22">
        <v>133.86</v>
      </c>
      <c r="T154" s="25">
        <v>47.8383469900575</v>
      </c>
      <c r="U154" s="20">
        <v>420.87</v>
      </c>
      <c r="V154" s="22">
        <v>61.98</v>
      </c>
      <c r="W154" s="25">
        <v>2.5391713631015</v>
      </c>
      <c r="X154" s="22">
        <v>133.86</v>
      </c>
      <c r="Y154" s="20">
        <v>1595.26</v>
      </c>
      <c r="Z154" s="26">
        <v>17.2931498881472</v>
      </c>
      <c r="AA154" s="45" t="s">
        <v>277</v>
      </c>
      <c r="AB154" s="28">
        <v>23182.3253472228</v>
      </c>
      <c r="AC154" s="42">
        <v>116.8092576</v>
      </c>
      <c r="AD154" s="20">
        <v>407.69</v>
      </c>
      <c r="AE154" s="31">
        <v>0.77</v>
      </c>
      <c r="AF154" s="45" t="s">
        <v>277</v>
      </c>
      <c r="AG154" s="28">
        <v>23182.3253472228</v>
      </c>
      <c r="AH154" s="42">
        <v>116.8092576</v>
      </c>
      <c r="AI154" s="20">
        <v>407.69</v>
      </c>
      <c r="AJ154" s="26">
        <v>744.916316186243</v>
      </c>
      <c r="AK154" s="26">
        <v>662.493078307238</v>
      </c>
      <c r="AL154" s="26">
        <v>349.547234832791</v>
      </c>
      <c r="AM154" s="30">
        <v>-0.20017157563626</v>
      </c>
      <c r="AN154" s="31">
        <v>12.9</v>
      </c>
      <c r="AO154" s="20">
        <v>2688</v>
      </c>
      <c r="AP154" s="20">
        <v>13.98</v>
      </c>
      <c r="AQ154" s="20">
        <v>64.1</v>
      </c>
      <c r="AR154" s="20">
        <v>31</v>
      </c>
      <c r="AS154" s="22">
        <v>932.88</v>
      </c>
      <c r="AT154" s="43">
        <v>592.58</v>
      </c>
      <c r="AU154" s="31">
        <v>665</v>
      </c>
      <c r="AV154" s="33">
        <v>1738</v>
      </c>
      <c r="AW154" s="22">
        <v>72.8</v>
      </c>
      <c r="AX154" s="20">
        <v>2342</v>
      </c>
      <c r="AY154" s="25">
        <v>125.1463156328</v>
      </c>
      <c r="AZ154" s="34">
        <v>1.17645503059108</v>
      </c>
      <c r="BA154" s="35">
        <v>0.163506743881771</v>
      </c>
      <c r="BB154" s="20">
        <v>6.5</v>
      </c>
      <c r="BC154" s="36">
        <v>8858.73925501433</v>
      </c>
      <c r="BD154" s="21">
        <v>2987</v>
      </c>
      <c r="BE154" s="31">
        <v>52394</v>
      </c>
      <c r="BF154" s="26">
        <v>239.307354698784</v>
      </c>
      <c r="BG154" s="31">
        <v>397</v>
      </c>
      <c r="BH154" s="46">
        <v>868585.5</v>
      </c>
      <c r="BI154" s="20">
        <v>208.4</v>
      </c>
      <c r="BJ154" s="20">
        <v>28.09</v>
      </c>
      <c r="BK154" s="22">
        <v>43.9</v>
      </c>
      <c r="BL154" s="22">
        <v>16783</v>
      </c>
      <c r="BM154" s="22">
        <v>22495</v>
      </c>
      <c r="BN154" s="26">
        <v>109.016331025649</v>
      </c>
      <c r="BO154" s="22">
        <v>159</v>
      </c>
      <c r="BP154" s="22">
        <v>128</v>
      </c>
      <c r="BQ154" s="31">
        <v>1541</v>
      </c>
      <c r="BR154" s="20">
        <v>33.9</v>
      </c>
      <c r="BS154" s="22">
        <v>2217</v>
      </c>
      <c r="BT154" s="38">
        <v>417.2361110676</v>
      </c>
      <c r="BU154" s="26">
        <v>438.711761826003</v>
      </c>
      <c r="BV154" s="22">
        <v>11.01</v>
      </c>
      <c r="BW154" s="22">
        <v>20255</v>
      </c>
      <c r="BX154" s="22">
        <v>18.41</v>
      </c>
      <c r="BY154" s="20">
        <v>82.79</v>
      </c>
      <c r="BZ154" s="22">
        <v>13.51</v>
      </c>
      <c r="CA154" s="47" t="s">
        <v>278</v>
      </c>
      <c r="CB154" s="40">
        <v>7718.37794420924</v>
      </c>
    </row>
    <row r="155" spans="1:80">
      <c r="A155" s="20" t="s">
        <v>272</v>
      </c>
      <c r="B155" s="21">
        <v>2021</v>
      </c>
      <c r="C155" s="22">
        <v>0.98</v>
      </c>
      <c r="D155" s="22">
        <v>16963</v>
      </c>
      <c r="E155" s="22">
        <v>536400</v>
      </c>
      <c r="F155" s="23">
        <v>292.743372251537</v>
      </c>
      <c r="G155" s="22">
        <v>11810</v>
      </c>
      <c r="H155" s="22">
        <v>9213</v>
      </c>
      <c r="I155" s="22">
        <v>2118</v>
      </c>
      <c r="J155" s="22">
        <v>9516</v>
      </c>
      <c r="K155" s="23">
        <v>4549.76433660691</v>
      </c>
      <c r="L155" s="22">
        <v>11810</v>
      </c>
      <c r="M155" s="20">
        <v>1.27</v>
      </c>
      <c r="N155" s="20">
        <v>14071</v>
      </c>
      <c r="O155" s="20">
        <v>1498.06</v>
      </c>
      <c r="P155" s="22">
        <v>357.1</v>
      </c>
      <c r="Q155" s="31">
        <v>299999</v>
      </c>
      <c r="R155" s="22">
        <v>596.6</v>
      </c>
      <c r="S155" s="22">
        <v>138.25</v>
      </c>
      <c r="T155" s="25">
        <v>43.6077906397304</v>
      </c>
      <c r="U155" s="20">
        <v>411.9</v>
      </c>
      <c r="V155" s="22">
        <v>61.61</v>
      </c>
      <c r="W155" s="25">
        <v>1.42997221768263</v>
      </c>
      <c r="X155" s="22">
        <v>138.25</v>
      </c>
      <c r="Y155" s="20">
        <v>1654.25</v>
      </c>
      <c r="Z155" s="26">
        <v>14.145322409946</v>
      </c>
      <c r="AA155" s="48">
        <v>26.8881753455256</v>
      </c>
      <c r="AB155" s="28">
        <v>24966.4242391243</v>
      </c>
      <c r="AC155" s="42">
        <v>116.5756390848</v>
      </c>
      <c r="AD155" s="20">
        <v>407.82</v>
      </c>
      <c r="AE155" s="31">
        <v>0.8</v>
      </c>
      <c r="AF155" s="48">
        <v>26.8881753455256</v>
      </c>
      <c r="AG155" s="28">
        <v>24966.4242391243</v>
      </c>
      <c r="AH155" s="42">
        <v>116.5756390848</v>
      </c>
      <c r="AI155" s="20">
        <v>407.82</v>
      </c>
      <c r="AJ155" s="26">
        <v>806.998289505713</v>
      </c>
      <c r="AK155" s="26">
        <v>689.714791337007</v>
      </c>
      <c r="AL155" s="26">
        <v>337.715092666911</v>
      </c>
      <c r="AM155" s="30">
        <v>-0.286532951289398</v>
      </c>
      <c r="AN155" s="31">
        <v>13.68</v>
      </c>
      <c r="AO155" s="20">
        <v>3112</v>
      </c>
      <c r="AP155" s="20">
        <v>13.56</v>
      </c>
      <c r="AQ155" s="20">
        <v>65.79</v>
      </c>
      <c r="AR155" s="20">
        <v>33</v>
      </c>
      <c r="AS155" s="22">
        <v>1002.34</v>
      </c>
      <c r="AT155" s="43">
        <v>615</v>
      </c>
      <c r="AU155" s="31">
        <v>774</v>
      </c>
      <c r="AV155" s="33">
        <v>1715</v>
      </c>
      <c r="AW155" s="22">
        <v>72.6</v>
      </c>
      <c r="AX155" s="20">
        <v>2608</v>
      </c>
      <c r="AY155" s="25">
        <v>136.910069302283</v>
      </c>
      <c r="AZ155" s="34">
        <v>0.899858201567809</v>
      </c>
      <c r="BA155" s="35">
        <v>0.190109551395815</v>
      </c>
      <c r="BB155" s="20">
        <v>6.6</v>
      </c>
      <c r="BC155" s="36">
        <v>1076.52298850575</v>
      </c>
      <c r="BD155" s="21">
        <v>3916</v>
      </c>
      <c r="BE155" s="31">
        <v>57228</v>
      </c>
      <c r="BF155" s="26">
        <v>195.527538187177</v>
      </c>
      <c r="BG155" s="31">
        <v>460</v>
      </c>
      <c r="BH155" s="31">
        <v>174373</v>
      </c>
      <c r="BI155" s="20">
        <v>208.3</v>
      </c>
      <c r="BJ155" s="20">
        <v>32.23</v>
      </c>
      <c r="BK155" s="22">
        <v>43.7</v>
      </c>
      <c r="BL155" s="22">
        <v>11611</v>
      </c>
      <c r="BM155" s="22">
        <v>25061</v>
      </c>
      <c r="BN155" s="26">
        <v>90.3974549016885</v>
      </c>
      <c r="BO155" s="22">
        <v>182</v>
      </c>
      <c r="BP155" s="22">
        <v>128</v>
      </c>
      <c r="BQ155" s="31">
        <v>1491</v>
      </c>
      <c r="BR155" s="20">
        <v>95.5</v>
      </c>
      <c r="BS155" s="22">
        <v>3357</v>
      </c>
      <c r="BT155" s="38">
        <v>514.197662429231</v>
      </c>
      <c r="BU155" s="26">
        <v>397.500138855685</v>
      </c>
      <c r="BV155" s="22">
        <v>10.32</v>
      </c>
      <c r="BW155" s="22">
        <v>48766</v>
      </c>
      <c r="BX155" s="22">
        <v>18.29</v>
      </c>
      <c r="BY155" s="20">
        <v>34.92</v>
      </c>
      <c r="BZ155" s="22">
        <v>13.66</v>
      </c>
      <c r="CA155" s="47" t="s">
        <v>279</v>
      </c>
      <c r="CB155" s="40">
        <v>8389.87682535544</v>
      </c>
    </row>
    <row r="156" spans="1:80">
      <c r="A156" s="20" t="s">
        <v>272</v>
      </c>
      <c r="B156" s="21">
        <v>2022</v>
      </c>
      <c r="C156" s="22">
        <v>1.02</v>
      </c>
      <c r="D156" s="22">
        <v>15802</v>
      </c>
      <c r="E156" s="22">
        <v>556803</v>
      </c>
      <c r="F156" s="23">
        <v>343.878278316937</v>
      </c>
      <c r="G156" s="22">
        <v>6274</v>
      </c>
      <c r="H156" s="22">
        <v>7015</v>
      </c>
      <c r="I156" s="22">
        <v>2147</v>
      </c>
      <c r="J156" s="22">
        <v>6848</v>
      </c>
      <c r="K156" s="23">
        <v>4689.36582009559</v>
      </c>
      <c r="L156" s="22">
        <v>6274</v>
      </c>
      <c r="M156" s="20">
        <v>1.46</v>
      </c>
      <c r="N156" s="20">
        <v>16214</v>
      </c>
      <c r="O156" s="20">
        <v>1502.01</v>
      </c>
      <c r="P156" s="22">
        <v>371</v>
      </c>
      <c r="Q156" s="31">
        <v>401776</v>
      </c>
      <c r="R156" s="22">
        <v>441</v>
      </c>
      <c r="S156" s="22">
        <v>136.52</v>
      </c>
      <c r="T156" s="25">
        <v>41.4822428190547</v>
      </c>
      <c r="U156" s="20">
        <v>397.47</v>
      </c>
      <c r="V156" s="22">
        <v>68.14</v>
      </c>
      <c r="W156" s="25">
        <v>1.27816083958647</v>
      </c>
      <c r="X156" s="22">
        <v>136.52</v>
      </c>
      <c r="Y156" s="20">
        <v>1714.27</v>
      </c>
      <c r="Z156" s="26">
        <v>21.2234558648633</v>
      </c>
      <c r="AA156" s="48">
        <v>28.8435110368541</v>
      </c>
      <c r="AB156" s="28">
        <v>26014.9893314261</v>
      </c>
      <c r="AC156" s="42">
        <v>121.704967204531</v>
      </c>
      <c r="AD156" s="20">
        <v>420.7</v>
      </c>
      <c r="AE156" s="49">
        <v>0.830000042915344</v>
      </c>
      <c r="AF156" s="48">
        <v>28.8435110368541</v>
      </c>
      <c r="AG156" s="28">
        <v>26014.9893314261</v>
      </c>
      <c r="AH156" s="42">
        <v>121.704967204531</v>
      </c>
      <c r="AI156" s="20">
        <v>420.7</v>
      </c>
      <c r="AJ156" s="26">
        <v>890.936261543656</v>
      </c>
      <c r="AK156" s="26">
        <v>752.321647673244</v>
      </c>
      <c r="AL156" s="26">
        <v>399.937135244189</v>
      </c>
      <c r="AM156" s="30">
        <v>0.028735632183908</v>
      </c>
      <c r="AN156" s="31">
        <v>14.48</v>
      </c>
      <c r="AO156" s="20">
        <v>3388</v>
      </c>
      <c r="AP156" s="20">
        <v>13.7</v>
      </c>
      <c r="AQ156" s="20">
        <v>65.6</v>
      </c>
      <c r="AR156" s="20">
        <v>33</v>
      </c>
      <c r="AS156" s="22">
        <v>1065.84</v>
      </c>
      <c r="AT156" s="43">
        <v>629.04</v>
      </c>
      <c r="AU156" s="31">
        <v>782</v>
      </c>
      <c r="AV156" s="33">
        <v>1672</v>
      </c>
      <c r="AW156" s="22">
        <v>72.1</v>
      </c>
      <c r="AX156" s="20">
        <v>2721</v>
      </c>
      <c r="AY156" s="25">
        <v>142.934112351584</v>
      </c>
      <c r="AZ156" s="34">
        <v>0.755830587827293</v>
      </c>
      <c r="BA156" s="35">
        <v>0.239021292479884</v>
      </c>
      <c r="BB156" s="20">
        <v>5.8</v>
      </c>
      <c r="BC156" s="36">
        <v>1034.36541223786</v>
      </c>
      <c r="BD156" s="21">
        <v>5027</v>
      </c>
      <c r="BE156" s="31">
        <v>62219</v>
      </c>
      <c r="BF156" s="26">
        <v>215.035133557932</v>
      </c>
      <c r="BG156" s="31">
        <v>506</v>
      </c>
      <c r="BH156" s="31">
        <v>178156</v>
      </c>
      <c r="BI156" s="20">
        <v>207.2</v>
      </c>
      <c r="BJ156" s="20">
        <v>32.1</v>
      </c>
      <c r="BK156" s="22">
        <v>44</v>
      </c>
      <c r="BL156" s="22">
        <v>19870</v>
      </c>
      <c r="BM156" s="22">
        <v>26583</v>
      </c>
      <c r="BN156" s="26">
        <v>99.691371844295</v>
      </c>
      <c r="BO156" s="22">
        <v>176</v>
      </c>
      <c r="BP156" s="22">
        <v>127</v>
      </c>
      <c r="BQ156" s="31">
        <v>1431</v>
      </c>
      <c r="BR156" s="20">
        <v>64.2</v>
      </c>
      <c r="BS156" s="22">
        <v>2889</v>
      </c>
      <c r="BT156" s="38">
        <v>584.897157309375</v>
      </c>
      <c r="BU156" s="26">
        <v>564.933084521838</v>
      </c>
      <c r="BV156" s="22">
        <v>13.96</v>
      </c>
      <c r="BW156" s="22">
        <v>50510</v>
      </c>
      <c r="BX156" s="22">
        <v>18.71</v>
      </c>
      <c r="BY156" s="20">
        <v>30.84</v>
      </c>
      <c r="BZ156" s="22">
        <v>13.72</v>
      </c>
      <c r="CA156" s="47" t="s">
        <v>280</v>
      </c>
      <c r="CB156" s="40">
        <v>8884.87955805141</v>
      </c>
    </row>
    <row r="157" spans="1:80">
      <c r="A157" s="20" t="s">
        <v>272</v>
      </c>
      <c r="B157" s="21">
        <v>2023</v>
      </c>
      <c r="C157" s="22">
        <v>0.99</v>
      </c>
      <c r="D157" s="22">
        <v>15213</v>
      </c>
      <c r="E157" s="22">
        <v>594699</v>
      </c>
      <c r="F157" s="23">
        <v>316.213592560676</v>
      </c>
      <c r="G157" s="22">
        <v>31382</v>
      </c>
      <c r="H157" s="22">
        <v>7778</v>
      </c>
      <c r="I157" s="22">
        <v>2226</v>
      </c>
      <c r="J157" s="22">
        <v>7430</v>
      </c>
      <c r="K157" s="23">
        <v>4827.16227304827</v>
      </c>
      <c r="L157" s="22">
        <v>31382</v>
      </c>
      <c r="M157" s="20">
        <v>1.58</v>
      </c>
      <c r="N157" s="20">
        <v>16902</v>
      </c>
      <c r="O157" s="20">
        <v>1490.9</v>
      </c>
      <c r="P157" s="22">
        <v>374.6</v>
      </c>
      <c r="Q157" s="24">
        <v>407337</v>
      </c>
      <c r="R157" s="22">
        <v>414.3</v>
      </c>
      <c r="S157" s="22">
        <v>123.4</v>
      </c>
      <c r="T157" s="25">
        <v>38.1554892505535</v>
      </c>
      <c r="U157" s="20">
        <v>399.73</v>
      </c>
      <c r="V157" s="22">
        <v>76.81</v>
      </c>
      <c r="W157" s="25">
        <v>2.30555555555556</v>
      </c>
      <c r="X157" s="22">
        <v>123.4</v>
      </c>
      <c r="Y157" s="20">
        <v>1803.54</v>
      </c>
      <c r="Z157" s="26">
        <v>15.5800490184768</v>
      </c>
      <c r="AA157" s="48">
        <v>26.6135208504275</v>
      </c>
      <c r="AB157" s="28">
        <v>27599.3153371693</v>
      </c>
      <c r="AC157" s="42">
        <v>120.731327466895</v>
      </c>
      <c r="AD157" s="20">
        <v>425.53</v>
      </c>
      <c r="AE157" s="49">
        <v>0.86000007390976</v>
      </c>
      <c r="AF157" s="48">
        <v>26.6135208504275</v>
      </c>
      <c r="AG157" s="28">
        <v>27599.3153371693</v>
      </c>
      <c r="AH157" s="42">
        <v>120.731327466895</v>
      </c>
      <c r="AI157" s="20">
        <v>425.53</v>
      </c>
      <c r="AJ157" s="26">
        <v>984.816469693426</v>
      </c>
      <c r="AK157" s="26">
        <v>798.487939438573</v>
      </c>
      <c r="AL157" s="26">
        <v>413.592137146328</v>
      </c>
      <c r="AM157" s="30">
        <v>-0.430910657856938</v>
      </c>
      <c r="AN157" s="43">
        <v>15.2</v>
      </c>
      <c r="AO157" s="20">
        <v>3528</v>
      </c>
      <c r="AP157" s="20">
        <v>13.96</v>
      </c>
      <c r="AQ157" s="20">
        <v>67.03</v>
      </c>
      <c r="AR157" s="20">
        <v>34</v>
      </c>
      <c r="AS157" s="22">
        <v>1102.1</v>
      </c>
      <c r="AT157" s="43">
        <v>651.46</v>
      </c>
      <c r="AU157" s="43">
        <v>761</v>
      </c>
      <c r="AV157" s="33">
        <v>1704</v>
      </c>
      <c r="AW157" s="22">
        <v>69.7</v>
      </c>
      <c r="AX157" s="20">
        <v>2885</v>
      </c>
      <c r="AY157" s="25">
        <v>150.223752081514</v>
      </c>
      <c r="AZ157" s="34">
        <v>0.823694456739462</v>
      </c>
      <c r="BA157" s="35">
        <v>0.213091518978295</v>
      </c>
      <c r="BB157" s="20">
        <v>8.5</v>
      </c>
      <c r="BC157" s="36">
        <v>1048.96133871898</v>
      </c>
      <c r="BD157" s="21">
        <v>6551</v>
      </c>
      <c r="BE157" s="43">
        <v>67920.5</v>
      </c>
      <c r="BF157" s="26">
        <v>215.669853551513</v>
      </c>
      <c r="BG157" s="24">
        <v>578</v>
      </c>
      <c r="BH157" s="24">
        <v>196996</v>
      </c>
      <c r="BI157" s="20">
        <v>200.7</v>
      </c>
      <c r="BJ157" s="20">
        <v>36.34</v>
      </c>
      <c r="BK157" s="22">
        <v>42.9</v>
      </c>
      <c r="BL157" s="22">
        <v>22507</v>
      </c>
      <c r="BM157" s="22">
        <v>26415</v>
      </c>
      <c r="BN157" s="26">
        <v>106.149860606229</v>
      </c>
      <c r="BO157" s="22">
        <v>155</v>
      </c>
      <c r="BP157" s="22">
        <v>127</v>
      </c>
      <c r="BQ157" s="43">
        <v>1428</v>
      </c>
      <c r="BR157" s="50">
        <v>43.1585121154785</v>
      </c>
      <c r="BS157" s="46">
        <v>2486.24340820313</v>
      </c>
      <c r="BT157" s="46">
        <v>663.337281818982</v>
      </c>
      <c r="BU157" s="26">
        <v>603.286547513678</v>
      </c>
      <c r="BV157" s="49">
        <v>17.6000003814697</v>
      </c>
      <c r="BW157" s="22">
        <v>54279</v>
      </c>
      <c r="BX157" s="22">
        <v>17.46</v>
      </c>
      <c r="BY157" s="20">
        <v>34.8</v>
      </c>
      <c r="BZ157" s="22">
        <v>13.49</v>
      </c>
      <c r="CA157" s="51">
        <v>894</v>
      </c>
      <c r="CB157" s="40">
        <v>8294.65700901006</v>
      </c>
    </row>
    <row r="158" spans="1:80">
      <c r="A158" s="20" t="s">
        <v>281</v>
      </c>
      <c r="B158" s="21">
        <v>2017</v>
      </c>
      <c r="C158" s="22">
        <v>0.79</v>
      </c>
      <c r="D158" s="22">
        <v>12559</v>
      </c>
      <c r="E158" s="22">
        <v>723615</v>
      </c>
      <c r="F158" s="23">
        <v>297.776689520078</v>
      </c>
      <c r="G158" s="22">
        <v>67880</v>
      </c>
      <c r="H158" s="22">
        <v>5819</v>
      </c>
      <c r="I158" s="22">
        <v>1561</v>
      </c>
      <c r="J158" s="22">
        <v>5578</v>
      </c>
      <c r="K158" s="23">
        <v>4136.43486777669</v>
      </c>
      <c r="L158" s="22">
        <v>67880</v>
      </c>
      <c r="M158" s="20">
        <v>0.97</v>
      </c>
      <c r="N158" s="20">
        <v>9520</v>
      </c>
      <c r="O158" s="20">
        <v>1263.09</v>
      </c>
      <c r="P158" s="22">
        <v>304</v>
      </c>
      <c r="Q158" s="24">
        <v>562295.8</v>
      </c>
      <c r="R158" s="22">
        <v>1174.5</v>
      </c>
      <c r="S158" s="22">
        <v>166.63</v>
      </c>
      <c r="T158" s="25">
        <v>44.6152206350749</v>
      </c>
      <c r="U158" s="20">
        <v>447.67</v>
      </c>
      <c r="V158" s="22">
        <v>11.29</v>
      </c>
      <c r="W158" s="25">
        <v>1.27537076850199</v>
      </c>
      <c r="X158" s="22">
        <v>166.63</v>
      </c>
      <c r="Y158" s="20">
        <v>2242.51</v>
      </c>
      <c r="Z158" s="26">
        <v>18.6354378818737</v>
      </c>
      <c r="AA158" s="27">
        <v>27.68</v>
      </c>
      <c r="AB158" s="28">
        <v>20310.0393700787</v>
      </c>
      <c r="AC158" s="20">
        <v>98.2</v>
      </c>
      <c r="AD158" s="20">
        <v>312.29</v>
      </c>
      <c r="AE158" s="29">
        <v>0.89</v>
      </c>
      <c r="AF158" s="27">
        <v>27.68</v>
      </c>
      <c r="AG158" s="28">
        <v>20310.0393700787</v>
      </c>
      <c r="AH158" s="20">
        <v>98.2</v>
      </c>
      <c r="AI158" s="20">
        <v>312.29</v>
      </c>
      <c r="AJ158" s="26">
        <v>706.909448818898</v>
      </c>
      <c r="AK158" s="26">
        <v>805.690661478599</v>
      </c>
      <c r="AL158" s="26">
        <v>385.147329650092</v>
      </c>
      <c r="AM158" s="30">
        <v>0.774393391843056</v>
      </c>
      <c r="AN158" s="29">
        <v>11.0958640083415</v>
      </c>
      <c r="AO158" s="20">
        <v>3582</v>
      </c>
      <c r="AP158" s="20">
        <v>15.86</v>
      </c>
      <c r="AQ158" s="20">
        <v>62.91</v>
      </c>
      <c r="AR158" s="20">
        <v>24</v>
      </c>
      <c r="AS158" s="22">
        <v>953.31</v>
      </c>
      <c r="AT158" s="31">
        <v>532.2</v>
      </c>
      <c r="AU158" s="32">
        <v>609</v>
      </c>
      <c r="AV158" s="33">
        <v>2111</v>
      </c>
      <c r="AW158" s="22">
        <v>93</v>
      </c>
      <c r="AX158" s="20">
        <v>1494.75</v>
      </c>
      <c r="AY158" s="22">
        <v>107.7</v>
      </c>
      <c r="AZ158" s="34">
        <v>0.85220823899556</v>
      </c>
      <c r="BA158" s="35">
        <v>0.270782528513545</v>
      </c>
      <c r="BB158" s="20">
        <v>11</v>
      </c>
      <c r="BC158" s="36">
        <v>2141.39959016393</v>
      </c>
      <c r="BD158" s="21">
        <v>8773</v>
      </c>
      <c r="BE158" s="32">
        <v>98188.2</v>
      </c>
      <c r="BF158" s="26">
        <v>159.96062992126</v>
      </c>
      <c r="BG158" s="24">
        <v>330</v>
      </c>
      <c r="BH158" s="24">
        <v>51671</v>
      </c>
      <c r="BI158" s="20">
        <v>243.2</v>
      </c>
      <c r="BJ158" s="20">
        <v>38.56</v>
      </c>
      <c r="BK158" s="22">
        <v>39.9</v>
      </c>
      <c r="BL158" s="22">
        <v>18254</v>
      </c>
      <c r="BM158" s="22">
        <v>19232</v>
      </c>
      <c r="BN158" s="26">
        <v>121.222664015905</v>
      </c>
      <c r="BO158" s="22">
        <v>282</v>
      </c>
      <c r="BP158" s="22">
        <v>110</v>
      </c>
      <c r="BQ158" s="37">
        <v>1536</v>
      </c>
      <c r="BR158" s="20">
        <v>20.2</v>
      </c>
      <c r="BS158" s="22">
        <v>3479</v>
      </c>
      <c r="BT158" s="38">
        <v>650.882</v>
      </c>
      <c r="BU158" s="26">
        <v>470.206692913386</v>
      </c>
      <c r="BV158" s="22">
        <v>15.63</v>
      </c>
      <c r="BW158" s="22">
        <v>11523</v>
      </c>
      <c r="BX158" s="22">
        <v>16.32</v>
      </c>
      <c r="BY158" s="20">
        <v>39.63</v>
      </c>
      <c r="BZ158" s="22">
        <v>12.64</v>
      </c>
      <c r="CA158" s="39">
        <v>1611</v>
      </c>
      <c r="CB158" s="40">
        <v>23819.38</v>
      </c>
    </row>
    <row r="159" spans="1:80">
      <c r="A159" s="20" t="s">
        <v>281</v>
      </c>
      <c r="B159" s="21">
        <v>2018</v>
      </c>
      <c r="C159" s="22">
        <v>0.86</v>
      </c>
      <c r="D159" s="22">
        <v>13567</v>
      </c>
      <c r="E159" s="22">
        <v>748076</v>
      </c>
      <c r="F159" s="23">
        <v>265.812822668942</v>
      </c>
      <c r="G159" s="22">
        <v>71583</v>
      </c>
      <c r="H159" s="22">
        <v>6122</v>
      </c>
      <c r="I159" s="22">
        <v>1501</v>
      </c>
      <c r="J159" s="22">
        <v>6196</v>
      </c>
      <c r="K159" s="23">
        <v>4508.36942863905</v>
      </c>
      <c r="L159" s="22">
        <v>71583</v>
      </c>
      <c r="M159" s="20">
        <v>1.04</v>
      </c>
      <c r="N159" s="20">
        <v>10234</v>
      </c>
      <c r="O159" s="20">
        <v>1274.99</v>
      </c>
      <c r="P159" s="22">
        <v>390.3</v>
      </c>
      <c r="Q159" s="24">
        <v>505260.6</v>
      </c>
      <c r="R159" s="22">
        <v>964.8</v>
      </c>
      <c r="S159" s="22">
        <v>163.39</v>
      </c>
      <c r="T159" s="25">
        <v>41.5443938296913</v>
      </c>
      <c r="U159" s="20">
        <v>483.89</v>
      </c>
      <c r="V159" s="22">
        <v>10.32</v>
      </c>
      <c r="W159" s="25">
        <v>1.10034000506156</v>
      </c>
      <c r="X159" s="22">
        <v>163.39</v>
      </c>
      <c r="Y159" s="20">
        <v>2311.79</v>
      </c>
      <c r="Z159" s="26">
        <v>17.6084136638092</v>
      </c>
      <c r="AA159" s="41" t="s">
        <v>282</v>
      </c>
      <c r="AB159" s="28">
        <v>21717.1678221907</v>
      </c>
      <c r="AC159" s="42">
        <v>100.0658</v>
      </c>
      <c r="AD159" s="20">
        <v>312.95</v>
      </c>
      <c r="AE159" s="24">
        <v>0.84</v>
      </c>
      <c r="AF159" s="41" t="s">
        <v>282</v>
      </c>
      <c r="AG159" s="28">
        <v>21717.1678221907</v>
      </c>
      <c r="AH159" s="42">
        <v>100.0658</v>
      </c>
      <c r="AI159" s="20">
        <v>312.95</v>
      </c>
      <c r="AJ159" s="26">
        <v>765.287235765461</v>
      </c>
      <c r="AK159" s="26">
        <v>832.715402903381</v>
      </c>
      <c r="AL159" s="26">
        <v>403.128984275393</v>
      </c>
      <c r="AM159" s="30">
        <v>0.691598360655738</v>
      </c>
      <c r="AN159" s="24">
        <v>11.16</v>
      </c>
      <c r="AO159" s="20">
        <v>3562</v>
      </c>
      <c r="AP159" s="20">
        <v>16.18</v>
      </c>
      <c r="AQ159" s="20">
        <v>65.66</v>
      </c>
      <c r="AR159" s="20">
        <v>26</v>
      </c>
      <c r="AS159" s="22">
        <v>991.99</v>
      </c>
      <c r="AT159" s="43">
        <v>568.1</v>
      </c>
      <c r="AU159" s="24">
        <v>522</v>
      </c>
      <c r="AV159" s="33">
        <v>2112</v>
      </c>
      <c r="AW159" s="22">
        <v>93.7</v>
      </c>
      <c r="AX159" s="20">
        <v>1594.17</v>
      </c>
      <c r="AY159" s="25">
        <v>116.5314</v>
      </c>
      <c r="AZ159" s="34">
        <v>0.859606596103798</v>
      </c>
      <c r="BA159" s="35">
        <v>0.273172521464342</v>
      </c>
      <c r="BB159" s="20">
        <v>10.9</v>
      </c>
      <c r="BC159" s="36">
        <v>5637.01348257441</v>
      </c>
      <c r="BD159" s="21">
        <v>8896</v>
      </c>
      <c r="BE159" s="24">
        <v>96710</v>
      </c>
      <c r="BF159" s="26">
        <v>169.684653766957</v>
      </c>
      <c r="BG159" s="24">
        <v>354</v>
      </c>
      <c r="BH159" s="24">
        <v>65240</v>
      </c>
      <c r="BI159" s="20">
        <v>243.4</v>
      </c>
      <c r="BJ159" s="20">
        <v>47.35</v>
      </c>
      <c r="BK159" s="22">
        <v>38.8</v>
      </c>
      <c r="BL159" s="22">
        <v>19388</v>
      </c>
      <c r="BM159" s="22">
        <v>15521</v>
      </c>
      <c r="BN159" s="26">
        <v>123.505273776063</v>
      </c>
      <c r="BO159" s="22">
        <v>294</v>
      </c>
      <c r="BP159" s="22">
        <v>111</v>
      </c>
      <c r="BQ159" s="24">
        <v>1507</v>
      </c>
      <c r="BR159" s="20">
        <v>29.1</v>
      </c>
      <c r="BS159" s="22">
        <v>3730</v>
      </c>
      <c r="BT159" s="38">
        <v>738.24807</v>
      </c>
      <c r="BU159" s="26">
        <v>518.539798098206</v>
      </c>
      <c r="BV159" s="22">
        <v>13.72</v>
      </c>
      <c r="BW159" s="22">
        <v>12370</v>
      </c>
      <c r="BX159" s="22">
        <v>16.47</v>
      </c>
      <c r="BY159" s="20">
        <v>52.96</v>
      </c>
      <c r="BZ159" s="22">
        <v>11.76</v>
      </c>
      <c r="CA159" s="44" t="s">
        <v>283</v>
      </c>
      <c r="CB159" s="40">
        <v>26296.59552</v>
      </c>
    </row>
    <row r="160" spans="1:80">
      <c r="A160" s="20" t="s">
        <v>281</v>
      </c>
      <c r="B160" s="21">
        <v>2019</v>
      </c>
      <c r="C160" s="22">
        <v>0.91</v>
      </c>
      <c r="D160" s="22">
        <v>15018</v>
      </c>
      <c r="E160" s="22">
        <v>824590</v>
      </c>
      <c r="F160" s="23">
        <v>277.061475646086</v>
      </c>
      <c r="G160" s="22">
        <v>70761</v>
      </c>
      <c r="H160" s="22">
        <v>5686</v>
      </c>
      <c r="I160" s="22">
        <v>1258</v>
      </c>
      <c r="J160" s="22">
        <v>5800</v>
      </c>
      <c r="K160" s="23">
        <v>3903.09890323428</v>
      </c>
      <c r="L160" s="22">
        <v>70761</v>
      </c>
      <c r="M160" s="20">
        <v>1.1</v>
      </c>
      <c r="N160" s="20">
        <v>10469</v>
      </c>
      <c r="O160" s="20">
        <v>1285.16</v>
      </c>
      <c r="P160" s="22">
        <v>397.2</v>
      </c>
      <c r="Q160" s="24">
        <v>726742.8</v>
      </c>
      <c r="R160" s="22">
        <v>1279.8</v>
      </c>
      <c r="S160" s="22">
        <v>150.65</v>
      </c>
      <c r="T160" s="25">
        <v>38.6962106450935</v>
      </c>
      <c r="U160" s="20">
        <v>566.67</v>
      </c>
      <c r="V160" s="22">
        <v>9.84</v>
      </c>
      <c r="W160" s="25">
        <v>0.988004338627748</v>
      </c>
      <c r="X160" s="22">
        <v>150.65</v>
      </c>
      <c r="Y160" s="20">
        <v>2331.49</v>
      </c>
      <c r="Z160" s="26">
        <v>14.747758661368</v>
      </c>
      <c r="AA160" s="41" t="s">
        <v>284</v>
      </c>
      <c r="AB160" s="28">
        <v>23108.0821267647</v>
      </c>
      <c r="AC160" s="42">
        <v>107.2705376</v>
      </c>
      <c r="AD160" s="20">
        <v>312.67</v>
      </c>
      <c r="AE160" s="24">
        <v>0.91</v>
      </c>
      <c r="AF160" s="41" t="s">
        <v>284</v>
      </c>
      <c r="AG160" s="28">
        <v>23108.0821267647</v>
      </c>
      <c r="AH160" s="42">
        <v>107.2705376</v>
      </c>
      <c r="AI160" s="20">
        <v>312.67</v>
      </c>
      <c r="AJ160" s="26">
        <v>799.629952910027</v>
      </c>
      <c r="AK160" s="26">
        <v>879.071311815894</v>
      </c>
      <c r="AL160" s="26">
        <v>407.150509107095</v>
      </c>
      <c r="AM160" s="30">
        <v>0.330704655303994</v>
      </c>
      <c r="AN160" s="24">
        <v>12.05</v>
      </c>
      <c r="AO160" s="20">
        <v>3812</v>
      </c>
      <c r="AP160" s="20">
        <v>16.26</v>
      </c>
      <c r="AQ160" s="20">
        <v>68.58</v>
      </c>
      <c r="AR160" s="20">
        <v>28</v>
      </c>
      <c r="AS160" s="22">
        <v>1080.72</v>
      </c>
      <c r="AT160" s="43">
        <v>607.81</v>
      </c>
      <c r="AU160" s="24">
        <v>687</v>
      </c>
      <c r="AV160" s="33">
        <v>2114</v>
      </c>
      <c r="AW160" s="22">
        <v>92.6</v>
      </c>
      <c r="AX160" s="20">
        <v>1912</v>
      </c>
      <c r="AY160" s="25">
        <v>123.6398154</v>
      </c>
      <c r="AZ160" s="34">
        <v>0.986707009160528</v>
      </c>
      <c r="BA160" s="35">
        <v>0.237403060617745</v>
      </c>
      <c r="BB160" s="20">
        <v>11</v>
      </c>
      <c r="BC160" s="36">
        <v>8536.78955375253</v>
      </c>
      <c r="BD160" s="21">
        <v>9844</v>
      </c>
      <c r="BE160" s="24">
        <v>115319</v>
      </c>
      <c r="BF160" s="26">
        <v>229.97535070454</v>
      </c>
      <c r="BG160" s="24">
        <v>553</v>
      </c>
      <c r="BH160" s="24">
        <v>64323</v>
      </c>
      <c r="BI160" s="20">
        <v>239.3</v>
      </c>
      <c r="BJ160" s="20">
        <v>52.16</v>
      </c>
      <c r="BK160" s="22">
        <v>39.3</v>
      </c>
      <c r="BL160" s="22">
        <v>20585</v>
      </c>
      <c r="BM160" s="22">
        <v>19163</v>
      </c>
      <c r="BN160" s="26">
        <v>122.615222580892</v>
      </c>
      <c r="BO160" s="22">
        <v>294</v>
      </c>
      <c r="BP160" s="22">
        <v>111</v>
      </c>
      <c r="BQ160" s="24">
        <v>1498</v>
      </c>
      <c r="BR160" s="20">
        <v>43.3</v>
      </c>
      <c r="BS160" s="22">
        <v>4120</v>
      </c>
      <c r="BT160" s="38">
        <v>750.4851393088</v>
      </c>
      <c r="BU160" s="26">
        <v>594.593268637599</v>
      </c>
      <c r="BV160" s="22">
        <v>14.73</v>
      </c>
      <c r="BW160" s="22">
        <v>14330</v>
      </c>
      <c r="BX160" s="22">
        <v>16.84</v>
      </c>
      <c r="BY160" s="20">
        <v>107.41</v>
      </c>
      <c r="BZ160" s="22">
        <v>11.62</v>
      </c>
      <c r="CA160" s="44" t="s">
        <v>285</v>
      </c>
      <c r="CB160" s="40">
        <v>26954.010408</v>
      </c>
    </row>
    <row r="161" spans="1:80">
      <c r="A161" s="20" t="s">
        <v>281</v>
      </c>
      <c r="B161" s="21">
        <v>2020</v>
      </c>
      <c r="C161" s="22">
        <v>0.95</v>
      </c>
      <c r="D161" s="22">
        <v>14917</v>
      </c>
      <c r="E161" s="22">
        <v>832489</v>
      </c>
      <c r="F161" s="23">
        <v>296.661644496342</v>
      </c>
      <c r="G161" s="22">
        <v>36798</v>
      </c>
      <c r="H161" s="22">
        <v>4871</v>
      </c>
      <c r="I161" s="22">
        <v>1040</v>
      </c>
      <c r="J161" s="22">
        <v>5015</v>
      </c>
      <c r="K161" s="23">
        <v>3434.50595303394</v>
      </c>
      <c r="L161" s="22">
        <v>36798</v>
      </c>
      <c r="M161" s="20">
        <v>1.24</v>
      </c>
      <c r="N161" s="20">
        <v>11802</v>
      </c>
      <c r="O161" s="20">
        <v>1336.81</v>
      </c>
      <c r="P161" s="22">
        <v>415.4</v>
      </c>
      <c r="Q161" s="31">
        <v>862921.6</v>
      </c>
      <c r="R161" s="22">
        <v>1062.4</v>
      </c>
      <c r="S161" s="22">
        <v>155.71</v>
      </c>
      <c r="T161" s="25">
        <v>37.0817231702865</v>
      </c>
      <c r="U161" s="20">
        <v>577.78</v>
      </c>
      <c r="V161" s="22">
        <v>48.88</v>
      </c>
      <c r="W161" s="25">
        <v>3.01563840945933</v>
      </c>
      <c r="X161" s="22">
        <v>155.71</v>
      </c>
      <c r="Y161" s="20">
        <v>2387.96</v>
      </c>
      <c r="Z161" s="26">
        <v>22.3375161405952</v>
      </c>
      <c r="AA161" s="45" t="s">
        <v>286</v>
      </c>
      <c r="AB161" s="28">
        <v>23970.2943266046</v>
      </c>
      <c r="AC161" s="42">
        <v>117.2466975968</v>
      </c>
      <c r="AD161" s="20">
        <v>322.78</v>
      </c>
      <c r="AE161" s="31">
        <v>0.75</v>
      </c>
      <c r="AF161" s="45" t="s">
        <v>286</v>
      </c>
      <c r="AG161" s="28">
        <v>23970.2943266046</v>
      </c>
      <c r="AH161" s="42">
        <v>117.2466975968</v>
      </c>
      <c r="AI161" s="20">
        <v>322.78</v>
      </c>
      <c r="AJ161" s="26">
        <v>908.624597685788</v>
      </c>
      <c r="AK161" s="26">
        <v>895.081883061666</v>
      </c>
      <c r="AL161" s="26">
        <v>440.626407459416</v>
      </c>
      <c r="AM161" s="30">
        <v>0.278904665314402</v>
      </c>
      <c r="AN161" s="31">
        <v>13.32</v>
      </c>
      <c r="AO161" s="20">
        <v>4132</v>
      </c>
      <c r="AP161" s="20">
        <v>16.33</v>
      </c>
      <c r="AQ161" s="20">
        <v>68.9</v>
      </c>
      <c r="AR161" s="20">
        <v>29</v>
      </c>
      <c r="AS161" s="22">
        <v>1157.62</v>
      </c>
      <c r="AT161" s="43">
        <v>633.42</v>
      </c>
      <c r="AU161" s="31">
        <v>735</v>
      </c>
      <c r="AV161" s="33">
        <v>2105</v>
      </c>
      <c r="AW161" s="22">
        <v>90.6</v>
      </c>
      <c r="AX161" s="20">
        <v>1741</v>
      </c>
      <c r="AY161" s="25">
        <v>126.2362515234</v>
      </c>
      <c r="AZ161" s="34">
        <v>1.10465580880399</v>
      </c>
      <c r="BA161" s="35">
        <v>0.196628532843654</v>
      </c>
      <c r="BB161" s="20">
        <v>11.6</v>
      </c>
      <c r="BC161" s="36">
        <v>10489.8356510746</v>
      </c>
      <c r="BD161" s="21">
        <v>12123</v>
      </c>
      <c r="BE161" s="31">
        <v>118807</v>
      </c>
      <c r="BF161" s="26">
        <v>173.968802795925</v>
      </c>
      <c r="BG161" s="31">
        <v>221</v>
      </c>
      <c r="BH161" s="46">
        <v>70976.5</v>
      </c>
      <c r="BI161" s="20">
        <v>229.4</v>
      </c>
      <c r="BJ161" s="20">
        <v>55.64</v>
      </c>
      <c r="BK161" s="22">
        <v>40.8</v>
      </c>
      <c r="BL161" s="22">
        <v>18710</v>
      </c>
      <c r="BM161" s="22">
        <v>20880</v>
      </c>
      <c r="BN161" s="26">
        <v>135.642285698649</v>
      </c>
      <c r="BO161" s="22">
        <v>309</v>
      </c>
      <c r="BP161" s="22">
        <v>117</v>
      </c>
      <c r="BQ161" s="31">
        <v>1483</v>
      </c>
      <c r="BR161" s="20">
        <v>17.1</v>
      </c>
      <c r="BS161" s="22">
        <v>2548</v>
      </c>
      <c r="BT161" s="38">
        <v>719.21215052904</v>
      </c>
      <c r="BU161" s="26">
        <v>454.783003547317</v>
      </c>
      <c r="BV161" s="22">
        <v>14.07</v>
      </c>
      <c r="BW161" s="22">
        <v>16090</v>
      </c>
      <c r="BX161" s="22">
        <v>16.73</v>
      </c>
      <c r="BY161" s="20">
        <v>98.75</v>
      </c>
      <c r="BZ161" s="22">
        <v>12.79</v>
      </c>
      <c r="CA161" s="47" t="s">
        <v>287</v>
      </c>
      <c r="CB161" s="40">
        <v>28059.124834728</v>
      </c>
    </row>
    <row r="162" spans="1:80">
      <c r="A162" s="20" t="s">
        <v>281</v>
      </c>
      <c r="B162" s="21">
        <v>2021</v>
      </c>
      <c r="C162" s="22">
        <v>1.05</v>
      </c>
      <c r="D162" s="22">
        <v>18617</v>
      </c>
      <c r="E162" s="22">
        <v>852900</v>
      </c>
      <c r="F162" s="23">
        <v>316.665583259005</v>
      </c>
      <c r="G162" s="22">
        <v>20587</v>
      </c>
      <c r="H162" s="22">
        <v>4887</v>
      </c>
      <c r="I162" s="22">
        <v>946</v>
      </c>
      <c r="J162" s="22">
        <v>5175</v>
      </c>
      <c r="K162" s="23">
        <v>3041.28413495505</v>
      </c>
      <c r="L162" s="22">
        <v>20587</v>
      </c>
      <c r="M162" s="20">
        <v>1.39</v>
      </c>
      <c r="N162" s="20">
        <v>12535</v>
      </c>
      <c r="O162" s="20">
        <v>1192.47</v>
      </c>
      <c r="P162" s="22">
        <v>535.8</v>
      </c>
      <c r="Q162" s="31">
        <v>993160</v>
      </c>
      <c r="R162" s="22">
        <v>2155.8</v>
      </c>
      <c r="S162" s="22">
        <v>161.31</v>
      </c>
      <c r="T162" s="25">
        <v>35.2135630942348</v>
      </c>
      <c r="U162" s="20">
        <v>645.93</v>
      </c>
      <c r="V162" s="22">
        <v>50.74</v>
      </c>
      <c r="W162" s="25">
        <v>2.52330096183391</v>
      </c>
      <c r="X162" s="22">
        <v>161.31</v>
      </c>
      <c r="Y162" s="20">
        <v>2431.21</v>
      </c>
      <c r="Z162" s="26">
        <v>14.8854822149671</v>
      </c>
      <c r="AA162" s="48">
        <v>27.5584731088311</v>
      </c>
      <c r="AB162" s="28">
        <v>25724.9834922003</v>
      </c>
      <c r="AC162" s="42">
        <v>117.832931084784</v>
      </c>
      <c r="AD162" s="20">
        <v>321.26</v>
      </c>
      <c r="AE162" s="31">
        <v>0.7</v>
      </c>
      <c r="AF162" s="48">
        <v>27.5584731088311</v>
      </c>
      <c r="AG162" s="28">
        <v>25724.9834922003</v>
      </c>
      <c r="AH162" s="42">
        <v>117.832931084784</v>
      </c>
      <c r="AI162" s="20">
        <v>321.26</v>
      </c>
      <c r="AJ162" s="26">
        <v>862.220979544129</v>
      </c>
      <c r="AK162" s="26">
        <v>887.694274796014</v>
      </c>
      <c r="AL162" s="26">
        <v>493.014847333224</v>
      </c>
      <c r="AM162" s="30">
        <v>-0.0252844500632111</v>
      </c>
      <c r="AN162" s="31">
        <v>14</v>
      </c>
      <c r="AO162" s="20">
        <v>4279</v>
      </c>
      <c r="AP162" s="20">
        <v>16.02</v>
      </c>
      <c r="AQ162" s="20">
        <v>71.96</v>
      </c>
      <c r="AR162" s="20">
        <v>31</v>
      </c>
      <c r="AS162" s="22">
        <v>1229.39</v>
      </c>
      <c r="AT162" s="43">
        <v>651.14</v>
      </c>
      <c r="AU162" s="31">
        <v>765</v>
      </c>
      <c r="AV162" s="33">
        <v>2091</v>
      </c>
      <c r="AW162" s="22">
        <v>91.8</v>
      </c>
      <c r="AX162" s="20">
        <v>2217</v>
      </c>
      <c r="AY162" s="25">
        <v>134.694080375468</v>
      </c>
      <c r="AZ162" s="34">
        <v>0.984539032783916</v>
      </c>
      <c r="BA162" s="35">
        <v>0.21947851267259</v>
      </c>
      <c r="BB162" s="20">
        <v>11.9</v>
      </c>
      <c r="BC162" s="36">
        <v>1119.87860394537</v>
      </c>
      <c r="BD162" s="21">
        <v>15513</v>
      </c>
      <c r="BE162" s="31">
        <v>125281</v>
      </c>
      <c r="BF162" s="26">
        <v>158.710037121965</v>
      </c>
      <c r="BG162" s="31">
        <v>326</v>
      </c>
      <c r="BH162" s="31">
        <v>77630</v>
      </c>
      <c r="BI162" s="20">
        <v>232.1</v>
      </c>
      <c r="BJ162" s="20">
        <v>58.97</v>
      </c>
      <c r="BK162" s="22">
        <v>41.8</v>
      </c>
      <c r="BL162" s="22">
        <v>28418</v>
      </c>
      <c r="BM162" s="22">
        <v>24121</v>
      </c>
      <c r="BN162" s="26">
        <v>153.782724415222</v>
      </c>
      <c r="BO162" s="22">
        <v>312</v>
      </c>
      <c r="BP162" s="22">
        <v>117</v>
      </c>
      <c r="BQ162" s="31">
        <v>1477</v>
      </c>
      <c r="BR162" s="20">
        <v>25.9</v>
      </c>
      <c r="BS162" s="22">
        <v>1386</v>
      </c>
      <c r="BT162" s="38">
        <v>886.729510863718</v>
      </c>
      <c r="BU162" s="26">
        <v>424.190281912307</v>
      </c>
      <c r="BV162" s="22">
        <v>11.35</v>
      </c>
      <c r="BW162" s="22">
        <v>27747</v>
      </c>
      <c r="BX162" s="22">
        <v>17.6</v>
      </c>
      <c r="BY162" s="20">
        <v>59.26</v>
      </c>
      <c r="BZ162" s="22">
        <v>12.9</v>
      </c>
      <c r="CA162" s="47" t="s">
        <v>288</v>
      </c>
      <c r="CB162" s="40">
        <v>27217.3510896862</v>
      </c>
    </row>
    <row r="163" spans="1:80">
      <c r="A163" s="20" t="s">
        <v>281</v>
      </c>
      <c r="B163" s="21">
        <v>2022</v>
      </c>
      <c r="C163" s="22">
        <v>1.1</v>
      </c>
      <c r="D163" s="22">
        <v>18681</v>
      </c>
      <c r="E163" s="22">
        <v>788354</v>
      </c>
      <c r="F163" s="23">
        <v>284.653033316541</v>
      </c>
      <c r="G163" s="22">
        <v>13372</v>
      </c>
      <c r="H163" s="22">
        <v>4413</v>
      </c>
      <c r="I163" s="22">
        <v>919</v>
      </c>
      <c r="J163" s="22">
        <v>4627</v>
      </c>
      <c r="K163" s="23">
        <v>2230.61118081771</v>
      </c>
      <c r="L163" s="22">
        <v>13372</v>
      </c>
      <c r="M163" s="20">
        <v>1.48</v>
      </c>
      <c r="N163" s="20">
        <v>12795</v>
      </c>
      <c r="O163" s="20">
        <v>1161.63</v>
      </c>
      <c r="P163" s="22">
        <v>573.1</v>
      </c>
      <c r="Q163" s="31">
        <v>842123</v>
      </c>
      <c r="R163" s="22">
        <v>924.9</v>
      </c>
      <c r="S163" s="22">
        <v>162.5</v>
      </c>
      <c r="T163" s="25">
        <v>34.8351120872594</v>
      </c>
      <c r="U163" s="20">
        <v>645.77</v>
      </c>
      <c r="V163" s="22">
        <v>45.34</v>
      </c>
      <c r="W163" s="25">
        <v>1.98455714357187</v>
      </c>
      <c r="X163" s="22">
        <v>162.5</v>
      </c>
      <c r="Y163" s="20">
        <v>2473.88</v>
      </c>
      <c r="Z163" s="26">
        <v>16.4304366682933</v>
      </c>
      <c r="AA163" s="48">
        <v>28.1866548437154</v>
      </c>
      <c r="AB163" s="28">
        <v>26561.146299151</v>
      </c>
      <c r="AC163" s="42">
        <v>121.603584879497</v>
      </c>
      <c r="AD163" s="20">
        <v>328.16</v>
      </c>
      <c r="AE163" s="49">
        <v>0.649999976158142</v>
      </c>
      <c r="AF163" s="48">
        <v>28.1866548437154</v>
      </c>
      <c r="AG163" s="28">
        <v>26561.146299151</v>
      </c>
      <c r="AH163" s="42">
        <v>121.603584879497</v>
      </c>
      <c r="AI163" s="20">
        <v>328.16</v>
      </c>
      <c r="AJ163" s="26">
        <v>944.818674322338</v>
      </c>
      <c r="AK163" s="26">
        <v>882.166073998452</v>
      </c>
      <c r="AL163" s="26">
        <v>574.106117374996</v>
      </c>
      <c r="AM163" s="30">
        <v>0.0505816894284269</v>
      </c>
      <c r="AN163" s="31">
        <v>14.68</v>
      </c>
      <c r="AO163" s="20">
        <v>4409</v>
      </c>
      <c r="AP163" s="20">
        <v>15.9</v>
      </c>
      <c r="AQ163" s="20">
        <v>73.2</v>
      </c>
      <c r="AR163" s="20">
        <v>32</v>
      </c>
      <c r="AS163" s="22">
        <v>1285.4</v>
      </c>
      <c r="AT163" s="43">
        <v>652.38</v>
      </c>
      <c r="AU163" s="31">
        <v>789</v>
      </c>
      <c r="AV163" s="33">
        <v>2066</v>
      </c>
      <c r="AW163" s="22">
        <v>94.9</v>
      </c>
      <c r="AX163" s="20">
        <v>2372</v>
      </c>
      <c r="AY163" s="25">
        <v>140.755313992364</v>
      </c>
      <c r="AZ163" s="34">
        <v>0.895255788264682</v>
      </c>
      <c r="BA163" s="35">
        <v>0.262343298038906</v>
      </c>
      <c r="BB163" s="20">
        <v>10.1</v>
      </c>
      <c r="BC163" s="36">
        <v>1154.02502527806</v>
      </c>
      <c r="BD163" s="21">
        <v>18958</v>
      </c>
      <c r="BE163" s="31">
        <v>142503</v>
      </c>
      <c r="BF163" s="26">
        <v>204.623839582482</v>
      </c>
      <c r="BG163" s="31">
        <v>333</v>
      </c>
      <c r="BH163" s="31">
        <v>81703</v>
      </c>
      <c r="BI163" s="20">
        <v>239.9</v>
      </c>
      <c r="BJ163" s="20">
        <v>61.78</v>
      </c>
      <c r="BK163" s="22">
        <v>42.6</v>
      </c>
      <c r="BL163" s="22">
        <v>32046</v>
      </c>
      <c r="BM163" s="22">
        <v>25782</v>
      </c>
      <c r="BN163" s="26">
        <v>128.188166397865</v>
      </c>
      <c r="BO163" s="22">
        <v>321</v>
      </c>
      <c r="BP163" s="22">
        <v>117</v>
      </c>
      <c r="BQ163" s="31">
        <v>1467</v>
      </c>
      <c r="BR163" s="20">
        <v>34.1</v>
      </c>
      <c r="BS163" s="22">
        <v>1760</v>
      </c>
      <c r="BT163" s="38">
        <v>835.479069632623</v>
      </c>
      <c r="BU163" s="26">
        <v>489.162191921176</v>
      </c>
      <c r="BV163" s="22">
        <v>15.23</v>
      </c>
      <c r="BW163" s="22">
        <v>28762</v>
      </c>
      <c r="BX163" s="22">
        <v>18.11</v>
      </c>
      <c r="BY163" s="20">
        <v>42.68</v>
      </c>
      <c r="BZ163" s="22">
        <v>13.15</v>
      </c>
      <c r="CA163" s="47" t="s">
        <v>289</v>
      </c>
      <c r="CB163" s="40">
        <v>29421.9565279507</v>
      </c>
    </row>
    <row r="164" spans="1:80">
      <c r="A164" s="20" t="s">
        <v>281</v>
      </c>
      <c r="B164" s="21">
        <v>2023</v>
      </c>
      <c r="C164" s="22">
        <v>1.13</v>
      </c>
      <c r="D164" s="22">
        <v>18171</v>
      </c>
      <c r="E164" s="22">
        <v>790927</v>
      </c>
      <c r="F164" s="23">
        <v>310.287941628481</v>
      </c>
      <c r="G164" s="22">
        <v>39820</v>
      </c>
      <c r="H164" s="22">
        <v>5109</v>
      </c>
      <c r="I164" s="22">
        <v>917</v>
      </c>
      <c r="J164" s="22">
        <v>5325</v>
      </c>
      <c r="K164" s="23">
        <v>2569.63851803097</v>
      </c>
      <c r="L164" s="22">
        <v>39820</v>
      </c>
      <c r="M164" s="20">
        <v>1.61</v>
      </c>
      <c r="N164" s="20">
        <v>13121</v>
      </c>
      <c r="O164" s="20">
        <v>1181.2</v>
      </c>
      <c r="P164" s="22">
        <v>596.3</v>
      </c>
      <c r="Q164" s="24">
        <v>626213</v>
      </c>
      <c r="R164" s="22">
        <v>1381.6</v>
      </c>
      <c r="S164" s="22">
        <v>153.62</v>
      </c>
      <c r="T164" s="25">
        <v>32.9414369808203</v>
      </c>
      <c r="U164" s="20">
        <v>634.36</v>
      </c>
      <c r="V164" s="22">
        <v>41.81</v>
      </c>
      <c r="W164" s="25">
        <v>1.67534254771735</v>
      </c>
      <c r="X164" s="22">
        <v>153.62</v>
      </c>
      <c r="Y164" s="20">
        <v>2520.78</v>
      </c>
      <c r="Z164" s="26">
        <v>16.5215666759453</v>
      </c>
      <c r="AA164" s="48">
        <v>28.22281938346</v>
      </c>
      <c r="AB164" s="28">
        <v>28307.3450755356</v>
      </c>
      <c r="AC164" s="42">
        <v>120.509152615582</v>
      </c>
      <c r="AD164" s="20">
        <v>334.76</v>
      </c>
      <c r="AE164" s="49">
        <v>0.599999964237213</v>
      </c>
      <c r="AF164" s="48">
        <v>28.22281938346</v>
      </c>
      <c r="AG164" s="28">
        <v>28307.3450755356</v>
      </c>
      <c r="AH164" s="42">
        <v>120.509152615582</v>
      </c>
      <c r="AI164" s="20">
        <v>334.76</v>
      </c>
      <c r="AJ164" s="26">
        <v>1044.90826751994</v>
      </c>
      <c r="AK164" s="26">
        <v>899.14888221495</v>
      </c>
      <c r="AL164" s="26">
        <v>578.960508072135</v>
      </c>
      <c r="AM164" s="30">
        <v>-0.101112234580384</v>
      </c>
      <c r="AN164" s="43">
        <v>15.23</v>
      </c>
      <c r="AO164" s="20">
        <v>4624</v>
      </c>
      <c r="AP164" s="20">
        <v>15.9</v>
      </c>
      <c r="AQ164" s="20">
        <v>77.47</v>
      </c>
      <c r="AR164" s="20">
        <v>34</v>
      </c>
      <c r="AS164" s="22">
        <v>1346.77</v>
      </c>
      <c r="AT164" s="43">
        <v>702.7</v>
      </c>
      <c r="AU164" s="43">
        <v>781</v>
      </c>
      <c r="AV164" s="33">
        <v>2085</v>
      </c>
      <c r="AW164" s="22">
        <v>93.6</v>
      </c>
      <c r="AX164" s="20">
        <v>2450</v>
      </c>
      <c r="AY164" s="25">
        <v>146.807792494035</v>
      </c>
      <c r="AZ164" s="34">
        <v>0.937674638587582</v>
      </c>
      <c r="BA164" s="35">
        <v>0.240133447285553</v>
      </c>
      <c r="BB164" s="20">
        <v>13.4</v>
      </c>
      <c r="BC164" s="36">
        <v>1196.50809716599</v>
      </c>
      <c r="BD164" s="21">
        <v>22028</v>
      </c>
      <c r="BE164" s="43">
        <v>158260.7</v>
      </c>
      <c r="BF164" s="26">
        <v>215.873462928193</v>
      </c>
      <c r="BG164" s="24">
        <v>441</v>
      </c>
      <c r="BH164" s="24">
        <v>92378</v>
      </c>
      <c r="BI164" s="20">
        <v>236.7</v>
      </c>
      <c r="BJ164" s="20">
        <v>63.95</v>
      </c>
      <c r="BK164" s="22">
        <v>43</v>
      </c>
      <c r="BL164" s="22">
        <v>23529</v>
      </c>
      <c r="BM164" s="22">
        <v>26169</v>
      </c>
      <c r="BN164" s="26">
        <v>125.475511039755</v>
      </c>
      <c r="BO164" s="22">
        <v>246</v>
      </c>
      <c r="BP164" s="22">
        <v>119</v>
      </c>
      <c r="BQ164" s="43">
        <v>1475</v>
      </c>
      <c r="BR164" s="50">
        <v>44.8961410522461</v>
      </c>
      <c r="BS164" s="46">
        <v>2234.92114257813</v>
      </c>
      <c r="BT164" s="46">
        <v>782.229848571032</v>
      </c>
      <c r="BU164" s="26">
        <v>510.066145968573</v>
      </c>
      <c r="BV164" s="49">
        <v>19.1099987030029</v>
      </c>
      <c r="BW164" s="22">
        <v>31043</v>
      </c>
      <c r="BX164" s="22">
        <v>18.05</v>
      </c>
      <c r="BY164" s="20">
        <v>39.1</v>
      </c>
      <c r="BZ164" s="22">
        <v>13.15</v>
      </c>
      <c r="CA164" s="51">
        <v>670</v>
      </c>
      <c r="CB164" s="40">
        <v>29481.9773192677</v>
      </c>
    </row>
    <row r="165" spans="1:80">
      <c r="A165" s="20" t="s">
        <v>290</v>
      </c>
      <c r="B165" s="21">
        <v>2017</v>
      </c>
      <c r="C165" s="22">
        <v>0.52</v>
      </c>
      <c r="D165" s="22">
        <v>17461</v>
      </c>
      <c r="E165" s="22">
        <v>579059</v>
      </c>
      <c r="F165" s="23">
        <v>424.174085064293</v>
      </c>
      <c r="G165" s="22">
        <v>15485</v>
      </c>
      <c r="H165" s="22">
        <v>709</v>
      </c>
      <c r="I165" s="22">
        <v>676</v>
      </c>
      <c r="J165" s="22">
        <v>221</v>
      </c>
      <c r="K165" s="23">
        <v>358.852621167161</v>
      </c>
      <c r="L165" s="22">
        <v>15485</v>
      </c>
      <c r="M165" s="20">
        <v>1.98</v>
      </c>
      <c r="N165" s="20">
        <v>37643</v>
      </c>
      <c r="O165" s="20">
        <v>190.76</v>
      </c>
      <c r="P165" s="22">
        <v>821</v>
      </c>
      <c r="Q165" s="24">
        <v>299571.9</v>
      </c>
      <c r="R165" s="22">
        <v>140.6</v>
      </c>
      <c r="S165" s="22">
        <v>200.32</v>
      </c>
      <c r="T165" s="25">
        <v>31.5726358856122</v>
      </c>
      <c r="U165" s="20">
        <v>1184</v>
      </c>
      <c r="V165" s="22">
        <v>6.52</v>
      </c>
      <c r="W165" s="25">
        <v>1.04707376300488</v>
      </c>
      <c r="X165" s="22">
        <v>200.32</v>
      </c>
      <c r="Y165" s="20">
        <v>121.84</v>
      </c>
      <c r="Z165" s="26">
        <v>18.0238331678252</v>
      </c>
      <c r="AA165" s="27">
        <v>25.15</v>
      </c>
      <c r="AB165" s="28">
        <v>58001.9665683382</v>
      </c>
      <c r="AC165" s="20">
        <v>100.7</v>
      </c>
      <c r="AD165" s="20">
        <v>41.25</v>
      </c>
      <c r="AE165" s="29">
        <v>0.17</v>
      </c>
      <c r="AF165" s="27">
        <v>25.15</v>
      </c>
      <c r="AG165" s="28">
        <v>58001.9665683382</v>
      </c>
      <c r="AH165" s="20">
        <v>100.7</v>
      </c>
      <c r="AI165" s="20">
        <v>41.25</v>
      </c>
      <c r="AJ165" s="26">
        <v>1043.29400196657</v>
      </c>
      <c r="AK165" s="26">
        <v>835.65965583174</v>
      </c>
      <c r="AL165" s="26">
        <v>386.660412757974</v>
      </c>
      <c r="AM165" s="30">
        <v>-0.0405350628293474</v>
      </c>
      <c r="AN165" s="29">
        <v>14.26147483103</v>
      </c>
      <c r="AO165" s="20">
        <v>3498</v>
      </c>
      <c r="AP165" s="20">
        <v>14.35</v>
      </c>
      <c r="AQ165" s="20">
        <v>55.67</v>
      </c>
      <c r="AR165" s="20">
        <v>28</v>
      </c>
      <c r="AS165" s="22">
        <v>1548.22</v>
      </c>
      <c r="AT165" s="31">
        <v>970</v>
      </c>
      <c r="AU165" s="32">
        <v>669</v>
      </c>
      <c r="AV165" s="33">
        <v>1372.65</v>
      </c>
      <c r="AW165" s="22">
        <v>104.8</v>
      </c>
      <c r="AX165" s="20">
        <v>1526.77</v>
      </c>
      <c r="AY165" s="22">
        <v>107.2</v>
      </c>
      <c r="AZ165" s="34">
        <v>2.27117023750706</v>
      </c>
      <c r="BA165" s="35">
        <v>0.0173510299743717</v>
      </c>
      <c r="BB165" s="20">
        <v>10.8</v>
      </c>
      <c r="BC165" s="36">
        <v>2813.44241686942</v>
      </c>
      <c r="BD165" s="21">
        <v>20692</v>
      </c>
      <c r="BE165" s="32">
        <v>183462.1</v>
      </c>
      <c r="BF165" s="26">
        <v>220.904621435595</v>
      </c>
      <c r="BG165" s="24">
        <v>224</v>
      </c>
      <c r="BH165" s="24">
        <v>41879</v>
      </c>
      <c r="BI165" s="20">
        <v>433.3</v>
      </c>
      <c r="BJ165" s="20">
        <v>80.81</v>
      </c>
      <c r="BK165" s="22">
        <v>39.1</v>
      </c>
      <c r="BL165" s="22">
        <v>24650</v>
      </c>
      <c r="BM165" s="22">
        <v>18852</v>
      </c>
      <c r="BN165" s="26">
        <v>194.036511156187</v>
      </c>
      <c r="BO165" s="22">
        <v>98</v>
      </c>
      <c r="BP165" s="22">
        <v>24</v>
      </c>
      <c r="BQ165" s="37">
        <v>238</v>
      </c>
      <c r="BR165" s="20">
        <v>23.2</v>
      </c>
      <c r="BS165" s="22">
        <v>5868</v>
      </c>
      <c r="BT165" s="38">
        <v>1974.958</v>
      </c>
      <c r="BU165" s="26">
        <v>1505.82104228122</v>
      </c>
      <c r="BV165" s="22">
        <v>13.94</v>
      </c>
      <c r="BW165" s="22">
        <v>24161</v>
      </c>
      <c r="BX165" s="22">
        <v>4.51</v>
      </c>
      <c r="BY165" s="20">
        <v>240.56</v>
      </c>
      <c r="BZ165" s="22">
        <v>8.19</v>
      </c>
      <c r="CA165" s="39">
        <v>1882</v>
      </c>
      <c r="CB165" s="40">
        <v>7246.6</v>
      </c>
    </row>
    <row r="166" spans="1:80">
      <c r="A166" s="20" t="s">
        <v>290</v>
      </c>
      <c r="B166" s="21">
        <v>2018</v>
      </c>
      <c r="C166" s="22">
        <v>0.53</v>
      </c>
      <c r="D166" s="22">
        <v>17122</v>
      </c>
      <c r="E166" s="22">
        <v>606928</v>
      </c>
      <c r="F166" s="23">
        <v>406.122566139732</v>
      </c>
      <c r="G166" s="22">
        <v>15845</v>
      </c>
      <c r="H166" s="22">
        <v>741</v>
      </c>
      <c r="I166" s="22">
        <v>647</v>
      </c>
      <c r="J166" s="22">
        <v>242</v>
      </c>
      <c r="K166" s="23">
        <v>471.596454227099</v>
      </c>
      <c r="L166" s="22">
        <v>15845</v>
      </c>
      <c r="M166" s="20">
        <v>2.2</v>
      </c>
      <c r="N166" s="20">
        <v>38414</v>
      </c>
      <c r="O166" s="20">
        <v>190.76</v>
      </c>
      <c r="P166" s="22">
        <v>813</v>
      </c>
      <c r="Q166" s="24">
        <v>381486.5</v>
      </c>
      <c r="R166" s="22">
        <v>159.9</v>
      </c>
      <c r="S166" s="22">
        <v>203.3</v>
      </c>
      <c r="T166" s="25">
        <v>29.1401908626552</v>
      </c>
      <c r="U166" s="20">
        <v>1250</v>
      </c>
      <c r="V166" s="22">
        <v>6.21</v>
      </c>
      <c r="W166" s="25">
        <v>0.829620525426333</v>
      </c>
      <c r="X166" s="22">
        <v>203.3</v>
      </c>
      <c r="Y166" s="20">
        <v>93.97</v>
      </c>
      <c r="Z166" s="26">
        <v>19.79315523046</v>
      </c>
      <c r="AA166" s="41" t="s">
        <v>291</v>
      </c>
      <c r="AB166" s="28">
        <v>62116.2675462027</v>
      </c>
      <c r="AC166" s="42">
        <v>103.2175</v>
      </c>
      <c r="AD166" s="20">
        <v>41.99</v>
      </c>
      <c r="AE166" s="24">
        <v>0.17</v>
      </c>
      <c r="AF166" s="41" t="s">
        <v>291</v>
      </c>
      <c r="AG166" s="28">
        <v>62116.2675462027</v>
      </c>
      <c r="AH166" s="42">
        <v>103.2175</v>
      </c>
      <c r="AI166" s="20">
        <v>41.99</v>
      </c>
      <c r="AJ166" s="26">
        <v>903.324584426947</v>
      </c>
      <c r="AK166" s="26">
        <v>820.972406798942</v>
      </c>
      <c r="AL166" s="26">
        <v>430.676887898687</v>
      </c>
      <c r="AM166" s="30">
        <v>0.364963503649635</v>
      </c>
      <c r="AN166" s="24">
        <v>14.95</v>
      </c>
      <c r="AO166" s="20">
        <v>3517</v>
      </c>
      <c r="AP166" s="20">
        <v>14.09</v>
      </c>
      <c r="AQ166" s="20">
        <v>57.36</v>
      </c>
      <c r="AR166" s="20">
        <v>30</v>
      </c>
      <c r="AS166" s="22">
        <v>1573.37</v>
      </c>
      <c r="AT166" s="43">
        <v>1070</v>
      </c>
      <c r="AU166" s="24">
        <v>669</v>
      </c>
      <c r="AV166" s="33">
        <v>1375.66</v>
      </c>
      <c r="AW166" s="22">
        <v>103.4</v>
      </c>
      <c r="AX166" s="20">
        <v>1566.66</v>
      </c>
      <c r="AY166" s="25">
        <v>114.5968</v>
      </c>
      <c r="AZ166" s="34">
        <v>2.34707075439711</v>
      </c>
      <c r="BA166" s="35">
        <v>0.0172626948626042</v>
      </c>
      <c r="BB166" s="20">
        <v>10.7</v>
      </c>
      <c r="BC166" s="36">
        <v>5803.39393939394</v>
      </c>
      <c r="BD166" s="21">
        <v>21356</v>
      </c>
      <c r="BE166" s="24">
        <v>188138</v>
      </c>
      <c r="BF166" s="26">
        <v>225.874697078794</v>
      </c>
      <c r="BG166" s="24">
        <v>156</v>
      </c>
      <c r="BH166" s="24">
        <v>39814</v>
      </c>
      <c r="BI166" s="20">
        <v>427.1</v>
      </c>
      <c r="BJ166" s="20">
        <v>89.29</v>
      </c>
      <c r="BK166" s="22">
        <v>36.2</v>
      </c>
      <c r="BL166" s="22">
        <v>29150</v>
      </c>
      <c r="BM166" s="22">
        <v>20855</v>
      </c>
      <c r="BN166" s="26">
        <v>187.853383314768</v>
      </c>
      <c r="BO166" s="22">
        <v>100</v>
      </c>
      <c r="BP166" s="22">
        <v>23</v>
      </c>
      <c r="BQ166" s="24">
        <v>239</v>
      </c>
      <c r="BR166" s="20">
        <v>14.5</v>
      </c>
      <c r="BS166" s="22">
        <v>4900</v>
      </c>
      <c r="BT166" s="38">
        <v>2177.51351816</v>
      </c>
      <c r="BU166" s="26">
        <v>2023.79431553357</v>
      </c>
      <c r="BV166" s="22">
        <v>9.04</v>
      </c>
      <c r="BW166" s="22">
        <v>24504</v>
      </c>
      <c r="BX166" s="22">
        <v>4.58</v>
      </c>
      <c r="BY166" s="20">
        <v>147.45</v>
      </c>
      <c r="BZ166" s="22">
        <v>8.49</v>
      </c>
      <c r="CA166" s="44" t="s">
        <v>292</v>
      </c>
      <c r="CB166" s="40">
        <v>7623.4232</v>
      </c>
    </row>
    <row r="167" spans="1:80">
      <c r="A167" s="20" t="s">
        <v>290</v>
      </c>
      <c r="B167" s="21">
        <v>2019</v>
      </c>
      <c r="C167" s="22">
        <v>0.55</v>
      </c>
      <c r="D167" s="22">
        <v>17903</v>
      </c>
      <c r="E167" s="22">
        <v>634523</v>
      </c>
      <c r="F167" s="23">
        <v>412.037882639571</v>
      </c>
      <c r="G167" s="22">
        <v>16442</v>
      </c>
      <c r="H167" s="22">
        <v>1146</v>
      </c>
      <c r="I167" s="22">
        <v>1130</v>
      </c>
      <c r="J167" s="22">
        <v>295</v>
      </c>
      <c r="K167" s="23">
        <v>669.210448225488</v>
      </c>
      <c r="L167" s="22">
        <v>16442</v>
      </c>
      <c r="M167" s="20">
        <v>2.18</v>
      </c>
      <c r="N167" s="20">
        <v>38869</v>
      </c>
      <c r="O167" s="20">
        <v>190.76</v>
      </c>
      <c r="P167" s="22">
        <v>834.3</v>
      </c>
      <c r="Q167" s="24">
        <v>766255.5</v>
      </c>
      <c r="R167" s="22">
        <v>199.1</v>
      </c>
      <c r="S167" s="22">
        <v>207.51</v>
      </c>
      <c r="T167" s="25">
        <v>26.750367632589</v>
      </c>
      <c r="U167" s="20">
        <v>1250</v>
      </c>
      <c r="V167" s="22">
        <v>5.56</v>
      </c>
      <c r="W167" s="25">
        <v>0.753867443253403</v>
      </c>
      <c r="X167" s="22">
        <v>207.51</v>
      </c>
      <c r="Y167" s="20">
        <v>98.04</v>
      </c>
      <c r="Z167" s="26">
        <v>18.1291021532566</v>
      </c>
      <c r="AA167" s="41" t="s">
        <v>293</v>
      </c>
      <c r="AB167" s="28">
        <v>65566.7555909062</v>
      </c>
      <c r="AC167" s="42">
        <v>109.82342</v>
      </c>
      <c r="AD167" s="20">
        <v>38.7</v>
      </c>
      <c r="AE167" s="24">
        <v>0.21</v>
      </c>
      <c r="AF167" s="41" t="s">
        <v>293</v>
      </c>
      <c r="AG167" s="28">
        <v>65566.7555909062</v>
      </c>
      <c r="AH167" s="42">
        <v>109.82342</v>
      </c>
      <c r="AI167" s="20">
        <v>38.7</v>
      </c>
      <c r="AJ167" s="26">
        <v>943.977351417302</v>
      </c>
      <c r="AK167" s="26">
        <v>857.04488997309</v>
      </c>
      <c r="AL167" s="26">
        <v>437.599552479254</v>
      </c>
      <c r="AM167" s="30">
        <v>0.242424242424242</v>
      </c>
      <c r="AN167" s="24">
        <v>16.27</v>
      </c>
      <c r="AO167" s="20">
        <v>3582</v>
      </c>
      <c r="AP167" s="20">
        <v>13.9</v>
      </c>
      <c r="AQ167" s="20">
        <v>60.32</v>
      </c>
      <c r="AR167" s="20">
        <v>31</v>
      </c>
      <c r="AS167" s="22">
        <v>1589.57</v>
      </c>
      <c r="AT167" s="43">
        <v>1160</v>
      </c>
      <c r="AU167" s="24">
        <v>673</v>
      </c>
      <c r="AV167" s="33">
        <v>1376.2</v>
      </c>
      <c r="AW167" s="22">
        <v>100.9</v>
      </c>
      <c r="AX167" s="20">
        <v>1569</v>
      </c>
      <c r="AY167" s="25">
        <v>121.8163984</v>
      </c>
      <c r="AZ167" s="34">
        <v>2.69461587158564</v>
      </c>
      <c r="BA167" s="35">
        <v>0.0229692503710942</v>
      </c>
      <c r="BB167" s="20">
        <v>11</v>
      </c>
      <c r="BC167" s="36">
        <v>9030.35590487707</v>
      </c>
      <c r="BD167" s="21">
        <v>22730</v>
      </c>
      <c r="BE167" s="24">
        <v>198646</v>
      </c>
      <c r="BF167" s="26">
        <v>173.797884588838</v>
      </c>
      <c r="BG167" s="24">
        <v>175</v>
      </c>
      <c r="BH167" s="24">
        <v>46799</v>
      </c>
      <c r="BI167" s="20">
        <v>415.9</v>
      </c>
      <c r="BJ167" s="20">
        <v>97.36</v>
      </c>
      <c r="BK167" s="22">
        <v>36.8</v>
      </c>
      <c r="BL167" s="22">
        <v>36600</v>
      </c>
      <c r="BM167" s="22">
        <v>21190</v>
      </c>
      <c r="BN167" s="26">
        <v>182.249340223344</v>
      </c>
      <c r="BO167" s="22">
        <v>98</v>
      </c>
      <c r="BP167" s="22">
        <v>23</v>
      </c>
      <c r="BQ167" s="24">
        <v>242</v>
      </c>
      <c r="BR167" s="20">
        <v>18.2</v>
      </c>
      <c r="BS167" s="22">
        <v>5630</v>
      </c>
      <c r="BT167" s="38">
        <v>2272.07474437244</v>
      </c>
      <c r="BU167" s="26">
        <v>1543.6824983538</v>
      </c>
      <c r="BV167" s="22">
        <v>9.29</v>
      </c>
      <c r="BW167" s="22">
        <v>24779</v>
      </c>
      <c r="BX167" s="22">
        <v>4.72</v>
      </c>
      <c r="BY167" s="20">
        <v>138.88</v>
      </c>
      <c r="BZ167" s="22">
        <v>8.73</v>
      </c>
      <c r="CA167" s="44" t="s">
        <v>294</v>
      </c>
      <c r="CB167" s="40">
        <v>8012.2177832</v>
      </c>
    </row>
    <row r="168" spans="1:80">
      <c r="A168" s="20" t="s">
        <v>290</v>
      </c>
      <c r="B168" s="21">
        <v>2020</v>
      </c>
      <c r="C168" s="22">
        <v>0.55</v>
      </c>
      <c r="D168" s="22">
        <v>17667</v>
      </c>
      <c r="E168" s="22">
        <v>640886</v>
      </c>
      <c r="F168" s="23">
        <v>358.004635819736</v>
      </c>
      <c r="G168" s="22">
        <v>9234</v>
      </c>
      <c r="H168" s="22">
        <v>862</v>
      </c>
      <c r="I168" s="22">
        <v>812</v>
      </c>
      <c r="J168" s="22">
        <v>200</v>
      </c>
      <c r="K168" s="23">
        <v>629.464330482751</v>
      </c>
      <c r="L168" s="22">
        <v>9234</v>
      </c>
      <c r="M168" s="20">
        <v>1.72</v>
      </c>
      <c r="N168" s="20">
        <v>39553</v>
      </c>
      <c r="O168" s="20">
        <v>165.05</v>
      </c>
      <c r="P168" s="22">
        <v>840.3</v>
      </c>
      <c r="Q168" s="31">
        <v>1021993.2</v>
      </c>
      <c r="R168" s="22">
        <v>235.9</v>
      </c>
      <c r="S168" s="22">
        <v>203.92</v>
      </c>
      <c r="T168" s="25">
        <v>25.342125227632</v>
      </c>
      <c r="U168" s="20">
        <v>1221</v>
      </c>
      <c r="V168" s="22">
        <v>7.29</v>
      </c>
      <c r="W168" s="25">
        <v>0.308001889078253</v>
      </c>
      <c r="X168" s="22">
        <v>203.92</v>
      </c>
      <c r="Y168" s="20">
        <v>102.12</v>
      </c>
      <c r="Z168" s="26">
        <v>14.4249347964637</v>
      </c>
      <c r="AA168" s="45" t="s">
        <v>295</v>
      </c>
      <c r="AB168" s="28">
        <v>67061.020935085</v>
      </c>
      <c r="AC168" s="42">
        <v>116.74229546</v>
      </c>
      <c r="AD168" s="20">
        <v>36.8</v>
      </c>
      <c r="AE168" s="31">
        <v>0.25</v>
      </c>
      <c r="AF168" s="45" t="s">
        <v>295</v>
      </c>
      <c r="AG168" s="28">
        <v>67061.020935085</v>
      </c>
      <c r="AH168" s="42">
        <v>116.74229546</v>
      </c>
      <c r="AI168" s="20">
        <v>36.8</v>
      </c>
      <c r="AJ168" s="26">
        <v>910.363200355895</v>
      </c>
      <c r="AK168" s="26">
        <v>840.247744773917</v>
      </c>
      <c r="AL168" s="26">
        <v>477.646188495716</v>
      </c>
      <c r="AM168" s="30">
        <v>0.282144296654575</v>
      </c>
      <c r="AN168" s="31">
        <v>16.28</v>
      </c>
      <c r="AO168" s="20">
        <v>3722</v>
      </c>
      <c r="AP168" s="20">
        <v>14.01</v>
      </c>
      <c r="AQ168" s="20">
        <v>61.2</v>
      </c>
      <c r="AR168" s="20">
        <v>32</v>
      </c>
      <c r="AS168" s="22">
        <v>1616.67</v>
      </c>
      <c r="AT168" s="43">
        <v>1240</v>
      </c>
      <c r="AU168" s="31">
        <v>669</v>
      </c>
      <c r="AV168" s="33">
        <v>1374</v>
      </c>
      <c r="AW168" s="22">
        <v>97.5</v>
      </c>
      <c r="AX168" s="20">
        <v>1576</v>
      </c>
      <c r="AY168" s="25">
        <v>124.252726368</v>
      </c>
      <c r="AZ168" s="34">
        <v>2.75111740449216</v>
      </c>
      <c r="BA168" s="35">
        <v>0.021950373706387</v>
      </c>
      <c r="BB168" s="20">
        <v>11.2</v>
      </c>
      <c r="BC168" s="36">
        <v>11351.2459807074</v>
      </c>
      <c r="BD168" s="21">
        <v>24209</v>
      </c>
      <c r="BE168" s="31">
        <v>228621</v>
      </c>
      <c r="BF168" s="26">
        <v>168.859487314117</v>
      </c>
      <c r="BG168" s="31">
        <v>156</v>
      </c>
      <c r="BH168" s="46">
        <v>48511</v>
      </c>
      <c r="BI168" s="20">
        <v>392.4</v>
      </c>
      <c r="BJ168" s="20">
        <v>89.9</v>
      </c>
      <c r="BK168" s="22">
        <v>37.3</v>
      </c>
      <c r="BL168" s="22">
        <v>40046</v>
      </c>
      <c r="BM168" s="22">
        <v>18699</v>
      </c>
      <c r="BN168" s="26">
        <v>163.229935153058</v>
      </c>
      <c r="BO168" s="22">
        <v>107</v>
      </c>
      <c r="BP168" s="22">
        <v>23</v>
      </c>
      <c r="BQ168" s="31">
        <v>242</v>
      </c>
      <c r="BR168" s="20">
        <v>8.2</v>
      </c>
      <c r="BS168" s="22">
        <v>2363</v>
      </c>
      <c r="BT168" s="38">
        <v>2361.15636288532</v>
      </c>
      <c r="BU168" s="26">
        <v>1317.87086896589</v>
      </c>
      <c r="BV168" s="22">
        <v>9.21</v>
      </c>
      <c r="BW168" s="22">
        <v>24945</v>
      </c>
      <c r="BX168" s="22">
        <v>4.76</v>
      </c>
      <c r="BY168" s="20">
        <v>140.69</v>
      </c>
      <c r="BZ168" s="22">
        <v>9.05</v>
      </c>
      <c r="CA168" s="47" t="s">
        <v>296</v>
      </c>
      <c r="CB168" s="40">
        <v>8837.4762148696</v>
      </c>
    </row>
    <row r="169" spans="1:80">
      <c r="A169" s="20" t="s">
        <v>290</v>
      </c>
      <c r="B169" s="21">
        <v>2021</v>
      </c>
      <c r="C169" s="22">
        <v>0.58</v>
      </c>
      <c r="D169" s="22">
        <v>17637</v>
      </c>
      <c r="E169" s="22">
        <v>686000</v>
      </c>
      <c r="F169" s="23">
        <v>465.434293010661</v>
      </c>
      <c r="G169" s="22">
        <v>11125</v>
      </c>
      <c r="H169" s="22">
        <v>930</v>
      </c>
      <c r="I169" s="22">
        <v>797</v>
      </c>
      <c r="J169" s="22">
        <v>330</v>
      </c>
      <c r="K169" s="23">
        <v>514.495884592604</v>
      </c>
      <c r="L169" s="22">
        <v>11125</v>
      </c>
      <c r="M169" s="20">
        <v>2.37</v>
      </c>
      <c r="N169" s="20">
        <v>39690</v>
      </c>
      <c r="O169" s="20">
        <v>161.98</v>
      </c>
      <c r="P169" s="22">
        <v>857.3</v>
      </c>
      <c r="Q169" s="31">
        <v>679312</v>
      </c>
      <c r="R169" s="22">
        <v>216.6</v>
      </c>
      <c r="S169" s="22">
        <v>211.51</v>
      </c>
      <c r="T169" s="25">
        <v>25.2984865339416</v>
      </c>
      <c r="U169" s="20">
        <v>1221</v>
      </c>
      <c r="V169" s="22">
        <v>7.51</v>
      </c>
      <c r="W169" s="25">
        <v>0.269341506454909</v>
      </c>
      <c r="X169" s="22">
        <v>211.51</v>
      </c>
      <c r="Y169" s="20">
        <v>102.74</v>
      </c>
      <c r="Z169" s="26">
        <v>9.57210816452514</v>
      </c>
      <c r="AA169" s="48">
        <v>25.7869895845481</v>
      </c>
      <c r="AB169" s="28">
        <v>71582.1795407962</v>
      </c>
      <c r="AC169" s="42">
        <v>116.27532627816</v>
      </c>
      <c r="AD169" s="20">
        <v>37.76</v>
      </c>
      <c r="AE169" s="31">
        <v>0.3</v>
      </c>
      <c r="AF169" s="48">
        <v>25.7869895845481</v>
      </c>
      <c r="AG169" s="28">
        <v>71582.1795407962</v>
      </c>
      <c r="AH169" s="42">
        <v>116.27532627816</v>
      </c>
      <c r="AI169" s="20">
        <v>37.76</v>
      </c>
      <c r="AJ169" s="26">
        <v>939.383656459862</v>
      </c>
      <c r="AK169" s="26">
        <v>853.272056544453</v>
      </c>
      <c r="AL169" s="26">
        <v>560.985642011505</v>
      </c>
      <c r="AM169" s="30">
        <v>0.0401929260450161</v>
      </c>
      <c r="AN169" s="31">
        <v>17.45</v>
      </c>
      <c r="AO169" s="20">
        <v>3691</v>
      </c>
      <c r="AP169" s="20">
        <v>14.1</v>
      </c>
      <c r="AQ169" s="20">
        <v>64.43</v>
      </c>
      <c r="AR169" s="20">
        <v>34</v>
      </c>
      <c r="AS169" s="22">
        <v>1654.36</v>
      </c>
      <c r="AT169" s="43">
        <v>1330</v>
      </c>
      <c r="AU169" s="31">
        <v>684</v>
      </c>
      <c r="AV169" s="33">
        <v>1365</v>
      </c>
      <c r="AW169" s="22">
        <v>105.8</v>
      </c>
      <c r="AX169" s="20">
        <v>1750</v>
      </c>
      <c r="AY169" s="25">
        <v>135.062713562016</v>
      </c>
      <c r="AZ169" s="34">
        <v>2.7657236686959</v>
      </c>
      <c r="BA169" s="35">
        <v>0.0216903204993872</v>
      </c>
      <c r="BB169" s="20">
        <v>11.3</v>
      </c>
      <c r="BC169" s="36">
        <v>2308.47730012053</v>
      </c>
      <c r="BD169" s="21">
        <v>32860</v>
      </c>
      <c r="BE169" s="31">
        <v>235518</v>
      </c>
      <c r="BF169" s="26">
        <v>146.142248207016</v>
      </c>
      <c r="BG169" s="31">
        <v>160</v>
      </c>
      <c r="BH169" s="31">
        <v>50223</v>
      </c>
      <c r="BI169" s="20">
        <v>425.2</v>
      </c>
      <c r="BJ169" s="20">
        <v>95.23</v>
      </c>
      <c r="BK169" s="22">
        <v>37.7</v>
      </c>
      <c r="BL169" s="22">
        <v>33880</v>
      </c>
      <c r="BM169" s="22">
        <v>19477</v>
      </c>
      <c r="BN169" s="26">
        <v>153.570136007272</v>
      </c>
      <c r="BO169" s="22">
        <v>116</v>
      </c>
      <c r="BP169" s="22">
        <v>22</v>
      </c>
      <c r="BQ169" s="31">
        <v>241</v>
      </c>
      <c r="BR169" s="20">
        <v>19.9</v>
      </c>
      <c r="BS169" s="22">
        <v>8022</v>
      </c>
      <c r="BT169" s="38">
        <v>2807.14422223072</v>
      </c>
      <c r="BU169" s="26">
        <v>1312.83994271292</v>
      </c>
      <c r="BV169" s="22">
        <v>8.98</v>
      </c>
      <c r="BW169" s="22">
        <v>25180</v>
      </c>
      <c r="BX169" s="22">
        <v>4.81</v>
      </c>
      <c r="BY169" s="20">
        <v>148.42</v>
      </c>
      <c r="BZ169" s="22">
        <v>9.02</v>
      </c>
      <c r="CA169" s="47" t="s">
        <v>297</v>
      </c>
      <c r="CB169" s="40">
        <v>9544.47431205917</v>
      </c>
    </row>
    <row r="170" spans="1:80">
      <c r="A170" s="20" t="s">
        <v>290</v>
      </c>
      <c r="B170" s="21">
        <v>2022</v>
      </c>
      <c r="C170" s="22">
        <v>0.6</v>
      </c>
      <c r="D170" s="22">
        <v>17305</v>
      </c>
      <c r="E170" s="22">
        <v>709134</v>
      </c>
      <c r="F170" s="23">
        <v>405.961680866608</v>
      </c>
      <c r="G170" s="22">
        <v>7397</v>
      </c>
      <c r="H170" s="22">
        <v>1242</v>
      </c>
      <c r="I170" s="22">
        <v>757</v>
      </c>
      <c r="J170" s="22">
        <v>739</v>
      </c>
      <c r="K170" s="23">
        <v>496.531720809336</v>
      </c>
      <c r="L170" s="22">
        <v>7397</v>
      </c>
      <c r="M170" s="20">
        <v>2.23</v>
      </c>
      <c r="N170" s="20">
        <v>40018</v>
      </c>
      <c r="O170" s="20">
        <v>160.62</v>
      </c>
      <c r="P170" s="22">
        <v>896.8</v>
      </c>
      <c r="Q170" s="31">
        <v>933657</v>
      </c>
      <c r="R170" s="22">
        <v>133.4</v>
      </c>
      <c r="S170" s="22">
        <v>207.04</v>
      </c>
      <c r="T170" s="25">
        <v>25.2241266676253</v>
      </c>
      <c r="U170" s="20">
        <v>1229</v>
      </c>
      <c r="V170" s="22">
        <v>7.75</v>
      </c>
      <c r="W170" s="25">
        <v>0.250633545907711</v>
      </c>
      <c r="X170" s="22">
        <v>207.04</v>
      </c>
      <c r="Y170" s="20">
        <v>100.19</v>
      </c>
      <c r="Z170" s="26">
        <v>16.8347574792592</v>
      </c>
      <c r="AA170" s="48">
        <v>27.4794007653316</v>
      </c>
      <c r="AB170" s="28">
        <v>71253.1004838886</v>
      </c>
      <c r="AC170" s="42">
        <v>123.019295202293</v>
      </c>
      <c r="AD170" s="20">
        <v>38.51</v>
      </c>
      <c r="AE170" s="49">
        <v>0.350000023841858</v>
      </c>
      <c r="AF170" s="48">
        <v>27.4794007653316</v>
      </c>
      <c r="AG170" s="28">
        <v>71253.1004838886</v>
      </c>
      <c r="AH170" s="42">
        <v>123.019295202293</v>
      </c>
      <c r="AI170" s="20">
        <v>38.51</v>
      </c>
      <c r="AJ170" s="26">
        <v>1002.85091695996</v>
      </c>
      <c r="AK170" s="26">
        <v>883.496202135745</v>
      </c>
      <c r="AL170" s="26">
        <v>1135.36116214841</v>
      </c>
      <c r="AM170" s="30">
        <v>-0.562474889513861</v>
      </c>
      <c r="AN170" s="31">
        <v>18.67</v>
      </c>
      <c r="AO170" s="20">
        <v>3756</v>
      </c>
      <c r="AP170" s="20">
        <v>14.02</v>
      </c>
      <c r="AQ170" s="20">
        <v>66.82</v>
      </c>
      <c r="AR170" s="20">
        <v>35</v>
      </c>
      <c r="AS170" s="22">
        <v>1659.38</v>
      </c>
      <c r="AT170" s="43">
        <v>1420</v>
      </c>
      <c r="AU170" s="31">
        <v>687</v>
      </c>
      <c r="AV170" s="33">
        <v>1347</v>
      </c>
      <c r="AW170" s="22">
        <v>105.7</v>
      </c>
      <c r="AX170" s="20">
        <v>1746</v>
      </c>
      <c r="AY170" s="25">
        <v>135.33283898914</v>
      </c>
      <c r="AZ170" s="34">
        <v>2.88848355791384</v>
      </c>
      <c r="BA170" s="35">
        <v>0.022080355603688</v>
      </c>
      <c r="BB170" s="20">
        <v>11.8</v>
      </c>
      <c r="BC170" s="36">
        <v>2325.00808080808</v>
      </c>
      <c r="BD170" s="21">
        <v>36798</v>
      </c>
      <c r="BE170" s="31">
        <v>264054</v>
      </c>
      <c r="BF170" s="26">
        <v>182.415455465662</v>
      </c>
      <c r="BG170" s="31">
        <v>159</v>
      </c>
      <c r="BH170" s="31">
        <v>51347</v>
      </c>
      <c r="BI170" s="20">
        <v>425.9</v>
      </c>
      <c r="BJ170" s="20">
        <v>91.15</v>
      </c>
      <c r="BK170" s="22">
        <v>38.1</v>
      </c>
      <c r="BL170" s="22">
        <v>37012</v>
      </c>
      <c r="BM170" s="22">
        <v>19385</v>
      </c>
      <c r="BN170" s="26">
        <v>155.190246393036</v>
      </c>
      <c r="BO170" s="22">
        <v>116</v>
      </c>
      <c r="BP170" s="22">
        <v>20</v>
      </c>
      <c r="BQ170" s="31">
        <v>237</v>
      </c>
      <c r="BR170" s="20">
        <v>13.6</v>
      </c>
      <c r="BS170" s="22">
        <v>7377</v>
      </c>
      <c r="BT170" s="38">
        <v>2980.45380267375</v>
      </c>
      <c r="BU170" s="26">
        <v>1275.62829963142</v>
      </c>
      <c r="BV170" s="22">
        <v>8.84</v>
      </c>
      <c r="BW170" s="22">
        <v>24883</v>
      </c>
      <c r="BX170" s="22">
        <v>5</v>
      </c>
      <c r="BY170" s="20">
        <v>130.26</v>
      </c>
      <c r="BZ170" s="22">
        <v>9.28</v>
      </c>
      <c r="CA170" s="47" t="s">
        <v>298</v>
      </c>
      <c r="CB170" s="40">
        <v>9449.02956893858</v>
      </c>
    </row>
    <row r="171" spans="1:80">
      <c r="A171" s="20" t="s">
        <v>290</v>
      </c>
      <c r="B171" s="21">
        <v>2023</v>
      </c>
      <c r="C171" s="22">
        <v>0.6</v>
      </c>
      <c r="D171" s="22">
        <v>17358</v>
      </c>
      <c r="E171" s="22">
        <v>724412</v>
      </c>
      <c r="F171" s="23">
        <v>500.069066316671</v>
      </c>
      <c r="G171" s="22">
        <v>20548</v>
      </c>
      <c r="H171" s="22">
        <v>1169</v>
      </c>
      <c r="I171" s="22">
        <v>811</v>
      </c>
      <c r="J171" s="22">
        <v>560</v>
      </c>
      <c r="K171" s="23">
        <v>430.985217128391</v>
      </c>
      <c r="L171" s="22">
        <v>20548</v>
      </c>
      <c r="M171" s="20">
        <v>2.26</v>
      </c>
      <c r="N171" s="20">
        <v>40437</v>
      </c>
      <c r="O171" s="20">
        <v>161.6</v>
      </c>
      <c r="P171" s="22">
        <v>1022.5</v>
      </c>
      <c r="Q171" s="24">
        <v>664591</v>
      </c>
      <c r="R171" s="22">
        <v>167.3</v>
      </c>
      <c r="S171" s="22">
        <v>210.9</v>
      </c>
      <c r="T171" s="25">
        <v>23.7505714156977</v>
      </c>
      <c r="U171" s="20">
        <v>1248.5</v>
      </c>
      <c r="V171" s="22">
        <v>10.97</v>
      </c>
      <c r="W171" s="25">
        <v>0.681807711798037</v>
      </c>
      <c r="X171" s="22">
        <v>210.9</v>
      </c>
      <c r="Y171" s="20">
        <v>105.37</v>
      </c>
      <c r="Z171" s="26">
        <v>11.6233547336226</v>
      </c>
      <c r="AA171" s="48">
        <v>25.1662255632282</v>
      </c>
      <c r="AB171" s="28">
        <v>75701.6167481753</v>
      </c>
      <c r="AC171" s="42">
        <v>119.328716346224</v>
      </c>
      <c r="AD171" s="20">
        <v>41.06</v>
      </c>
      <c r="AE171" s="49">
        <v>0.400000035762787</v>
      </c>
      <c r="AF171" s="48">
        <v>25.1662255632282</v>
      </c>
      <c r="AG171" s="28">
        <v>75701.6167481753</v>
      </c>
      <c r="AH171" s="42">
        <v>119.328716346224</v>
      </c>
      <c r="AI171" s="20">
        <v>41.06</v>
      </c>
      <c r="AJ171" s="26">
        <v>1059.78158637616</v>
      </c>
      <c r="AK171" s="26">
        <v>928.833947553292</v>
      </c>
      <c r="AL171" s="26">
        <v>763.68241847275</v>
      </c>
      <c r="AM171" s="30">
        <v>0.484848484848485</v>
      </c>
      <c r="AN171" s="43">
        <v>19.56</v>
      </c>
      <c r="AO171" s="20">
        <v>3936</v>
      </c>
      <c r="AP171" s="20">
        <v>13.99</v>
      </c>
      <c r="AQ171" s="20">
        <v>70.35</v>
      </c>
      <c r="AR171" s="20">
        <v>36</v>
      </c>
      <c r="AS171" s="22">
        <v>1689.36</v>
      </c>
      <c r="AT171" s="43">
        <v>1510</v>
      </c>
      <c r="AU171" s="43">
        <v>697</v>
      </c>
      <c r="AV171" s="33">
        <v>1345</v>
      </c>
      <c r="AW171" s="22">
        <v>104.8</v>
      </c>
      <c r="AX171" s="20">
        <v>1849</v>
      </c>
      <c r="AY171" s="25">
        <v>142.505479455564</v>
      </c>
      <c r="AZ171" s="34">
        <v>3.05774562989753</v>
      </c>
      <c r="BA171" s="35">
        <v>0.025094151092041</v>
      </c>
      <c r="BB171" s="20">
        <v>14.8</v>
      </c>
      <c r="BC171" s="36">
        <v>2597.42661841576</v>
      </c>
      <c r="BD171" s="21">
        <v>44348</v>
      </c>
      <c r="BE171" s="43">
        <v>298924.1</v>
      </c>
      <c r="BF171" s="26">
        <v>227.522470027138</v>
      </c>
      <c r="BG171" s="24">
        <v>163</v>
      </c>
      <c r="BH171" s="24">
        <v>59374</v>
      </c>
      <c r="BI171" s="20">
        <v>422.4</v>
      </c>
      <c r="BJ171" s="20">
        <v>98.34</v>
      </c>
      <c r="BK171" s="22">
        <v>37.8</v>
      </c>
      <c r="BL171" s="22">
        <v>42536</v>
      </c>
      <c r="BM171" s="22">
        <v>19903</v>
      </c>
      <c r="BN171" s="26">
        <v>139.16078328146</v>
      </c>
      <c r="BO171" s="22">
        <v>85</v>
      </c>
      <c r="BP171" s="22">
        <v>20</v>
      </c>
      <c r="BQ171" s="43">
        <v>237</v>
      </c>
      <c r="BR171" s="50">
        <v>9.29447078704834</v>
      </c>
      <c r="BS171" s="46">
        <v>6783.85595703125</v>
      </c>
      <c r="BT171" s="46">
        <v>3234.81651500572</v>
      </c>
      <c r="BU171" s="26">
        <v>1201.60276597146</v>
      </c>
      <c r="BV171" s="49">
        <v>8.70000076293945</v>
      </c>
      <c r="BW171" s="22">
        <v>24480</v>
      </c>
      <c r="BX171" s="22">
        <v>4.98</v>
      </c>
      <c r="BY171" s="20">
        <v>121.2</v>
      </c>
      <c r="BZ171" s="22">
        <v>9.45</v>
      </c>
      <c r="CA171" s="51">
        <v>902</v>
      </c>
      <c r="CB171" s="40">
        <v>10748.3656249633</v>
      </c>
    </row>
    <row r="172" spans="1:80">
      <c r="A172" s="20" t="s">
        <v>299</v>
      </c>
      <c r="B172" s="21">
        <v>2017</v>
      </c>
      <c r="C172" s="22">
        <v>1.61</v>
      </c>
      <c r="D172" s="22">
        <v>27086</v>
      </c>
      <c r="E172" s="22">
        <v>1344947</v>
      </c>
      <c r="F172" s="23">
        <v>513.333333333333</v>
      </c>
      <c r="G172" s="22">
        <v>109093</v>
      </c>
      <c r="H172" s="22">
        <v>6947</v>
      </c>
      <c r="I172" s="22">
        <v>2166</v>
      </c>
      <c r="J172" s="22">
        <v>7481</v>
      </c>
      <c r="K172" s="23">
        <v>4834.50292397661</v>
      </c>
      <c r="L172" s="22">
        <v>109093</v>
      </c>
      <c r="M172" s="20">
        <v>2.85</v>
      </c>
      <c r="N172" s="20">
        <v>40197</v>
      </c>
      <c r="O172" s="20">
        <v>2873.1</v>
      </c>
      <c r="P172" s="22">
        <v>670.5</v>
      </c>
      <c r="Q172" s="24">
        <v>128473.3</v>
      </c>
      <c r="R172" s="22">
        <v>2978.9</v>
      </c>
      <c r="S172" s="22">
        <v>202.05</v>
      </c>
      <c r="T172" s="25">
        <v>73.422289050487</v>
      </c>
      <c r="U172" s="20">
        <v>1213.03</v>
      </c>
      <c r="V172" s="22">
        <v>32.56</v>
      </c>
      <c r="W172" s="25">
        <v>2.84145552466383</v>
      </c>
      <c r="X172" s="22">
        <v>202.05</v>
      </c>
      <c r="Y172" s="20">
        <v>4420.3</v>
      </c>
      <c r="Z172" s="26">
        <v>33.3436213991769</v>
      </c>
      <c r="AA172" s="27">
        <v>34.81</v>
      </c>
      <c r="AB172" s="28">
        <v>20295.8579881657</v>
      </c>
      <c r="AC172" s="20">
        <v>97.2</v>
      </c>
      <c r="AD172" s="20">
        <v>421.26</v>
      </c>
      <c r="AE172" s="29">
        <v>1.14</v>
      </c>
      <c r="AF172" s="27">
        <v>34.81</v>
      </c>
      <c r="AG172" s="28">
        <v>20295.8579881657</v>
      </c>
      <c r="AH172" s="20">
        <v>97.2</v>
      </c>
      <c r="AI172" s="20">
        <v>421.26</v>
      </c>
      <c r="AJ172" s="26">
        <v>1480.62130177515</v>
      </c>
      <c r="AK172" s="26">
        <v>1346.12403100775</v>
      </c>
      <c r="AL172" s="26">
        <v>797.946257197697</v>
      </c>
      <c r="AM172" s="30">
        <v>0.46055023633499</v>
      </c>
      <c r="AN172" s="29">
        <v>13.9300091824688</v>
      </c>
      <c r="AO172" s="20">
        <v>2339</v>
      </c>
      <c r="AP172" s="20">
        <v>16.98</v>
      </c>
      <c r="AQ172" s="20">
        <v>67.87</v>
      </c>
      <c r="AR172" s="20">
        <v>23</v>
      </c>
      <c r="AS172" s="22">
        <v>2335.07</v>
      </c>
      <c r="AT172" s="31">
        <v>485.1</v>
      </c>
      <c r="AU172" s="32">
        <v>2588</v>
      </c>
      <c r="AV172" s="33">
        <v>4667</v>
      </c>
      <c r="AW172" s="22">
        <v>268.4</v>
      </c>
      <c r="AX172" s="20">
        <v>2205.18</v>
      </c>
      <c r="AY172" s="22">
        <v>107.9</v>
      </c>
      <c r="AZ172" s="34">
        <v>1.28347104611697</v>
      </c>
      <c r="BA172" s="35">
        <v>0.163716055718395</v>
      </c>
      <c r="BB172" s="20">
        <v>11.7</v>
      </c>
      <c r="BC172" s="36">
        <v>1503.18434069248</v>
      </c>
      <c r="BD172" s="21">
        <v>11392</v>
      </c>
      <c r="BE172" s="32">
        <v>144820.6</v>
      </c>
      <c r="BF172" s="26">
        <v>195.019723865878</v>
      </c>
      <c r="BG172" s="24">
        <v>871</v>
      </c>
      <c r="BH172" s="24">
        <v>94398</v>
      </c>
      <c r="BI172" s="20">
        <v>324.1</v>
      </c>
      <c r="BJ172" s="20">
        <v>71.9</v>
      </c>
      <c r="BK172" s="22">
        <v>40</v>
      </c>
      <c r="BL172" s="22">
        <v>25822</v>
      </c>
      <c r="BM172" s="22">
        <v>37804</v>
      </c>
      <c r="BN172" s="26">
        <v>135.80552907531</v>
      </c>
      <c r="BO172" s="22">
        <v>255</v>
      </c>
      <c r="BP172" s="22">
        <v>204</v>
      </c>
      <c r="BQ172" s="37">
        <v>4785</v>
      </c>
      <c r="BR172" s="20">
        <v>12</v>
      </c>
      <c r="BS172" s="22">
        <v>2580</v>
      </c>
      <c r="BT172" s="38">
        <v>1613.362</v>
      </c>
      <c r="BU172" s="26">
        <v>714.783037475345</v>
      </c>
      <c r="BV172" s="22">
        <v>14.46</v>
      </c>
      <c r="BW172" s="22">
        <v>31041</v>
      </c>
      <c r="BX172" s="22">
        <v>13.72</v>
      </c>
      <c r="BY172" s="20">
        <v>118.38</v>
      </c>
      <c r="BZ172" s="22">
        <v>12.48</v>
      </c>
      <c r="CA172" s="39">
        <v>5382</v>
      </c>
      <c r="CB172" s="40">
        <v>31902.09</v>
      </c>
    </row>
    <row r="173" spans="1:80">
      <c r="A173" s="20" t="s">
        <v>299</v>
      </c>
      <c r="B173" s="21">
        <v>2018</v>
      </c>
      <c r="C173" s="22">
        <v>1.78</v>
      </c>
      <c r="D173" s="22">
        <v>28910</v>
      </c>
      <c r="E173" s="22">
        <v>1444071</v>
      </c>
      <c r="F173" s="23">
        <v>591.59328281794</v>
      </c>
      <c r="G173" s="22">
        <v>98569</v>
      </c>
      <c r="H173" s="22">
        <v>8804</v>
      </c>
      <c r="I173" s="22">
        <v>2351</v>
      </c>
      <c r="J173" s="22">
        <v>10427</v>
      </c>
      <c r="K173" s="23">
        <v>7266.897247442</v>
      </c>
      <c r="L173" s="22">
        <v>98569</v>
      </c>
      <c r="M173" s="20">
        <v>3.3</v>
      </c>
      <c r="N173" s="20">
        <v>42659</v>
      </c>
      <c r="O173" s="20">
        <v>2932.54</v>
      </c>
      <c r="P173" s="22">
        <v>708.8</v>
      </c>
      <c r="Q173" s="24">
        <v>88438.4</v>
      </c>
      <c r="R173" s="22">
        <v>3548.2</v>
      </c>
      <c r="S173" s="22">
        <v>181.36</v>
      </c>
      <c r="T173" s="25">
        <v>65.7497431801633</v>
      </c>
      <c r="U173" s="20">
        <v>1101.81</v>
      </c>
      <c r="V173" s="22">
        <v>32.63</v>
      </c>
      <c r="W173" s="25">
        <v>2.72651515764436</v>
      </c>
      <c r="X173" s="22">
        <v>181.36</v>
      </c>
      <c r="Y173" s="20">
        <v>4603.88</v>
      </c>
      <c r="Z173" s="26">
        <v>34.4899028676587</v>
      </c>
      <c r="AA173" s="41" t="s">
        <v>300</v>
      </c>
      <c r="AB173" s="28">
        <v>21780.6170835442</v>
      </c>
      <c r="AC173" s="42">
        <v>98.4636</v>
      </c>
      <c r="AD173" s="20">
        <v>420.67</v>
      </c>
      <c r="AE173" s="24">
        <v>1.08</v>
      </c>
      <c r="AF173" s="41" t="s">
        <v>300</v>
      </c>
      <c r="AG173" s="28">
        <v>21780.6170835442</v>
      </c>
      <c r="AH173" s="42">
        <v>98.4636</v>
      </c>
      <c r="AI173" s="20">
        <v>420.67</v>
      </c>
      <c r="AJ173" s="26">
        <v>1594.36521928013</v>
      </c>
      <c r="AK173" s="26">
        <v>1381.90584231424</v>
      </c>
      <c r="AL173" s="26">
        <v>822.357857158861</v>
      </c>
      <c r="AM173" s="30">
        <v>0.386053806249246</v>
      </c>
      <c r="AN173" s="24">
        <v>14.99</v>
      </c>
      <c r="AO173" s="20">
        <v>2409</v>
      </c>
      <c r="AP173" s="20">
        <v>16.84</v>
      </c>
      <c r="AQ173" s="20">
        <v>71.8</v>
      </c>
      <c r="AR173" s="20">
        <v>25</v>
      </c>
      <c r="AS173" s="22">
        <v>2543.71</v>
      </c>
      <c r="AT173" s="43">
        <v>507.2</v>
      </c>
      <c r="AU173" s="24">
        <v>2248</v>
      </c>
      <c r="AV173" s="33">
        <v>4690</v>
      </c>
      <c r="AW173" s="22">
        <v>259.1</v>
      </c>
      <c r="AX173" s="20">
        <v>2459.49</v>
      </c>
      <c r="AY173" s="25">
        <v>116.3162</v>
      </c>
      <c r="AZ173" s="34">
        <v>1.3658638936168</v>
      </c>
      <c r="BA173" s="35">
        <v>0.159465593680922</v>
      </c>
      <c r="BB173" s="20">
        <v>11.5</v>
      </c>
      <c r="BC173" s="36">
        <v>3962.44441773825</v>
      </c>
      <c r="BD173" s="21">
        <v>11836</v>
      </c>
      <c r="BE173" s="24">
        <v>158847</v>
      </c>
      <c r="BF173" s="26">
        <v>220.026802736129</v>
      </c>
      <c r="BG173" s="24">
        <v>951</v>
      </c>
      <c r="BH173" s="24">
        <v>191162</v>
      </c>
      <c r="BI173" s="20">
        <v>311.4</v>
      </c>
      <c r="BJ173" s="20">
        <v>84.72</v>
      </c>
      <c r="BK173" s="22">
        <v>40.5</v>
      </c>
      <c r="BL173" s="22">
        <v>25441</v>
      </c>
      <c r="BM173" s="22">
        <v>38499</v>
      </c>
      <c r="BN173" s="26">
        <v>146.939278820388</v>
      </c>
      <c r="BO173" s="22">
        <v>252</v>
      </c>
      <c r="BP173" s="22">
        <v>204</v>
      </c>
      <c r="BQ173" s="24">
        <v>4781</v>
      </c>
      <c r="BR173" s="20">
        <v>12.4</v>
      </c>
      <c r="BS173" s="22">
        <v>3030</v>
      </c>
      <c r="BT173" s="38">
        <v>1798.54197</v>
      </c>
      <c r="BU173" s="26">
        <v>677.700007175841</v>
      </c>
      <c r="BV173" s="22">
        <v>13.18</v>
      </c>
      <c r="BW173" s="22">
        <v>34213</v>
      </c>
      <c r="BX173" s="22">
        <v>14.63</v>
      </c>
      <c r="BY173" s="20">
        <v>144.59</v>
      </c>
      <c r="BZ173" s="22">
        <v>12.97</v>
      </c>
      <c r="CA173" s="44" t="s">
        <v>301</v>
      </c>
      <c r="CB173" s="40">
        <v>35156.10318</v>
      </c>
    </row>
    <row r="174" spans="1:80">
      <c r="A174" s="20" t="s">
        <v>299</v>
      </c>
      <c r="B174" s="21">
        <v>2019</v>
      </c>
      <c r="C174" s="22">
        <v>2.04</v>
      </c>
      <c r="D174" s="22">
        <v>29337</v>
      </c>
      <c r="E174" s="22">
        <v>1550215</v>
      </c>
      <c r="F174" s="23">
        <v>671.616579378286</v>
      </c>
      <c r="G174" s="22">
        <v>91668</v>
      </c>
      <c r="H174" s="22">
        <v>9662</v>
      </c>
      <c r="I174" s="22">
        <v>2476</v>
      </c>
      <c r="J174" s="22">
        <v>11335</v>
      </c>
      <c r="K174" s="23">
        <v>8172.41074745568</v>
      </c>
      <c r="L174" s="22">
        <v>91668</v>
      </c>
      <c r="M174" s="20">
        <v>3.83</v>
      </c>
      <c r="N174" s="20">
        <v>48423</v>
      </c>
      <c r="O174" s="20">
        <v>2954.09</v>
      </c>
      <c r="P174" s="22">
        <v>755.8</v>
      </c>
      <c r="Q174" s="24">
        <v>234096.6</v>
      </c>
      <c r="R174" s="22">
        <v>3288.9</v>
      </c>
      <c r="S174" s="22">
        <v>208.24</v>
      </c>
      <c r="T174" s="25">
        <v>59.6364409198767</v>
      </c>
      <c r="U174" s="20">
        <v>1390.62</v>
      </c>
      <c r="V174" s="22">
        <v>32.94</v>
      </c>
      <c r="W174" s="25">
        <v>2.55307611781806</v>
      </c>
      <c r="X174" s="22">
        <v>208.24</v>
      </c>
      <c r="Y174" s="20">
        <v>4682.3</v>
      </c>
      <c r="Z174" s="26">
        <v>32.4522085782701</v>
      </c>
      <c r="AA174" s="41" t="s">
        <v>302</v>
      </c>
      <c r="AB174" s="28">
        <v>23211.9215000572</v>
      </c>
      <c r="AC174" s="42">
        <v>110.3776956</v>
      </c>
      <c r="AD174" s="20">
        <v>419.69</v>
      </c>
      <c r="AE174" s="24">
        <v>1.11</v>
      </c>
      <c r="AF174" s="41" t="s">
        <v>302</v>
      </c>
      <c r="AG174" s="28">
        <v>23211.9215000572</v>
      </c>
      <c r="AH174" s="42">
        <v>110.3776956</v>
      </c>
      <c r="AI174" s="20">
        <v>419.69</v>
      </c>
      <c r="AJ174" s="26">
        <v>1655.92718534392</v>
      </c>
      <c r="AK174" s="26">
        <v>1450.54159199806</v>
      </c>
      <c r="AL174" s="26">
        <v>856.607897312555</v>
      </c>
      <c r="AM174" s="30">
        <v>0.360533589712775</v>
      </c>
      <c r="AN174" s="24">
        <v>15.74</v>
      </c>
      <c r="AO174" s="20">
        <v>2546</v>
      </c>
      <c r="AP174" s="20">
        <v>16.45</v>
      </c>
      <c r="AQ174" s="20">
        <v>75.43</v>
      </c>
      <c r="AR174" s="20">
        <v>26</v>
      </c>
      <c r="AS174" s="22">
        <v>2700.32</v>
      </c>
      <c r="AT174" s="43">
        <v>552.04</v>
      </c>
      <c r="AU174" s="24">
        <v>2436</v>
      </c>
      <c r="AV174" s="33">
        <v>4714</v>
      </c>
      <c r="AW174" s="22">
        <v>252.4</v>
      </c>
      <c r="AX174" s="20">
        <v>2636</v>
      </c>
      <c r="AY174" s="25">
        <v>124.9235988</v>
      </c>
      <c r="AZ174" s="34">
        <v>1.40758914457715</v>
      </c>
      <c r="BA174" s="35">
        <v>0.156299307900118</v>
      </c>
      <c r="BB174" s="20">
        <v>11.8</v>
      </c>
      <c r="BC174" s="36">
        <v>6184.82756556101</v>
      </c>
      <c r="BD174" s="21">
        <v>12053</v>
      </c>
      <c r="BE174" s="24">
        <v>170777</v>
      </c>
      <c r="BF174" s="26">
        <v>250.893217816875</v>
      </c>
      <c r="BG174" s="24">
        <v>908</v>
      </c>
      <c r="BH174" s="24">
        <v>111823</v>
      </c>
      <c r="BI174" s="20">
        <v>302</v>
      </c>
      <c r="BJ174" s="20">
        <v>92.01</v>
      </c>
      <c r="BK174" s="22">
        <v>41.8</v>
      </c>
      <c r="BL174" s="22">
        <v>32080</v>
      </c>
      <c r="BM174" s="22">
        <v>43381</v>
      </c>
      <c r="BN174" s="26">
        <v>189.016572880372</v>
      </c>
      <c r="BO174" s="22">
        <v>256</v>
      </c>
      <c r="BP174" s="22">
        <v>206</v>
      </c>
      <c r="BQ174" s="24">
        <v>4617</v>
      </c>
      <c r="BR174" s="20">
        <v>13.8</v>
      </c>
      <c r="BS174" s="22">
        <v>3210</v>
      </c>
      <c r="BT174" s="38">
        <v>1917.1024470396</v>
      </c>
      <c r="BU174" s="26">
        <v>839.699693531599</v>
      </c>
      <c r="BV174" s="22">
        <v>13.25</v>
      </c>
      <c r="BW174" s="22">
        <v>38160</v>
      </c>
      <c r="BX174" s="22">
        <v>16.38</v>
      </c>
      <c r="BY174" s="20">
        <v>217.05</v>
      </c>
      <c r="BZ174" s="22">
        <v>14.03</v>
      </c>
      <c r="CA174" s="44" t="s">
        <v>303</v>
      </c>
      <c r="CB174" s="40">
        <v>38179.52805348</v>
      </c>
    </row>
    <row r="175" spans="1:80">
      <c r="A175" s="20" t="s">
        <v>299</v>
      </c>
      <c r="B175" s="21">
        <v>2020</v>
      </c>
      <c r="C175" s="22">
        <v>2.55</v>
      </c>
      <c r="D175" s="22">
        <v>28441</v>
      </c>
      <c r="E175" s="22">
        <v>1768992</v>
      </c>
      <c r="F175" s="23">
        <v>816.501996909605</v>
      </c>
      <c r="G175" s="22">
        <v>57508</v>
      </c>
      <c r="H175" s="22">
        <v>9334</v>
      </c>
      <c r="I175" s="22">
        <v>2405</v>
      </c>
      <c r="J175" s="22">
        <v>11082</v>
      </c>
      <c r="K175" s="23">
        <v>7510.66890550987</v>
      </c>
      <c r="L175" s="22">
        <v>57508</v>
      </c>
      <c r="M175" s="20">
        <v>4.26</v>
      </c>
      <c r="N175" s="20">
        <v>52542</v>
      </c>
      <c r="O175" s="20">
        <v>2992.24</v>
      </c>
      <c r="P175" s="22">
        <v>829.4</v>
      </c>
      <c r="Q175" s="31">
        <v>201156.7</v>
      </c>
      <c r="R175" s="22">
        <v>3871.9</v>
      </c>
      <c r="S175" s="22">
        <v>196.39</v>
      </c>
      <c r="T175" s="25">
        <v>53.924990052791</v>
      </c>
      <c r="U175" s="20">
        <v>1669.27</v>
      </c>
      <c r="V175" s="22">
        <v>130.46</v>
      </c>
      <c r="W175" s="25">
        <v>5.90600468356481</v>
      </c>
      <c r="X175" s="22">
        <v>196.39</v>
      </c>
      <c r="Y175" s="20">
        <v>4754</v>
      </c>
      <c r="Z175" s="26">
        <v>36.5089369490962</v>
      </c>
      <c r="AA175" s="45" t="s">
        <v>304</v>
      </c>
      <c r="AB175" s="28">
        <v>24148.3781598458</v>
      </c>
      <c r="AC175" s="42">
        <v>126.0513283752</v>
      </c>
      <c r="AD175" s="20">
        <v>421.89</v>
      </c>
      <c r="AE175" s="31">
        <v>1</v>
      </c>
      <c r="AF175" s="45" t="s">
        <v>304</v>
      </c>
      <c r="AG175" s="28">
        <v>24148.3781598458</v>
      </c>
      <c r="AH175" s="42">
        <v>126.0513283752</v>
      </c>
      <c r="AI175" s="20">
        <v>421.89</v>
      </c>
      <c r="AJ175" s="26">
        <v>1819.7963568637</v>
      </c>
      <c r="AK175" s="26">
        <v>1526.20827107689</v>
      </c>
      <c r="AL175" s="26">
        <v>929.336524530702</v>
      </c>
      <c r="AM175" s="30">
        <v>0.239492276374087</v>
      </c>
      <c r="AN175" s="31">
        <v>16.93</v>
      </c>
      <c r="AO175" s="20">
        <v>2754</v>
      </c>
      <c r="AP175" s="20">
        <v>16.03</v>
      </c>
      <c r="AQ175" s="20">
        <v>77.7</v>
      </c>
      <c r="AR175" s="20">
        <v>28</v>
      </c>
      <c r="AS175" s="22">
        <v>2830.06</v>
      </c>
      <c r="AT175" s="43">
        <v>613.49</v>
      </c>
      <c r="AU175" s="31">
        <v>2541</v>
      </c>
      <c r="AV175" s="33">
        <v>4745</v>
      </c>
      <c r="AW175" s="22">
        <v>236.9</v>
      </c>
      <c r="AX175" s="20">
        <v>2865</v>
      </c>
      <c r="AY175" s="25">
        <v>129.6706955544</v>
      </c>
      <c r="AZ175" s="34">
        <v>1.44959937078534</v>
      </c>
      <c r="BA175" s="35">
        <v>0.129291594803058</v>
      </c>
      <c r="BB175" s="20">
        <v>12.6</v>
      </c>
      <c r="BC175" s="36">
        <v>8991.4347150878</v>
      </c>
      <c r="BD175" s="21">
        <v>14187</v>
      </c>
      <c r="BE175" s="31">
        <v>189829</v>
      </c>
      <c r="BF175" s="26">
        <v>240.391177202416</v>
      </c>
      <c r="BG175" s="31">
        <v>633</v>
      </c>
      <c r="BH175" s="46">
        <v>105852</v>
      </c>
      <c r="BI175" s="20">
        <v>283.3</v>
      </c>
      <c r="BJ175" s="20">
        <v>86.52</v>
      </c>
      <c r="BK175" s="22">
        <v>42.5</v>
      </c>
      <c r="BL175" s="22">
        <v>39444</v>
      </c>
      <c r="BM175" s="22">
        <v>45041</v>
      </c>
      <c r="BN175" s="26">
        <v>218.810538010063</v>
      </c>
      <c r="BO175" s="22">
        <v>258</v>
      </c>
      <c r="BP175" s="22">
        <v>207</v>
      </c>
      <c r="BQ175" s="31">
        <v>4438</v>
      </c>
      <c r="BR175" s="20">
        <v>6.3</v>
      </c>
      <c r="BS175" s="22">
        <v>1137</v>
      </c>
      <c r="BT175" s="38">
        <v>2134.37156293872</v>
      </c>
      <c r="BU175" s="26">
        <v>647.522890277413</v>
      </c>
      <c r="BV175" s="22">
        <v>12.1</v>
      </c>
      <c r="BW175" s="22">
        <v>42064</v>
      </c>
      <c r="BX175" s="22">
        <v>18.13</v>
      </c>
      <c r="BY175" s="20">
        <v>219.03</v>
      </c>
      <c r="BZ175" s="22">
        <v>14.4</v>
      </c>
      <c r="CA175" s="47" t="s">
        <v>305</v>
      </c>
      <c r="CB175" s="40">
        <v>39248.5548389775</v>
      </c>
    </row>
    <row r="176" spans="1:80">
      <c r="A176" s="20" t="s">
        <v>299</v>
      </c>
      <c r="B176" s="21">
        <v>2021</v>
      </c>
      <c r="C176" s="22">
        <v>2.83</v>
      </c>
      <c r="D176" s="22">
        <v>33468</v>
      </c>
      <c r="E176" s="22">
        <v>2166500</v>
      </c>
      <c r="F176" s="23">
        <v>700.342690602635</v>
      </c>
      <c r="G176" s="22">
        <v>60287</v>
      </c>
      <c r="H176" s="22">
        <v>9636</v>
      </c>
      <c r="I176" s="22">
        <v>2412</v>
      </c>
      <c r="J176" s="22">
        <v>11680</v>
      </c>
      <c r="K176" s="23">
        <v>8190.69497048842</v>
      </c>
      <c r="L176" s="22">
        <v>60287</v>
      </c>
      <c r="M176" s="20">
        <v>4.64</v>
      </c>
      <c r="N176" s="20">
        <v>56655</v>
      </c>
      <c r="O176" s="20">
        <v>2784.14</v>
      </c>
      <c r="P176" s="22">
        <v>970.7</v>
      </c>
      <c r="Q176" s="31">
        <v>210474</v>
      </c>
      <c r="R176" s="22">
        <v>3493.4</v>
      </c>
      <c r="S176" s="22">
        <v>194.03</v>
      </c>
      <c r="T176" s="25">
        <v>51.3475850928325</v>
      </c>
      <c r="U176" s="20">
        <v>1521.34</v>
      </c>
      <c r="V176" s="22">
        <v>135.82</v>
      </c>
      <c r="W176" s="25">
        <v>4.12045178944428</v>
      </c>
      <c r="X176" s="22">
        <v>194.03</v>
      </c>
      <c r="Y176" s="20">
        <v>4833.88</v>
      </c>
      <c r="Z176" s="26">
        <v>34.8072492099434</v>
      </c>
      <c r="AA176" s="48">
        <v>35.0822567153081</v>
      </c>
      <c r="AB176" s="28">
        <v>26398.2517754149</v>
      </c>
      <c r="AC176" s="42">
        <v>121.009275240192</v>
      </c>
      <c r="AD176" s="20">
        <v>427.9</v>
      </c>
      <c r="AE176" s="31">
        <v>1.1</v>
      </c>
      <c r="AF176" s="48">
        <v>35.0822567153081</v>
      </c>
      <c r="AG176" s="28">
        <v>26398.2517754149</v>
      </c>
      <c r="AH176" s="42">
        <v>121.009275240192</v>
      </c>
      <c r="AI176" s="20">
        <v>427.9</v>
      </c>
      <c r="AJ176" s="26">
        <v>1966.08877786207</v>
      </c>
      <c r="AK176" s="26">
        <v>1540.90487448999</v>
      </c>
      <c r="AL176" s="26">
        <v>924.062041339808</v>
      </c>
      <c r="AM176" s="30">
        <v>0.0119460040616414</v>
      </c>
      <c r="AN176" s="31">
        <v>17.58</v>
      </c>
      <c r="AO176" s="20">
        <v>2925</v>
      </c>
      <c r="AP176" s="20">
        <v>15.71</v>
      </c>
      <c r="AQ176" s="20">
        <v>79.08</v>
      </c>
      <c r="AR176" s="20">
        <v>30</v>
      </c>
      <c r="AS176" s="22">
        <v>3178.54</v>
      </c>
      <c r="AT176" s="43">
        <v>623.79</v>
      </c>
      <c r="AU176" s="31">
        <v>2504</v>
      </c>
      <c r="AV176" s="33">
        <v>4727</v>
      </c>
      <c r="AW176" s="22">
        <v>244.3</v>
      </c>
      <c r="AX176" s="20">
        <v>3275</v>
      </c>
      <c r="AY176" s="25">
        <v>140.433363285415</v>
      </c>
      <c r="AZ176" s="34">
        <v>1.42138744007959</v>
      </c>
      <c r="BA176" s="35">
        <v>0.136228137127889</v>
      </c>
      <c r="BB176" s="20">
        <v>12.6</v>
      </c>
      <c r="BC176" s="36">
        <v>1131.66507405638</v>
      </c>
      <c r="BD176" s="21">
        <v>19337</v>
      </c>
      <c r="BE176" s="31">
        <v>197143</v>
      </c>
      <c r="BF176" s="26">
        <v>198.395389460692</v>
      </c>
      <c r="BG176" s="31">
        <v>922</v>
      </c>
      <c r="BH176" s="31">
        <v>99881</v>
      </c>
      <c r="BI176" s="20">
        <v>291.8</v>
      </c>
      <c r="BJ176" s="20">
        <v>97.16</v>
      </c>
      <c r="BK176" s="22">
        <v>43.1</v>
      </c>
      <c r="BL176" s="22">
        <v>44133</v>
      </c>
      <c r="BM176" s="22">
        <v>54194</v>
      </c>
      <c r="BN176" s="26">
        <v>201.270749004346</v>
      </c>
      <c r="BO176" s="22">
        <v>267</v>
      </c>
      <c r="BP176" s="22">
        <v>207</v>
      </c>
      <c r="BQ176" s="31">
        <v>4295</v>
      </c>
      <c r="BR176" s="20">
        <v>38.8</v>
      </c>
      <c r="BS176" s="22">
        <v>3727</v>
      </c>
      <c r="BT176" s="38">
        <v>2552.5679838798</v>
      </c>
      <c r="BU176" s="26">
        <v>587.896692393198</v>
      </c>
      <c r="BV176" s="22">
        <v>9.03</v>
      </c>
      <c r="BW176" s="22">
        <v>57156</v>
      </c>
      <c r="BX176" s="22">
        <v>17.89</v>
      </c>
      <c r="BY176" s="20">
        <v>126.21</v>
      </c>
      <c r="BZ176" s="22">
        <v>13.73</v>
      </c>
      <c r="CA176" s="47" t="s">
        <v>306</v>
      </c>
      <c r="CB176" s="40">
        <v>41564.2195744771</v>
      </c>
    </row>
    <row r="177" spans="1:80">
      <c r="A177" s="20" t="s">
        <v>299</v>
      </c>
      <c r="B177" s="21">
        <v>2022</v>
      </c>
      <c r="C177" s="22">
        <v>2.93</v>
      </c>
      <c r="D177" s="22">
        <v>34010</v>
      </c>
      <c r="E177" s="22">
        <v>2133378</v>
      </c>
      <c r="F177" s="23">
        <v>714.121056050264</v>
      </c>
      <c r="G177" s="22">
        <v>40221</v>
      </c>
      <c r="H177" s="22">
        <v>7569</v>
      </c>
      <c r="I177" s="22">
        <v>2355</v>
      </c>
      <c r="J177" s="22">
        <v>7927</v>
      </c>
      <c r="K177" s="23">
        <v>6627.75356179818</v>
      </c>
      <c r="L177" s="22">
        <v>40221</v>
      </c>
      <c r="M177" s="20">
        <v>4.95</v>
      </c>
      <c r="N177" s="20">
        <v>58293</v>
      </c>
      <c r="O177" s="20">
        <v>2975.74</v>
      </c>
      <c r="P177" s="22">
        <v>1040.9</v>
      </c>
      <c r="Q177" s="31">
        <v>353278</v>
      </c>
      <c r="R177" s="22">
        <v>2638.5</v>
      </c>
      <c r="S177" s="22">
        <v>195.31</v>
      </c>
      <c r="T177" s="25">
        <v>51.3915620535245</v>
      </c>
      <c r="U177" s="20">
        <v>1367.98</v>
      </c>
      <c r="V177" s="22">
        <v>124.1</v>
      </c>
      <c r="W177" s="25">
        <v>3.58840554560498</v>
      </c>
      <c r="X177" s="22">
        <v>195.31</v>
      </c>
      <c r="Y177" s="20">
        <v>4923.33</v>
      </c>
      <c r="Z177" s="26">
        <v>31.8967609210722</v>
      </c>
      <c r="AA177" s="48">
        <v>34.6979405342146</v>
      </c>
      <c r="AB177" s="28">
        <v>27303.7181479743</v>
      </c>
      <c r="AC177" s="42">
        <v>123.429460744996</v>
      </c>
      <c r="AD177" s="20">
        <v>419.27</v>
      </c>
      <c r="AE177" s="49">
        <v>1.20000004768372</v>
      </c>
      <c r="AF177" s="48">
        <v>34.6979405342146</v>
      </c>
      <c r="AG177" s="28">
        <v>27303.7181479743</v>
      </c>
      <c r="AH177" s="42">
        <v>123.429460744996</v>
      </c>
      <c r="AI177" s="20">
        <v>419.27</v>
      </c>
      <c r="AJ177" s="26">
        <v>1991.43863236318</v>
      </c>
      <c r="AK177" s="26">
        <v>1613.10366646536</v>
      </c>
      <c r="AL177" s="26">
        <v>1030.08162590493</v>
      </c>
      <c r="AM177" s="30">
        <v>0.0238891543239369</v>
      </c>
      <c r="AN177" s="31">
        <v>18.12</v>
      </c>
      <c r="AO177" s="20">
        <v>3127</v>
      </c>
      <c r="AP177" s="20">
        <v>15.59</v>
      </c>
      <c r="AQ177" s="20">
        <v>81.67</v>
      </c>
      <c r="AR177" s="20">
        <v>31</v>
      </c>
      <c r="AS177" s="22">
        <v>3327.21</v>
      </c>
      <c r="AT177" s="43">
        <v>690.67</v>
      </c>
      <c r="AU177" s="31">
        <v>2553</v>
      </c>
      <c r="AV177" s="33">
        <v>4706</v>
      </c>
      <c r="AW177" s="22">
        <v>251.6</v>
      </c>
      <c r="AX177" s="20">
        <v>3447</v>
      </c>
      <c r="AY177" s="25">
        <v>144.505930820692</v>
      </c>
      <c r="AZ177" s="34">
        <v>1.4003998657661</v>
      </c>
      <c r="BA177" s="35">
        <v>0.159105280749868</v>
      </c>
      <c r="BB177" s="20">
        <v>10.7</v>
      </c>
      <c r="BC177" s="36">
        <v>1138.95545736804</v>
      </c>
      <c r="BD177" s="21">
        <v>25457</v>
      </c>
      <c r="BE177" s="31">
        <v>227141</v>
      </c>
      <c r="BF177" s="26">
        <v>211.441616662724</v>
      </c>
      <c r="BG177" s="31">
        <v>1029</v>
      </c>
      <c r="BH177" s="31">
        <v>103410</v>
      </c>
      <c r="BI177" s="20">
        <v>300.5</v>
      </c>
      <c r="BJ177" s="20">
        <v>102.8</v>
      </c>
      <c r="BK177" s="22">
        <v>43.5</v>
      </c>
      <c r="BL177" s="22">
        <v>45580</v>
      </c>
      <c r="BM177" s="22">
        <v>57972</v>
      </c>
      <c r="BN177" s="26">
        <v>191.42880142227</v>
      </c>
      <c r="BO177" s="22">
        <v>316</v>
      </c>
      <c r="BP177" s="22">
        <v>209</v>
      </c>
      <c r="BQ177" s="31">
        <v>4289</v>
      </c>
      <c r="BR177" s="20">
        <v>15.8</v>
      </c>
      <c r="BS177" s="22">
        <v>1331</v>
      </c>
      <c r="BT177" s="38">
        <v>2584.4306411796</v>
      </c>
      <c r="BU177" s="26">
        <v>655.399593159203</v>
      </c>
      <c r="BV177" s="22">
        <v>12.3</v>
      </c>
      <c r="BW177" s="22">
        <v>65520</v>
      </c>
      <c r="BX177" s="22">
        <v>18.28</v>
      </c>
      <c r="BY177" s="20">
        <v>140.19</v>
      </c>
      <c r="BZ177" s="22">
        <v>13.99</v>
      </c>
      <c r="CA177" s="47" t="s">
        <v>307</v>
      </c>
      <c r="CB177" s="40">
        <v>44058.0727489457</v>
      </c>
    </row>
    <row r="178" spans="1:80">
      <c r="A178" s="20" t="s">
        <v>299</v>
      </c>
      <c r="B178" s="21">
        <v>2023</v>
      </c>
      <c r="C178" s="22">
        <v>3.04</v>
      </c>
      <c r="D178" s="22">
        <v>31969</v>
      </c>
      <c r="E178" s="22">
        <v>2212567</v>
      </c>
      <c r="F178" s="23">
        <v>656.520081230668</v>
      </c>
      <c r="G178" s="22">
        <v>92804</v>
      </c>
      <c r="H178" s="22">
        <v>7113</v>
      </c>
      <c r="I178" s="22">
        <v>2273</v>
      </c>
      <c r="J178" s="22">
        <v>7325</v>
      </c>
      <c r="K178" s="23">
        <v>6892.42813719248</v>
      </c>
      <c r="L178" s="22">
        <v>92804</v>
      </c>
      <c r="M178" s="20">
        <v>5.15</v>
      </c>
      <c r="N178" s="20">
        <v>57361</v>
      </c>
      <c r="O178" s="20">
        <v>2994.2</v>
      </c>
      <c r="P178" s="22">
        <v>1119.5</v>
      </c>
      <c r="Q178" s="24">
        <v>426303</v>
      </c>
      <c r="R178" s="22">
        <v>2588.5</v>
      </c>
      <c r="S178" s="22">
        <v>211.64</v>
      </c>
      <c r="T178" s="25">
        <v>48.6101745005947</v>
      </c>
      <c r="U178" s="20">
        <v>1446.99</v>
      </c>
      <c r="V178" s="22">
        <v>161.04</v>
      </c>
      <c r="W178" s="25">
        <v>4.37962163801348</v>
      </c>
      <c r="X178" s="22">
        <v>211.64</v>
      </c>
      <c r="Y178" s="20">
        <v>5027.19</v>
      </c>
      <c r="Z178" s="26">
        <v>34.2384571987231</v>
      </c>
      <c r="AA178" s="48">
        <v>33.3169853254336</v>
      </c>
      <c r="AB178" s="28">
        <v>28936.8327475874</v>
      </c>
      <c r="AC178" s="42">
        <v>122.318595598291</v>
      </c>
      <c r="AD178" s="20">
        <v>429.31</v>
      </c>
      <c r="AE178" s="49">
        <v>1.30000007152557</v>
      </c>
      <c r="AF178" s="48">
        <v>33.3169853254336</v>
      </c>
      <c r="AG178" s="28">
        <v>28936.8327475874</v>
      </c>
      <c r="AH178" s="42">
        <v>122.318595598291</v>
      </c>
      <c r="AI178" s="20">
        <v>429.31</v>
      </c>
      <c r="AJ178" s="26">
        <v>2171.58852732433</v>
      </c>
      <c r="AK178" s="26">
        <v>1660.98032508252</v>
      </c>
      <c r="AL178" s="26">
        <v>1077.26336524654</v>
      </c>
      <c r="AM178" s="30">
        <v>-0.0716503463100072</v>
      </c>
      <c r="AN178" s="43">
        <v>18.46</v>
      </c>
      <c r="AO178" s="20">
        <v>3278</v>
      </c>
      <c r="AP178" s="20">
        <v>15.6</v>
      </c>
      <c r="AQ178" s="20">
        <v>84.68</v>
      </c>
      <c r="AR178" s="20">
        <v>33</v>
      </c>
      <c r="AS178" s="22">
        <v>3426.29</v>
      </c>
      <c r="AT178" s="43">
        <v>762.11</v>
      </c>
      <c r="AU178" s="43">
        <v>2587</v>
      </c>
      <c r="AV178" s="33">
        <v>4722</v>
      </c>
      <c r="AW178" s="22">
        <v>252.5</v>
      </c>
      <c r="AX178" s="20">
        <v>3711</v>
      </c>
      <c r="AY178" s="25">
        <v>153.320792600754</v>
      </c>
      <c r="AZ178" s="34">
        <v>1.53799039738674</v>
      </c>
      <c r="BA178" s="35">
        <v>0.144723224822884</v>
      </c>
      <c r="BB178" s="20">
        <v>14.3</v>
      </c>
      <c r="BC178" s="36">
        <v>1188.86233269598</v>
      </c>
      <c r="BD178" s="21">
        <v>33340</v>
      </c>
      <c r="BE178" s="43">
        <v>250057.6</v>
      </c>
      <c r="BF178" s="26">
        <v>225.966101821137</v>
      </c>
      <c r="BG178" s="24">
        <v>1093</v>
      </c>
      <c r="BH178" s="24">
        <v>114406</v>
      </c>
      <c r="BI178" s="20">
        <v>301.6</v>
      </c>
      <c r="BJ178" s="20">
        <v>108.21</v>
      </c>
      <c r="BK178" s="22">
        <v>44.2</v>
      </c>
      <c r="BL178" s="22">
        <v>49754</v>
      </c>
      <c r="BM178" s="22">
        <v>62089</v>
      </c>
      <c r="BN178" s="26">
        <v>194.518438344297</v>
      </c>
      <c r="BO178" s="22">
        <v>272</v>
      </c>
      <c r="BP178" s="22">
        <v>209</v>
      </c>
      <c r="BQ178" s="43">
        <v>4269</v>
      </c>
      <c r="BR178" s="50">
        <v>6.43402099609375</v>
      </c>
      <c r="BS178" s="46">
        <v>475.331726074219</v>
      </c>
      <c r="BT178" s="46">
        <v>2689.21678814895</v>
      </c>
      <c r="BU178" s="26">
        <v>689.788447725445</v>
      </c>
      <c r="BV178" s="49">
        <v>15.5700006484985</v>
      </c>
      <c r="BW178" s="22">
        <v>61126</v>
      </c>
      <c r="BX178" s="22">
        <v>19.88</v>
      </c>
      <c r="BY178" s="20">
        <v>97.1</v>
      </c>
      <c r="BZ178" s="22">
        <v>14.59</v>
      </c>
      <c r="CA178" s="51">
        <v>3305</v>
      </c>
      <c r="CB178" s="40">
        <v>45132.208562565</v>
      </c>
    </row>
    <row r="179" spans="1:80">
      <c r="A179" s="20" t="s">
        <v>308</v>
      </c>
      <c r="B179" s="21">
        <v>2017</v>
      </c>
      <c r="C179" s="22">
        <v>0.79</v>
      </c>
      <c r="D179" s="22">
        <v>12686</v>
      </c>
      <c r="E179" s="22">
        <v>369753</v>
      </c>
      <c r="F179" s="23">
        <v>86.3090551181102</v>
      </c>
      <c r="G179" s="22">
        <v>17440</v>
      </c>
      <c r="H179" s="22">
        <v>5564</v>
      </c>
      <c r="I179" s="22">
        <v>813</v>
      </c>
      <c r="J179" s="22">
        <v>5542</v>
      </c>
      <c r="K179" s="23">
        <v>4461.41732283465</v>
      </c>
      <c r="L179" s="22">
        <v>17440</v>
      </c>
      <c r="M179" s="20">
        <v>2.12</v>
      </c>
      <c r="N179" s="20">
        <v>18553</v>
      </c>
      <c r="O179" s="20">
        <v>306.62</v>
      </c>
      <c r="P179" s="22">
        <v>293.5</v>
      </c>
      <c r="Q179" s="24">
        <v>33771.5</v>
      </c>
      <c r="R179" s="22">
        <v>83.4</v>
      </c>
      <c r="S179" s="22">
        <v>145.91</v>
      </c>
      <c r="T179" s="25">
        <v>23.1977773323805</v>
      </c>
      <c r="U179" s="20">
        <v>468.3</v>
      </c>
      <c r="V179" s="22">
        <v>4.43</v>
      </c>
      <c r="W179" s="25">
        <v>0.456563094483196</v>
      </c>
      <c r="X179" s="22">
        <v>145.91</v>
      </c>
      <c r="Y179" s="20">
        <v>464.65</v>
      </c>
      <c r="Z179" s="26">
        <v>5.82582582582583</v>
      </c>
      <c r="AA179" s="27">
        <v>31.06</v>
      </c>
      <c r="AB179" s="28">
        <v>36260.5288932419</v>
      </c>
      <c r="AC179" s="20">
        <v>99.9</v>
      </c>
      <c r="AD179" s="20">
        <v>136.12</v>
      </c>
      <c r="AE179" s="29">
        <v>0.43</v>
      </c>
      <c r="AF179" s="27">
        <v>31.06</v>
      </c>
      <c r="AG179" s="28">
        <v>36260.5288932419</v>
      </c>
      <c r="AH179" s="20">
        <v>99.9</v>
      </c>
      <c r="AI179" s="20">
        <v>136.12</v>
      </c>
      <c r="AJ179" s="26">
        <v>450.127326150833</v>
      </c>
      <c r="AK179" s="26">
        <v>423.990243902439</v>
      </c>
      <c r="AL179" s="26">
        <v>157.798960138648</v>
      </c>
      <c r="AM179" s="30">
        <v>-2.28690228690229</v>
      </c>
      <c r="AN179" s="29">
        <v>11.2831429018626</v>
      </c>
      <c r="AO179" s="20">
        <v>4072</v>
      </c>
      <c r="AP179" s="20">
        <v>15.06</v>
      </c>
      <c r="AQ179" s="20">
        <v>43.94</v>
      </c>
      <c r="AR179" s="20">
        <v>26</v>
      </c>
      <c r="AS179" s="22">
        <v>655.02</v>
      </c>
      <c r="AT179" s="31">
        <v>860</v>
      </c>
      <c r="AU179" s="32">
        <v>278</v>
      </c>
      <c r="AV179" s="33">
        <v>684</v>
      </c>
      <c r="AW179" s="22">
        <v>27.5</v>
      </c>
      <c r="AX179" s="20">
        <v>805.59</v>
      </c>
      <c r="AY179" s="22">
        <v>103.2</v>
      </c>
      <c r="AZ179" s="34">
        <v>1.42049183180684</v>
      </c>
      <c r="BA179" s="35">
        <v>0.0536784217019188</v>
      </c>
      <c r="BB179" s="20">
        <v>6.6</v>
      </c>
      <c r="BC179" s="36">
        <v>2132.42624113475</v>
      </c>
      <c r="BD179" s="21">
        <v>5839</v>
      </c>
      <c r="BE179" s="32">
        <v>103086.9</v>
      </c>
      <c r="BF179" s="26">
        <v>107.952987267385</v>
      </c>
      <c r="BG179" s="24">
        <v>90</v>
      </c>
      <c r="BH179" s="24">
        <v>38687</v>
      </c>
      <c r="BI179" s="20">
        <v>176.3</v>
      </c>
      <c r="BJ179" s="20">
        <v>42.29</v>
      </c>
      <c r="BK179" s="22">
        <v>36.8</v>
      </c>
      <c r="BL179" s="22">
        <v>10600</v>
      </c>
      <c r="BM179" s="22">
        <v>13529</v>
      </c>
      <c r="BN179" s="26">
        <v>55.7115384615385</v>
      </c>
      <c r="BO179" s="22">
        <v>62</v>
      </c>
      <c r="BP179" s="22">
        <v>32</v>
      </c>
      <c r="BQ179" s="37">
        <v>258</v>
      </c>
      <c r="BR179" s="20">
        <v>58</v>
      </c>
      <c r="BS179" s="22">
        <v>4460</v>
      </c>
      <c r="BT179" s="38">
        <v>517.92</v>
      </c>
      <c r="BU179" s="26">
        <v>864.201762977473</v>
      </c>
      <c r="BV179" s="22">
        <v>19.64</v>
      </c>
      <c r="BW179" s="22">
        <v>18883</v>
      </c>
      <c r="BX179" s="22">
        <v>17.41</v>
      </c>
      <c r="BY179" s="20">
        <v>26.5</v>
      </c>
      <c r="BZ179" s="22">
        <v>14.15</v>
      </c>
      <c r="CA179" s="39">
        <v>425</v>
      </c>
      <c r="CB179" s="40">
        <v>11288.92</v>
      </c>
    </row>
    <row r="180" spans="1:80">
      <c r="A180" s="20" t="s">
        <v>308</v>
      </c>
      <c r="B180" s="21">
        <v>2018</v>
      </c>
      <c r="C180" s="22">
        <v>0.82</v>
      </c>
      <c r="D180" s="22">
        <v>13813</v>
      </c>
      <c r="E180" s="22">
        <v>376940</v>
      </c>
      <c r="F180" s="23">
        <v>78.9307193328811</v>
      </c>
      <c r="G180" s="22">
        <v>17450</v>
      </c>
      <c r="H180" s="22">
        <v>6223</v>
      </c>
      <c r="I180" s="22">
        <v>750</v>
      </c>
      <c r="J180" s="22">
        <v>6551</v>
      </c>
      <c r="K180" s="23">
        <v>3850.96919758215</v>
      </c>
      <c r="L180" s="22">
        <v>17450</v>
      </c>
      <c r="M180" s="20">
        <v>2.14</v>
      </c>
      <c r="N180" s="20">
        <v>18557</v>
      </c>
      <c r="O180" s="20">
        <v>304.66</v>
      </c>
      <c r="P180" s="22">
        <v>286</v>
      </c>
      <c r="Q180" s="24">
        <v>85777.4</v>
      </c>
      <c r="R180" s="22">
        <v>112.9</v>
      </c>
      <c r="S180" s="22">
        <v>100.41</v>
      </c>
      <c r="T180" s="25">
        <v>23.2141253079494</v>
      </c>
      <c r="U180" s="20">
        <v>473.9</v>
      </c>
      <c r="V180" s="22">
        <v>4.17</v>
      </c>
      <c r="W180" s="25">
        <v>0.420865580209965</v>
      </c>
      <c r="X180" s="22">
        <v>100.41</v>
      </c>
      <c r="Y180" s="20">
        <v>347.98</v>
      </c>
      <c r="Z180" s="26">
        <v>8.1803273292635</v>
      </c>
      <c r="AA180" s="41" t="s">
        <v>309</v>
      </c>
      <c r="AB180" s="28">
        <v>37934.7429471299</v>
      </c>
      <c r="AC180" s="42">
        <v>103.2966</v>
      </c>
      <c r="AD180" s="20">
        <v>150.15</v>
      </c>
      <c r="AE180" s="24">
        <v>0.51</v>
      </c>
      <c r="AF180" s="41" t="s">
        <v>309</v>
      </c>
      <c r="AG180" s="28">
        <v>37934.7429471299</v>
      </c>
      <c r="AH180" s="42">
        <v>103.2966</v>
      </c>
      <c r="AI180" s="20">
        <v>150.15</v>
      </c>
      <c r="AJ180" s="26">
        <v>485.356532426879</v>
      </c>
      <c r="AK180" s="26">
        <v>428.684839789574</v>
      </c>
      <c r="AL180" s="26">
        <v>162.803504042216</v>
      </c>
      <c r="AM180" s="30">
        <v>-1.91489361702128</v>
      </c>
      <c r="AN180" s="24">
        <v>10.92</v>
      </c>
      <c r="AO180" s="20">
        <v>4150</v>
      </c>
      <c r="AP180" s="20">
        <v>15.03</v>
      </c>
      <c r="AQ180" s="20">
        <v>43.75</v>
      </c>
      <c r="AR180" s="20">
        <v>28</v>
      </c>
      <c r="AS180" s="22">
        <v>683.16</v>
      </c>
      <c r="AT180" s="43">
        <v>920</v>
      </c>
      <c r="AU180" s="24">
        <v>306</v>
      </c>
      <c r="AV180" s="33">
        <v>672</v>
      </c>
      <c r="AW180" s="22">
        <v>28.4</v>
      </c>
      <c r="AX180" s="20">
        <v>855.14</v>
      </c>
      <c r="AY180" s="25">
        <v>106.5024</v>
      </c>
      <c r="AZ180" s="34">
        <v>1.44906640244632</v>
      </c>
      <c r="BA180" s="35">
        <v>0.0464777764904844</v>
      </c>
      <c r="BB180" s="20">
        <v>6.6</v>
      </c>
      <c r="BC180" s="36">
        <v>5334.92407809111</v>
      </c>
      <c r="BD180" s="21">
        <v>5657</v>
      </c>
      <c r="BE180" s="24">
        <v>99490</v>
      </c>
      <c r="BF180" s="26">
        <v>63.8167117973536</v>
      </c>
      <c r="BG180" s="24">
        <v>87</v>
      </c>
      <c r="BH180" s="24">
        <v>26066</v>
      </c>
      <c r="BI180" s="20">
        <v>182.2</v>
      </c>
      <c r="BJ180" s="20">
        <v>50.1</v>
      </c>
      <c r="BK180" s="22">
        <v>38</v>
      </c>
      <c r="BL180" s="22">
        <v>10600</v>
      </c>
      <c r="BM180" s="22">
        <v>12180</v>
      </c>
      <c r="BN180" s="26">
        <v>49.4986530978749</v>
      </c>
      <c r="BO180" s="22">
        <v>65</v>
      </c>
      <c r="BP180" s="22">
        <v>29</v>
      </c>
      <c r="BQ180" s="24">
        <v>261</v>
      </c>
      <c r="BR180" s="20">
        <v>64.3</v>
      </c>
      <c r="BS180" s="22">
        <v>4000</v>
      </c>
      <c r="BT180" s="38">
        <v>613.5038208</v>
      </c>
      <c r="BU180" s="26">
        <v>539.110061262507</v>
      </c>
      <c r="BV180" s="22">
        <v>11.93</v>
      </c>
      <c r="BW180" s="22">
        <v>23920</v>
      </c>
      <c r="BX180" s="22">
        <v>11.67</v>
      </c>
      <c r="BY180" s="20">
        <v>26.73</v>
      </c>
      <c r="BZ180" s="22">
        <v>9.38</v>
      </c>
      <c r="CA180" s="44" t="s">
        <v>310</v>
      </c>
      <c r="CB180" s="40">
        <v>10656.74048</v>
      </c>
    </row>
    <row r="181" spans="1:80">
      <c r="A181" s="20" t="s">
        <v>308</v>
      </c>
      <c r="B181" s="21">
        <v>2019</v>
      </c>
      <c r="C181" s="22">
        <v>0.89</v>
      </c>
      <c r="D181" s="22">
        <v>12746</v>
      </c>
      <c r="E181" s="22">
        <v>377468</v>
      </c>
      <c r="F181" s="23">
        <v>78.1940732414112</v>
      </c>
      <c r="G181" s="22">
        <v>17679</v>
      </c>
      <c r="H181" s="22">
        <v>6703</v>
      </c>
      <c r="I181" s="22">
        <v>736</v>
      </c>
      <c r="J181" s="22">
        <v>6632</v>
      </c>
      <c r="K181" s="23">
        <v>4002.28158335268</v>
      </c>
      <c r="L181" s="22">
        <v>17679</v>
      </c>
      <c r="M181" s="20">
        <v>2.21</v>
      </c>
      <c r="N181" s="20">
        <v>20294</v>
      </c>
      <c r="O181" s="20">
        <v>304.8</v>
      </c>
      <c r="P181" s="22">
        <v>318.9</v>
      </c>
      <c r="Q181" s="24">
        <v>74402.3</v>
      </c>
      <c r="R181" s="22">
        <v>51.9</v>
      </c>
      <c r="S181" s="22">
        <v>111.25</v>
      </c>
      <c r="T181" s="25">
        <v>22.1508829274327</v>
      </c>
      <c r="U181" s="20">
        <v>476.9</v>
      </c>
      <c r="V181" s="22">
        <v>3.78</v>
      </c>
      <c r="W181" s="25">
        <v>0.381439597917789</v>
      </c>
      <c r="X181" s="22">
        <v>111.25</v>
      </c>
      <c r="Y181" s="20">
        <v>359.84</v>
      </c>
      <c r="Z181" s="26">
        <v>7.20584823354795</v>
      </c>
      <c r="AA181" s="41" t="s">
        <v>311</v>
      </c>
      <c r="AB181" s="28">
        <v>39647.0125605782</v>
      </c>
      <c r="AC181" s="42">
        <v>109.494396</v>
      </c>
      <c r="AD181" s="20">
        <v>161.31</v>
      </c>
      <c r="AE181" s="24">
        <v>0.62</v>
      </c>
      <c r="AF181" s="41" t="s">
        <v>311</v>
      </c>
      <c r="AG181" s="28">
        <v>39647.0125605782</v>
      </c>
      <c r="AH181" s="42">
        <v>109.494396</v>
      </c>
      <c r="AI181" s="20">
        <v>161.31</v>
      </c>
      <c r="AJ181" s="26">
        <v>515.156847953669</v>
      </c>
      <c r="AK181" s="26">
        <v>428.018003793885</v>
      </c>
      <c r="AL181" s="26">
        <v>165.620338872707</v>
      </c>
      <c r="AM181" s="30">
        <v>0.144613159797542</v>
      </c>
      <c r="AN181" s="24">
        <v>12.08</v>
      </c>
      <c r="AO181" s="20">
        <v>4214</v>
      </c>
      <c r="AP181" s="20">
        <v>15.1</v>
      </c>
      <c r="AQ181" s="20">
        <v>43.71</v>
      </c>
      <c r="AR181" s="20">
        <v>30</v>
      </c>
      <c r="AS181" s="22">
        <v>695.57</v>
      </c>
      <c r="AT181" s="43">
        <v>980</v>
      </c>
      <c r="AU181" s="24">
        <v>360</v>
      </c>
      <c r="AV181" s="33">
        <v>659</v>
      </c>
      <c r="AW181" s="22">
        <v>28.4</v>
      </c>
      <c r="AX181" s="20">
        <v>878</v>
      </c>
      <c r="AY181" s="25">
        <v>111.6145152</v>
      </c>
      <c r="AZ181" s="34">
        <v>1.8010758314249</v>
      </c>
      <c r="BA181" s="35">
        <v>0.030997751557789</v>
      </c>
      <c r="BB181" s="20">
        <v>7.3</v>
      </c>
      <c r="BC181" s="36">
        <v>8625.3046931408</v>
      </c>
      <c r="BD181" s="21">
        <v>5024</v>
      </c>
      <c r="BE181" s="24">
        <v>92502</v>
      </c>
      <c r="BF181" s="26">
        <v>226.536993521897</v>
      </c>
      <c r="BG181" s="24">
        <v>95</v>
      </c>
      <c r="BH181" s="24">
        <v>52950</v>
      </c>
      <c r="BI181" s="20">
        <v>181.9</v>
      </c>
      <c r="BJ181" s="20">
        <v>57.62</v>
      </c>
      <c r="BK181" s="22">
        <v>37.5</v>
      </c>
      <c r="BL181" s="22">
        <v>13500</v>
      </c>
      <c r="BM181" s="22">
        <v>13296</v>
      </c>
      <c r="BN181" s="26">
        <v>41.7399356480096</v>
      </c>
      <c r="BO181" s="22">
        <v>68</v>
      </c>
      <c r="BP181" s="22">
        <v>29</v>
      </c>
      <c r="BQ181" s="24">
        <v>261</v>
      </c>
      <c r="BR181" s="20">
        <v>36.3</v>
      </c>
      <c r="BS181" s="22">
        <v>3700</v>
      </c>
      <c r="BT181" s="38">
        <v>558.288476928</v>
      </c>
      <c r="BU181" s="26">
        <v>745.620769424685</v>
      </c>
      <c r="BV181" s="22">
        <v>10.93</v>
      </c>
      <c r="BW181" s="22">
        <v>25526</v>
      </c>
      <c r="BX181" s="22">
        <v>12.98</v>
      </c>
      <c r="BY181" s="20">
        <v>33.41</v>
      </c>
      <c r="BZ181" s="22">
        <v>9.21</v>
      </c>
      <c r="CA181" s="44" t="s">
        <v>312</v>
      </c>
      <c r="CB181" s="40">
        <v>12052.77348288</v>
      </c>
    </row>
    <row r="182" spans="1:80">
      <c r="A182" s="20" t="s">
        <v>308</v>
      </c>
      <c r="B182" s="21">
        <v>2020</v>
      </c>
      <c r="C182" s="22">
        <v>0.92</v>
      </c>
      <c r="D182" s="22">
        <v>12399</v>
      </c>
      <c r="E182" s="22">
        <v>396388</v>
      </c>
      <c r="F182" s="23">
        <v>103.851035084828</v>
      </c>
      <c r="G182" s="22">
        <v>10602</v>
      </c>
      <c r="H182" s="22">
        <v>6552</v>
      </c>
      <c r="I182" s="22">
        <v>881</v>
      </c>
      <c r="J182" s="22">
        <v>6029</v>
      </c>
      <c r="K182" s="23">
        <v>4088.68480510071</v>
      </c>
      <c r="L182" s="22">
        <v>10602</v>
      </c>
      <c r="M182" s="20">
        <v>2.23</v>
      </c>
      <c r="N182" s="20">
        <v>21613</v>
      </c>
      <c r="O182" s="20">
        <v>299.12</v>
      </c>
      <c r="P182" s="22">
        <v>341.9</v>
      </c>
      <c r="Q182" s="31">
        <v>77553.1</v>
      </c>
      <c r="R182" s="22">
        <v>96</v>
      </c>
      <c r="S182" s="22">
        <v>115.69</v>
      </c>
      <c r="T182" s="25">
        <v>21.3624694852782</v>
      </c>
      <c r="U182" s="20">
        <v>480.7</v>
      </c>
      <c r="V182" s="22">
        <v>15.63</v>
      </c>
      <c r="W182" s="25">
        <v>0.591460224299916</v>
      </c>
      <c r="X182" s="22">
        <v>115.69</v>
      </c>
      <c r="Y182" s="20">
        <v>365.08</v>
      </c>
      <c r="Z182" s="26">
        <v>9.02254591744935</v>
      </c>
      <c r="AA182" s="45" t="s">
        <v>313</v>
      </c>
      <c r="AB182" s="28">
        <v>40198.7624371267</v>
      </c>
      <c r="AC182" s="42">
        <v>117.815970096</v>
      </c>
      <c r="AD182" s="20">
        <v>164.63</v>
      </c>
      <c r="AE182" s="31">
        <v>0.56</v>
      </c>
      <c r="AF182" s="45" t="s">
        <v>313</v>
      </c>
      <c r="AG182" s="28">
        <v>40198.7624371267</v>
      </c>
      <c r="AH182" s="42">
        <v>117.815970096</v>
      </c>
      <c r="AI182" s="20">
        <v>164.63</v>
      </c>
      <c r="AJ182" s="26">
        <v>475.631273164963</v>
      </c>
      <c r="AK182" s="26">
        <v>386.45565800333</v>
      </c>
      <c r="AL182" s="26">
        <v>147.042388940903</v>
      </c>
      <c r="AM182" s="30">
        <v>0.144404332129964</v>
      </c>
      <c r="AN182" s="31">
        <v>14.75</v>
      </c>
      <c r="AO182" s="20">
        <v>4430</v>
      </c>
      <c r="AP182" s="20">
        <v>15.38</v>
      </c>
      <c r="AQ182" s="20">
        <v>49.2</v>
      </c>
      <c r="AR182" s="20">
        <v>36</v>
      </c>
      <c r="AS182" s="22">
        <v>730.83</v>
      </c>
      <c r="AT182" s="43">
        <v>1010</v>
      </c>
      <c r="AU182" s="31">
        <v>399</v>
      </c>
      <c r="AV182" s="33">
        <v>647</v>
      </c>
      <c r="AW182" s="22">
        <v>27.8</v>
      </c>
      <c r="AX182" s="20">
        <v>875</v>
      </c>
      <c r="AY182" s="25">
        <v>113.288732928</v>
      </c>
      <c r="AZ182" s="34">
        <v>1.88786822867229</v>
      </c>
      <c r="BA182" s="35">
        <v>0.0224549606155511</v>
      </c>
      <c r="BB182" s="20">
        <v>6.8</v>
      </c>
      <c r="BC182" s="36">
        <v>11424.2249459265</v>
      </c>
      <c r="BD182" s="21">
        <v>5264</v>
      </c>
      <c r="BE182" s="31">
        <v>90640</v>
      </c>
      <c r="BF182" s="26">
        <v>55.6589787746233</v>
      </c>
      <c r="BG182" s="31">
        <v>67</v>
      </c>
      <c r="BH182" s="46">
        <v>51168.5</v>
      </c>
      <c r="BI182" s="20">
        <v>200.6</v>
      </c>
      <c r="BJ182" s="20">
        <v>60.16</v>
      </c>
      <c r="BK182" s="22">
        <v>37.6</v>
      </c>
      <c r="BL182" s="22">
        <v>20400</v>
      </c>
      <c r="BM182" s="22">
        <v>13287</v>
      </c>
      <c r="BN182" s="26">
        <v>30.4658378206374</v>
      </c>
      <c r="BO182" s="22">
        <v>71</v>
      </c>
      <c r="BP182" s="22">
        <v>27</v>
      </c>
      <c r="BQ182" s="31">
        <v>262</v>
      </c>
      <c r="BR182" s="20">
        <v>29.5</v>
      </c>
      <c r="BS182" s="22">
        <v>1413</v>
      </c>
      <c r="BT182" s="38">
        <v>420.8572918784</v>
      </c>
      <c r="BU182" s="26">
        <v>498.400855390945</v>
      </c>
      <c r="BV182" s="22">
        <v>11.54</v>
      </c>
      <c r="BW182" s="22">
        <v>27143</v>
      </c>
      <c r="BX182" s="22">
        <v>14.91</v>
      </c>
      <c r="BY182" s="20">
        <v>33.66</v>
      </c>
      <c r="BZ182" s="22">
        <v>10.31</v>
      </c>
      <c r="CA182" s="47" t="s">
        <v>314</v>
      </c>
      <c r="CB182" s="40">
        <v>12414.3566873664</v>
      </c>
    </row>
    <row r="183" spans="1:80">
      <c r="A183" s="20" t="s">
        <v>308</v>
      </c>
      <c r="B183" s="21">
        <v>2021</v>
      </c>
      <c r="C183" s="22">
        <v>0.94</v>
      </c>
      <c r="D183" s="22">
        <v>13258</v>
      </c>
      <c r="E183" s="22">
        <v>419100</v>
      </c>
      <c r="F183" s="23">
        <v>87.0688337957315</v>
      </c>
      <c r="G183" s="22">
        <v>12391</v>
      </c>
      <c r="H183" s="22">
        <v>7548</v>
      </c>
      <c r="I183" s="22">
        <v>936</v>
      </c>
      <c r="J183" s="22">
        <v>7274</v>
      </c>
      <c r="K183" s="23">
        <v>4004.05178285404</v>
      </c>
      <c r="L183" s="22">
        <v>12391</v>
      </c>
      <c r="M183" s="20">
        <v>2.34</v>
      </c>
      <c r="N183" s="20">
        <v>22197</v>
      </c>
      <c r="O183" s="20">
        <v>285.43</v>
      </c>
      <c r="P183" s="22">
        <v>345.9</v>
      </c>
      <c r="Q183" s="31">
        <v>99257</v>
      </c>
      <c r="R183" s="22">
        <v>288.4</v>
      </c>
      <c r="S183" s="22">
        <v>122.72</v>
      </c>
      <c r="T183" s="25">
        <v>23.2400966094928</v>
      </c>
      <c r="U183" s="20">
        <v>480.6</v>
      </c>
      <c r="V183" s="22">
        <v>15.52</v>
      </c>
      <c r="W183" s="25">
        <v>0.477500191000076</v>
      </c>
      <c r="X183" s="22">
        <v>122.72</v>
      </c>
      <c r="Y183" s="20">
        <v>372.48</v>
      </c>
      <c r="Z183" s="26">
        <v>7.47977989938071</v>
      </c>
      <c r="AA183" s="48">
        <v>27.534921840161</v>
      </c>
      <c r="AB183" s="28">
        <v>42935.9512743606</v>
      </c>
      <c r="AC183" s="42">
        <v>118.051602036192</v>
      </c>
      <c r="AD183" s="20">
        <v>181.06</v>
      </c>
      <c r="AE183" s="31">
        <v>0.6</v>
      </c>
      <c r="AF183" s="48">
        <v>27.534921840161</v>
      </c>
      <c r="AG183" s="28">
        <v>42935.9512743606</v>
      </c>
      <c r="AH183" s="42">
        <v>118.051602036192</v>
      </c>
      <c r="AI183" s="20">
        <v>181.06</v>
      </c>
      <c r="AJ183" s="26">
        <v>541.085827393973</v>
      </c>
      <c r="AK183" s="26">
        <v>406.378694669503</v>
      </c>
      <c r="AL183" s="26">
        <v>152.983072384923</v>
      </c>
      <c r="AM183" s="30">
        <v>-1.00937274693583</v>
      </c>
      <c r="AN183" s="31">
        <v>15.92</v>
      </c>
      <c r="AO183" s="20">
        <v>5153</v>
      </c>
      <c r="AP183" s="20">
        <v>15.26</v>
      </c>
      <c r="AQ183" s="20">
        <v>50.02</v>
      </c>
      <c r="AR183" s="20">
        <v>38</v>
      </c>
      <c r="AS183" s="22">
        <v>765.14</v>
      </c>
      <c r="AT183" s="43">
        <v>1010</v>
      </c>
      <c r="AU183" s="31">
        <v>409</v>
      </c>
      <c r="AV183" s="33">
        <v>641</v>
      </c>
      <c r="AW183" s="22">
        <v>32.3</v>
      </c>
      <c r="AX183" s="20">
        <v>982</v>
      </c>
      <c r="AY183" s="25">
        <v>120.992366767104</v>
      </c>
      <c r="AZ183" s="34">
        <v>1.64245084809456</v>
      </c>
      <c r="BA183" s="35">
        <v>0.0213640759317504</v>
      </c>
      <c r="BB183" s="20">
        <v>7.3</v>
      </c>
      <c r="BC183" s="36">
        <v>1512.81864530226</v>
      </c>
      <c r="BD183" s="21">
        <v>7377</v>
      </c>
      <c r="BE183" s="31">
        <v>102986</v>
      </c>
      <c r="BF183" s="26">
        <v>42.6563413996788</v>
      </c>
      <c r="BG183" s="31">
        <v>87</v>
      </c>
      <c r="BH183" s="31">
        <v>49387</v>
      </c>
      <c r="BI183" s="20">
        <v>234.1</v>
      </c>
      <c r="BJ183" s="20">
        <v>67.65</v>
      </c>
      <c r="BK183" s="22">
        <v>38.3</v>
      </c>
      <c r="BL183" s="22">
        <v>19750</v>
      </c>
      <c r="BM183" s="22">
        <v>14361</v>
      </c>
      <c r="BN183" s="26">
        <v>31.8742809955676</v>
      </c>
      <c r="BO183" s="22">
        <v>69</v>
      </c>
      <c r="BP183" s="22">
        <v>20</v>
      </c>
      <c r="BQ183" s="31">
        <v>272</v>
      </c>
      <c r="BR183" s="20">
        <v>24</v>
      </c>
      <c r="BS183" s="22">
        <v>3005</v>
      </c>
      <c r="BT183" s="38">
        <v>460.468112270234</v>
      </c>
      <c r="BU183" s="26">
        <v>415.876706488722</v>
      </c>
      <c r="BV183" s="22">
        <v>12.51</v>
      </c>
      <c r="BW183" s="22">
        <v>27713</v>
      </c>
      <c r="BX183" s="22">
        <v>15.44</v>
      </c>
      <c r="BY183" s="20">
        <v>30.28</v>
      </c>
      <c r="BZ183" s="22">
        <v>9.74</v>
      </c>
      <c r="CA183" s="47" t="s">
        <v>315</v>
      </c>
      <c r="CB183" s="40">
        <v>13010.24580836</v>
      </c>
    </row>
    <row r="184" spans="1:80">
      <c r="A184" s="20" t="s">
        <v>308</v>
      </c>
      <c r="B184" s="21">
        <v>2022</v>
      </c>
      <c r="C184" s="22">
        <v>0.97</v>
      </c>
      <c r="D184" s="22">
        <v>11653</v>
      </c>
      <c r="E184" s="22">
        <v>434559</v>
      </c>
      <c r="F184" s="23">
        <v>71.738485635523</v>
      </c>
      <c r="G184" s="22">
        <v>8295</v>
      </c>
      <c r="H184" s="22">
        <v>6562</v>
      </c>
      <c r="I184" s="22">
        <v>915</v>
      </c>
      <c r="J184" s="22">
        <v>6116</v>
      </c>
      <c r="K184" s="23">
        <v>3200.48452956028</v>
      </c>
      <c r="L184" s="22">
        <v>8295</v>
      </c>
      <c r="M184" s="20">
        <v>2.39</v>
      </c>
      <c r="N184" s="20">
        <v>22574</v>
      </c>
      <c r="O184" s="20">
        <v>293.98</v>
      </c>
      <c r="P184" s="22">
        <v>348.7</v>
      </c>
      <c r="Q184" s="31">
        <v>235413</v>
      </c>
      <c r="R184" s="22">
        <v>121.3</v>
      </c>
      <c r="S184" s="22">
        <v>122.81</v>
      </c>
      <c r="T184" s="25">
        <v>23.8887910424429</v>
      </c>
      <c r="U184" s="20">
        <v>505.6</v>
      </c>
      <c r="V184" s="22">
        <v>15.2</v>
      </c>
      <c r="W184" s="25">
        <v>0.378017388799885</v>
      </c>
      <c r="X184" s="22">
        <v>122.81</v>
      </c>
      <c r="Y184" s="20">
        <v>370.77</v>
      </c>
      <c r="Z184" s="26">
        <v>6.51032831612381</v>
      </c>
      <c r="AA184" s="48">
        <v>29.7318005216497</v>
      </c>
      <c r="AB184" s="28">
        <v>43491.3765396513</v>
      </c>
      <c r="AC184" s="42">
        <v>120.884840485061</v>
      </c>
      <c r="AD184" s="20">
        <v>187.29</v>
      </c>
      <c r="AE184" s="49">
        <v>0.64000004529953</v>
      </c>
      <c r="AF184" s="48">
        <v>29.7318005216497</v>
      </c>
      <c r="AG184" s="28">
        <v>43491.3765396513</v>
      </c>
      <c r="AH184" s="42">
        <v>120.884840485061</v>
      </c>
      <c r="AI184" s="20">
        <v>187.29</v>
      </c>
      <c r="AJ184" s="26">
        <v>485.193121400986</v>
      </c>
      <c r="AK184" s="26">
        <v>397.373611583273</v>
      </c>
      <c r="AL184" s="26">
        <v>147.685461664584</v>
      </c>
      <c r="AM184" s="30">
        <v>-0.728332119446468</v>
      </c>
      <c r="AN184" s="31">
        <v>17.01</v>
      </c>
      <c r="AO184" s="20">
        <v>5428</v>
      </c>
      <c r="AP184" s="20">
        <v>15.59</v>
      </c>
      <c r="AQ184" s="20">
        <v>50.29</v>
      </c>
      <c r="AR184" s="20">
        <v>39</v>
      </c>
      <c r="AS184" s="22">
        <v>800.06</v>
      </c>
      <c r="AT184" s="43">
        <v>1010</v>
      </c>
      <c r="AU184" s="31">
        <v>405</v>
      </c>
      <c r="AV184" s="33">
        <v>621</v>
      </c>
      <c r="AW184" s="22">
        <v>33.6</v>
      </c>
      <c r="AX184" s="20">
        <v>991</v>
      </c>
      <c r="AY184" s="25">
        <v>122.444275168309</v>
      </c>
      <c r="AZ184" s="34">
        <v>1.65581480070874</v>
      </c>
      <c r="BA184" s="35">
        <v>0.0180853520044981</v>
      </c>
      <c r="BB184" s="20">
        <v>7.8</v>
      </c>
      <c r="BC184" s="36">
        <v>1471.5788701394</v>
      </c>
      <c r="BD184" s="21">
        <v>11747</v>
      </c>
      <c r="BE184" s="31">
        <v>103499</v>
      </c>
      <c r="BF184" s="26">
        <v>25.805688546273</v>
      </c>
      <c r="BG184" s="31">
        <v>84</v>
      </c>
      <c r="BH184" s="31">
        <v>51319</v>
      </c>
      <c r="BI184" s="20">
        <v>245.6</v>
      </c>
      <c r="BJ184" s="20">
        <v>68.14</v>
      </c>
      <c r="BK184" s="22">
        <v>38.4</v>
      </c>
      <c r="BL184" s="22">
        <v>19550</v>
      </c>
      <c r="BM184" s="22">
        <v>14111</v>
      </c>
      <c r="BN184" s="26">
        <v>25.3208152686304</v>
      </c>
      <c r="BO184" s="22">
        <v>72</v>
      </c>
      <c r="BP184" s="22">
        <v>20</v>
      </c>
      <c r="BQ184" s="31">
        <v>274</v>
      </c>
      <c r="BR184" s="20">
        <v>27.9</v>
      </c>
      <c r="BS184" s="22">
        <v>1931</v>
      </c>
      <c r="BT184" s="38">
        <v>475.147418136461</v>
      </c>
      <c r="BU184" s="26">
        <v>241.735187063539</v>
      </c>
      <c r="BV184" s="22">
        <v>11.25</v>
      </c>
      <c r="BW184" s="22">
        <v>27865</v>
      </c>
      <c r="BX184" s="22">
        <v>16.11</v>
      </c>
      <c r="BY184" s="20">
        <v>21.82</v>
      </c>
      <c r="BZ184" s="22">
        <v>9.98</v>
      </c>
      <c r="CA184" s="47" t="s">
        <v>316</v>
      </c>
      <c r="CB184" s="40">
        <v>11722.2314733323</v>
      </c>
    </row>
    <row r="185" spans="1:80">
      <c r="A185" s="20" t="s">
        <v>308</v>
      </c>
      <c r="B185" s="21">
        <v>2023</v>
      </c>
      <c r="C185" s="22">
        <v>0.98</v>
      </c>
      <c r="D185" s="22">
        <v>9665</v>
      </c>
      <c r="E185" s="22">
        <v>439773</v>
      </c>
      <c r="F185" s="23">
        <v>95.1304048835572</v>
      </c>
      <c r="G185" s="22">
        <v>16441</v>
      </c>
      <c r="H185" s="22">
        <v>6254</v>
      </c>
      <c r="I185" s="22">
        <v>927</v>
      </c>
      <c r="J185" s="22">
        <v>5907</v>
      </c>
      <c r="K185" s="23">
        <v>2912.4525334721</v>
      </c>
      <c r="L185" s="22">
        <v>16441</v>
      </c>
      <c r="M185" s="20">
        <v>2.53</v>
      </c>
      <c r="N185" s="20">
        <v>23164</v>
      </c>
      <c r="O185" s="20">
        <v>309</v>
      </c>
      <c r="P185" s="22">
        <v>355.9</v>
      </c>
      <c r="Q185" s="24">
        <v>67391</v>
      </c>
      <c r="R185" s="22">
        <v>130.5</v>
      </c>
      <c r="S185" s="22">
        <v>128.21</v>
      </c>
      <c r="T185" s="25">
        <v>22.2477633597597</v>
      </c>
      <c r="U185" s="20">
        <v>519.1</v>
      </c>
      <c r="V185" s="22">
        <v>17.64</v>
      </c>
      <c r="W185" s="25">
        <v>1.06786267286027</v>
      </c>
      <c r="X185" s="22">
        <v>128.21</v>
      </c>
      <c r="Y185" s="20">
        <v>368.8</v>
      </c>
      <c r="Z185" s="26">
        <v>6.97926531866305</v>
      </c>
      <c r="AA185" s="48">
        <v>28.1112563889219</v>
      </c>
      <c r="AB185" s="28">
        <v>45347.9768968162</v>
      </c>
      <c r="AC185" s="42">
        <v>120.64307080409</v>
      </c>
      <c r="AD185" s="20">
        <v>187.55</v>
      </c>
      <c r="AE185" s="49">
        <v>0.680000066757202</v>
      </c>
      <c r="AF185" s="48">
        <v>28.1112563889219</v>
      </c>
      <c r="AG185" s="28">
        <v>45347.9768968162</v>
      </c>
      <c r="AH185" s="42">
        <v>120.64307080409</v>
      </c>
      <c r="AI185" s="20">
        <v>187.55</v>
      </c>
      <c r="AJ185" s="26">
        <v>590.202092868804</v>
      </c>
      <c r="AK185" s="26">
        <v>398.861367159209</v>
      </c>
      <c r="AL185" s="26">
        <v>176.140020817169</v>
      </c>
      <c r="AM185" s="30">
        <v>0.0733675715333822</v>
      </c>
      <c r="AN185" s="43">
        <v>17.91</v>
      </c>
      <c r="AO185" s="20">
        <v>5559</v>
      </c>
      <c r="AP185" s="20">
        <v>15.9</v>
      </c>
      <c r="AQ185" s="20">
        <v>53.16</v>
      </c>
      <c r="AR185" s="20">
        <v>41</v>
      </c>
      <c r="AS185" s="22">
        <v>826.21</v>
      </c>
      <c r="AT185" s="43">
        <v>1010</v>
      </c>
      <c r="AU185" s="43">
        <v>438</v>
      </c>
      <c r="AV185" s="33">
        <v>635</v>
      </c>
      <c r="AW185" s="22">
        <v>32.7</v>
      </c>
      <c r="AX185" s="20">
        <v>1051</v>
      </c>
      <c r="AY185" s="25">
        <v>127.954267550883</v>
      </c>
      <c r="AZ185" s="34">
        <v>1.75278307090563</v>
      </c>
      <c r="BA185" s="35">
        <v>0.0166095566573518</v>
      </c>
      <c r="BB185" s="20">
        <v>9.6</v>
      </c>
      <c r="BC185" s="36">
        <v>1509.67741935484</v>
      </c>
      <c r="BD185" s="21">
        <v>14320</v>
      </c>
      <c r="BE185" s="43">
        <v>110094.1</v>
      </c>
      <c r="BF185" s="26">
        <v>29.8864492470094</v>
      </c>
      <c r="BG185" s="24">
        <v>90</v>
      </c>
      <c r="BH185" s="24">
        <v>54045</v>
      </c>
      <c r="BI185" s="20">
        <v>239.8</v>
      </c>
      <c r="BJ185" s="20">
        <v>68.35</v>
      </c>
      <c r="BK185" s="22">
        <v>38.2</v>
      </c>
      <c r="BL185" s="22">
        <v>20200</v>
      </c>
      <c r="BM185" s="22">
        <v>15288</v>
      </c>
      <c r="BN185" s="26">
        <v>25.0178082008423</v>
      </c>
      <c r="BO185" s="22">
        <v>53</v>
      </c>
      <c r="BP185" s="22">
        <v>20</v>
      </c>
      <c r="BQ185" s="43">
        <v>274</v>
      </c>
      <c r="BR185" s="50">
        <v>32.4337463378906</v>
      </c>
      <c r="BS185" s="46">
        <v>1240.85290527344</v>
      </c>
      <c r="BT185" s="46">
        <v>503.198757418571</v>
      </c>
      <c r="BU185" s="26">
        <v>382.465178555543</v>
      </c>
      <c r="BV185" s="49">
        <v>9.98999977111816</v>
      </c>
      <c r="BW185" s="22">
        <v>28889</v>
      </c>
      <c r="BX185" s="22">
        <v>16.41</v>
      </c>
      <c r="BY185" s="20">
        <v>20.7</v>
      </c>
      <c r="BZ185" s="22">
        <v>9.97</v>
      </c>
      <c r="CA185" s="51">
        <v>484</v>
      </c>
      <c r="CB185" s="40">
        <v>9794.62772985754</v>
      </c>
    </row>
    <row r="186" spans="1:80">
      <c r="A186" s="20" t="s">
        <v>317</v>
      </c>
      <c r="B186" s="21">
        <v>2017</v>
      </c>
      <c r="C186" s="22">
        <v>0.79</v>
      </c>
      <c r="D186" s="22">
        <v>8919</v>
      </c>
      <c r="E186" s="22">
        <v>615235</v>
      </c>
      <c r="F186" s="23">
        <v>258.538993089832</v>
      </c>
      <c r="G186" s="22">
        <v>27083</v>
      </c>
      <c r="H186" s="22">
        <v>5017</v>
      </c>
      <c r="I186" s="22">
        <v>1660</v>
      </c>
      <c r="J186" s="22">
        <v>5522</v>
      </c>
      <c r="K186" s="23">
        <v>1161.59921026654</v>
      </c>
      <c r="L186" s="22">
        <v>27083</v>
      </c>
      <c r="M186" s="20">
        <v>0.74</v>
      </c>
      <c r="N186" s="20">
        <v>10206</v>
      </c>
      <c r="O186" s="20">
        <v>4952.29</v>
      </c>
      <c r="P186" s="22">
        <v>257.5</v>
      </c>
      <c r="Q186" s="24">
        <v>177948</v>
      </c>
      <c r="R186" s="22">
        <v>4206.4</v>
      </c>
      <c r="S186" s="22">
        <v>186.98</v>
      </c>
      <c r="T186" s="25">
        <v>518.229396968363</v>
      </c>
      <c r="U186" s="20">
        <v>738.87</v>
      </c>
      <c r="V186" s="22">
        <v>19.6</v>
      </c>
      <c r="W186" s="25">
        <v>6.58277456293439</v>
      </c>
      <c r="X186" s="22">
        <v>186.98</v>
      </c>
      <c r="Y186" s="20">
        <v>2638.84</v>
      </c>
      <c r="Z186" s="26">
        <v>10.3968253968254</v>
      </c>
      <c r="AA186" s="27">
        <v>28.76</v>
      </c>
      <c r="AB186" s="28">
        <v>19545.0097847358</v>
      </c>
      <c r="AC186" s="20">
        <v>100.8</v>
      </c>
      <c r="AD186" s="20">
        <v>613.15</v>
      </c>
      <c r="AE186" s="29">
        <v>2.14</v>
      </c>
      <c r="AF186" s="27">
        <v>28.76</v>
      </c>
      <c r="AG186" s="28">
        <v>19545.0097847358</v>
      </c>
      <c r="AH186" s="20">
        <v>100.8</v>
      </c>
      <c r="AI186" s="20">
        <v>613.15</v>
      </c>
      <c r="AJ186" s="26">
        <v>514.6771037182</v>
      </c>
      <c r="AK186" s="26">
        <v>700.86323957323</v>
      </c>
      <c r="AL186" s="26">
        <v>243.348540145985</v>
      </c>
      <c r="AM186" s="30">
        <v>2.14168039538715</v>
      </c>
      <c r="AN186" s="29">
        <v>7.28451261751608</v>
      </c>
      <c r="AO186" s="20">
        <v>1863</v>
      </c>
      <c r="AP186" s="20">
        <v>14.91</v>
      </c>
      <c r="AQ186" s="20">
        <v>68.54</v>
      </c>
      <c r="AR186" s="20">
        <v>25</v>
      </c>
      <c r="AS186" s="22">
        <v>646.38</v>
      </c>
      <c r="AT186" s="31">
        <v>409</v>
      </c>
      <c r="AU186" s="32">
        <v>394</v>
      </c>
      <c r="AV186" s="33">
        <v>1336</v>
      </c>
      <c r="AW186" s="22">
        <v>552.3</v>
      </c>
      <c r="AX186" s="20">
        <v>2542.85</v>
      </c>
      <c r="AY186" s="22">
        <v>107.5</v>
      </c>
      <c r="AZ186" s="34">
        <v>1.15431932004738</v>
      </c>
      <c r="BA186" s="35">
        <v>0.252005411920221</v>
      </c>
      <c r="BB186" s="20">
        <v>5.2</v>
      </c>
      <c r="BC186" s="36">
        <v>1343.85282258065</v>
      </c>
      <c r="BD186" s="21">
        <v>948</v>
      </c>
      <c r="BE186" s="32">
        <v>15212.1</v>
      </c>
      <c r="BF186" s="26">
        <v>53.4833659491194</v>
      </c>
      <c r="BG186" s="24">
        <v>319</v>
      </c>
      <c r="BH186" s="24">
        <v>400186</v>
      </c>
      <c r="BI186" s="20">
        <v>2280.8</v>
      </c>
      <c r="BJ186" s="20">
        <v>50.7</v>
      </c>
      <c r="BK186" s="22">
        <v>40</v>
      </c>
      <c r="BL186" s="22">
        <v>14229</v>
      </c>
      <c r="BM186" s="22">
        <v>15026</v>
      </c>
      <c r="BN186" s="26">
        <v>78.900883218842</v>
      </c>
      <c r="BO186" s="22">
        <v>90</v>
      </c>
      <c r="BP186" s="22">
        <v>107</v>
      </c>
      <c r="BQ186" s="37">
        <v>1302</v>
      </c>
      <c r="BR186" s="20">
        <v>60.1</v>
      </c>
      <c r="BS186" s="22">
        <v>1065</v>
      </c>
      <c r="BT186" s="38">
        <v>222.142</v>
      </c>
      <c r="BU186" s="26">
        <v>322.211350293542</v>
      </c>
      <c r="BV186" s="22">
        <v>14.58</v>
      </c>
      <c r="BW186" s="22">
        <v>9254</v>
      </c>
      <c r="BX186" s="22">
        <v>19.78</v>
      </c>
      <c r="BY186" s="20">
        <v>8.24</v>
      </c>
      <c r="BZ186" s="22">
        <v>13.23</v>
      </c>
      <c r="CA186" s="39">
        <v>1070</v>
      </c>
      <c r="CB186" s="40">
        <v>12089.12</v>
      </c>
    </row>
    <row r="187" spans="1:80">
      <c r="A187" s="20" t="s">
        <v>317</v>
      </c>
      <c r="B187" s="21">
        <v>2018</v>
      </c>
      <c r="C187" s="22">
        <v>1.06</v>
      </c>
      <c r="D187" s="22">
        <v>8807</v>
      </c>
      <c r="E187" s="22">
        <v>656989</v>
      </c>
      <c r="F187" s="23">
        <v>267.066298588023</v>
      </c>
      <c r="G187" s="22">
        <v>21204</v>
      </c>
      <c r="H187" s="22">
        <v>6181</v>
      </c>
      <c r="I187" s="22">
        <v>1464</v>
      </c>
      <c r="J187" s="22">
        <v>6601</v>
      </c>
      <c r="K187" s="23">
        <v>1195.32187241014</v>
      </c>
      <c r="L187" s="22">
        <v>21204</v>
      </c>
      <c r="M187" s="20">
        <v>0.76</v>
      </c>
      <c r="N187" s="20">
        <v>11174</v>
      </c>
      <c r="O187" s="20">
        <v>4883.46</v>
      </c>
      <c r="P187" s="22">
        <v>240.2</v>
      </c>
      <c r="Q187" s="24">
        <v>203717.2</v>
      </c>
      <c r="R187" s="22">
        <v>3482.6</v>
      </c>
      <c r="S187" s="22">
        <v>191.41</v>
      </c>
      <c r="T187" s="25">
        <v>486.256191690509</v>
      </c>
      <c r="U187" s="20">
        <v>585.44</v>
      </c>
      <c r="V187" s="22">
        <v>18.53</v>
      </c>
      <c r="W187" s="25">
        <v>5.88000532127178</v>
      </c>
      <c r="X187" s="22">
        <v>191.41</v>
      </c>
      <c r="Y187" s="20">
        <v>2731.79</v>
      </c>
      <c r="Z187" s="26">
        <v>11.9761750355136</v>
      </c>
      <c r="AA187" s="41" t="s">
        <v>318</v>
      </c>
      <c r="AB187" s="28">
        <v>20624.688231457</v>
      </c>
      <c r="AC187" s="42">
        <v>103.6224</v>
      </c>
      <c r="AD187" s="20">
        <v>601.69</v>
      </c>
      <c r="AE187" s="24">
        <v>1.61</v>
      </c>
      <c r="AF187" s="41" t="s">
        <v>318</v>
      </c>
      <c r="AG187" s="28">
        <v>20624.688231457</v>
      </c>
      <c r="AH187" s="42">
        <v>103.6224</v>
      </c>
      <c r="AI187" s="20">
        <v>601.69</v>
      </c>
      <c r="AJ187" s="26">
        <v>555.485207781743</v>
      </c>
      <c r="AK187" s="26">
        <v>777.552671904683</v>
      </c>
      <c r="AL187" s="26">
        <v>232.068126520681</v>
      </c>
      <c r="AM187" s="30">
        <v>1.61290322580645</v>
      </c>
      <c r="AN187" s="24">
        <v>7.16</v>
      </c>
      <c r="AO187" s="20">
        <v>1954</v>
      </c>
      <c r="AP187" s="20">
        <v>15.3</v>
      </c>
      <c r="AQ187" s="20">
        <v>71.93</v>
      </c>
      <c r="AR187" s="20">
        <v>25</v>
      </c>
      <c r="AS187" s="22">
        <v>695.27</v>
      </c>
      <c r="AT187" s="43">
        <v>433.5</v>
      </c>
      <c r="AU187" s="24">
        <v>357</v>
      </c>
      <c r="AV187" s="33">
        <v>1331</v>
      </c>
      <c r="AW187" s="22">
        <v>548.8</v>
      </c>
      <c r="AX187" s="20">
        <v>2686.48</v>
      </c>
      <c r="AY187" s="25">
        <v>113.8425</v>
      </c>
      <c r="AZ187" s="34">
        <v>1.13427869761546</v>
      </c>
      <c r="BA187" s="35">
        <v>0.254342453706454</v>
      </c>
      <c r="BB187" s="20">
        <v>5.1</v>
      </c>
      <c r="BC187" s="36">
        <v>3397.53968253968</v>
      </c>
      <c r="BD187" s="21">
        <v>927</v>
      </c>
      <c r="BE187" s="24">
        <v>15022</v>
      </c>
      <c r="BF187" s="26">
        <v>90.4896205057365</v>
      </c>
      <c r="BG187" s="24">
        <v>337</v>
      </c>
      <c r="BH187" s="24">
        <v>63785</v>
      </c>
      <c r="BI187" s="20">
        <v>2225.5</v>
      </c>
      <c r="BJ187" s="20">
        <v>52.9</v>
      </c>
      <c r="BK187" s="22">
        <v>39.6</v>
      </c>
      <c r="BL187" s="22">
        <v>14312</v>
      </c>
      <c r="BM187" s="22">
        <v>15883</v>
      </c>
      <c r="BN187" s="26">
        <v>71.2379721008067</v>
      </c>
      <c r="BO187" s="22">
        <v>91</v>
      </c>
      <c r="BP187" s="22">
        <v>107</v>
      </c>
      <c r="BQ187" s="24">
        <v>1306</v>
      </c>
      <c r="BR187" s="20">
        <v>60.3</v>
      </c>
      <c r="BS187" s="22">
        <v>1200</v>
      </c>
      <c r="BT187" s="38">
        <v>266.02056798</v>
      </c>
      <c r="BU187" s="26">
        <v>304.871263573923</v>
      </c>
      <c r="BV187" s="22">
        <v>14.44</v>
      </c>
      <c r="BW187" s="22">
        <v>11269</v>
      </c>
      <c r="BX187" s="22">
        <v>20.34</v>
      </c>
      <c r="BY187" s="20">
        <v>8.01</v>
      </c>
      <c r="BZ187" s="22">
        <v>14.31</v>
      </c>
      <c r="CA187" s="44" t="s">
        <v>319</v>
      </c>
      <c r="CB187" s="40">
        <v>9042.66176</v>
      </c>
    </row>
    <row r="188" spans="1:80">
      <c r="A188" s="20" t="s">
        <v>317</v>
      </c>
      <c r="B188" s="21">
        <v>2019</v>
      </c>
      <c r="C188" s="22">
        <v>1.19</v>
      </c>
      <c r="D188" s="22">
        <v>8949</v>
      </c>
      <c r="E188" s="22">
        <v>711747</v>
      </c>
      <c r="F188" s="23">
        <v>311.896654958983</v>
      </c>
      <c r="G188" s="22">
        <v>20276</v>
      </c>
      <c r="H188" s="22">
        <v>5173</v>
      </c>
      <c r="I188" s="22">
        <v>1565</v>
      </c>
      <c r="J188" s="22">
        <v>5211</v>
      </c>
      <c r="K188" s="23">
        <v>921.358594405624</v>
      </c>
      <c r="L188" s="22">
        <v>20276</v>
      </c>
      <c r="M188" s="20">
        <v>0.91</v>
      </c>
      <c r="N188" s="20">
        <v>12060</v>
      </c>
      <c r="O188" s="20">
        <v>4959.89</v>
      </c>
      <c r="P188" s="22">
        <v>302.1</v>
      </c>
      <c r="Q188" s="24">
        <v>155297.2</v>
      </c>
      <c r="R188" s="22">
        <v>3473.5</v>
      </c>
      <c r="S188" s="22">
        <v>175.49</v>
      </c>
      <c r="T188" s="25">
        <v>489.861680348867</v>
      </c>
      <c r="U188" s="20">
        <v>605.06</v>
      </c>
      <c r="V188" s="22">
        <v>16.54</v>
      </c>
      <c r="W188" s="25">
        <v>4.87678339818418</v>
      </c>
      <c r="X188" s="22">
        <v>175.49</v>
      </c>
      <c r="Y188" s="20">
        <v>2788.97</v>
      </c>
      <c r="Z188" s="26">
        <v>12.1560832519466</v>
      </c>
      <c r="AA188" s="41" t="s">
        <v>320</v>
      </c>
      <c r="AB188" s="28">
        <v>21749.1919671064</v>
      </c>
      <c r="AC188" s="42">
        <v>110.1506112</v>
      </c>
      <c r="AD188" s="20">
        <v>601.33</v>
      </c>
      <c r="AE188" s="24">
        <v>1.66</v>
      </c>
      <c r="AF188" s="41" t="s">
        <v>320</v>
      </c>
      <c r="AG188" s="28">
        <v>21749.1919671064</v>
      </c>
      <c r="AH188" s="42">
        <v>110.1506112</v>
      </c>
      <c r="AI188" s="20">
        <v>601.33</v>
      </c>
      <c r="AJ188" s="26">
        <v>571.166937206544</v>
      </c>
      <c r="AK188" s="26">
        <v>818.197662505776</v>
      </c>
      <c r="AL188" s="26">
        <v>242.554929032869</v>
      </c>
      <c r="AM188" s="30">
        <v>1.54761904761905</v>
      </c>
      <c r="AN188" s="24">
        <v>8.07</v>
      </c>
      <c r="AO188" s="20">
        <v>2106</v>
      </c>
      <c r="AP188" s="20">
        <v>15.57</v>
      </c>
      <c r="AQ188" s="20">
        <v>73.88</v>
      </c>
      <c r="AR188" s="20">
        <v>27</v>
      </c>
      <c r="AS188" s="22">
        <v>744.22</v>
      </c>
      <c r="AT188" s="43">
        <v>467.2</v>
      </c>
      <c r="AU188" s="24">
        <v>368</v>
      </c>
      <c r="AV188" s="33">
        <v>1343</v>
      </c>
      <c r="AW188" s="22">
        <v>587.7</v>
      </c>
      <c r="AX188" s="20">
        <v>2868</v>
      </c>
      <c r="AY188" s="25">
        <v>121.0145775</v>
      </c>
      <c r="AZ188" s="34">
        <v>1.46384318632051</v>
      </c>
      <c r="BA188" s="35">
        <v>0.202495488150494</v>
      </c>
      <c r="BB188" s="20">
        <v>5.7</v>
      </c>
      <c r="BC188" s="36">
        <v>7839.00351699883</v>
      </c>
      <c r="BD188" s="21">
        <v>855</v>
      </c>
      <c r="BE188" s="24">
        <v>13820</v>
      </c>
      <c r="BF188" s="26">
        <v>82.7115095974535</v>
      </c>
      <c r="BG188" s="24">
        <v>1366</v>
      </c>
      <c r="BH188" s="24">
        <v>121457</v>
      </c>
      <c r="BI188" s="20">
        <v>2346.1</v>
      </c>
      <c r="BJ188" s="20">
        <v>54.32</v>
      </c>
      <c r="BK188" s="22">
        <v>39.9</v>
      </c>
      <c r="BL188" s="22">
        <v>17036</v>
      </c>
      <c r="BM188" s="22">
        <v>19390</v>
      </c>
      <c r="BN188" s="26">
        <v>88.9931965647757</v>
      </c>
      <c r="BO188" s="22">
        <v>90</v>
      </c>
      <c r="BP188" s="22">
        <v>107</v>
      </c>
      <c r="BQ188" s="24">
        <v>1297</v>
      </c>
      <c r="BR188" s="20">
        <v>42.4</v>
      </c>
      <c r="BS188" s="22">
        <v>900</v>
      </c>
      <c r="BT188" s="38">
        <v>286.30811324385</v>
      </c>
      <c r="BU188" s="26">
        <v>291.777888511663</v>
      </c>
      <c r="BV188" s="22">
        <v>13.39</v>
      </c>
      <c r="BW188" s="22">
        <v>10322</v>
      </c>
      <c r="BX188" s="22">
        <v>23.67</v>
      </c>
      <c r="BY188" s="20">
        <v>15.87</v>
      </c>
      <c r="BZ188" s="22">
        <v>14.88</v>
      </c>
      <c r="CA188" s="44" t="s">
        <v>321</v>
      </c>
      <c r="CB188" s="40">
        <v>9268.728304</v>
      </c>
    </row>
    <row r="189" spans="1:80">
      <c r="A189" s="20" t="s">
        <v>317</v>
      </c>
      <c r="B189" s="21">
        <v>2020</v>
      </c>
      <c r="C189" s="22">
        <v>1.27</v>
      </c>
      <c r="D189" s="22">
        <v>9270</v>
      </c>
      <c r="E189" s="22">
        <v>758830</v>
      </c>
      <c r="F189" s="23">
        <v>312.635848323795</v>
      </c>
      <c r="G189" s="22">
        <v>6960</v>
      </c>
      <c r="H189" s="22">
        <v>4437</v>
      </c>
      <c r="I189" s="22">
        <v>1448</v>
      </c>
      <c r="J189" s="22">
        <v>4353</v>
      </c>
      <c r="K189" s="23">
        <v>906.08086483134</v>
      </c>
      <c r="L189" s="22">
        <v>6960</v>
      </c>
      <c r="M189" s="20">
        <v>0.98</v>
      </c>
      <c r="N189" s="20">
        <v>13386</v>
      </c>
      <c r="O189" s="20">
        <v>4893.35</v>
      </c>
      <c r="P189" s="22">
        <v>305.5</v>
      </c>
      <c r="Q189" s="31">
        <v>157633.7</v>
      </c>
      <c r="R189" s="22">
        <v>3111.3</v>
      </c>
      <c r="S189" s="22">
        <v>163.87</v>
      </c>
      <c r="T189" s="25">
        <v>458.920585107631</v>
      </c>
      <c r="U189" s="20">
        <v>753.7</v>
      </c>
      <c r="V189" s="22">
        <v>69.34</v>
      </c>
      <c r="W189" s="25">
        <v>7.00211691906856</v>
      </c>
      <c r="X189" s="22">
        <v>163.87</v>
      </c>
      <c r="Y189" s="20">
        <v>2929.44</v>
      </c>
      <c r="Z189" s="26">
        <v>17.4420491269731</v>
      </c>
      <c r="AA189" s="45" t="s">
        <v>322</v>
      </c>
      <c r="AB189" s="28">
        <v>22115.9720777376</v>
      </c>
      <c r="AC189" s="42">
        <v>116.0987442048</v>
      </c>
      <c r="AD189" s="20">
        <v>615.03</v>
      </c>
      <c r="AE189" s="31">
        <v>0.68</v>
      </c>
      <c r="AF189" s="45" t="s">
        <v>322</v>
      </c>
      <c r="AG189" s="28">
        <v>22115.9720777376</v>
      </c>
      <c r="AH189" s="42">
        <v>116.0987442048</v>
      </c>
      <c r="AI189" s="20">
        <v>615.03</v>
      </c>
      <c r="AJ189" s="26">
        <v>598.907387282764</v>
      </c>
      <c r="AK189" s="26">
        <v>856.612899097408</v>
      </c>
      <c r="AL189" s="26">
        <v>376.860917975284</v>
      </c>
      <c r="AM189" s="30">
        <v>1.21141070730754</v>
      </c>
      <c r="AN189" s="31">
        <v>7.76</v>
      </c>
      <c r="AO189" s="20">
        <v>2331</v>
      </c>
      <c r="AP189" s="20">
        <v>16.34</v>
      </c>
      <c r="AQ189" s="20">
        <v>70.2</v>
      </c>
      <c r="AR189" s="20">
        <v>27</v>
      </c>
      <c r="AS189" s="22">
        <v>767.09</v>
      </c>
      <c r="AT189" s="43">
        <v>513.45</v>
      </c>
      <c r="AU189" s="31">
        <v>374</v>
      </c>
      <c r="AV189" s="33">
        <v>1356</v>
      </c>
      <c r="AW189" s="22">
        <v>570.4</v>
      </c>
      <c r="AX189" s="20">
        <v>3099</v>
      </c>
      <c r="AY189" s="25">
        <v>125.37110229</v>
      </c>
      <c r="AZ189" s="34">
        <v>1.49055211879143</v>
      </c>
      <c r="BA189" s="35">
        <v>0.176133770831503</v>
      </c>
      <c r="BB189" s="20">
        <v>6.2</v>
      </c>
      <c r="BC189" s="36">
        <v>11938.416988417</v>
      </c>
      <c r="BD189" s="21">
        <v>859</v>
      </c>
      <c r="BE189" s="31">
        <v>14109</v>
      </c>
      <c r="BF189" s="26">
        <v>76.6013056783539</v>
      </c>
      <c r="BG189" s="31">
        <v>238</v>
      </c>
      <c r="BH189" s="46">
        <v>133506.5</v>
      </c>
      <c r="BI189" s="20">
        <v>2215.6</v>
      </c>
      <c r="BJ189" s="20">
        <v>54.09</v>
      </c>
      <c r="BK189" s="22">
        <v>40.9</v>
      </c>
      <c r="BL189" s="22">
        <v>17760</v>
      </c>
      <c r="BM189" s="22">
        <v>22533</v>
      </c>
      <c r="BN189" s="26">
        <v>79.0500256316517</v>
      </c>
      <c r="BO189" s="22">
        <v>81</v>
      </c>
      <c r="BP189" s="22">
        <v>107</v>
      </c>
      <c r="BQ189" s="31">
        <v>1237</v>
      </c>
      <c r="BR189" s="20">
        <v>3.7</v>
      </c>
      <c r="BS189" s="22">
        <v>508</v>
      </c>
      <c r="BT189" s="38">
        <v>249.43065916104</v>
      </c>
      <c r="BU189" s="26">
        <v>272.264357451033</v>
      </c>
      <c r="BV189" s="22">
        <v>13.06</v>
      </c>
      <c r="BW189" s="22">
        <v>11642</v>
      </c>
      <c r="BX189" s="22">
        <v>25.3</v>
      </c>
      <c r="BY189" s="20">
        <v>13.17</v>
      </c>
      <c r="BZ189" s="22">
        <v>14.02</v>
      </c>
      <c r="CA189" s="47" t="s">
        <v>323</v>
      </c>
      <c r="CB189" s="40">
        <v>10770.262289248</v>
      </c>
    </row>
    <row r="190" spans="1:80">
      <c r="A190" s="20" t="s">
        <v>317</v>
      </c>
      <c r="B190" s="21">
        <v>2021</v>
      </c>
      <c r="C190" s="22">
        <v>1.07</v>
      </c>
      <c r="D190" s="22">
        <v>11441</v>
      </c>
      <c r="E190" s="22">
        <v>876400</v>
      </c>
      <c r="F190" s="23">
        <v>366.35264129905</v>
      </c>
      <c r="G190" s="22">
        <v>16026</v>
      </c>
      <c r="H190" s="22">
        <v>5372</v>
      </c>
      <c r="I190" s="22">
        <v>1346</v>
      </c>
      <c r="J190" s="22">
        <v>5473</v>
      </c>
      <c r="K190" s="23">
        <v>859.756577118259</v>
      </c>
      <c r="L190" s="22">
        <v>16026</v>
      </c>
      <c r="M190" s="20">
        <v>1.08</v>
      </c>
      <c r="N190" s="20">
        <v>14427</v>
      </c>
      <c r="O190" s="20">
        <v>6666.39</v>
      </c>
      <c r="P190" s="22">
        <v>292.6</v>
      </c>
      <c r="Q190" s="31">
        <v>181814</v>
      </c>
      <c r="R190" s="22">
        <v>3124.2</v>
      </c>
      <c r="S190" s="22">
        <v>163.42</v>
      </c>
      <c r="T190" s="25">
        <v>429.922292750994</v>
      </c>
      <c r="U190" s="20">
        <v>627.22</v>
      </c>
      <c r="V190" s="22">
        <v>66.98</v>
      </c>
      <c r="W190" s="25">
        <v>4.60591621997221</v>
      </c>
      <c r="X190" s="22">
        <v>163.42</v>
      </c>
      <c r="Y190" s="20">
        <v>2995.88</v>
      </c>
      <c r="Z190" s="26">
        <v>8.07341577426872</v>
      </c>
      <c r="AA190" s="48">
        <v>30.2696117211481</v>
      </c>
      <c r="AB190" s="28">
        <v>23897.5022285316</v>
      </c>
      <c r="AC190" s="42">
        <v>116.679237925824</v>
      </c>
      <c r="AD190" s="20">
        <v>670.31</v>
      </c>
      <c r="AE190" s="31">
        <v>0.8</v>
      </c>
      <c r="AF190" s="48">
        <v>30.2696117211481</v>
      </c>
      <c r="AG190" s="28">
        <v>23897.5022285316</v>
      </c>
      <c r="AH190" s="42">
        <v>116.679237925824</v>
      </c>
      <c r="AI190" s="20">
        <v>670.31</v>
      </c>
      <c r="AJ190" s="26">
        <v>621.820798159698</v>
      </c>
      <c r="AK190" s="26">
        <v>874.462782536237</v>
      </c>
      <c r="AL190" s="26">
        <v>354.86556826846</v>
      </c>
      <c r="AM190" s="30">
        <v>-0.0386100386100386</v>
      </c>
      <c r="AN190" s="31">
        <v>8.08</v>
      </c>
      <c r="AO190" s="20">
        <v>2526</v>
      </c>
      <c r="AP190" s="20">
        <v>17.24</v>
      </c>
      <c r="AQ190" s="20">
        <v>71.89</v>
      </c>
      <c r="AR190" s="20">
        <v>27</v>
      </c>
      <c r="AS190" s="22">
        <v>791.48</v>
      </c>
      <c r="AT190" s="43">
        <v>585.99</v>
      </c>
      <c r="AU190" s="31">
        <v>401</v>
      </c>
      <c r="AV190" s="33">
        <v>1360</v>
      </c>
      <c r="AW190" s="22">
        <v>573.9</v>
      </c>
      <c r="AX190" s="20">
        <v>3460</v>
      </c>
      <c r="AY190" s="25">
        <v>134.64856385946</v>
      </c>
      <c r="AZ190" s="34">
        <v>1.28367463216811</v>
      </c>
      <c r="BA190" s="35">
        <v>0.195469893594403</v>
      </c>
      <c r="BB190" s="20">
        <v>6</v>
      </c>
      <c r="BC190" s="36">
        <v>1434.64658169177</v>
      </c>
      <c r="BD190" s="21">
        <v>1154</v>
      </c>
      <c r="BE190" s="31">
        <v>19244</v>
      </c>
      <c r="BF190" s="26">
        <v>85.6735765416351</v>
      </c>
      <c r="BG190" s="31">
        <v>268</v>
      </c>
      <c r="BH190" s="31">
        <v>145556</v>
      </c>
      <c r="BI190" s="20">
        <v>2216.3</v>
      </c>
      <c r="BJ190" s="20">
        <v>59.8</v>
      </c>
      <c r="BK190" s="22">
        <v>41</v>
      </c>
      <c r="BL190" s="22">
        <v>13886</v>
      </c>
      <c r="BM190" s="22">
        <v>25523</v>
      </c>
      <c r="BN190" s="26">
        <v>84.2891804308472</v>
      </c>
      <c r="BO190" s="22">
        <v>78</v>
      </c>
      <c r="BP190" s="22">
        <v>110</v>
      </c>
      <c r="BQ190" s="31">
        <v>1247</v>
      </c>
      <c r="BR190" s="20">
        <v>7.7</v>
      </c>
      <c r="BS190" s="22">
        <v>584</v>
      </c>
      <c r="BT190" s="38">
        <v>324.700274223854</v>
      </c>
      <c r="BU190" s="26">
        <v>326.353272044404</v>
      </c>
      <c r="BV190" s="22">
        <v>10.33</v>
      </c>
      <c r="BW190" s="22">
        <v>19593</v>
      </c>
      <c r="BX190" s="22">
        <v>21.73</v>
      </c>
      <c r="BY190" s="20">
        <v>11.69</v>
      </c>
      <c r="BZ190" s="22">
        <v>15.4</v>
      </c>
      <c r="CA190" s="47" t="s">
        <v>324</v>
      </c>
      <c r="CB190" s="40">
        <v>12385.8016326352</v>
      </c>
    </row>
    <row r="191" spans="1:80">
      <c r="A191" s="20" t="s">
        <v>317</v>
      </c>
      <c r="B191" s="21">
        <v>2022</v>
      </c>
      <c r="C191" s="22">
        <v>1.12</v>
      </c>
      <c r="D191" s="22">
        <v>10975</v>
      </c>
      <c r="E191" s="22">
        <v>944786</v>
      </c>
      <c r="F191" s="23">
        <v>451.985841575253</v>
      </c>
      <c r="G191" s="22">
        <v>12149</v>
      </c>
      <c r="H191" s="22">
        <v>4652</v>
      </c>
      <c r="I191" s="22">
        <v>1327</v>
      </c>
      <c r="J191" s="22">
        <v>4779</v>
      </c>
      <c r="K191" s="23">
        <v>835.66383862317</v>
      </c>
      <c r="L191" s="22">
        <v>12149</v>
      </c>
      <c r="M191" s="20">
        <v>1.19</v>
      </c>
      <c r="N191" s="20">
        <v>13982</v>
      </c>
      <c r="O191" s="20">
        <v>6534.69</v>
      </c>
      <c r="P191" s="22">
        <v>315.2</v>
      </c>
      <c r="Q191" s="31">
        <v>157660</v>
      </c>
      <c r="R191" s="22">
        <v>3532.1</v>
      </c>
      <c r="S191" s="22">
        <v>164.39</v>
      </c>
      <c r="T191" s="25">
        <v>409.559712712389</v>
      </c>
      <c r="U191" s="20">
        <v>624.04</v>
      </c>
      <c r="V191" s="22">
        <v>69.63</v>
      </c>
      <c r="W191" s="25">
        <v>3.64963503649635</v>
      </c>
      <c r="X191" s="22">
        <v>164.39</v>
      </c>
      <c r="Y191" s="20">
        <v>3075.35</v>
      </c>
      <c r="Z191" s="26">
        <v>16.3657038765925</v>
      </c>
      <c r="AA191" s="48">
        <v>32.1596911937793</v>
      </c>
      <c r="AB191" s="28">
        <v>24364.4354753743</v>
      </c>
      <c r="AC191" s="42">
        <v>118.662784970563</v>
      </c>
      <c r="AD191" s="20">
        <v>700.73</v>
      </c>
      <c r="AE191" s="49">
        <v>0.920000016689301</v>
      </c>
      <c r="AF191" s="48">
        <v>32.1596911937793</v>
      </c>
      <c r="AG191" s="28">
        <v>24364.4354753743</v>
      </c>
      <c r="AH191" s="42">
        <v>118.662784970563</v>
      </c>
      <c r="AI191" s="20">
        <v>700.73</v>
      </c>
      <c r="AJ191" s="26">
        <v>932.290993479061</v>
      </c>
      <c r="AK191" s="26">
        <v>1018.72957054038</v>
      </c>
      <c r="AL191" s="26">
        <v>474.908403752559</v>
      </c>
      <c r="AM191" s="30">
        <v>-0.0772499034376207</v>
      </c>
      <c r="AN191" s="31">
        <v>8.39</v>
      </c>
      <c r="AO191" s="20">
        <v>2773</v>
      </c>
      <c r="AP191" s="20">
        <v>17.66</v>
      </c>
      <c r="AQ191" s="20">
        <v>69.42</v>
      </c>
      <c r="AR191" s="20">
        <v>27</v>
      </c>
      <c r="AS191" s="22">
        <v>816.91</v>
      </c>
      <c r="AT191" s="43">
        <v>637.86</v>
      </c>
      <c r="AU191" s="31">
        <v>437</v>
      </c>
      <c r="AV191" s="33">
        <v>1273</v>
      </c>
      <c r="AW191" s="22">
        <v>566.4</v>
      </c>
      <c r="AX191" s="20">
        <v>3487</v>
      </c>
      <c r="AY191" s="25">
        <v>139.495912158401</v>
      </c>
      <c r="AZ191" s="34">
        <v>1.09488247995489</v>
      </c>
      <c r="BA191" s="35">
        <v>0.298229310797824</v>
      </c>
      <c r="BB191" s="20">
        <v>6.1</v>
      </c>
      <c r="BC191" s="36">
        <v>1434.99613451875</v>
      </c>
      <c r="BD191" s="21">
        <v>1712</v>
      </c>
      <c r="BE191" s="31">
        <v>21838</v>
      </c>
      <c r="BF191" s="26">
        <v>112.526726159961</v>
      </c>
      <c r="BG191" s="31">
        <v>441</v>
      </c>
      <c r="BH191" s="31">
        <v>141569</v>
      </c>
      <c r="BI191" s="20">
        <v>2188.6</v>
      </c>
      <c r="BJ191" s="20">
        <v>61.78</v>
      </c>
      <c r="BK191" s="22">
        <v>41.4</v>
      </c>
      <c r="BL191" s="22">
        <v>15926</v>
      </c>
      <c r="BM191" s="22">
        <v>27104</v>
      </c>
      <c r="BN191" s="26">
        <v>97.6601823324904</v>
      </c>
      <c r="BO191" s="22">
        <v>169</v>
      </c>
      <c r="BP191" s="22">
        <v>185</v>
      </c>
      <c r="BQ191" s="31">
        <v>3440</v>
      </c>
      <c r="BR191" s="20">
        <v>8</v>
      </c>
      <c r="BS191" s="22">
        <v>614</v>
      </c>
      <c r="BT191" s="38">
        <v>275.785682114579</v>
      </c>
      <c r="BU191" s="26">
        <v>438.115097355657</v>
      </c>
      <c r="BV191" s="22">
        <v>14.07</v>
      </c>
      <c r="BW191" s="22">
        <v>19755</v>
      </c>
      <c r="BX191" s="22">
        <v>23.86</v>
      </c>
      <c r="BY191" s="20">
        <v>8.41</v>
      </c>
      <c r="BZ191" s="22">
        <v>16.23</v>
      </c>
      <c r="CA191" s="47" t="s">
        <v>325</v>
      </c>
      <c r="CB191" s="40">
        <v>13327.1225567155</v>
      </c>
    </row>
    <row r="192" spans="1:80">
      <c r="A192" s="20" t="s">
        <v>317</v>
      </c>
      <c r="B192" s="21">
        <v>2023</v>
      </c>
      <c r="C192" s="22">
        <v>1.14</v>
      </c>
      <c r="D192" s="22">
        <v>10495</v>
      </c>
      <c r="E192" s="22">
        <v>933502</v>
      </c>
      <c r="F192" s="23">
        <v>489.335043470025</v>
      </c>
      <c r="G192" s="22">
        <v>34628</v>
      </c>
      <c r="H192" s="22">
        <v>5039</v>
      </c>
      <c r="I192" s="22">
        <v>1316</v>
      </c>
      <c r="J192" s="22">
        <v>5317</v>
      </c>
      <c r="K192" s="23">
        <v>851.73602822902</v>
      </c>
      <c r="L192" s="22">
        <v>34628</v>
      </c>
      <c r="M192" s="20">
        <v>1.21</v>
      </c>
      <c r="N192" s="20">
        <v>15046</v>
      </c>
      <c r="O192" s="20">
        <v>6629.6</v>
      </c>
      <c r="P192" s="22">
        <v>334.6</v>
      </c>
      <c r="Q192" s="24">
        <v>91010</v>
      </c>
      <c r="R192" s="22">
        <v>3349.3</v>
      </c>
      <c r="S192" s="22">
        <v>175.83</v>
      </c>
      <c r="T192" s="25">
        <v>427.976275906786</v>
      </c>
      <c r="U192" s="20">
        <v>677.35</v>
      </c>
      <c r="V192" s="22">
        <v>76.08</v>
      </c>
      <c r="W192" s="25">
        <v>4.30742043894665</v>
      </c>
      <c r="X192" s="22">
        <v>175.83</v>
      </c>
      <c r="Y192" s="20">
        <v>3181.07</v>
      </c>
      <c r="Z192" s="26">
        <v>17.4180076881272</v>
      </c>
      <c r="AA192" s="48">
        <v>31.7570895463715</v>
      </c>
      <c r="AB192" s="28">
        <v>26060.5739831378</v>
      </c>
      <c r="AC192" s="42">
        <v>117.120168765946</v>
      </c>
      <c r="AD192" s="20">
        <v>817.42</v>
      </c>
      <c r="AE192" s="49">
        <v>1.04000002145767</v>
      </c>
      <c r="AF192" s="48">
        <v>31.7570895463715</v>
      </c>
      <c r="AG192" s="28">
        <v>26060.5739831378</v>
      </c>
      <c r="AH192" s="42">
        <v>117.120168765946</v>
      </c>
      <c r="AI192" s="20">
        <v>817.42</v>
      </c>
      <c r="AJ192" s="26">
        <v>998.471005000133</v>
      </c>
      <c r="AK192" s="26">
        <v>1087.88956828982</v>
      </c>
      <c r="AL192" s="26">
        <v>481.446188100413</v>
      </c>
      <c r="AM192" s="30">
        <v>0.425202937765752</v>
      </c>
      <c r="AN192" s="43">
        <v>8.69</v>
      </c>
      <c r="AO192" s="20">
        <v>2956</v>
      </c>
      <c r="AP192" s="20">
        <v>17.7</v>
      </c>
      <c r="AQ192" s="20">
        <v>76.03</v>
      </c>
      <c r="AR192" s="20">
        <v>30</v>
      </c>
      <c r="AS192" s="22">
        <v>867.88</v>
      </c>
      <c r="AT192" s="43">
        <v>676.12</v>
      </c>
      <c r="AU192" s="43">
        <v>453</v>
      </c>
      <c r="AV192" s="33">
        <v>1388</v>
      </c>
      <c r="AW192" s="22">
        <v>633.3</v>
      </c>
      <c r="AX192" s="20">
        <v>3821</v>
      </c>
      <c r="AY192" s="25">
        <v>149.260626009489</v>
      </c>
      <c r="AZ192" s="34">
        <v>1.1249108335603</v>
      </c>
      <c r="BA192" s="35">
        <v>0.227274404766585</v>
      </c>
      <c r="BB192" s="20">
        <v>9.6</v>
      </c>
      <c r="BC192" s="36">
        <v>1433.91070053888</v>
      </c>
      <c r="BD192" s="21">
        <v>2397</v>
      </c>
      <c r="BE192" s="43">
        <v>29995.9</v>
      </c>
      <c r="BF192" s="26">
        <v>119.485935642452</v>
      </c>
      <c r="BG192" s="24">
        <v>499</v>
      </c>
      <c r="BH192" s="24">
        <v>159937</v>
      </c>
      <c r="BI192" s="20">
        <v>2442.8</v>
      </c>
      <c r="BJ192" s="20">
        <v>66.99</v>
      </c>
      <c r="BK192" s="22">
        <v>41.4</v>
      </c>
      <c r="BL192" s="22">
        <v>16040</v>
      </c>
      <c r="BM192" s="22">
        <v>26815</v>
      </c>
      <c r="BN192" s="26">
        <v>105.991042236354</v>
      </c>
      <c r="BO192" s="22">
        <v>98</v>
      </c>
      <c r="BP192" s="22">
        <v>120</v>
      </c>
      <c r="BQ192" s="43">
        <v>1574</v>
      </c>
      <c r="BR192" s="50">
        <v>8.31168937683105</v>
      </c>
      <c r="BS192" s="46">
        <v>645.540832519531</v>
      </c>
      <c r="BT192" s="46">
        <v>226.844169966594</v>
      </c>
      <c r="BU192" s="26">
        <v>445.33538972947</v>
      </c>
      <c r="BV192" s="49">
        <v>17.8099994659424</v>
      </c>
      <c r="BW192" s="22">
        <v>21878</v>
      </c>
      <c r="BX192" s="22">
        <v>24.47</v>
      </c>
      <c r="BY192" s="20">
        <v>8</v>
      </c>
      <c r="BZ192" s="22">
        <v>16.35</v>
      </c>
      <c r="CA192" s="51">
        <v>1012</v>
      </c>
      <c r="CB192" s="40">
        <v>14983.9504329664</v>
      </c>
    </row>
    <row r="193" spans="1:80">
      <c r="A193" s="20" t="s">
        <v>326</v>
      </c>
      <c r="B193" s="21">
        <v>2017</v>
      </c>
      <c r="C193" s="22">
        <v>0.61</v>
      </c>
      <c r="D193" s="22">
        <v>10642</v>
      </c>
      <c r="E193" s="22">
        <v>500123</v>
      </c>
      <c r="F193" s="23">
        <v>494.908034849952</v>
      </c>
      <c r="G193" s="22">
        <v>44622</v>
      </c>
      <c r="H193" s="22">
        <v>5371</v>
      </c>
      <c r="I193" s="22">
        <v>2920</v>
      </c>
      <c r="J193" s="22">
        <v>5504</v>
      </c>
      <c r="K193" s="23">
        <v>3051.88770571152</v>
      </c>
      <c r="L193" s="22">
        <v>44622</v>
      </c>
      <c r="M193" s="20">
        <v>1.36</v>
      </c>
      <c r="N193" s="20">
        <v>13258</v>
      </c>
      <c r="O193" s="20">
        <v>1851.42</v>
      </c>
      <c r="P193" s="22">
        <v>254.7</v>
      </c>
      <c r="Q193" s="24">
        <v>262960</v>
      </c>
      <c r="R193" s="22">
        <v>4602.4</v>
      </c>
      <c r="S193" s="22">
        <v>129.41</v>
      </c>
      <c r="T193" s="25">
        <v>85.4171965696454</v>
      </c>
      <c r="U193" s="20">
        <v>415.19</v>
      </c>
      <c r="V193" s="22">
        <v>11.24</v>
      </c>
      <c r="W193" s="25">
        <v>2.92101752610516</v>
      </c>
      <c r="X193" s="22">
        <v>129.41</v>
      </c>
      <c r="Y193" s="20">
        <v>3534.53</v>
      </c>
      <c r="Z193" s="26">
        <v>15.0501002004008</v>
      </c>
      <c r="AA193" s="27">
        <v>30.32</v>
      </c>
      <c r="AB193" s="28">
        <v>18184.3409316155</v>
      </c>
      <c r="AC193" s="20">
        <v>99.8</v>
      </c>
      <c r="AD193" s="20">
        <v>385.17</v>
      </c>
      <c r="AE193" s="29">
        <v>1.84</v>
      </c>
      <c r="AF193" s="27">
        <v>30.32</v>
      </c>
      <c r="AG193" s="28">
        <v>18184.3409316155</v>
      </c>
      <c r="AH193" s="20">
        <v>99.8</v>
      </c>
      <c r="AI193" s="20">
        <v>385.17</v>
      </c>
      <c r="AJ193" s="26">
        <v>743.637264618434</v>
      </c>
      <c r="AK193" s="26">
        <v>978.754901960784</v>
      </c>
      <c r="AL193" s="26">
        <v>524.439117929051</v>
      </c>
      <c r="AM193" s="30">
        <v>0.342099636519136</v>
      </c>
      <c r="AN193" s="29">
        <v>8.40074038631041</v>
      </c>
      <c r="AO193" s="20">
        <v>1999</v>
      </c>
      <c r="AP193" s="20">
        <v>16.51</v>
      </c>
      <c r="AQ193" s="20">
        <v>57.24</v>
      </c>
      <c r="AR193" s="20">
        <v>20</v>
      </c>
      <c r="AS193" s="22">
        <v>591.46</v>
      </c>
      <c r="AT193" s="31">
        <v>516</v>
      </c>
      <c r="AU193" s="32">
        <v>440</v>
      </c>
      <c r="AV193" s="33">
        <v>2831</v>
      </c>
      <c r="AW193" s="22">
        <v>156.6</v>
      </c>
      <c r="AX193" s="20">
        <v>1538.1</v>
      </c>
      <c r="AY193" s="22">
        <v>109.3</v>
      </c>
      <c r="AZ193" s="34">
        <v>1.26237516055678</v>
      </c>
      <c r="BA193" s="35">
        <v>0.28908768829917</v>
      </c>
      <c r="BB193" s="20">
        <v>11.2</v>
      </c>
      <c r="BC193" s="36">
        <v>2436.53910078841</v>
      </c>
      <c r="BD193" s="21">
        <v>2266</v>
      </c>
      <c r="BE193" s="32">
        <v>46575.7</v>
      </c>
      <c r="BF193" s="26">
        <v>177.879088206145</v>
      </c>
      <c r="BG193" s="24">
        <v>530</v>
      </c>
      <c r="BH193" s="24">
        <v>607763</v>
      </c>
      <c r="BI193" s="20">
        <v>327.2</v>
      </c>
      <c r="BJ193" s="20">
        <v>2.87</v>
      </c>
      <c r="BK193" s="22">
        <v>38.9</v>
      </c>
      <c r="BL193" s="22">
        <v>11698</v>
      </c>
      <c r="BM193" s="22">
        <v>17237</v>
      </c>
      <c r="BN193" s="26">
        <v>71.3</v>
      </c>
      <c r="BO193" s="22">
        <v>125</v>
      </c>
      <c r="BP193" s="22">
        <v>151</v>
      </c>
      <c r="BQ193" s="37">
        <v>1593</v>
      </c>
      <c r="BR193" s="20">
        <v>6.1</v>
      </c>
      <c r="BS193" s="22">
        <v>2569</v>
      </c>
      <c r="BT193" s="38">
        <v>533</v>
      </c>
      <c r="BU193" s="26">
        <v>460.604558969276</v>
      </c>
      <c r="BV193" s="22">
        <v>13.6</v>
      </c>
      <c r="BW193" s="22">
        <v>21373</v>
      </c>
      <c r="BX193" s="22">
        <v>12.52</v>
      </c>
      <c r="BY193" s="20">
        <v>23.34</v>
      </c>
      <c r="BZ193" s="22">
        <v>11.5</v>
      </c>
      <c r="CA193" s="39">
        <v>6079</v>
      </c>
      <c r="CB193" s="40">
        <v>18935.99</v>
      </c>
    </row>
    <row r="194" spans="1:80">
      <c r="A194" s="20" t="s">
        <v>326</v>
      </c>
      <c r="B194" s="21">
        <v>2018</v>
      </c>
      <c r="C194" s="22">
        <v>0.7</v>
      </c>
      <c r="D194" s="22">
        <v>11372</v>
      </c>
      <c r="E194" s="22">
        <v>559921</v>
      </c>
      <c r="F194" s="23">
        <v>412.656467835558</v>
      </c>
      <c r="G194" s="22">
        <v>41484</v>
      </c>
      <c r="H194" s="22">
        <v>6067</v>
      </c>
      <c r="I194" s="22">
        <v>2755</v>
      </c>
      <c r="J194" s="22">
        <v>5931</v>
      </c>
      <c r="K194" s="23">
        <v>2738.49080722266</v>
      </c>
      <c r="L194" s="22">
        <v>41484</v>
      </c>
      <c r="M194" s="20">
        <v>1.38</v>
      </c>
      <c r="N194" s="20">
        <v>14298</v>
      </c>
      <c r="O194" s="20">
        <v>1898.07</v>
      </c>
      <c r="P194" s="22">
        <v>252.8</v>
      </c>
      <c r="Q194" s="24">
        <v>374121.5</v>
      </c>
      <c r="R194" s="22">
        <v>4582.3</v>
      </c>
      <c r="S194" s="22">
        <v>138.96</v>
      </c>
      <c r="T194" s="25">
        <v>78.1290645272164</v>
      </c>
      <c r="U194" s="20">
        <v>424.86</v>
      </c>
      <c r="V194" s="22">
        <v>10.77</v>
      </c>
      <c r="W194" s="25">
        <v>2.54494370584523</v>
      </c>
      <c r="X194" s="22">
        <v>138.96</v>
      </c>
      <c r="Y194" s="20">
        <v>2693.51</v>
      </c>
      <c r="Z194" s="26">
        <v>12.5200500802003</v>
      </c>
      <c r="AA194" s="41" t="s">
        <v>327</v>
      </c>
      <c r="AB194" s="28">
        <v>19591.3939895273</v>
      </c>
      <c r="AC194" s="42">
        <v>99.9996</v>
      </c>
      <c r="AD194" s="20">
        <v>396.03</v>
      </c>
      <c r="AE194" s="24">
        <v>1.7</v>
      </c>
      <c r="AF194" s="41" t="s">
        <v>327</v>
      </c>
      <c r="AG194" s="28">
        <v>19591.3939895273</v>
      </c>
      <c r="AH194" s="42">
        <v>99.9996</v>
      </c>
      <c r="AI194" s="20">
        <v>396.03</v>
      </c>
      <c r="AJ194" s="26">
        <v>825.474274833584</v>
      </c>
      <c r="AK194" s="26">
        <v>1032.55515304851</v>
      </c>
      <c r="AL194" s="26">
        <v>529.968326421144</v>
      </c>
      <c r="AM194" s="30">
        <v>0.21308331557639</v>
      </c>
      <c r="AN194" s="24">
        <v>9.58</v>
      </c>
      <c r="AO194" s="20">
        <v>2166</v>
      </c>
      <c r="AP194" s="20">
        <v>16.62</v>
      </c>
      <c r="AQ194" s="20">
        <v>60.29</v>
      </c>
      <c r="AR194" s="20">
        <v>21</v>
      </c>
      <c r="AS194" s="22">
        <v>616.22</v>
      </c>
      <c r="AT194" s="43">
        <v>566.8</v>
      </c>
      <c r="AU194" s="24">
        <v>518</v>
      </c>
      <c r="AV194" s="33">
        <v>2822</v>
      </c>
      <c r="AW194" s="22">
        <v>155.7</v>
      </c>
      <c r="AX194" s="20">
        <v>1679.08</v>
      </c>
      <c r="AY194" s="25">
        <v>118.8091</v>
      </c>
      <c r="AZ194" s="34">
        <v>1.21090803513936</v>
      </c>
      <c r="BA194" s="35">
        <v>0.278980218616157</v>
      </c>
      <c r="BB194" s="20">
        <v>10.4</v>
      </c>
      <c r="BC194" s="36">
        <v>5270.52944928769</v>
      </c>
      <c r="BD194" s="21">
        <v>2297</v>
      </c>
      <c r="BE194" s="24">
        <v>49667</v>
      </c>
      <c r="BF194" s="26">
        <v>165.645021577456</v>
      </c>
      <c r="BG194" s="24">
        <v>589</v>
      </c>
      <c r="BH194" s="24">
        <v>610795</v>
      </c>
      <c r="BI194" s="20">
        <v>323.3</v>
      </c>
      <c r="BJ194" s="20">
        <v>3.76</v>
      </c>
      <c r="BK194" s="22">
        <v>39.8</v>
      </c>
      <c r="BL194" s="22">
        <v>12409</v>
      </c>
      <c r="BM194" s="22">
        <v>14102</v>
      </c>
      <c r="BN194" s="26">
        <v>70.5078125</v>
      </c>
      <c r="BO194" s="22">
        <v>137</v>
      </c>
      <c r="BP194" s="22">
        <v>151</v>
      </c>
      <c r="BQ194" s="24">
        <v>1594</v>
      </c>
      <c r="BR194" s="20">
        <v>3.6</v>
      </c>
      <c r="BS194" s="22">
        <v>930</v>
      </c>
      <c r="BT194" s="38">
        <v>637.31712</v>
      </c>
      <c r="BU194" s="26">
        <v>428.993390196889</v>
      </c>
      <c r="BV194" s="22">
        <v>12.97</v>
      </c>
      <c r="BW194" s="22">
        <v>20532</v>
      </c>
      <c r="BX194" s="22">
        <v>14.11</v>
      </c>
      <c r="BY194" s="20">
        <v>46.62</v>
      </c>
      <c r="BZ194" s="22">
        <v>11.85</v>
      </c>
      <c r="CA194" s="44" t="s">
        <v>328</v>
      </c>
      <c r="CB194" s="40">
        <v>21132.56484</v>
      </c>
    </row>
    <row r="195" spans="1:80">
      <c r="A195" s="20" t="s">
        <v>326</v>
      </c>
      <c r="B195" s="21">
        <v>2019</v>
      </c>
      <c r="C195" s="22">
        <v>0.78</v>
      </c>
      <c r="D195" s="22">
        <v>11856</v>
      </c>
      <c r="E195" s="22">
        <v>623986</v>
      </c>
      <c r="F195" s="23">
        <v>517.56117159045</v>
      </c>
      <c r="G195" s="22">
        <v>38381</v>
      </c>
      <c r="H195" s="22">
        <v>6663</v>
      </c>
      <c r="I195" s="22">
        <v>2718</v>
      </c>
      <c r="J195" s="22">
        <v>6249</v>
      </c>
      <c r="K195" s="23">
        <v>3315.26720882076</v>
      </c>
      <c r="L195" s="22">
        <v>38381</v>
      </c>
      <c r="M195" s="20">
        <v>1.54</v>
      </c>
      <c r="N195" s="20">
        <v>15527</v>
      </c>
      <c r="O195" s="20">
        <v>1922.49</v>
      </c>
      <c r="P195" s="22">
        <v>299</v>
      </c>
      <c r="Q195" s="24">
        <v>216466.3</v>
      </c>
      <c r="R195" s="22">
        <v>3166.4</v>
      </c>
      <c r="S195" s="22">
        <v>149.78</v>
      </c>
      <c r="T195" s="25">
        <v>71.7706654382811</v>
      </c>
      <c r="U195" s="20">
        <v>443.99</v>
      </c>
      <c r="V195" s="22">
        <v>11.06</v>
      </c>
      <c r="W195" s="25">
        <v>2.37973200556491</v>
      </c>
      <c r="X195" s="22">
        <v>149.78</v>
      </c>
      <c r="Y195" s="20">
        <v>2714.4</v>
      </c>
      <c r="Z195" s="26">
        <v>12.9789703393461</v>
      </c>
      <c r="AA195" s="41" t="s">
        <v>329</v>
      </c>
      <c r="AB195" s="28">
        <v>21015.0131436621</v>
      </c>
      <c r="AC195" s="42">
        <v>109.0995636</v>
      </c>
      <c r="AD195" s="20">
        <v>397.16</v>
      </c>
      <c r="AE195" s="24">
        <v>1.72</v>
      </c>
      <c r="AF195" s="41" t="s">
        <v>329</v>
      </c>
      <c r="AG195" s="28">
        <v>21015.0131436621</v>
      </c>
      <c r="AH195" s="42">
        <v>109.0995636</v>
      </c>
      <c r="AI195" s="20">
        <v>397.16</v>
      </c>
      <c r="AJ195" s="26">
        <v>870.787837444562</v>
      </c>
      <c r="AK195" s="26">
        <v>993.498894628589</v>
      </c>
      <c r="AL195" s="26">
        <v>549.446451436437</v>
      </c>
      <c r="AM195" s="30">
        <v>0.233893259621518</v>
      </c>
      <c r="AN195" s="24">
        <v>9.88</v>
      </c>
      <c r="AO195" s="20">
        <v>2401</v>
      </c>
      <c r="AP195" s="20">
        <v>16.69</v>
      </c>
      <c r="AQ195" s="20">
        <v>64.2</v>
      </c>
      <c r="AR195" s="20">
        <v>23</v>
      </c>
      <c r="AS195" s="22">
        <v>649.88</v>
      </c>
      <c r="AT195" s="43">
        <v>619.77</v>
      </c>
      <c r="AU195" s="24">
        <v>837</v>
      </c>
      <c r="AV195" s="33">
        <v>2812</v>
      </c>
      <c r="AW195" s="22">
        <v>154.9</v>
      </c>
      <c r="AX195" s="20">
        <v>1812</v>
      </c>
      <c r="AY195" s="25">
        <v>128.6702553</v>
      </c>
      <c r="AZ195" s="34">
        <v>1.53544271363222</v>
      </c>
      <c r="BA195" s="35">
        <v>0.251511929325447</v>
      </c>
      <c r="BB195" s="20">
        <v>10.5</v>
      </c>
      <c r="BC195" s="36">
        <v>8878.28701739499</v>
      </c>
      <c r="BD195" s="21">
        <v>2174</v>
      </c>
      <c r="BE195" s="24">
        <v>57157</v>
      </c>
      <c r="BF195" s="26">
        <v>195.246811726914</v>
      </c>
      <c r="BG195" s="24">
        <v>871</v>
      </c>
      <c r="BH195" s="24">
        <v>644520</v>
      </c>
      <c r="BI195" s="20">
        <v>319.8</v>
      </c>
      <c r="BJ195" s="20">
        <v>4.88</v>
      </c>
      <c r="BK195" s="22">
        <v>39.7</v>
      </c>
      <c r="BL195" s="22">
        <v>13567</v>
      </c>
      <c r="BM195" s="22">
        <v>19220</v>
      </c>
      <c r="BN195" s="26">
        <v>75.8466787138584</v>
      </c>
      <c r="BO195" s="22">
        <v>140</v>
      </c>
      <c r="BP195" s="22">
        <v>151</v>
      </c>
      <c r="BQ195" s="24">
        <v>1599</v>
      </c>
      <c r="BR195" s="20">
        <v>7.9</v>
      </c>
      <c r="BS195" s="22">
        <v>1610</v>
      </c>
      <c r="BT195" s="38">
        <v>710.89815552</v>
      </c>
      <c r="BU195" s="26">
        <v>527.250139563974</v>
      </c>
      <c r="BV195" s="22">
        <v>12.97</v>
      </c>
      <c r="BW195" s="22">
        <v>21885</v>
      </c>
      <c r="BX195" s="22">
        <v>15</v>
      </c>
      <c r="BY195" s="20">
        <v>99</v>
      </c>
      <c r="BZ195" s="22">
        <v>11.88</v>
      </c>
      <c r="CA195" s="44" t="s">
        <v>330</v>
      </c>
      <c r="CB195" s="40">
        <v>22928.8328514</v>
      </c>
    </row>
    <row r="196" spans="1:80">
      <c r="A196" s="20" t="s">
        <v>326</v>
      </c>
      <c r="B196" s="21">
        <v>2020</v>
      </c>
      <c r="C196" s="22">
        <v>0.82</v>
      </c>
      <c r="D196" s="22">
        <v>12144</v>
      </c>
      <c r="E196" s="22">
        <v>671963</v>
      </c>
      <c r="F196" s="23">
        <v>626.836572212061</v>
      </c>
      <c r="G196" s="22">
        <v>24177</v>
      </c>
      <c r="H196" s="22">
        <v>6344</v>
      </c>
      <c r="I196" s="22">
        <v>2525</v>
      </c>
      <c r="J196" s="22">
        <v>5739</v>
      </c>
      <c r="K196" s="23">
        <v>2652.60313999459</v>
      </c>
      <c r="L196" s="22">
        <v>24177</v>
      </c>
      <c r="M196" s="20">
        <v>1.63</v>
      </c>
      <c r="N196" s="20">
        <v>16735</v>
      </c>
      <c r="O196" s="20">
        <v>1978.07</v>
      </c>
      <c r="P196" s="22">
        <v>318.9</v>
      </c>
      <c r="Q196" s="31">
        <v>245043.3</v>
      </c>
      <c r="R196" s="22">
        <v>3813.5</v>
      </c>
      <c r="S196" s="22">
        <v>155.13</v>
      </c>
      <c r="T196" s="25">
        <v>69.4335585622893</v>
      </c>
      <c r="U196" s="20">
        <v>460.78</v>
      </c>
      <c r="V196" s="22">
        <v>68.6</v>
      </c>
      <c r="W196" s="25">
        <v>4.95550700698034</v>
      </c>
      <c r="X196" s="22">
        <v>155.13</v>
      </c>
      <c r="Y196" s="20">
        <v>2786.75</v>
      </c>
      <c r="Z196" s="26">
        <v>19.5270921928312</v>
      </c>
      <c r="AA196" s="45" t="s">
        <v>331</v>
      </c>
      <c r="AB196" s="28">
        <v>21399.0365142003</v>
      </c>
      <c r="AC196" s="42">
        <v>126.3372946488</v>
      </c>
      <c r="AD196" s="20">
        <v>401.83</v>
      </c>
      <c r="AE196" s="31">
        <v>1.5</v>
      </c>
      <c r="AF196" s="45" t="s">
        <v>331</v>
      </c>
      <c r="AG196" s="28">
        <v>21399.0365142003</v>
      </c>
      <c r="AH196" s="42">
        <v>126.3372946488</v>
      </c>
      <c r="AI196" s="20">
        <v>401.83</v>
      </c>
      <c r="AJ196" s="26">
        <v>899.108605666618</v>
      </c>
      <c r="AK196" s="26">
        <v>1069.4658810865</v>
      </c>
      <c r="AL196" s="26">
        <v>638.475210797328</v>
      </c>
      <c r="AM196" s="30">
        <v>0.169707254985151</v>
      </c>
      <c r="AN196" s="31">
        <v>10.75</v>
      </c>
      <c r="AO196" s="20">
        <v>2648</v>
      </c>
      <c r="AP196" s="20">
        <v>16.4</v>
      </c>
      <c r="AQ196" s="20">
        <v>68.9</v>
      </c>
      <c r="AR196" s="20">
        <v>26</v>
      </c>
      <c r="AS196" s="22">
        <v>701.34</v>
      </c>
      <c r="AT196" s="43">
        <v>644.7</v>
      </c>
      <c r="AU196" s="31">
        <v>880</v>
      </c>
      <c r="AV196" s="33">
        <v>2806</v>
      </c>
      <c r="AW196" s="22">
        <v>156</v>
      </c>
      <c r="AX196" s="20">
        <v>2025</v>
      </c>
      <c r="AY196" s="25">
        <v>133.9457357673</v>
      </c>
      <c r="AZ196" s="34">
        <v>1.52463336526883</v>
      </c>
      <c r="BA196" s="35">
        <v>0.207150455868231</v>
      </c>
      <c r="BB196" s="20">
        <v>11.6</v>
      </c>
      <c r="BC196" s="36">
        <v>11960.6946209233</v>
      </c>
      <c r="BD196" s="21">
        <v>2458</v>
      </c>
      <c r="BE196" s="31">
        <v>60369</v>
      </c>
      <c r="BF196" s="26">
        <v>150.624598292914</v>
      </c>
      <c r="BG196" s="31">
        <v>352</v>
      </c>
      <c r="BH196" s="46">
        <v>359638.5</v>
      </c>
      <c r="BI196" s="20">
        <v>330.6</v>
      </c>
      <c r="BJ196" s="20">
        <v>6.03</v>
      </c>
      <c r="BK196" s="22">
        <v>40.5</v>
      </c>
      <c r="BL196" s="22">
        <v>17195</v>
      </c>
      <c r="BM196" s="22">
        <v>19041</v>
      </c>
      <c r="BN196" s="26">
        <v>89.5519346111862</v>
      </c>
      <c r="BO196" s="22">
        <v>161</v>
      </c>
      <c r="BP196" s="22">
        <v>149</v>
      </c>
      <c r="BQ196" s="31">
        <v>1603</v>
      </c>
      <c r="BR196" s="20">
        <v>5.9</v>
      </c>
      <c r="BS196" s="22">
        <v>3246</v>
      </c>
      <c r="BT196" s="38">
        <v>670.41097728</v>
      </c>
      <c r="BU196" s="26">
        <v>334.172204470307</v>
      </c>
      <c r="BV196" s="22">
        <v>12.9</v>
      </c>
      <c r="BW196" s="22">
        <v>25619</v>
      </c>
      <c r="BX196" s="22">
        <v>16.62</v>
      </c>
      <c r="BY196" s="20">
        <v>89.87</v>
      </c>
      <c r="BZ196" s="22">
        <v>12.27</v>
      </c>
      <c r="CA196" s="47" t="s">
        <v>332</v>
      </c>
      <c r="CB196" s="40">
        <v>24694.3529809578</v>
      </c>
    </row>
    <row r="197" spans="1:80">
      <c r="A197" s="20" t="s">
        <v>326</v>
      </c>
      <c r="B197" s="21">
        <v>2021</v>
      </c>
      <c r="C197" s="22">
        <v>0.9</v>
      </c>
      <c r="D197" s="22">
        <v>16797</v>
      </c>
      <c r="E197" s="22">
        <v>761700</v>
      </c>
      <c r="F197" s="23">
        <v>573.439617996562</v>
      </c>
      <c r="G197" s="22">
        <v>20582</v>
      </c>
      <c r="H197" s="22">
        <v>6884</v>
      </c>
      <c r="I197" s="22">
        <v>2407</v>
      </c>
      <c r="J197" s="22">
        <v>6088</v>
      </c>
      <c r="K197" s="23">
        <v>2438.78701521418</v>
      </c>
      <c r="L197" s="22">
        <v>20582</v>
      </c>
      <c r="M197" s="20">
        <v>1.9</v>
      </c>
      <c r="N197" s="20">
        <v>18970</v>
      </c>
      <c r="O197" s="20">
        <v>1988.24</v>
      </c>
      <c r="P197" s="22">
        <v>374.3</v>
      </c>
      <c r="Q197" s="31">
        <v>162093</v>
      </c>
      <c r="R197" s="22">
        <v>3433.5</v>
      </c>
      <c r="S197" s="22">
        <v>174.44</v>
      </c>
      <c r="T197" s="25">
        <v>66.4315012028779</v>
      </c>
      <c r="U197" s="20">
        <v>484.71</v>
      </c>
      <c r="V197" s="22">
        <v>69.43</v>
      </c>
      <c r="W197" s="25">
        <v>3.9735501091968</v>
      </c>
      <c r="X197" s="22">
        <v>174.44</v>
      </c>
      <c r="Y197" s="20">
        <v>2838.89</v>
      </c>
      <c r="Z197" s="26">
        <v>13.8600193178584</v>
      </c>
      <c r="AA197" s="48">
        <v>31.6370484324439</v>
      </c>
      <c r="AB197" s="28">
        <v>23530.0025051192</v>
      </c>
      <c r="AC197" s="42">
        <v>121.789152041443</v>
      </c>
      <c r="AD197" s="20">
        <v>410.18</v>
      </c>
      <c r="AE197" s="31">
        <v>1.4</v>
      </c>
      <c r="AF197" s="48">
        <v>31.6370484324439</v>
      </c>
      <c r="AG197" s="28">
        <v>23530.0025051192</v>
      </c>
      <c r="AH197" s="42">
        <v>121.789152041443</v>
      </c>
      <c r="AI197" s="20">
        <v>410.18</v>
      </c>
      <c r="AJ197" s="26">
        <v>914.604394887482</v>
      </c>
      <c r="AK197" s="26">
        <v>1051.18573088517</v>
      </c>
      <c r="AL197" s="26">
        <v>650.97359171707</v>
      </c>
      <c r="AM197" s="30">
        <v>-0.677678949597628</v>
      </c>
      <c r="AN197" s="31">
        <v>11.27</v>
      </c>
      <c r="AO197" s="20">
        <v>2871</v>
      </c>
      <c r="AP197" s="20">
        <v>16.3</v>
      </c>
      <c r="AQ197" s="20">
        <v>70.42</v>
      </c>
      <c r="AR197" s="20">
        <v>27</v>
      </c>
      <c r="AS197" s="22">
        <v>739.35</v>
      </c>
      <c r="AT197" s="43">
        <v>667.86</v>
      </c>
      <c r="AU197" s="31">
        <v>903</v>
      </c>
      <c r="AV197" s="33">
        <v>2774</v>
      </c>
      <c r="AW197" s="22">
        <v>160.3</v>
      </c>
      <c r="AX197" s="20">
        <v>2139</v>
      </c>
      <c r="AY197" s="25">
        <v>143.85772021408</v>
      </c>
      <c r="AZ197" s="34">
        <v>1.42732600579807</v>
      </c>
      <c r="BA197" s="35">
        <v>0.20831729339302</v>
      </c>
      <c r="BB197" s="20">
        <v>11.5</v>
      </c>
      <c r="BC197" s="36">
        <v>1116.69509594883</v>
      </c>
      <c r="BD197" s="21">
        <v>3644</v>
      </c>
      <c r="BE197" s="31">
        <v>58880</v>
      </c>
      <c r="BF197" s="26">
        <v>124.773371033536</v>
      </c>
      <c r="BG197" s="31">
        <v>536</v>
      </c>
      <c r="BH197" s="31">
        <v>74757</v>
      </c>
      <c r="BI197" s="20">
        <v>340.6</v>
      </c>
      <c r="BJ197" s="20">
        <v>6.09</v>
      </c>
      <c r="BK197" s="22">
        <v>42.5</v>
      </c>
      <c r="BL197" s="22">
        <v>18660</v>
      </c>
      <c r="BM197" s="22">
        <v>20622</v>
      </c>
      <c r="BN197" s="26">
        <v>73.3102349352155</v>
      </c>
      <c r="BO197" s="22">
        <v>165</v>
      </c>
      <c r="BP197" s="22">
        <v>151</v>
      </c>
      <c r="BQ197" s="31">
        <v>1608</v>
      </c>
      <c r="BR197" s="20">
        <v>8.2</v>
      </c>
      <c r="BS197" s="22">
        <v>4504</v>
      </c>
      <c r="BT197" s="38">
        <v>781.940339580928</v>
      </c>
      <c r="BU197" s="26">
        <v>319.515174670153</v>
      </c>
      <c r="BV197" s="22">
        <v>10.28</v>
      </c>
      <c r="BW197" s="22">
        <v>55040</v>
      </c>
      <c r="BX197" s="22">
        <v>18.1</v>
      </c>
      <c r="BY197" s="20">
        <v>42.57</v>
      </c>
      <c r="BZ197" s="22">
        <v>12.94</v>
      </c>
      <c r="CA197" s="47" t="s">
        <v>333</v>
      </c>
      <c r="CB197" s="40">
        <v>25682.1271001961</v>
      </c>
    </row>
    <row r="198" spans="1:80">
      <c r="A198" s="20" t="s">
        <v>326</v>
      </c>
      <c r="B198" s="21">
        <v>2022</v>
      </c>
      <c r="C198" s="22">
        <v>0.94</v>
      </c>
      <c r="D198" s="22">
        <v>16376</v>
      </c>
      <c r="E198" s="22">
        <v>814994</v>
      </c>
      <c r="F198" s="23">
        <v>561.850502534936</v>
      </c>
      <c r="G198" s="22">
        <v>16698</v>
      </c>
      <c r="H198" s="22">
        <v>6307</v>
      </c>
      <c r="I198" s="22">
        <v>2345</v>
      </c>
      <c r="J198" s="22">
        <v>5107</v>
      </c>
      <c r="K198" s="23">
        <v>1809.88928571971</v>
      </c>
      <c r="L198" s="22">
        <v>16698</v>
      </c>
      <c r="M198" s="20">
        <v>1.95</v>
      </c>
      <c r="N198" s="20">
        <v>18491</v>
      </c>
      <c r="O198" s="20">
        <v>2035.26</v>
      </c>
      <c r="P198" s="22">
        <v>387.8</v>
      </c>
      <c r="Q198" s="31">
        <v>226293</v>
      </c>
      <c r="R198" s="22">
        <v>3714.8</v>
      </c>
      <c r="S198" s="22">
        <v>186.59</v>
      </c>
      <c r="T198" s="25">
        <v>64.9244513167141</v>
      </c>
      <c r="U198" s="20">
        <v>514.04</v>
      </c>
      <c r="V198" s="22">
        <v>65.88</v>
      </c>
      <c r="W198" s="25">
        <v>3.17263458460119</v>
      </c>
      <c r="X198" s="22">
        <v>186.59</v>
      </c>
      <c r="Y198" s="20">
        <v>2913.65</v>
      </c>
      <c r="Z198" s="26">
        <v>13.2092128176995</v>
      </c>
      <c r="AA198" s="48">
        <v>32.2777930219305</v>
      </c>
      <c r="AB198" s="28">
        <v>24306.3250702236</v>
      </c>
      <c r="AC198" s="42">
        <v>122.641676105733</v>
      </c>
      <c r="AD198" s="20">
        <v>417.34</v>
      </c>
      <c r="AE198" s="49">
        <v>1.29999995231628</v>
      </c>
      <c r="AF198" s="48">
        <v>32.2777930219305</v>
      </c>
      <c r="AG198" s="28">
        <v>24306.3250702236</v>
      </c>
      <c r="AH198" s="42">
        <v>122.641676105733</v>
      </c>
      <c r="AI198" s="20">
        <v>417.34</v>
      </c>
      <c r="AJ198" s="26">
        <v>936.357928699225</v>
      </c>
      <c r="AK198" s="26">
        <v>1055.20812930751</v>
      </c>
      <c r="AL198" s="26">
        <v>645.709283726287</v>
      </c>
      <c r="AM198" s="30">
        <v>0.0639658848614073</v>
      </c>
      <c r="AN198" s="31">
        <v>11.67</v>
      </c>
      <c r="AO198" s="20">
        <v>3097</v>
      </c>
      <c r="AP198" s="20">
        <v>16.33</v>
      </c>
      <c r="AQ198" s="20">
        <v>72.72</v>
      </c>
      <c r="AR198" s="20">
        <v>28</v>
      </c>
      <c r="AS198" s="22">
        <v>806.96</v>
      </c>
      <c r="AT198" s="43">
        <v>702.72</v>
      </c>
      <c r="AU198" s="31">
        <v>899</v>
      </c>
      <c r="AV198" s="33">
        <v>2735</v>
      </c>
      <c r="AW198" s="22">
        <v>163.4</v>
      </c>
      <c r="AX198" s="20">
        <v>2390</v>
      </c>
      <c r="AY198" s="25">
        <v>150.043602183286</v>
      </c>
      <c r="AZ198" s="34">
        <v>1.38196195278478</v>
      </c>
      <c r="BA198" s="35">
        <v>0.240880955769553</v>
      </c>
      <c r="BB198" s="20">
        <v>9.4</v>
      </c>
      <c r="BC198" s="36">
        <v>1075.5512465374</v>
      </c>
      <c r="BD198" s="21">
        <v>4090</v>
      </c>
      <c r="BE198" s="31">
        <v>64555</v>
      </c>
      <c r="BF198" s="26">
        <v>132.598822031754</v>
      </c>
      <c r="BG198" s="31">
        <v>532</v>
      </c>
      <c r="BH198" s="31">
        <v>80281</v>
      </c>
      <c r="BI198" s="20">
        <v>348.3</v>
      </c>
      <c r="BJ198" s="20">
        <v>7.37</v>
      </c>
      <c r="BK198" s="22">
        <v>43.1</v>
      </c>
      <c r="BL198" s="22">
        <v>16970</v>
      </c>
      <c r="BM198" s="22">
        <v>20973</v>
      </c>
      <c r="BN198" s="26">
        <v>72.9278104272708</v>
      </c>
      <c r="BO198" s="22">
        <v>178</v>
      </c>
      <c r="BP198" s="22">
        <v>151</v>
      </c>
      <c r="BQ198" s="31">
        <v>1611</v>
      </c>
      <c r="BR198" s="20">
        <v>10.8</v>
      </c>
      <c r="BS198" s="22">
        <v>2076</v>
      </c>
      <c r="BT198" s="38">
        <v>792.301313606877</v>
      </c>
      <c r="BU198" s="26">
        <v>235.194848333288</v>
      </c>
      <c r="BV198" s="22">
        <v>15.48</v>
      </c>
      <c r="BW198" s="22">
        <v>55335</v>
      </c>
      <c r="BX198" s="22">
        <v>17.4</v>
      </c>
      <c r="BY198" s="20">
        <v>34.09</v>
      </c>
      <c r="BZ198" s="22">
        <v>13.94</v>
      </c>
      <c r="CA198" s="47" t="s">
        <v>334</v>
      </c>
      <c r="CB198" s="40">
        <v>27608.2866327108</v>
      </c>
    </row>
    <row r="199" spans="1:80">
      <c r="A199" s="20" t="s">
        <v>326</v>
      </c>
      <c r="B199" s="21">
        <v>2023</v>
      </c>
      <c r="C199" s="22">
        <v>1</v>
      </c>
      <c r="D199" s="22">
        <v>15633</v>
      </c>
      <c r="E199" s="22">
        <v>884623</v>
      </c>
      <c r="F199" s="23">
        <v>423.605599894233</v>
      </c>
      <c r="G199" s="22">
        <v>43992</v>
      </c>
      <c r="H199" s="22">
        <v>5533</v>
      </c>
      <c r="I199" s="22">
        <v>1908</v>
      </c>
      <c r="J199" s="22">
        <v>4625</v>
      </c>
      <c r="K199" s="23">
        <v>1522.95665078253</v>
      </c>
      <c r="L199" s="22">
        <v>43992</v>
      </c>
      <c r="M199" s="20">
        <v>1.94</v>
      </c>
      <c r="N199" s="20">
        <v>19498</v>
      </c>
      <c r="O199" s="20">
        <v>2036</v>
      </c>
      <c r="P199" s="22">
        <v>412.6</v>
      </c>
      <c r="Q199" s="24">
        <v>278667</v>
      </c>
      <c r="R199" s="22">
        <v>3208</v>
      </c>
      <c r="S199" s="22">
        <v>181.5</v>
      </c>
      <c r="T199" s="25">
        <v>61.7104147435342</v>
      </c>
      <c r="U199" s="20">
        <v>601.59</v>
      </c>
      <c r="V199" s="22">
        <v>80.23</v>
      </c>
      <c r="W199" s="25">
        <v>5.4859152963511</v>
      </c>
      <c r="X199" s="22">
        <v>181.5</v>
      </c>
      <c r="Y199" s="20">
        <v>3013.99</v>
      </c>
      <c r="Z199" s="26">
        <v>13.984964138556</v>
      </c>
      <c r="AA199" s="48">
        <v>32.4635693141577</v>
      </c>
      <c r="AB199" s="28">
        <v>25568.6911430695</v>
      </c>
      <c r="AC199" s="42">
        <v>123.132242810156</v>
      </c>
      <c r="AD199" s="20">
        <v>421.52</v>
      </c>
      <c r="AE199" s="49">
        <v>1.19999992847443</v>
      </c>
      <c r="AF199" s="48">
        <v>32.4635693141577</v>
      </c>
      <c r="AG199" s="28">
        <v>25568.6911430695</v>
      </c>
      <c r="AH199" s="42">
        <v>123.132242810156</v>
      </c>
      <c r="AI199" s="20">
        <v>421.52</v>
      </c>
      <c r="AJ199" s="26">
        <v>1056.40320800638</v>
      </c>
      <c r="AK199" s="26">
        <v>1053.91174953576</v>
      </c>
      <c r="AL199" s="26">
        <v>682.359287344857</v>
      </c>
      <c r="AM199" s="30">
        <v>-0.426166631152781</v>
      </c>
      <c r="AN199" s="43">
        <v>11.95</v>
      </c>
      <c r="AO199" s="20">
        <v>3184</v>
      </c>
      <c r="AP199" s="20">
        <v>16.65</v>
      </c>
      <c r="AQ199" s="20">
        <v>77.02</v>
      </c>
      <c r="AR199" s="20">
        <v>31</v>
      </c>
      <c r="AS199" s="22">
        <v>883.59</v>
      </c>
      <c r="AT199" s="43">
        <v>730.7</v>
      </c>
      <c r="AU199" s="43">
        <v>904</v>
      </c>
      <c r="AV199" s="33">
        <v>2748</v>
      </c>
      <c r="AW199" s="22">
        <v>162.3</v>
      </c>
      <c r="AX199" s="20">
        <v>2513</v>
      </c>
      <c r="AY199" s="25">
        <v>156.795564281533</v>
      </c>
      <c r="AZ199" s="34">
        <v>1.51694080711368</v>
      </c>
      <c r="BA199" s="35">
        <v>0.210339867776078</v>
      </c>
      <c r="BB199" s="20">
        <v>13.9</v>
      </c>
      <c r="BC199" s="36">
        <v>1076.2465225765</v>
      </c>
      <c r="BD199" s="21">
        <v>5909</v>
      </c>
      <c r="BE199" s="43">
        <v>75857.8</v>
      </c>
      <c r="BF199" s="26">
        <v>138.54468301723</v>
      </c>
      <c r="BG199" s="24">
        <v>535</v>
      </c>
      <c r="BH199" s="24">
        <v>96072</v>
      </c>
      <c r="BI199" s="20">
        <v>346.6</v>
      </c>
      <c r="BJ199" s="20">
        <v>7.95</v>
      </c>
      <c r="BK199" s="22">
        <v>43.7</v>
      </c>
      <c r="BL199" s="22">
        <v>21273</v>
      </c>
      <c r="BM199" s="22">
        <v>20828</v>
      </c>
      <c r="BN199" s="26">
        <v>86.7061780136539</v>
      </c>
      <c r="BO199" s="22">
        <v>143</v>
      </c>
      <c r="BP199" s="22">
        <v>151</v>
      </c>
      <c r="BQ199" s="43">
        <v>1607</v>
      </c>
      <c r="BR199" s="50">
        <v>14.2243919372559</v>
      </c>
      <c r="BS199" s="46">
        <v>956.877258300781</v>
      </c>
      <c r="BT199" s="46">
        <v>826.49819934071</v>
      </c>
      <c r="BU199" s="26">
        <v>220.26805318142</v>
      </c>
      <c r="BV199" s="49">
        <v>20.6799993515015</v>
      </c>
      <c r="BW199" s="22">
        <v>56884</v>
      </c>
      <c r="BX199" s="22">
        <v>19.1</v>
      </c>
      <c r="BY199" s="20">
        <v>27.3</v>
      </c>
      <c r="BZ199" s="22">
        <v>13.81</v>
      </c>
      <c r="CA199" s="51">
        <v>3000</v>
      </c>
      <c r="CB199" s="40">
        <v>24668.2801891934</v>
      </c>
    </row>
    <row r="200" spans="1:80">
      <c r="A200" s="20" t="s">
        <v>335</v>
      </c>
      <c r="B200" s="21">
        <v>2017</v>
      </c>
      <c r="C200" s="22">
        <v>2.18</v>
      </c>
      <c r="D200" s="22">
        <v>34281</v>
      </c>
      <c r="E200" s="22">
        <v>1555711</v>
      </c>
      <c r="F200" s="23">
        <v>313.017578125</v>
      </c>
      <c r="G200" s="22">
        <v>104497</v>
      </c>
      <c r="H200" s="22">
        <v>12782</v>
      </c>
      <c r="I200" s="22">
        <v>3837</v>
      </c>
      <c r="J200" s="22">
        <v>12160</v>
      </c>
      <c r="K200" s="23">
        <v>4661.328125</v>
      </c>
      <c r="L200" s="22">
        <v>104497</v>
      </c>
      <c r="M200" s="20">
        <v>4.57</v>
      </c>
      <c r="N200" s="20">
        <v>69183</v>
      </c>
      <c r="O200" s="20">
        <v>1444.7</v>
      </c>
      <c r="P200" s="22">
        <v>1007.2</v>
      </c>
      <c r="Q200" s="24">
        <v>350090.3</v>
      </c>
      <c r="R200" s="22">
        <v>1592.1</v>
      </c>
      <c r="S200" s="22">
        <v>200.21</v>
      </c>
      <c r="T200" s="25">
        <v>34.6209147928098</v>
      </c>
      <c r="U200" s="20">
        <v>1769.78</v>
      </c>
      <c r="V200" s="22">
        <v>23.28</v>
      </c>
      <c r="W200" s="25">
        <v>0.798454989595133</v>
      </c>
      <c r="X200" s="22">
        <v>200.21</v>
      </c>
      <c r="Y200" s="20">
        <v>2072.27</v>
      </c>
      <c r="Z200" s="26">
        <v>16.9223007063572</v>
      </c>
      <c r="AA200" s="27">
        <v>28.62</v>
      </c>
      <c r="AB200" s="28">
        <v>41181.194906954</v>
      </c>
      <c r="AC200" s="20">
        <v>99.1</v>
      </c>
      <c r="AD200" s="20">
        <v>103.16</v>
      </c>
      <c r="AE200" s="29">
        <v>0.51</v>
      </c>
      <c r="AF200" s="27">
        <v>28.62</v>
      </c>
      <c r="AG200" s="28">
        <v>41181.194906954</v>
      </c>
      <c r="AH200" s="20">
        <v>99.1</v>
      </c>
      <c r="AI200" s="20">
        <v>103.16</v>
      </c>
      <c r="AJ200" s="26">
        <v>785.288932419197</v>
      </c>
      <c r="AK200" s="26">
        <v>1391.19649805447</v>
      </c>
      <c r="AL200" s="26">
        <v>571.036168132942</v>
      </c>
      <c r="AM200" s="30">
        <v>1.61396574440053</v>
      </c>
      <c r="AN200" s="29">
        <v>12.4803426878234</v>
      </c>
      <c r="AO200" s="20">
        <v>2345</v>
      </c>
      <c r="AP200" s="20">
        <v>17.26</v>
      </c>
      <c r="AQ200" s="20">
        <v>55.42</v>
      </c>
      <c r="AR200" s="20">
        <v>32</v>
      </c>
      <c r="AS200" s="22">
        <v>2712.37</v>
      </c>
      <c r="AT200" s="31">
        <v>706.2</v>
      </c>
      <c r="AU200" s="32">
        <v>1416</v>
      </c>
      <c r="AV200" s="33">
        <v>3613</v>
      </c>
      <c r="AW200" s="22">
        <v>179.5</v>
      </c>
      <c r="AX200" s="20">
        <v>4192.63</v>
      </c>
      <c r="AY200" s="22">
        <v>107.8</v>
      </c>
      <c r="AZ200" s="34">
        <v>1.24155094799947</v>
      </c>
      <c r="BA200" s="35">
        <v>0.0232685183342273</v>
      </c>
      <c r="BB200" s="20">
        <v>12.7</v>
      </c>
      <c r="BC200" s="36">
        <v>2907.90291734198</v>
      </c>
      <c r="BD200" s="21">
        <v>28766</v>
      </c>
      <c r="BE200" s="32">
        <v>398091</v>
      </c>
      <c r="BF200" s="26">
        <v>186.238981390793</v>
      </c>
      <c r="BG200" s="24">
        <v>1070</v>
      </c>
      <c r="BH200" s="24">
        <v>435463</v>
      </c>
      <c r="BI200" s="20">
        <v>319.2</v>
      </c>
      <c r="BJ200" s="20">
        <v>48.4</v>
      </c>
      <c r="BK200" s="22">
        <v>40.4</v>
      </c>
      <c r="BL200" s="22">
        <v>62052</v>
      </c>
      <c r="BM200" s="22">
        <v>49663</v>
      </c>
      <c r="BN200" s="26">
        <v>155.614035087719</v>
      </c>
      <c r="BO200" s="22">
        <v>308</v>
      </c>
      <c r="BP200" s="22">
        <v>101</v>
      </c>
      <c r="BQ200" s="37">
        <v>1472</v>
      </c>
      <c r="BR200" s="20">
        <v>116.9</v>
      </c>
      <c r="BS200" s="22">
        <v>15253</v>
      </c>
      <c r="BT200" s="38">
        <v>3285.252</v>
      </c>
      <c r="BU200" s="26">
        <v>891.449559255632</v>
      </c>
      <c r="BV200" s="22">
        <v>16.93</v>
      </c>
      <c r="BW200" s="22">
        <v>75474</v>
      </c>
      <c r="BX200" s="22">
        <v>17.28</v>
      </c>
      <c r="BY200" s="20">
        <v>207.56</v>
      </c>
      <c r="BZ200" s="22">
        <v>13.32</v>
      </c>
      <c r="CA200" s="39">
        <v>4787</v>
      </c>
      <c r="CB200" s="40">
        <v>31696.03</v>
      </c>
    </row>
    <row r="201" spans="1:80">
      <c r="A201" s="20" t="s">
        <v>335</v>
      </c>
      <c r="B201" s="21">
        <v>2018</v>
      </c>
      <c r="C201" s="22">
        <v>2.37</v>
      </c>
      <c r="D201" s="22">
        <v>36378</v>
      </c>
      <c r="E201" s="22">
        <v>1610297</v>
      </c>
      <c r="F201" s="23">
        <v>369.855321272991</v>
      </c>
      <c r="G201" s="22">
        <v>98380</v>
      </c>
      <c r="H201" s="22">
        <v>12565</v>
      </c>
      <c r="I201" s="22">
        <v>3561</v>
      </c>
      <c r="J201" s="22">
        <v>11410</v>
      </c>
      <c r="K201" s="23">
        <v>4592.58530977735</v>
      </c>
      <c r="L201" s="22">
        <v>98380</v>
      </c>
      <c r="M201" s="20">
        <v>4.85</v>
      </c>
      <c r="N201" s="20">
        <v>72917</v>
      </c>
      <c r="O201" s="20">
        <v>1440.8</v>
      </c>
      <c r="P201" s="22">
        <v>1128.3</v>
      </c>
      <c r="Q201" s="24">
        <v>385567</v>
      </c>
      <c r="R201" s="22">
        <v>1520.4</v>
      </c>
      <c r="S201" s="22">
        <v>204.36</v>
      </c>
      <c r="T201" s="25">
        <v>31.2409431344204</v>
      </c>
      <c r="U201" s="20">
        <v>1831.19</v>
      </c>
      <c r="V201" s="22">
        <v>21.75</v>
      </c>
      <c r="W201" s="25">
        <v>0.67063807744251</v>
      </c>
      <c r="X201" s="22">
        <v>204.36</v>
      </c>
      <c r="Y201" s="20">
        <v>2009.33</v>
      </c>
      <c r="Z201" s="26">
        <v>22.2470066859041</v>
      </c>
      <c r="AA201" s="41" t="s">
        <v>336</v>
      </c>
      <c r="AB201" s="28">
        <v>43887.7415908157</v>
      </c>
      <c r="AC201" s="42">
        <v>101.6766</v>
      </c>
      <c r="AD201" s="20">
        <v>96.3</v>
      </c>
      <c r="AE201" s="24">
        <v>0.47</v>
      </c>
      <c r="AF201" s="41" t="s">
        <v>336</v>
      </c>
      <c r="AG201" s="28">
        <v>43887.7415908157</v>
      </c>
      <c r="AH201" s="42">
        <v>101.6766</v>
      </c>
      <c r="AI201" s="20">
        <v>96.3</v>
      </c>
      <c r="AJ201" s="26">
        <v>875.964472375328</v>
      </c>
      <c r="AK201" s="26">
        <v>1485.08745419516</v>
      </c>
      <c r="AL201" s="26">
        <v>596.609368539193</v>
      </c>
      <c r="AM201" s="30">
        <v>1.66936790923825</v>
      </c>
      <c r="AN201" s="24">
        <v>12.99</v>
      </c>
      <c r="AO201" s="20">
        <v>2370</v>
      </c>
      <c r="AP201" s="20">
        <v>17.14</v>
      </c>
      <c r="AQ201" s="20">
        <v>57.88</v>
      </c>
      <c r="AR201" s="20">
        <v>33</v>
      </c>
      <c r="AS201" s="22">
        <v>2883.41</v>
      </c>
      <c r="AT201" s="43">
        <v>762.6</v>
      </c>
      <c r="AU201" s="24">
        <v>1464</v>
      </c>
      <c r="AV201" s="33">
        <v>3691</v>
      </c>
      <c r="AW201" s="22">
        <v>173.8</v>
      </c>
      <c r="AX201" s="20">
        <v>4532.82</v>
      </c>
      <c r="AY201" s="25">
        <v>115.6694</v>
      </c>
      <c r="AZ201" s="34">
        <v>1.3070882689778</v>
      </c>
      <c r="BA201" s="35">
        <v>0.0193485741866569</v>
      </c>
      <c r="BB201" s="20">
        <v>11.9</v>
      </c>
      <c r="BC201" s="36">
        <v>6538.06791009087</v>
      </c>
      <c r="BD201" s="21">
        <v>32163</v>
      </c>
      <c r="BE201" s="24">
        <v>458038</v>
      </c>
      <c r="BF201" s="26">
        <v>186.455882958363</v>
      </c>
      <c r="BG201" s="24">
        <v>1007</v>
      </c>
      <c r="BH201" s="24">
        <v>154829</v>
      </c>
      <c r="BI201" s="20">
        <v>305.1</v>
      </c>
      <c r="BJ201" s="20">
        <v>62.56</v>
      </c>
      <c r="BK201" s="22">
        <v>41.2</v>
      </c>
      <c r="BL201" s="22">
        <v>63626</v>
      </c>
      <c r="BM201" s="22">
        <v>46411</v>
      </c>
      <c r="BN201" s="26">
        <v>168.314235418197</v>
      </c>
      <c r="BO201" s="22">
        <v>337</v>
      </c>
      <c r="BP201" s="22">
        <v>103</v>
      </c>
      <c r="BQ201" s="24">
        <v>1475</v>
      </c>
      <c r="BR201" s="20">
        <v>94.9</v>
      </c>
      <c r="BS201" s="22">
        <v>13260</v>
      </c>
      <c r="BT201" s="38">
        <v>3955.13002656</v>
      </c>
      <c r="BU201" s="26">
        <v>1109.52499944949</v>
      </c>
      <c r="BV201" s="22">
        <v>16.1</v>
      </c>
      <c r="BW201" s="22">
        <v>82863</v>
      </c>
      <c r="BX201" s="22">
        <v>18.05</v>
      </c>
      <c r="BY201" s="20">
        <v>149.19</v>
      </c>
      <c r="BZ201" s="22">
        <v>13.73</v>
      </c>
      <c r="CA201" s="44" t="s">
        <v>337</v>
      </c>
      <c r="CB201" s="40">
        <v>33946.44813</v>
      </c>
    </row>
    <row r="202" spans="1:80">
      <c r="A202" s="20" t="s">
        <v>335</v>
      </c>
      <c r="B202" s="21">
        <v>2019</v>
      </c>
      <c r="C202" s="22">
        <v>2.53</v>
      </c>
      <c r="D202" s="22">
        <v>36794</v>
      </c>
      <c r="E202" s="22">
        <v>1709115</v>
      </c>
      <c r="F202" s="23">
        <v>427.134167861977</v>
      </c>
      <c r="G202" s="22">
        <v>101893</v>
      </c>
      <c r="H202" s="22">
        <v>11905</v>
      </c>
      <c r="I202" s="22">
        <v>3236</v>
      </c>
      <c r="J202" s="22">
        <v>10563</v>
      </c>
      <c r="K202" s="23">
        <v>3680.39220460573</v>
      </c>
      <c r="L202" s="22">
        <v>101893</v>
      </c>
      <c r="M202" s="20">
        <v>5.12</v>
      </c>
      <c r="N202" s="20">
        <v>76115</v>
      </c>
      <c r="O202" s="20">
        <v>1405.43</v>
      </c>
      <c r="P202" s="22">
        <v>1185.1</v>
      </c>
      <c r="Q202" s="24">
        <v>304366</v>
      </c>
      <c r="R202" s="22">
        <v>2281</v>
      </c>
      <c r="S202" s="22">
        <v>217.72</v>
      </c>
      <c r="T202" s="25">
        <v>27.8532009705371</v>
      </c>
      <c r="U202" s="20">
        <v>1902.37</v>
      </c>
      <c r="V202" s="22">
        <v>20.62</v>
      </c>
      <c r="W202" s="25">
        <v>0.589358127424505</v>
      </c>
      <c r="X202" s="22">
        <v>217.72</v>
      </c>
      <c r="Y202" s="20">
        <v>1908.04</v>
      </c>
      <c r="Z202" s="26">
        <v>20.8085315671525</v>
      </c>
      <c r="AA202" s="41" t="s">
        <v>338</v>
      </c>
      <c r="AB202" s="28">
        <v>46427.4778720787</v>
      </c>
      <c r="AC202" s="42">
        <v>109.810728</v>
      </c>
      <c r="AD202" s="20">
        <v>93.64</v>
      </c>
      <c r="AE202" s="24">
        <v>0.43</v>
      </c>
      <c r="AF202" s="41" t="s">
        <v>338</v>
      </c>
      <c r="AG202" s="28">
        <v>46427.4778720787</v>
      </c>
      <c r="AH202" s="42">
        <v>109.810728</v>
      </c>
      <c r="AI202" s="20">
        <v>93.64</v>
      </c>
      <c r="AJ202" s="26">
        <v>999.224946109946</v>
      </c>
      <c r="AK202" s="26">
        <v>1596.38480974843</v>
      </c>
      <c r="AL202" s="26">
        <v>668.749310623017</v>
      </c>
      <c r="AM202" s="30">
        <v>1.6260162601626</v>
      </c>
      <c r="AN202" s="24">
        <v>14.03</v>
      </c>
      <c r="AO202" s="20">
        <v>2509</v>
      </c>
      <c r="AP202" s="20">
        <v>16.99</v>
      </c>
      <c r="AQ202" s="20">
        <v>59.86</v>
      </c>
      <c r="AR202" s="20">
        <v>35</v>
      </c>
      <c r="AS202" s="22">
        <v>3031.72</v>
      </c>
      <c r="AT202" s="43">
        <v>811.47</v>
      </c>
      <c r="AU202" s="24">
        <v>1675</v>
      </c>
      <c r="AV202" s="33">
        <v>3771</v>
      </c>
      <c r="AW202" s="22">
        <v>165.8</v>
      </c>
      <c r="AX202" s="20">
        <v>4706</v>
      </c>
      <c r="AY202" s="25">
        <v>123.766258</v>
      </c>
      <c r="AZ202" s="34">
        <v>1.26804935520541</v>
      </c>
      <c r="BA202" s="35">
        <v>0.0116696811277885</v>
      </c>
      <c r="BB202" s="20">
        <v>11.7</v>
      </c>
      <c r="BC202" s="36">
        <v>10536.4895686275</v>
      </c>
      <c r="BD202" s="21">
        <v>33960</v>
      </c>
      <c r="BE202" s="24">
        <v>534724</v>
      </c>
      <c r="BF202" s="26">
        <v>250.797143438121</v>
      </c>
      <c r="BG202" s="24">
        <v>1144</v>
      </c>
      <c r="BH202" s="24">
        <v>314034</v>
      </c>
      <c r="BI202" s="20">
        <v>286.2</v>
      </c>
      <c r="BJ202" s="20">
        <v>65.67</v>
      </c>
      <c r="BK202" s="22">
        <v>41.5</v>
      </c>
      <c r="BL202" s="22">
        <v>67067</v>
      </c>
      <c r="BM202" s="22">
        <v>47186</v>
      </c>
      <c r="BN202" s="26">
        <v>190.987983828349</v>
      </c>
      <c r="BO202" s="22">
        <v>366</v>
      </c>
      <c r="BP202" s="22">
        <v>103</v>
      </c>
      <c r="BQ202" s="24">
        <v>1464</v>
      </c>
      <c r="BR202" s="20">
        <v>122.1</v>
      </c>
      <c r="BS202" s="22">
        <v>13200</v>
      </c>
      <c r="BT202" s="38">
        <v>4520.16954310536</v>
      </c>
      <c r="BU202" s="26">
        <v>1514.44071389858</v>
      </c>
      <c r="BV202" s="22">
        <v>16.42</v>
      </c>
      <c r="BW202" s="22">
        <v>88260</v>
      </c>
      <c r="BX202" s="22">
        <v>19.02</v>
      </c>
      <c r="BY202" s="20">
        <v>184.01</v>
      </c>
      <c r="BZ202" s="22">
        <v>14.03</v>
      </c>
      <c r="CA202" s="44" t="s">
        <v>339</v>
      </c>
      <c r="CB202" s="40">
        <v>37341.092943</v>
      </c>
    </row>
    <row r="203" spans="1:80">
      <c r="A203" s="20" t="s">
        <v>335</v>
      </c>
      <c r="B203" s="21">
        <v>2020</v>
      </c>
      <c r="C203" s="22">
        <v>2.76</v>
      </c>
      <c r="D203" s="22">
        <v>38067</v>
      </c>
      <c r="E203" s="22">
        <v>1831720</v>
      </c>
      <c r="F203" s="23">
        <v>476.319146104399</v>
      </c>
      <c r="G203" s="22">
        <v>58075</v>
      </c>
      <c r="H203" s="22">
        <v>11066</v>
      </c>
      <c r="I203" s="22">
        <v>3037</v>
      </c>
      <c r="J203" s="22">
        <v>9653</v>
      </c>
      <c r="K203" s="23">
        <v>5074.59585921979</v>
      </c>
      <c r="L203" s="22">
        <v>58075</v>
      </c>
      <c r="M203" s="20">
        <v>5.26</v>
      </c>
      <c r="N203" s="20">
        <v>90785</v>
      </c>
      <c r="O203" s="20">
        <v>1415.7</v>
      </c>
      <c r="P203" s="22">
        <v>1187.3</v>
      </c>
      <c r="Q203" s="31">
        <v>495356.7</v>
      </c>
      <c r="R203" s="22">
        <v>1598.7</v>
      </c>
      <c r="S203" s="22">
        <v>220.06</v>
      </c>
      <c r="T203" s="25">
        <v>26.5260257330665</v>
      </c>
      <c r="U203" s="20">
        <v>2039.12</v>
      </c>
      <c r="V203" s="22">
        <v>53.22</v>
      </c>
      <c r="W203" s="25">
        <v>1.68758569771121</v>
      </c>
      <c r="X203" s="22">
        <v>220.06</v>
      </c>
      <c r="Y203" s="20">
        <v>1813.17</v>
      </c>
      <c r="Z203" s="26">
        <v>30.3469447113055</v>
      </c>
      <c r="AA203" s="45" t="s">
        <v>340</v>
      </c>
      <c r="AB203" s="28">
        <v>47655.6105319707</v>
      </c>
      <c r="AC203" s="42">
        <v>120.24274716</v>
      </c>
      <c r="AD203" s="20">
        <v>94.32</v>
      </c>
      <c r="AE203" s="31">
        <v>0.38</v>
      </c>
      <c r="AF203" s="45" t="s">
        <v>340</v>
      </c>
      <c r="AG203" s="28">
        <v>47655.6105319707</v>
      </c>
      <c r="AH203" s="42">
        <v>120.24274716</v>
      </c>
      <c r="AI203" s="20">
        <v>94.32</v>
      </c>
      <c r="AJ203" s="26">
        <v>1027.76481503402</v>
      </c>
      <c r="AK203" s="26">
        <v>1642.55144738015</v>
      </c>
      <c r="AL203" s="26">
        <v>751.335638558366</v>
      </c>
      <c r="AM203" s="30">
        <v>1.45882352941176</v>
      </c>
      <c r="AN203" s="31">
        <v>13.27</v>
      </c>
      <c r="AO203" s="20">
        <v>2704</v>
      </c>
      <c r="AP203" s="20">
        <v>16.79</v>
      </c>
      <c r="AQ203" s="20">
        <v>56</v>
      </c>
      <c r="AR203" s="20">
        <v>34</v>
      </c>
      <c r="AS203" s="22">
        <v>3211.13</v>
      </c>
      <c r="AT203" s="43">
        <v>882.34</v>
      </c>
      <c r="AU203" s="31">
        <v>1752</v>
      </c>
      <c r="AV203" s="33">
        <v>3857</v>
      </c>
      <c r="AW203" s="22">
        <v>163.9</v>
      </c>
      <c r="AX203" s="20">
        <v>4830</v>
      </c>
      <c r="AY203" s="25">
        <v>128.469375804</v>
      </c>
      <c r="AZ203" s="34">
        <v>1.36414751097473</v>
      </c>
      <c r="BA203" s="35">
        <v>0.00789718179915878</v>
      </c>
      <c r="BB203" s="20">
        <v>12.2</v>
      </c>
      <c r="BC203" s="36">
        <v>12847.8509585652</v>
      </c>
      <c r="BD203" s="21">
        <v>49883</v>
      </c>
      <c r="BE203" s="31">
        <v>582981</v>
      </c>
      <c r="BF203" s="26">
        <v>200.628874310503</v>
      </c>
      <c r="BG203" s="31">
        <v>998</v>
      </c>
      <c r="BH203" s="46">
        <v>246421.5</v>
      </c>
      <c r="BI203" s="20">
        <v>255.2</v>
      </c>
      <c r="BJ203" s="20">
        <v>77.6</v>
      </c>
      <c r="BK203" s="22">
        <v>42.2</v>
      </c>
      <c r="BL203" s="22">
        <v>76603</v>
      </c>
      <c r="BM203" s="22">
        <v>53870</v>
      </c>
      <c r="BN203" s="26">
        <v>217.715916964505</v>
      </c>
      <c r="BO203" s="22">
        <v>406</v>
      </c>
      <c r="BP203" s="22">
        <v>104</v>
      </c>
      <c r="BQ203" s="31">
        <v>1446</v>
      </c>
      <c r="BR203" s="20">
        <v>59</v>
      </c>
      <c r="BS203" s="22">
        <v>5861</v>
      </c>
      <c r="BT203" s="38">
        <v>4740.77373115662</v>
      </c>
      <c r="BU203" s="26">
        <v>929.219375387876</v>
      </c>
      <c r="BV203" s="22">
        <v>14.75</v>
      </c>
      <c r="BW203" s="22">
        <v>107849</v>
      </c>
      <c r="BX203" s="22">
        <v>19.08</v>
      </c>
      <c r="BY203" s="20">
        <v>167.5</v>
      </c>
      <c r="BZ203" s="22">
        <v>13.59</v>
      </c>
      <c r="CA203" s="47" t="s">
        <v>341</v>
      </c>
      <c r="CB203" s="40">
        <v>39357.511961922</v>
      </c>
    </row>
    <row r="204" spans="1:80">
      <c r="A204" s="20" t="s">
        <v>335</v>
      </c>
      <c r="B204" s="21">
        <v>2021</v>
      </c>
      <c r="C204" s="22">
        <v>3.08</v>
      </c>
      <c r="D204" s="22">
        <v>45683</v>
      </c>
      <c r="E204" s="22">
        <v>1890000</v>
      </c>
      <c r="F204" s="23">
        <v>495.867490190764</v>
      </c>
      <c r="G204" s="22">
        <v>46355</v>
      </c>
      <c r="H204" s="22">
        <v>11262</v>
      </c>
      <c r="I204" s="22">
        <v>2812</v>
      </c>
      <c r="J204" s="22">
        <v>11078</v>
      </c>
      <c r="K204" s="23">
        <v>9344.15668128289</v>
      </c>
      <c r="L204" s="22">
        <v>46355</v>
      </c>
      <c r="M204" s="20">
        <v>6.07</v>
      </c>
      <c r="N204" s="20">
        <v>98152</v>
      </c>
      <c r="O204" s="20">
        <v>1260.54</v>
      </c>
      <c r="P204" s="22">
        <v>1338.8</v>
      </c>
      <c r="Q204" s="31">
        <v>508272</v>
      </c>
      <c r="R204" s="22">
        <v>2067.5</v>
      </c>
      <c r="S204" s="22">
        <v>212.21</v>
      </c>
      <c r="T204" s="25">
        <v>24.7296901679856</v>
      </c>
      <c r="U204" s="20">
        <v>2109.32</v>
      </c>
      <c r="V204" s="22">
        <v>49.87</v>
      </c>
      <c r="W204" s="25">
        <v>1.29763718805729</v>
      </c>
      <c r="X204" s="22">
        <v>212.21</v>
      </c>
      <c r="Y204" s="20">
        <v>1773.65</v>
      </c>
      <c r="Z204" s="26">
        <v>24.8161989504544</v>
      </c>
      <c r="AA204" s="48">
        <v>27.7088259277137</v>
      </c>
      <c r="AB204" s="28">
        <v>51560.7206410424</v>
      </c>
      <c r="AC204" s="42">
        <v>120.00226166568</v>
      </c>
      <c r="AD204" s="20">
        <v>95.46</v>
      </c>
      <c r="AE204" s="31">
        <v>0.5</v>
      </c>
      <c r="AF204" s="48">
        <v>27.7088259277137</v>
      </c>
      <c r="AG204" s="28">
        <v>51560.7206410424</v>
      </c>
      <c r="AH204" s="42">
        <v>120.00226166568</v>
      </c>
      <c r="AI204" s="20">
        <v>95.46</v>
      </c>
      <c r="AJ204" s="26">
        <v>1152.4615428662</v>
      </c>
      <c r="AK204" s="26">
        <v>1714.04345248623</v>
      </c>
      <c r="AL204" s="26">
        <v>806.852461983264</v>
      </c>
      <c r="AM204" s="30">
        <v>1.11317254174397</v>
      </c>
      <c r="AN204" s="31">
        <v>14.17</v>
      </c>
      <c r="AO204" s="20">
        <v>2632</v>
      </c>
      <c r="AP204" s="20">
        <v>16.8</v>
      </c>
      <c r="AQ204" s="20">
        <v>56.56</v>
      </c>
      <c r="AR204" s="20">
        <v>36</v>
      </c>
      <c r="AS204" s="22">
        <v>3367.5</v>
      </c>
      <c r="AT204" s="43">
        <v>935.29</v>
      </c>
      <c r="AU204" s="31">
        <v>1677</v>
      </c>
      <c r="AV204" s="33">
        <v>3897</v>
      </c>
      <c r="AW204" s="22">
        <v>166.4</v>
      </c>
      <c r="AX204" s="20">
        <v>5514</v>
      </c>
      <c r="AY204" s="25">
        <v>139.903150250556</v>
      </c>
      <c r="AZ204" s="34">
        <v>1.28630653508013</v>
      </c>
      <c r="BA204" s="35">
        <v>0.00793061167616033</v>
      </c>
      <c r="BB204" s="20">
        <v>11.9</v>
      </c>
      <c r="BC204" s="36">
        <v>1690.19877675841</v>
      </c>
      <c r="BD204" s="21">
        <v>56795</v>
      </c>
      <c r="BE204" s="31">
        <v>575284</v>
      </c>
      <c r="BF204" s="26">
        <v>182.403856271017</v>
      </c>
      <c r="BG204" s="31">
        <v>1027</v>
      </c>
      <c r="BH204" s="31">
        <v>178809</v>
      </c>
      <c r="BI204" s="20">
        <v>255.8</v>
      </c>
      <c r="BJ204" s="20">
        <v>99.2</v>
      </c>
      <c r="BK204" s="22">
        <v>41.5</v>
      </c>
      <c r="BL204" s="22">
        <v>80078</v>
      </c>
      <c r="BM204" s="22">
        <v>57717</v>
      </c>
      <c r="BN204" s="26">
        <v>229.76002306722</v>
      </c>
      <c r="BO204" s="22">
        <v>425</v>
      </c>
      <c r="BP204" s="22">
        <v>103</v>
      </c>
      <c r="BQ204" s="31">
        <v>1451</v>
      </c>
      <c r="BR204" s="20">
        <v>98</v>
      </c>
      <c r="BS204" s="22">
        <v>14499</v>
      </c>
      <c r="BT204" s="38">
        <v>5583.67697249344</v>
      </c>
      <c r="BU204" s="26">
        <v>1039.34176090681</v>
      </c>
      <c r="BV204" s="22">
        <v>13.22</v>
      </c>
      <c r="BW204" s="22">
        <v>149165</v>
      </c>
      <c r="BX204" s="22">
        <v>18.03</v>
      </c>
      <c r="BY204" s="20">
        <v>130.81</v>
      </c>
      <c r="BZ204" s="22">
        <v>12.87</v>
      </c>
      <c r="CA204" s="47" t="s">
        <v>342</v>
      </c>
      <c r="CB204" s="40">
        <v>43608.1232538096</v>
      </c>
    </row>
    <row r="205" spans="1:80">
      <c r="A205" s="20" t="s">
        <v>335</v>
      </c>
      <c r="B205" s="21">
        <v>2022</v>
      </c>
      <c r="C205" s="22">
        <v>3.29</v>
      </c>
      <c r="D205" s="22">
        <v>45767</v>
      </c>
      <c r="E205" s="22">
        <v>1982612</v>
      </c>
      <c r="F205" s="23">
        <v>532.066462275787</v>
      </c>
      <c r="G205" s="22">
        <v>32659</v>
      </c>
      <c r="H205" s="22">
        <v>10812</v>
      </c>
      <c r="I205" s="22">
        <v>2822</v>
      </c>
      <c r="J205" s="22">
        <v>10518</v>
      </c>
      <c r="K205" s="23">
        <v>6642.23187953294</v>
      </c>
      <c r="L205" s="22">
        <v>32659</v>
      </c>
      <c r="M205" s="20">
        <v>6.44</v>
      </c>
      <c r="N205" s="20">
        <v>105238</v>
      </c>
      <c r="O205" s="20">
        <v>1226.14</v>
      </c>
      <c r="P205" s="22">
        <v>1359.1</v>
      </c>
      <c r="Q205" s="31">
        <v>636815</v>
      </c>
      <c r="R205" s="22">
        <v>1424.6</v>
      </c>
      <c r="S205" s="22">
        <v>215.05</v>
      </c>
      <c r="T205" s="25">
        <v>24.1177489991025</v>
      </c>
      <c r="U205" s="20">
        <v>2131.67</v>
      </c>
      <c r="V205" s="22">
        <v>46.75</v>
      </c>
      <c r="W205" s="25">
        <v>1.01319626352988</v>
      </c>
      <c r="X205" s="22">
        <v>215.05</v>
      </c>
      <c r="Y205" s="20">
        <v>1767.56</v>
      </c>
      <c r="Z205" s="26">
        <v>24.8615892017581</v>
      </c>
      <c r="AA205" s="48">
        <v>28.0502731511299</v>
      </c>
      <c r="AB205" s="28">
        <v>52871.5927952834</v>
      </c>
      <c r="AC205" s="42">
        <v>123.242322730653</v>
      </c>
      <c r="AD205" s="20">
        <v>94.68</v>
      </c>
      <c r="AE205" s="49">
        <v>0.620000004768372</v>
      </c>
      <c r="AF205" s="48">
        <v>28.0502731511299</v>
      </c>
      <c r="AG205" s="28">
        <v>52871.5927952834</v>
      </c>
      <c r="AH205" s="42">
        <v>123.242322730653</v>
      </c>
      <c r="AI205" s="20">
        <v>94.68</v>
      </c>
      <c r="AJ205" s="26">
        <v>1227.97435059259</v>
      </c>
      <c r="AK205" s="26">
        <v>1779.00822163013</v>
      </c>
      <c r="AL205" s="26">
        <v>1095.05213183878</v>
      </c>
      <c r="AM205" s="30">
        <v>0.565749235474006</v>
      </c>
      <c r="AN205" s="31">
        <v>14.91</v>
      </c>
      <c r="AO205" s="20">
        <v>2763</v>
      </c>
      <c r="AP205" s="20">
        <v>16.93</v>
      </c>
      <c r="AQ205" s="20">
        <v>58.03</v>
      </c>
      <c r="AR205" s="20">
        <v>38</v>
      </c>
      <c r="AS205" s="22">
        <v>3472.79</v>
      </c>
      <c r="AT205" s="43">
        <v>1083.19</v>
      </c>
      <c r="AU205" s="31">
        <v>1671</v>
      </c>
      <c r="AV205" s="33">
        <v>3885</v>
      </c>
      <c r="AW205" s="22">
        <v>167.8</v>
      </c>
      <c r="AX205" s="20">
        <v>5799</v>
      </c>
      <c r="AY205" s="25">
        <v>144.659857359075</v>
      </c>
      <c r="AZ205" s="34">
        <v>1.27044559285895</v>
      </c>
      <c r="BA205" s="35">
        <v>0.00748182401109827</v>
      </c>
      <c r="BB205" s="20">
        <v>11</v>
      </c>
      <c r="BC205" s="36">
        <v>1702.46586589631</v>
      </c>
      <c r="BD205" s="21">
        <v>61285</v>
      </c>
      <c r="BE205" s="31">
        <v>642274</v>
      </c>
      <c r="BF205" s="26">
        <v>195.662244174247</v>
      </c>
      <c r="BG205" s="31">
        <v>1030</v>
      </c>
      <c r="BH205" s="31">
        <v>186157</v>
      </c>
      <c r="BI205" s="20">
        <v>255.9</v>
      </c>
      <c r="BJ205" s="20">
        <v>99.7</v>
      </c>
      <c r="BK205" s="22">
        <v>42.1</v>
      </c>
      <c r="BL205" s="22">
        <v>82166</v>
      </c>
      <c r="BM205" s="22">
        <v>58712</v>
      </c>
      <c r="BN205" s="26">
        <v>243.736973543949</v>
      </c>
      <c r="BO205" s="22">
        <v>432</v>
      </c>
      <c r="BP205" s="22">
        <v>103</v>
      </c>
      <c r="BQ205" s="31">
        <v>1463</v>
      </c>
      <c r="BR205" s="20">
        <v>116.4</v>
      </c>
      <c r="BS205" s="22">
        <v>11369</v>
      </c>
      <c r="BT205" s="38">
        <v>6049.87113181707</v>
      </c>
      <c r="BU205" s="26">
        <v>963.844349438742</v>
      </c>
      <c r="BV205" s="22">
        <v>14.87</v>
      </c>
      <c r="BW205" s="22">
        <v>162339</v>
      </c>
      <c r="BX205" s="22">
        <v>19.6</v>
      </c>
      <c r="BY205" s="20">
        <v>128.3</v>
      </c>
      <c r="BZ205" s="22">
        <v>13.79</v>
      </c>
      <c r="CA205" s="47" t="s">
        <v>343</v>
      </c>
      <c r="CB205" s="40">
        <v>47576.4624699063</v>
      </c>
    </row>
    <row r="206" spans="1:80">
      <c r="A206" s="20" t="s">
        <v>335</v>
      </c>
      <c r="B206" s="21">
        <v>2023</v>
      </c>
      <c r="C206" s="22">
        <v>3.5</v>
      </c>
      <c r="D206" s="22">
        <v>45885</v>
      </c>
      <c r="E206" s="22">
        <v>2000926</v>
      </c>
      <c r="F206" s="23">
        <v>506.653906396683</v>
      </c>
      <c r="G206" s="22">
        <v>103647</v>
      </c>
      <c r="H206" s="22">
        <v>9690</v>
      </c>
      <c r="I206" s="22">
        <v>2678</v>
      </c>
      <c r="J206" s="22">
        <v>8223</v>
      </c>
      <c r="K206" s="23">
        <v>4245.43362674653</v>
      </c>
      <c r="L206" s="22">
        <v>103647</v>
      </c>
      <c r="M206" s="20">
        <v>6.5</v>
      </c>
      <c r="N206" s="20">
        <v>112218</v>
      </c>
      <c r="O206" s="20">
        <v>1240.7</v>
      </c>
      <c r="P206" s="22">
        <v>1437.3</v>
      </c>
      <c r="Q206" s="24">
        <v>484606</v>
      </c>
      <c r="R206" s="22">
        <v>1105.9</v>
      </c>
      <c r="S206" s="22">
        <v>217.87</v>
      </c>
      <c r="T206" s="25">
        <v>22.9533535251128</v>
      </c>
      <c r="U206" s="20">
        <v>2215.35</v>
      </c>
      <c r="V206" s="22">
        <v>54.3</v>
      </c>
      <c r="W206" s="25">
        <v>1.442236020538</v>
      </c>
      <c r="X206" s="22">
        <v>217.87</v>
      </c>
      <c r="Y206" s="20">
        <v>1794.03</v>
      </c>
      <c r="Z206" s="26">
        <v>27.2465346882074</v>
      </c>
      <c r="AA206" s="48">
        <v>27.8639675691177</v>
      </c>
      <c r="AB206" s="28">
        <v>55797.4805000762</v>
      </c>
      <c r="AC206" s="42">
        <v>123.612049698845</v>
      </c>
      <c r="AD206" s="20">
        <v>96.76</v>
      </c>
      <c r="AE206" s="49">
        <v>0.740000009536743</v>
      </c>
      <c r="AF206" s="48">
        <v>27.8639675691177</v>
      </c>
      <c r="AG206" s="28">
        <v>55797.4805000762</v>
      </c>
      <c r="AH206" s="42">
        <v>123.612049698845</v>
      </c>
      <c r="AI206" s="20">
        <v>96.76</v>
      </c>
      <c r="AJ206" s="26">
        <v>1309.22585845158</v>
      </c>
      <c r="AK206" s="26">
        <v>1881.09656001505</v>
      </c>
      <c r="AL206" s="26">
        <v>1006.96945213066</v>
      </c>
      <c r="AM206" s="30">
        <v>0.760225026607876</v>
      </c>
      <c r="AN206" s="43">
        <v>15.41</v>
      </c>
      <c r="AO206" s="20">
        <v>2839</v>
      </c>
      <c r="AP206" s="20">
        <v>17.25</v>
      </c>
      <c r="AQ206" s="20">
        <v>61.28</v>
      </c>
      <c r="AR206" s="20">
        <v>40</v>
      </c>
      <c r="AS206" s="22">
        <v>3573.62</v>
      </c>
      <c r="AT206" s="43">
        <v>1148.23</v>
      </c>
      <c r="AU206" s="43">
        <v>1645</v>
      </c>
      <c r="AV206" s="33">
        <v>3921</v>
      </c>
      <c r="AW206" s="22">
        <v>169.6</v>
      </c>
      <c r="AX206" s="20">
        <v>6192</v>
      </c>
      <c r="AY206" s="25">
        <v>153.628768515338</v>
      </c>
      <c r="AZ206" s="34">
        <v>1.36273698409847</v>
      </c>
      <c r="BA206" s="35">
        <v>0.00996731557520147</v>
      </c>
      <c r="BB206" s="20">
        <v>15</v>
      </c>
      <c r="BC206" s="36">
        <v>1752.24083295609</v>
      </c>
      <c r="BD206" s="21">
        <v>64745</v>
      </c>
      <c r="BE206" s="43">
        <v>808481.9</v>
      </c>
      <c r="BF206" s="26">
        <v>164.324148275173</v>
      </c>
      <c r="BG206" s="24">
        <v>1117</v>
      </c>
      <c r="BH206" s="24">
        <v>232631</v>
      </c>
      <c r="BI206" s="20">
        <v>256.9</v>
      </c>
      <c r="BJ206" s="20">
        <v>100.35</v>
      </c>
      <c r="BK206" s="22">
        <v>43.7</v>
      </c>
      <c r="BL206" s="22">
        <v>81452</v>
      </c>
      <c r="BM206" s="22">
        <v>64728</v>
      </c>
      <c r="BN206" s="26">
        <v>252.194022845883</v>
      </c>
      <c r="BO206" s="22">
        <v>206</v>
      </c>
      <c r="BP206" s="22">
        <v>102</v>
      </c>
      <c r="BQ206" s="43">
        <v>1469</v>
      </c>
      <c r="BR206" s="50">
        <v>138.254638671875</v>
      </c>
      <c r="BS206" s="46">
        <v>8914.7021484375</v>
      </c>
      <c r="BT206" s="46">
        <v>6710.67482449506</v>
      </c>
      <c r="BU206" s="26">
        <v>956.380879146378</v>
      </c>
      <c r="BV206" s="49">
        <v>16.5199995040894</v>
      </c>
      <c r="BW206" s="22">
        <v>175805</v>
      </c>
      <c r="BX206" s="22">
        <v>21.7</v>
      </c>
      <c r="BY206" s="20">
        <v>120.1</v>
      </c>
      <c r="BZ206" s="22">
        <v>15.46</v>
      </c>
      <c r="CA206" s="51">
        <v>2733</v>
      </c>
      <c r="CB206" s="40">
        <v>50473.8690343236</v>
      </c>
    </row>
    <row r="207" spans="1:80">
      <c r="A207" s="20" t="s">
        <v>344</v>
      </c>
      <c r="B207" s="21">
        <v>2017</v>
      </c>
      <c r="C207" s="22">
        <v>0.94</v>
      </c>
      <c r="D207" s="22">
        <v>12768</v>
      </c>
      <c r="E207" s="22">
        <v>584172</v>
      </c>
      <c r="F207" s="23">
        <v>282.600588812561</v>
      </c>
      <c r="G207" s="22">
        <v>60522</v>
      </c>
      <c r="H207" s="22">
        <v>4573</v>
      </c>
      <c r="I207" s="22">
        <v>947</v>
      </c>
      <c r="J207" s="22">
        <v>5909</v>
      </c>
      <c r="K207" s="23">
        <v>1779.39156035329</v>
      </c>
      <c r="L207" s="22">
        <v>60522</v>
      </c>
      <c r="M207" s="20">
        <v>1.73</v>
      </c>
      <c r="N207" s="20">
        <v>17789</v>
      </c>
      <c r="O207" s="20">
        <v>694.26</v>
      </c>
      <c r="P207" s="22">
        <v>319</v>
      </c>
      <c r="Q207" s="24">
        <v>68679.4</v>
      </c>
      <c r="R207" s="22">
        <v>2142.9</v>
      </c>
      <c r="S207" s="22">
        <v>151.64</v>
      </c>
      <c r="T207" s="25">
        <v>38.8285806506818</v>
      </c>
      <c r="U207" s="20">
        <v>599.87</v>
      </c>
      <c r="V207" s="22">
        <v>5.57</v>
      </c>
      <c r="W207" s="25">
        <v>0.854507932413259</v>
      </c>
      <c r="X207" s="22">
        <v>151.64</v>
      </c>
      <c r="Y207" s="20">
        <v>1352.6</v>
      </c>
      <c r="Z207" s="26">
        <v>12.9587628865979</v>
      </c>
      <c r="AA207" s="27">
        <v>33.21</v>
      </c>
      <c r="AB207" s="28">
        <v>23913.8613861386</v>
      </c>
      <c r="AC207" s="20">
        <v>97</v>
      </c>
      <c r="AD207" s="20">
        <v>352.73</v>
      </c>
      <c r="AE207" s="29">
        <v>0.9</v>
      </c>
      <c r="AF207" s="27">
        <v>33.21</v>
      </c>
      <c r="AG207" s="28">
        <v>23913.8613861386</v>
      </c>
      <c r="AH207" s="20">
        <v>97</v>
      </c>
      <c r="AI207" s="20">
        <v>352.73</v>
      </c>
      <c r="AJ207" s="26">
        <v>695.861386138614</v>
      </c>
      <c r="AK207" s="26">
        <v>617.652859960552</v>
      </c>
      <c r="AL207" s="26">
        <v>339.529750479846</v>
      </c>
      <c r="AM207" s="30">
        <v>1.09324758842444</v>
      </c>
      <c r="AN207" s="29">
        <v>14.2794727078975</v>
      </c>
      <c r="AO207" s="20">
        <v>3084</v>
      </c>
      <c r="AP207" s="20">
        <v>16.76</v>
      </c>
      <c r="AQ207" s="20">
        <v>67.11</v>
      </c>
      <c r="AR207" s="20">
        <v>22</v>
      </c>
      <c r="AS207" s="22">
        <v>989.17</v>
      </c>
      <c r="AT207" s="31">
        <v>500</v>
      </c>
      <c r="AU207" s="32">
        <v>688</v>
      </c>
      <c r="AV207" s="33">
        <v>1659.33</v>
      </c>
      <c r="AW207" s="22">
        <v>77.4</v>
      </c>
      <c r="AX207" s="20">
        <v>996.55</v>
      </c>
      <c r="AY207" s="22">
        <v>109.1</v>
      </c>
      <c r="AZ207" s="34">
        <v>1.11409021493114</v>
      </c>
      <c r="BA207" s="35">
        <v>0.153989888383002</v>
      </c>
      <c r="BB207" s="20">
        <v>10.7</v>
      </c>
      <c r="BC207" s="36">
        <v>1944.92048346056</v>
      </c>
      <c r="BD207" s="21">
        <v>6094</v>
      </c>
      <c r="BE207" s="32">
        <v>79149.3</v>
      </c>
      <c r="BF207" s="26">
        <v>153.415841584158</v>
      </c>
      <c r="BG207" s="24">
        <v>176</v>
      </c>
      <c r="BH207" s="24">
        <v>570087</v>
      </c>
      <c r="BI207" s="20">
        <v>252.8</v>
      </c>
      <c r="BJ207" s="20">
        <v>46.65</v>
      </c>
      <c r="BK207" s="22">
        <v>40.3</v>
      </c>
      <c r="BL207" s="22">
        <v>12103</v>
      </c>
      <c r="BM207" s="22">
        <v>18249</v>
      </c>
      <c r="BN207" s="26">
        <v>46.606291706387</v>
      </c>
      <c r="BO207" s="22">
        <v>94</v>
      </c>
      <c r="BP207" s="22">
        <v>43</v>
      </c>
      <c r="BQ207" s="37">
        <v>1066</v>
      </c>
      <c r="BR207" s="20">
        <v>0.8</v>
      </c>
      <c r="BS207" s="22">
        <v>425</v>
      </c>
      <c r="BT207" s="38">
        <v>790.946</v>
      </c>
      <c r="BU207" s="26">
        <v>807.564356435644</v>
      </c>
      <c r="BV207" s="22">
        <v>11.5</v>
      </c>
      <c r="BW207" s="22">
        <v>16164</v>
      </c>
      <c r="BX207" s="22">
        <v>12.67</v>
      </c>
      <c r="BY207" s="20">
        <v>43.77</v>
      </c>
      <c r="BZ207" s="22">
        <v>17.05</v>
      </c>
      <c r="CA207" s="39">
        <v>2029</v>
      </c>
      <c r="CB207" s="40">
        <v>17537.05</v>
      </c>
    </row>
    <row r="208" spans="1:80">
      <c r="A208" s="20" t="s">
        <v>344</v>
      </c>
      <c r="B208" s="21">
        <v>2018</v>
      </c>
      <c r="C208" s="22">
        <v>0.95</v>
      </c>
      <c r="D208" s="22">
        <v>12251</v>
      </c>
      <c r="E208" s="22">
        <v>725407</v>
      </c>
      <c r="F208" s="23">
        <v>261.601558632794</v>
      </c>
      <c r="G208" s="22">
        <v>60587</v>
      </c>
      <c r="H208" s="22">
        <v>4511</v>
      </c>
      <c r="I208" s="22">
        <v>915</v>
      </c>
      <c r="J208" s="22">
        <v>5268</v>
      </c>
      <c r="K208" s="23">
        <v>1794.88830727442</v>
      </c>
      <c r="L208" s="22">
        <v>60587</v>
      </c>
      <c r="M208" s="20">
        <v>1.89</v>
      </c>
      <c r="N208" s="20">
        <v>19078</v>
      </c>
      <c r="O208" s="20">
        <v>696.94</v>
      </c>
      <c r="P208" s="22">
        <v>367.1</v>
      </c>
      <c r="Q208" s="24">
        <v>87666.9</v>
      </c>
      <c r="R208" s="22">
        <v>1697.2</v>
      </c>
      <c r="S208" s="22">
        <v>165.53</v>
      </c>
      <c r="T208" s="25">
        <v>36.5705839480061</v>
      </c>
      <c r="U208" s="20">
        <v>616.99</v>
      </c>
      <c r="V208" s="22">
        <v>5.36</v>
      </c>
      <c r="W208" s="25">
        <v>0.845551283483033</v>
      </c>
      <c r="X208" s="22">
        <v>165.53</v>
      </c>
      <c r="Y208" s="20">
        <v>1428.12</v>
      </c>
      <c r="Z208" s="26">
        <v>13.9693771731837</v>
      </c>
      <c r="AA208" s="41" t="s">
        <v>345</v>
      </c>
      <c r="AB208" s="28">
        <v>25612.5024267133</v>
      </c>
      <c r="AC208" s="42">
        <v>98.358</v>
      </c>
      <c r="AD208" s="20">
        <v>342.27</v>
      </c>
      <c r="AE208" s="24">
        <v>0.95</v>
      </c>
      <c r="AF208" s="41" t="s">
        <v>345</v>
      </c>
      <c r="AG208" s="28">
        <v>25612.5024267133</v>
      </c>
      <c r="AH208" s="42">
        <v>98.358</v>
      </c>
      <c r="AI208" s="20">
        <v>342.27</v>
      </c>
      <c r="AJ208" s="26">
        <v>749.495243642011</v>
      </c>
      <c r="AK208" s="26">
        <v>650.133369993374</v>
      </c>
      <c r="AL208" s="26">
        <v>338.471064850544</v>
      </c>
      <c r="AM208" s="30">
        <v>0.604325699745547</v>
      </c>
      <c r="AN208" s="24">
        <v>14.47</v>
      </c>
      <c r="AO208" s="20">
        <v>3081</v>
      </c>
      <c r="AP208" s="20">
        <v>16.56</v>
      </c>
      <c r="AQ208" s="20">
        <v>70.96</v>
      </c>
      <c r="AR208" s="20">
        <v>25</v>
      </c>
      <c r="AS208" s="22">
        <v>1051.19</v>
      </c>
      <c r="AT208" s="43">
        <v>546</v>
      </c>
      <c r="AU208" s="24">
        <v>756</v>
      </c>
      <c r="AV208" s="33">
        <v>1663.23</v>
      </c>
      <c r="AW208" s="22">
        <v>77.2</v>
      </c>
      <c r="AX208" s="20">
        <v>1118.79</v>
      </c>
      <c r="AY208" s="25">
        <v>115.5369</v>
      </c>
      <c r="AZ208" s="34">
        <v>1.27943258264406</v>
      </c>
      <c r="BA208" s="35">
        <v>0.130452412929038</v>
      </c>
      <c r="BB208" s="20">
        <v>11.6</v>
      </c>
      <c r="BC208" s="36">
        <v>4879.92412266835</v>
      </c>
      <c r="BD208" s="21">
        <v>6539</v>
      </c>
      <c r="BE208" s="24">
        <v>91973</v>
      </c>
      <c r="BF208" s="26">
        <v>155.494078819647</v>
      </c>
      <c r="BG208" s="24">
        <v>159</v>
      </c>
      <c r="BH208" s="24">
        <v>392410</v>
      </c>
      <c r="BI208" s="20">
        <v>250</v>
      </c>
      <c r="BJ208" s="20">
        <v>49.25</v>
      </c>
      <c r="BK208" s="22">
        <v>40.4</v>
      </c>
      <c r="BL208" s="22">
        <v>17697</v>
      </c>
      <c r="BM208" s="22">
        <v>19251</v>
      </c>
      <c r="BN208" s="26">
        <v>45.770859807133</v>
      </c>
      <c r="BO208" s="22">
        <v>100</v>
      </c>
      <c r="BP208" s="22">
        <v>43</v>
      </c>
      <c r="BQ208" s="24">
        <v>1068</v>
      </c>
      <c r="BR208" s="20">
        <v>6.2</v>
      </c>
      <c r="BS208" s="22">
        <v>1280</v>
      </c>
      <c r="BT208" s="38">
        <v>931.41037288</v>
      </c>
      <c r="BU208" s="26">
        <v>744.069112793632</v>
      </c>
      <c r="BV208" s="22">
        <v>9.51</v>
      </c>
      <c r="BW208" s="22">
        <v>16394</v>
      </c>
      <c r="BX208" s="22">
        <v>13.52</v>
      </c>
      <c r="BY208" s="20">
        <v>46.65</v>
      </c>
      <c r="BZ208" s="22">
        <v>17.14</v>
      </c>
      <c r="CA208" s="44" t="s">
        <v>346</v>
      </c>
      <c r="CB208" s="40">
        <v>18764.6435</v>
      </c>
    </row>
    <row r="209" spans="1:80">
      <c r="A209" s="20" t="s">
        <v>344</v>
      </c>
      <c r="B209" s="21">
        <v>2019</v>
      </c>
      <c r="C209" s="22">
        <v>1.01</v>
      </c>
      <c r="D209" s="22">
        <v>13226</v>
      </c>
      <c r="E209" s="22">
        <v>775469</v>
      </c>
      <c r="F209" s="23">
        <v>285.277120082634</v>
      </c>
      <c r="G209" s="22">
        <v>60153</v>
      </c>
      <c r="H209" s="22">
        <v>4251</v>
      </c>
      <c r="I209" s="22">
        <v>945</v>
      </c>
      <c r="J209" s="22">
        <v>4776</v>
      </c>
      <c r="K209" s="23">
        <v>1564.60863465194</v>
      </c>
      <c r="L209" s="22">
        <v>60153</v>
      </c>
      <c r="M209" s="20">
        <v>2.08</v>
      </c>
      <c r="N209" s="20">
        <v>20159</v>
      </c>
      <c r="O209" s="20">
        <v>697.68</v>
      </c>
      <c r="P209" s="22">
        <v>394.1</v>
      </c>
      <c r="Q209" s="24">
        <v>149226.3</v>
      </c>
      <c r="R209" s="22">
        <v>1600.1</v>
      </c>
      <c r="S209" s="22">
        <v>167.94</v>
      </c>
      <c r="T209" s="25">
        <v>34.0912374307545</v>
      </c>
      <c r="U209" s="20">
        <v>627.76</v>
      </c>
      <c r="V209" s="22">
        <v>5.15</v>
      </c>
      <c r="W209" s="25">
        <v>0.757681186312257</v>
      </c>
      <c r="X209" s="22">
        <v>167.94</v>
      </c>
      <c r="Y209" s="20">
        <v>1464.67</v>
      </c>
      <c r="Z209" s="26">
        <v>13.0519034962849</v>
      </c>
      <c r="AA209" s="41" t="s">
        <v>347</v>
      </c>
      <c r="AB209" s="28">
        <v>27334.1957026334</v>
      </c>
      <c r="AC209" s="42">
        <v>107.800368</v>
      </c>
      <c r="AD209" s="20">
        <v>338.58</v>
      </c>
      <c r="AE209" s="24">
        <v>0.89</v>
      </c>
      <c r="AF209" s="41" t="s">
        <v>347</v>
      </c>
      <c r="AG209" s="28">
        <v>27334.1957026334</v>
      </c>
      <c r="AH209" s="42">
        <v>107.800368</v>
      </c>
      <c r="AI209" s="20">
        <v>338.58</v>
      </c>
      <c r="AJ209" s="26">
        <v>831.774282302507</v>
      </c>
      <c r="AK209" s="26">
        <v>665.959289987063</v>
      </c>
      <c r="AL209" s="26">
        <v>345.558291760833</v>
      </c>
      <c r="AM209" s="30">
        <v>0.790388871324692</v>
      </c>
      <c r="AN209" s="24">
        <v>15.35</v>
      </c>
      <c r="AO209" s="20">
        <v>3258</v>
      </c>
      <c r="AP209" s="20">
        <v>16.02</v>
      </c>
      <c r="AQ209" s="20">
        <v>74.19</v>
      </c>
      <c r="AR209" s="20">
        <v>27</v>
      </c>
      <c r="AS209" s="22">
        <v>1127.72</v>
      </c>
      <c r="AT209" s="43">
        <v>580</v>
      </c>
      <c r="AU209" s="24">
        <v>903</v>
      </c>
      <c r="AV209" s="33">
        <v>1668.16</v>
      </c>
      <c r="AW209" s="22">
        <v>76.5</v>
      </c>
      <c r="AX209" s="20">
        <v>1160</v>
      </c>
      <c r="AY209" s="25">
        <v>122.8157247</v>
      </c>
      <c r="AZ209" s="34">
        <v>1.32228299097384</v>
      </c>
      <c r="BA209" s="35">
        <v>0.123635137790307</v>
      </c>
      <c r="BB209" s="20">
        <v>12.4</v>
      </c>
      <c r="BC209" s="36">
        <v>8164.98086574655</v>
      </c>
      <c r="BD209" s="21">
        <v>6987</v>
      </c>
      <c r="BE209" s="24">
        <v>97602</v>
      </c>
      <c r="BF209" s="26">
        <v>163.466429694691</v>
      </c>
      <c r="BG209" s="24">
        <v>166</v>
      </c>
      <c r="BH209" s="24">
        <v>359008</v>
      </c>
      <c r="BI209" s="20">
        <v>245.7</v>
      </c>
      <c r="BJ209" s="20">
        <v>53.81</v>
      </c>
      <c r="BK209" s="22">
        <v>41.8</v>
      </c>
      <c r="BL209" s="22">
        <v>17099</v>
      </c>
      <c r="BM209" s="22">
        <v>20955</v>
      </c>
      <c r="BN209" s="26">
        <v>51.4295328847225</v>
      </c>
      <c r="BO209" s="22">
        <v>104</v>
      </c>
      <c r="BP209" s="22">
        <v>43</v>
      </c>
      <c r="BQ209" s="24">
        <v>1069</v>
      </c>
      <c r="BR209" s="20">
        <v>20.3</v>
      </c>
      <c r="BS209" s="22">
        <v>1180</v>
      </c>
      <c r="BT209" s="38">
        <v>1038.51713605328</v>
      </c>
      <c r="BU209" s="26">
        <v>756.217726131397</v>
      </c>
      <c r="BV209" s="22">
        <v>10.1</v>
      </c>
      <c r="BW209" s="22">
        <v>27105</v>
      </c>
      <c r="BX209" s="22">
        <v>14.38</v>
      </c>
      <c r="BY209" s="20">
        <v>81.2</v>
      </c>
      <c r="BZ209" s="22">
        <v>16.61</v>
      </c>
      <c r="CA209" s="44" t="s">
        <v>348</v>
      </c>
      <c r="CB209" s="40">
        <v>19815.463536</v>
      </c>
    </row>
    <row r="210" spans="1:80">
      <c r="A210" s="20" t="s">
        <v>344</v>
      </c>
      <c r="B210" s="21">
        <v>2020</v>
      </c>
      <c r="C210" s="22">
        <v>1.09</v>
      </c>
      <c r="D210" s="22">
        <v>13754</v>
      </c>
      <c r="E210" s="22">
        <v>830550</v>
      </c>
      <c r="F210" s="23">
        <v>312.804300379441</v>
      </c>
      <c r="G210" s="22">
        <v>37205</v>
      </c>
      <c r="H210" s="22">
        <v>4042</v>
      </c>
      <c r="I210" s="22">
        <v>922</v>
      </c>
      <c r="J210" s="22">
        <v>4767</v>
      </c>
      <c r="K210" s="23">
        <v>1308.32302332831</v>
      </c>
      <c r="L210" s="22">
        <v>37205</v>
      </c>
      <c r="M210" s="20">
        <v>2.35</v>
      </c>
      <c r="N210" s="20">
        <v>26524</v>
      </c>
      <c r="O210" s="20">
        <v>698.32</v>
      </c>
      <c r="P210" s="22">
        <v>414.8</v>
      </c>
      <c r="Q210" s="31">
        <v>94820.5</v>
      </c>
      <c r="R210" s="22">
        <v>2397.7</v>
      </c>
      <c r="S210" s="22">
        <v>179.8</v>
      </c>
      <c r="T210" s="25">
        <v>30.066564052865</v>
      </c>
      <c r="U210" s="20">
        <v>711.01</v>
      </c>
      <c r="V210" s="22">
        <v>32.06</v>
      </c>
      <c r="W210" s="25">
        <v>2.87932615173046</v>
      </c>
      <c r="X210" s="22">
        <v>179.8</v>
      </c>
      <c r="Y210" s="20">
        <v>1497.99</v>
      </c>
      <c r="Z210" s="26">
        <v>20.5123795782381</v>
      </c>
      <c r="AA210" s="45" t="s">
        <v>349</v>
      </c>
      <c r="AB210" s="28">
        <v>28478.7795076306</v>
      </c>
      <c r="AC210" s="42">
        <v>118.903805904</v>
      </c>
      <c r="AD210" s="20">
        <v>338.1</v>
      </c>
      <c r="AE210" s="31">
        <v>0.86</v>
      </c>
      <c r="AF210" s="45" t="s">
        <v>349</v>
      </c>
      <c r="AG210" s="28">
        <v>28478.7795076306</v>
      </c>
      <c r="AH210" s="42">
        <v>118.903805904</v>
      </c>
      <c r="AI210" s="20">
        <v>338.1</v>
      </c>
      <c r="AJ210" s="26">
        <v>878.431390879508</v>
      </c>
      <c r="AK210" s="26">
        <v>675.522818377876</v>
      </c>
      <c r="AL210" s="26">
        <v>384.408905879593</v>
      </c>
      <c r="AM210" s="30">
        <v>0.658720200752823</v>
      </c>
      <c r="AN210" s="31">
        <v>17.08</v>
      </c>
      <c r="AO210" s="20">
        <v>3438</v>
      </c>
      <c r="AP210" s="20">
        <v>15.5</v>
      </c>
      <c r="AQ210" s="20">
        <v>73.5</v>
      </c>
      <c r="AR210" s="20">
        <v>28</v>
      </c>
      <c r="AS210" s="22">
        <v>1203.36</v>
      </c>
      <c r="AT210" s="43">
        <v>620</v>
      </c>
      <c r="AU210" s="31">
        <v>927</v>
      </c>
      <c r="AV210" s="33">
        <v>1676.01</v>
      </c>
      <c r="AW210" s="22">
        <v>70.1</v>
      </c>
      <c r="AX210" s="20">
        <v>1186</v>
      </c>
      <c r="AY210" s="25">
        <v>127.6055379633</v>
      </c>
      <c r="AZ210" s="34">
        <v>1.32175464686991</v>
      </c>
      <c r="BA210" s="35">
        <v>0.108331190219597</v>
      </c>
      <c r="BB210" s="20">
        <v>13.7</v>
      </c>
      <c r="BC210" s="36">
        <v>9941.50825802431</v>
      </c>
      <c r="BD210" s="21">
        <v>7638</v>
      </c>
      <c r="BE210" s="31">
        <v>105712</v>
      </c>
      <c r="BF210" s="26">
        <v>166.036901937331</v>
      </c>
      <c r="BG210" s="31">
        <v>158</v>
      </c>
      <c r="BH210" s="46">
        <v>199081.5</v>
      </c>
      <c r="BI210" s="20">
        <v>219.2</v>
      </c>
      <c r="BJ210" s="20">
        <v>52.62</v>
      </c>
      <c r="BK210" s="22">
        <v>43.1</v>
      </c>
      <c r="BL210" s="22">
        <v>19449</v>
      </c>
      <c r="BM210" s="22">
        <v>22755</v>
      </c>
      <c r="BN210" s="26">
        <v>59.5797572023825</v>
      </c>
      <c r="BO210" s="22">
        <v>105</v>
      </c>
      <c r="BP210" s="22">
        <v>43</v>
      </c>
      <c r="BQ210" s="31">
        <v>1071</v>
      </c>
      <c r="BR210" s="20">
        <v>9.4</v>
      </c>
      <c r="BS210" s="22">
        <v>779</v>
      </c>
      <c r="BT210" s="38">
        <v>1057.54358457641</v>
      </c>
      <c r="BU210" s="26">
        <v>472.15791200297</v>
      </c>
      <c r="BV210" s="22">
        <v>10.05</v>
      </c>
      <c r="BW210" s="22">
        <v>27219</v>
      </c>
      <c r="BX210" s="22">
        <v>14.65</v>
      </c>
      <c r="BY210" s="20">
        <v>86.57</v>
      </c>
      <c r="BZ210" s="22">
        <v>16.5</v>
      </c>
      <c r="CA210" s="47" t="s">
        <v>350</v>
      </c>
      <c r="CB210" s="40">
        <v>20588.266613904</v>
      </c>
    </row>
    <row r="211" spans="1:80">
      <c r="A211" s="20" t="s">
        <v>344</v>
      </c>
      <c r="B211" s="21">
        <v>2021</v>
      </c>
      <c r="C211" s="22">
        <v>1.22</v>
      </c>
      <c r="D211" s="22">
        <v>15023</v>
      </c>
      <c r="E211" s="22">
        <v>899100</v>
      </c>
      <c r="F211" s="23">
        <v>269.697595771552</v>
      </c>
      <c r="G211" s="22">
        <v>32754</v>
      </c>
      <c r="H211" s="22">
        <v>4782</v>
      </c>
      <c r="I211" s="22">
        <v>922</v>
      </c>
      <c r="J211" s="22">
        <v>5323</v>
      </c>
      <c r="K211" s="23">
        <v>2725.84713200334</v>
      </c>
      <c r="L211" s="22">
        <v>32754</v>
      </c>
      <c r="M211" s="20">
        <v>2.46</v>
      </c>
      <c r="N211" s="20">
        <v>25393</v>
      </c>
      <c r="O211" s="20">
        <v>665.27</v>
      </c>
      <c r="P211" s="22">
        <v>451.8</v>
      </c>
      <c r="Q211" s="31">
        <v>87330</v>
      </c>
      <c r="R211" s="22">
        <v>2338.6</v>
      </c>
      <c r="S211" s="22">
        <v>178.52</v>
      </c>
      <c r="T211" s="25">
        <v>28.5280288598202</v>
      </c>
      <c r="U211" s="20">
        <v>769.76</v>
      </c>
      <c r="V211" s="22">
        <v>33.82</v>
      </c>
      <c r="W211" s="25">
        <v>2.48277259829753</v>
      </c>
      <c r="X211" s="22">
        <v>178.52</v>
      </c>
      <c r="Y211" s="20">
        <v>1532.45</v>
      </c>
      <c r="Z211" s="26">
        <v>18.3774306205041</v>
      </c>
      <c r="AA211" s="48">
        <v>33.1513387376107</v>
      </c>
      <c r="AB211" s="28">
        <v>31137.7114341002</v>
      </c>
      <c r="AC211" s="42">
        <v>113.672038444224</v>
      </c>
      <c r="AD211" s="20">
        <v>340.4</v>
      </c>
      <c r="AE211" s="31">
        <v>0.8</v>
      </c>
      <c r="AF211" s="48">
        <v>33.1513387376107</v>
      </c>
      <c r="AG211" s="28">
        <v>31137.7114341002</v>
      </c>
      <c r="AH211" s="42">
        <v>113.672038444224</v>
      </c>
      <c r="AI211" s="20">
        <v>340.4</v>
      </c>
      <c r="AJ211" s="26">
        <v>939.188469188529</v>
      </c>
      <c r="AK211" s="26">
        <v>698.033006438593</v>
      </c>
      <c r="AL211" s="26">
        <v>379.973980911145</v>
      </c>
      <c r="AM211" s="30">
        <v>0.0934870676223123</v>
      </c>
      <c r="AN211" s="31">
        <v>17.76</v>
      </c>
      <c r="AO211" s="20">
        <v>3605</v>
      </c>
      <c r="AP211" s="20">
        <v>15.24</v>
      </c>
      <c r="AQ211" s="20">
        <v>74.95</v>
      </c>
      <c r="AR211" s="20">
        <v>29</v>
      </c>
      <c r="AS211" s="22">
        <v>1354.24</v>
      </c>
      <c r="AT211" s="43">
        <v>636</v>
      </c>
      <c r="AU211" s="31">
        <v>1145</v>
      </c>
      <c r="AV211" s="33">
        <v>1668.27</v>
      </c>
      <c r="AW211" s="22">
        <v>72.1</v>
      </c>
      <c r="AX211" s="20">
        <v>1341</v>
      </c>
      <c r="AY211" s="25">
        <v>138.324403152217</v>
      </c>
      <c r="AZ211" s="34">
        <v>1.32205920482079</v>
      </c>
      <c r="BA211" s="35">
        <v>0.105694383380197</v>
      </c>
      <c r="BB211" s="20">
        <v>13.6</v>
      </c>
      <c r="BC211" s="36">
        <v>1164.85056039851</v>
      </c>
      <c r="BD211" s="21">
        <v>9407</v>
      </c>
      <c r="BE211" s="31">
        <v>123446</v>
      </c>
      <c r="BF211" s="26">
        <v>150.838690274056</v>
      </c>
      <c r="BG211" s="31">
        <v>132</v>
      </c>
      <c r="BH211" s="31">
        <v>39155</v>
      </c>
      <c r="BI211" s="20">
        <v>224.6</v>
      </c>
      <c r="BJ211" s="20">
        <v>57.95</v>
      </c>
      <c r="BK211" s="22">
        <v>42.6</v>
      </c>
      <c r="BL211" s="22">
        <v>23070</v>
      </c>
      <c r="BM211" s="22">
        <v>24008</v>
      </c>
      <c r="BN211" s="26">
        <v>58.1595345105193</v>
      </c>
      <c r="BO211" s="22">
        <v>111</v>
      </c>
      <c r="BP211" s="22">
        <v>43</v>
      </c>
      <c r="BQ211" s="31">
        <v>1072</v>
      </c>
      <c r="BR211" s="20">
        <v>6.5</v>
      </c>
      <c r="BS211" s="22">
        <v>1305</v>
      </c>
      <c r="BT211" s="38">
        <v>1220.33559238963</v>
      </c>
      <c r="BU211" s="26">
        <v>401.290791028944</v>
      </c>
      <c r="BV211" s="22">
        <v>9.38</v>
      </c>
      <c r="BW211" s="22">
        <v>29159</v>
      </c>
      <c r="BX211" s="22">
        <v>15.95</v>
      </c>
      <c r="BY211" s="20">
        <v>54.5</v>
      </c>
      <c r="BZ211" s="22">
        <v>16.67</v>
      </c>
      <c r="CA211" s="47" t="s">
        <v>351</v>
      </c>
      <c r="CB211" s="40">
        <v>21844.1508773521</v>
      </c>
    </row>
    <row r="212" spans="1:80">
      <c r="A212" s="20" t="s">
        <v>344</v>
      </c>
      <c r="B212" s="21">
        <v>2022</v>
      </c>
      <c r="C212" s="22">
        <v>1.25</v>
      </c>
      <c r="D212" s="22">
        <v>15131</v>
      </c>
      <c r="E212" s="22">
        <v>921464</v>
      </c>
      <c r="F212" s="23">
        <v>260.679010376809</v>
      </c>
      <c r="G212" s="22">
        <v>19634</v>
      </c>
      <c r="H212" s="22">
        <v>4127</v>
      </c>
      <c r="I212" s="22">
        <v>917</v>
      </c>
      <c r="J212" s="22">
        <v>4349</v>
      </c>
      <c r="K212" s="23">
        <v>3260.32769572234</v>
      </c>
      <c r="L212" s="22">
        <v>19634</v>
      </c>
      <c r="M212" s="20">
        <v>2.55</v>
      </c>
      <c r="N212" s="20">
        <v>26938</v>
      </c>
      <c r="O212" s="20">
        <v>669.87</v>
      </c>
      <c r="P212" s="22">
        <v>463.9</v>
      </c>
      <c r="Q212" s="31">
        <v>190759</v>
      </c>
      <c r="R212" s="22">
        <v>1162.6</v>
      </c>
      <c r="S212" s="22">
        <v>180.77</v>
      </c>
      <c r="T212" s="25">
        <v>26.5583489808279</v>
      </c>
      <c r="U212" s="20">
        <v>794.46</v>
      </c>
      <c r="V212" s="22">
        <v>32.57</v>
      </c>
      <c r="W212" s="25">
        <v>2.20341970738586</v>
      </c>
      <c r="X212" s="22">
        <v>180.77</v>
      </c>
      <c r="Y212" s="20">
        <v>1565.6</v>
      </c>
      <c r="Z212" s="26">
        <v>13.0078821394411</v>
      </c>
      <c r="AA212" s="48">
        <v>33.8964412264348</v>
      </c>
      <c r="AB212" s="28">
        <v>32178.0785328826</v>
      </c>
      <c r="AC212" s="42">
        <v>119.696656481768</v>
      </c>
      <c r="AD212" s="20">
        <v>333.96</v>
      </c>
      <c r="AE212" s="49">
        <v>0.740000009536743</v>
      </c>
      <c r="AF212" s="48">
        <v>33.8964412264348</v>
      </c>
      <c r="AG212" s="28">
        <v>32178.0785328826</v>
      </c>
      <c r="AH212" s="42">
        <v>119.696656481768</v>
      </c>
      <c r="AI212" s="20">
        <v>333.96</v>
      </c>
      <c r="AJ212" s="26">
        <v>922.767255723854</v>
      </c>
      <c r="AK212" s="26">
        <v>708.473461621009</v>
      </c>
      <c r="AL212" s="26">
        <v>432.040496605281</v>
      </c>
      <c r="AM212" s="30">
        <v>0.0311332503113325</v>
      </c>
      <c r="AN212" s="31">
        <v>18.3</v>
      </c>
      <c r="AO212" s="20">
        <v>3838</v>
      </c>
      <c r="AP212" s="20">
        <v>15.16</v>
      </c>
      <c r="AQ212" s="20">
        <v>78.06</v>
      </c>
      <c r="AR212" s="20">
        <v>29</v>
      </c>
      <c r="AS212" s="22">
        <v>1431.76</v>
      </c>
      <c r="AT212" s="43">
        <v>717</v>
      </c>
      <c r="AU212" s="31">
        <v>1197</v>
      </c>
      <c r="AV212" s="33">
        <v>1644.37</v>
      </c>
      <c r="AW212" s="22">
        <v>68.8</v>
      </c>
      <c r="AX212" s="20">
        <v>1404</v>
      </c>
      <c r="AY212" s="25">
        <v>141.782513231023</v>
      </c>
      <c r="AZ212" s="34">
        <v>1.31890130751931</v>
      </c>
      <c r="BA212" s="35">
        <v>0.120398929394363</v>
      </c>
      <c r="BB212" s="20">
        <v>12.3</v>
      </c>
      <c r="BC212" s="36">
        <v>1189.42483660131</v>
      </c>
      <c r="BD212" s="21">
        <v>12203</v>
      </c>
      <c r="BE212" s="31">
        <v>128878</v>
      </c>
      <c r="BF212" s="26">
        <v>158.770208608105</v>
      </c>
      <c r="BG212" s="31">
        <v>146</v>
      </c>
      <c r="BH212" s="31">
        <v>42137</v>
      </c>
      <c r="BI212" s="20">
        <v>214.2</v>
      </c>
      <c r="BJ212" s="20">
        <v>59.11</v>
      </c>
      <c r="BK212" s="22">
        <v>44.6</v>
      </c>
      <c r="BL212" s="22">
        <v>28956</v>
      </c>
      <c r="BM212" s="22">
        <v>25218</v>
      </c>
      <c r="BN212" s="26">
        <v>54.6245856489556</v>
      </c>
      <c r="BO212" s="22">
        <v>130</v>
      </c>
      <c r="BP212" s="22">
        <v>43</v>
      </c>
      <c r="BQ212" s="31">
        <v>1072</v>
      </c>
      <c r="BR212" s="20">
        <v>6.6</v>
      </c>
      <c r="BS212" s="22">
        <v>1138</v>
      </c>
      <c r="BT212" s="38">
        <v>1287.50816440005</v>
      </c>
      <c r="BU212" s="26">
        <v>346.87113367177</v>
      </c>
      <c r="BV212" s="22">
        <v>10.82</v>
      </c>
      <c r="BW212" s="22">
        <v>30161</v>
      </c>
      <c r="BX212" s="22">
        <v>16.64</v>
      </c>
      <c r="BY212" s="20">
        <v>37.96</v>
      </c>
      <c r="BZ212" s="22">
        <v>17.63</v>
      </c>
      <c r="CA212" s="47" t="s">
        <v>352</v>
      </c>
      <c r="CB212" s="40">
        <v>21997.0599334936</v>
      </c>
    </row>
    <row r="213" spans="1:80">
      <c r="A213" s="20" t="s">
        <v>344</v>
      </c>
      <c r="B213" s="21">
        <v>2023</v>
      </c>
      <c r="C213" s="22">
        <v>1.27</v>
      </c>
      <c r="D213" s="22">
        <v>15208</v>
      </c>
      <c r="E213" s="22">
        <v>966548</v>
      </c>
      <c r="F213" s="23">
        <v>269.287028774766</v>
      </c>
      <c r="G213" s="22">
        <v>43461</v>
      </c>
      <c r="H213" s="22">
        <v>4227</v>
      </c>
      <c r="I213" s="22">
        <v>936</v>
      </c>
      <c r="J213" s="22">
        <v>4266</v>
      </c>
      <c r="K213" s="23">
        <v>3519.85401131466</v>
      </c>
      <c r="L213" s="22">
        <v>43461</v>
      </c>
      <c r="M213" s="20">
        <v>2.65</v>
      </c>
      <c r="N213" s="20">
        <v>28232</v>
      </c>
      <c r="O213" s="20">
        <v>681.1</v>
      </c>
      <c r="P213" s="22">
        <v>481.7</v>
      </c>
      <c r="Q213" s="24">
        <v>322541</v>
      </c>
      <c r="R213" s="22">
        <v>2181.1</v>
      </c>
      <c r="S213" s="22">
        <v>190.04</v>
      </c>
      <c r="T213" s="25">
        <v>25.7348342837479</v>
      </c>
      <c r="U213" s="20">
        <v>852.51</v>
      </c>
      <c r="V213" s="22">
        <v>43.94</v>
      </c>
      <c r="W213" s="25">
        <v>2.92636692139091</v>
      </c>
      <c r="X213" s="22">
        <v>190.04</v>
      </c>
      <c r="Y213" s="20">
        <v>1586.37</v>
      </c>
      <c r="Z213" s="26">
        <v>14.5238938961201</v>
      </c>
      <c r="AA213" s="48">
        <v>32.6021562313547</v>
      </c>
      <c r="AB213" s="28">
        <v>34020.495357089</v>
      </c>
      <c r="AC213" s="42">
        <v>116.704240069724</v>
      </c>
      <c r="AD213" s="20">
        <v>342.25</v>
      </c>
      <c r="AE213" s="49">
        <v>0.680000007152557</v>
      </c>
      <c r="AF213" s="48">
        <v>32.6021562313547</v>
      </c>
      <c r="AG213" s="28">
        <v>34020.495357089</v>
      </c>
      <c r="AH213" s="42">
        <v>116.704240069724</v>
      </c>
      <c r="AI213" s="20">
        <v>342.25</v>
      </c>
      <c r="AJ213" s="26">
        <v>989.784210976908</v>
      </c>
      <c r="AK213" s="26">
        <v>725.26972975255</v>
      </c>
      <c r="AL213" s="26">
        <v>438.799145259114</v>
      </c>
      <c r="AM213" s="30">
        <v>-0.684718331777155</v>
      </c>
      <c r="AN213" s="43">
        <v>18.91</v>
      </c>
      <c r="AO213" s="20">
        <v>4012</v>
      </c>
      <c r="AP213" s="20">
        <v>15.31</v>
      </c>
      <c r="AQ213" s="20">
        <v>80.1</v>
      </c>
      <c r="AR213" s="20">
        <v>32</v>
      </c>
      <c r="AS213" s="22">
        <v>1475.36</v>
      </c>
      <c r="AT213" s="43">
        <v>735</v>
      </c>
      <c r="AU213" s="43">
        <v>1223</v>
      </c>
      <c r="AV213" s="33">
        <v>1661.89</v>
      </c>
      <c r="AW213" s="22">
        <v>70.8</v>
      </c>
      <c r="AX213" s="20">
        <v>1453</v>
      </c>
      <c r="AY213" s="25">
        <v>150.573029051346</v>
      </c>
      <c r="AZ213" s="34">
        <v>1.39942388730757</v>
      </c>
      <c r="BA213" s="35">
        <v>0.09905044383273</v>
      </c>
      <c r="BB213" s="20">
        <v>17.2</v>
      </c>
      <c r="BC213" s="36">
        <v>1244.53149482921</v>
      </c>
      <c r="BD213" s="21">
        <v>13599</v>
      </c>
      <c r="BE213" s="43">
        <v>142118</v>
      </c>
      <c r="BF213" s="26">
        <v>167.274599461575</v>
      </c>
      <c r="BG213" s="24">
        <v>150</v>
      </c>
      <c r="BH213" s="24">
        <v>46497</v>
      </c>
      <c r="BI213" s="20">
        <v>221.1</v>
      </c>
      <c r="BJ213" s="20">
        <v>61.42</v>
      </c>
      <c r="BK213" s="22">
        <v>42.3</v>
      </c>
      <c r="BL213" s="22">
        <v>29062</v>
      </c>
      <c r="BM213" s="22">
        <v>28252</v>
      </c>
      <c r="BN213" s="26">
        <v>58.6953507556378</v>
      </c>
      <c r="BO213" s="22">
        <v>106</v>
      </c>
      <c r="BP213" s="22">
        <v>43</v>
      </c>
      <c r="BQ213" s="43">
        <v>1072</v>
      </c>
      <c r="BR213" s="50">
        <v>6.70153713226318</v>
      </c>
      <c r="BS213" s="46">
        <v>992.371337890625</v>
      </c>
      <c r="BT213" s="46">
        <v>1352.0970396855</v>
      </c>
      <c r="BU213" s="26">
        <v>451.564500283043</v>
      </c>
      <c r="BV213" s="49">
        <v>12.2599992752075</v>
      </c>
      <c r="BW213" s="22">
        <v>29687</v>
      </c>
      <c r="BX213" s="22">
        <v>17.35</v>
      </c>
      <c r="BY213" s="20">
        <v>38.9</v>
      </c>
      <c r="BZ213" s="22">
        <v>18.18</v>
      </c>
      <c r="CA213" s="51">
        <v>1372</v>
      </c>
      <c r="CB213" s="40">
        <v>22938.9740398458</v>
      </c>
    </row>
    <row r="214" spans="1:80">
      <c r="A214" s="52"/>
      <c r="B214" s="21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3">
        <f>MIN(AM4:AM213)</f>
        <v>-3.07069343681458</v>
      </c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  <c r="CA214" s="52"/>
    </row>
  </sheetData>
  <sortState ref="A4:CB220">
    <sortCondition ref="A4:A220"/>
    <sortCondition ref="B4:B220"/>
  </sortState>
  <mergeCells count="25">
    <mergeCell ref="C1:K1"/>
    <mergeCell ref="M1:W1"/>
    <mergeCell ref="Y1:AE1"/>
    <mergeCell ref="AJ1:AU1"/>
    <mergeCell ref="AV1:BE1"/>
    <mergeCell ref="BF1:BM1"/>
    <mergeCell ref="BN1:BT1"/>
    <mergeCell ref="BU1:CA1"/>
    <mergeCell ref="C2:F2"/>
    <mergeCell ref="G2:K2"/>
    <mergeCell ref="M2:R2"/>
    <mergeCell ref="S2:W2"/>
    <mergeCell ref="Y2:Z2"/>
    <mergeCell ref="AA2:AE2"/>
    <mergeCell ref="AJ2:AL2"/>
    <mergeCell ref="AM2:AU2"/>
    <mergeCell ref="AV2:AX2"/>
    <mergeCell ref="AY2:BE2"/>
    <mergeCell ref="BG2:BM2"/>
    <mergeCell ref="BO2:BT2"/>
    <mergeCell ref="BV2:CA2"/>
    <mergeCell ref="L1:L2"/>
    <mergeCell ref="X1:X2"/>
    <mergeCell ref="CB1:CB2"/>
    <mergeCell ref="AF1:AI2"/>
  </mergeCells>
  <conditionalFormatting sqref="AE159:AE213">
    <cfRule type="cellIs" dxfId="0" priority="4" operator="lessThan">
      <formula>0</formula>
    </cfRule>
  </conditionalFormatting>
  <conditionalFormatting sqref="BH97:BH127">
    <cfRule type="cellIs" dxfId="0" priority="3" operator="lessThan">
      <formula>0</formula>
    </cfRule>
  </conditionalFormatting>
  <conditionalFormatting sqref="BT186:BT213">
    <cfRule type="cellIs" dxfId="0" priority="2" operator="lessThan">
      <formula>0</formula>
    </cfRule>
  </conditionalFormatting>
  <conditionalFormatting sqref="BV186:BV213">
    <cfRule type="cellIs" dxfId="0" priority="1" operator="lessThan">
      <formula>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</dc:creator>
  <cp:lastModifiedBy>肖绮淇</cp:lastModifiedBy>
  <dcterms:created xsi:type="dcterms:W3CDTF">2025-10-07T16:34:00Z</dcterms:created>
  <dcterms:modified xsi:type="dcterms:W3CDTF">2026-09-24T19:08:26Z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BAE0DD8EA6E80D8CCDB05B6A87289F5D_43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