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ayuki Kanamori\Dropbox\論文進行中\NODDI 森先生\論文\20260815\"/>
    </mc:Choice>
  </mc:AlternateContent>
  <xr:revisionPtr revIDLastSave="0" documentId="13_ncr:1_{018FF889-AC95-4285-81B4-ECA6ABE9371D}" xr6:coauthVersionLast="47" xr6:coauthVersionMax="47" xr10:uidLastSave="{00000000-0000-0000-0000-000000000000}"/>
  <bookViews>
    <workbookView xWindow="32310" yWindow="3375" windowWidth="23520" windowHeight="11190" xr2:uid="{7A1B0DFD-6A2F-4990-98AB-4A75649D6C2F}"/>
  </bookViews>
  <sheets>
    <sheet name="Supplementary table 1" sheetId="7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" i="7" l="1"/>
  <c r="U30" i="7"/>
  <c r="U39" i="7"/>
  <c r="U29" i="7"/>
  <c r="U55" i="7"/>
  <c r="U68" i="7"/>
  <c r="U67" i="7"/>
  <c r="U66" i="7"/>
  <c r="U65" i="7"/>
  <c r="U64" i="7"/>
  <c r="U63" i="7"/>
  <c r="U62" i="7"/>
  <c r="U61" i="7"/>
  <c r="U60" i="7"/>
  <c r="U59" i="7"/>
  <c r="U58" i="7"/>
  <c r="U57" i="7"/>
  <c r="U56" i="7"/>
  <c r="U53" i="7"/>
  <c r="U52" i="7"/>
  <c r="U51" i="7"/>
  <c r="U50" i="7"/>
  <c r="U49" i="7"/>
  <c r="U48" i="7"/>
  <c r="U47" i="7"/>
  <c r="U46" i="7"/>
  <c r="U45" i="7"/>
  <c r="U44" i="7"/>
  <c r="U43" i="7"/>
  <c r="U41" i="7"/>
  <c r="U38" i="7"/>
  <c r="U37" i="7"/>
  <c r="U36" i="7"/>
  <c r="U35" i="7"/>
  <c r="U34" i="7"/>
  <c r="U33" i="7"/>
  <c r="U32" i="7"/>
  <c r="U31" i="7"/>
  <c r="U28" i="7"/>
  <c r="U27" i="7"/>
  <c r="U26" i="7"/>
  <c r="U25" i="7"/>
  <c r="U23" i="7"/>
  <c r="U22" i="7"/>
  <c r="U21" i="7"/>
  <c r="U20" i="7"/>
  <c r="U19" i="7"/>
  <c r="U18" i="7"/>
  <c r="U17" i="7"/>
  <c r="U16" i="7"/>
  <c r="U15" i="7"/>
  <c r="U14" i="7"/>
  <c r="U13" i="7"/>
  <c r="U12" i="7"/>
  <c r="U11" i="7"/>
  <c r="U10" i="7"/>
  <c r="U9" i="7"/>
  <c r="U8" i="7"/>
  <c r="U7" i="7"/>
  <c r="U6" i="7"/>
  <c r="U5" i="7"/>
</calcChain>
</file>

<file path=xl/sharedStrings.xml><?xml version="1.0" encoding="utf-8"?>
<sst xmlns="http://schemas.openxmlformats.org/spreadsheetml/2006/main" count="576" uniqueCount="58">
  <si>
    <t>FA</t>
    <phoneticPr fontId="1"/>
  </si>
  <si>
    <t>Patients</t>
    <phoneticPr fontId="1"/>
  </si>
  <si>
    <t>Control</t>
    <phoneticPr fontId="1"/>
  </si>
  <si>
    <t>MD</t>
    <phoneticPr fontId="1"/>
  </si>
  <si>
    <t>NDI</t>
    <phoneticPr fontId="1"/>
  </si>
  <si>
    <t>ODI</t>
    <phoneticPr fontId="1"/>
  </si>
  <si>
    <t>Difference in mean value of patients to control</t>
    <phoneticPr fontId="1"/>
  </si>
  <si>
    <t>p-value</t>
    <phoneticPr fontId="1"/>
  </si>
  <si>
    <t>SD</t>
    <phoneticPr fontId="1"/>
  </si>
  <si>
    <t>FISO</t>
    <phoneticPr fontId="1"/>
  </si>
  <si>
    <t>–</t>
  </si>
  <si>
    <t>,</t>
    <phoneticPr fontId="1"/>
  </si>
  <si>
    <t>(</t>
    <phoneticPr fontId="1"/>
  </si>
  <si>
    <t>)</t>
    <phoneticPr fontId="1"/>
  </si>
  <si>
    <t>Regions</t>
    <phoneticPr fontId="1"/>
  </si>
  <si>
    <t>Parameters</t>
    <phoneticPr fontId="1"/>
  </si>
  <si>
    <t>Anterior_corona_radiata_L</t>
  </si>
  <si>
    <t>Anterior_corona_radiata_R</t>
    <phoneticPr fontId="3"/>
  </si>
  <si>
    <t>Anterior_limb_of_internal_capsule_L</t>
    <phoneticPr fontId="3"/>
  </si>
  <si>
    <t>Anterior_limb_of_internal_capsule_R</t>
  </si>
  <si>
    <t>Cingulum_(hippocampus)_L</t>
  </si>
  <si>
    <t>Cingulum_(hippocampus)_R</t>
  </si>
  <si>
    <t>Corticospinal_tract_R</t>
  </si>
  <si>
    <t>External_capsule_L</t>
  </si>
  <si>
    <t>External_capsule_R</t>
    <phoneticPr fontId="3"/>
  </si>
  <si>
    <t>Fornix_(column_and_body_of_fornix)</t>
    <phoneticPr fontId="3"/>
  </si>
  <si>
    <t>Genu_of_corpus_callosum</t>
    <phoneticPr fontId="3"/>
  </si>
  <si>
    <t>Inferior_cerebellar_peduncle_L</t>
  </si>
  <si>
    <t>Inferior_cerebellar_peduncle_R__</t>
  </si>
  <si>
    <t>Middle_cerebellar_peduncle</t>
    <phoneticPr fontId="3"/>
  </si>
  <si>
    <t>Superior_cerebellar_peduncle_L</t>
    <phoneticPr fontId="3"/>
  </si>
  <si>
    <t>Superior_cerebellar_peduncle_R</t>
    <phoneticPr fontId="3"/>
  </si>
  <si>
    <t>Superior_fronto-occipital_fasciculus_(could_be_a_part_of_anterior_internal_capsule)_L</t>
  </si>
  <si>
    <t>Superior_fronto-occipital_fasciculus_(could_be_a_part_of_anterior_internal_capsule)_R</t>
  </si>
  <si>
    <t>Cingulum_(cingulate_gyrus)_R</t>
    <phoneticPr fontId="3"/>
  </si>
  <si>
    <t>Pontine_crossing_tract_(a_part_of_MCP)</t>
  </si>
  <si>
    <t>Posterior_thalamic_radiation_(include_optic_radiation)_L</t>
  </si>
  <si>
    <t>Posterior_thalamic_radiation_(include_optic_radiation)_R</t>
  </si>
  <si>
    <t>Retrolenticular_part_of_internal_capsule_R</t>
  </si>
  <si>
    <t>Superior_longitudinal_fasciculus_R</t>
  </si>
  <si>
    <t>Uncinate_fasciculus_R</t>
  </si>
  <si>
    <t>Cerebral_peduncle_L</t>
  </si>
  <si>
    <t>Corticospinal_tract_L</t>
  </si>
  <si>
    <t>Tapetum_L</t>
  </si>
  <si>
    <t>Sagittal_stratum_(include_inferior_longitidinal_fasciculus_and_inferior_fronto-occipital_fasciculus)_L</t>
  </si>
  <si>
    <t>Fornix_(cres)_/_Stria_terminalis__L</t>
    <phoneticPr fontId="3"/>
  </si>
  <si>
    <t>Fornix_(cres)_/_Stria_terminalis__R</t>
    <phoneticPr fontId="3"/>
  </si>
  <si>
    <t>Fornix_(cres)_/_Stria_terminalis_L</t>
    <phoneticPr fontId="3"/>
  </si>
  <si>
    <t>Fornix_(cres)_/_Stria_terminalis)_R</t>
    <phoneticPr fontId="3"/>
  </si>
  <si>
    <t>Cingulum_(hippocampus)_R</t>
    <phoneticPr fontId="1"/>
  </si>
  <si>
    <t>Cerebral_peduncle_R</t>
    <phoneticPr fontId="1"/>
  </si>
  <si>
    <t>Cingulum_(hippocampus)_L</t>
    <phoneticPr fontId="1"/>
  </si>
  <si>
    <t>Superior_fronto-occipital_fasciculus_(could_be_a_part_of_anterior_internal_capsule)_L</t>
    <phoneticPr fontId="1"/>
  </si>
  <si>
    <t>Abbreviations: L, left; R, right; SD, standard deviation; MCP, middle cerebellar peduncle; FA, fractional anisotropy; MD, mean diffusivity; NDI, neurite density index; ODI; orientation dispersion index; FISO, isotropic volume fraction</t>
    <phoneticPr fontId="1"/>
  </si>
  <si>
    <t>Minimum</t>
  </si>
  <si>
    <t>Maximal</t>
  </si>
  <si>
    <t>Mean</t>
  </si>
  <si>
    <t>Supplementary Table 3. White matter regions with significant differences between patients with germinoma and healthy individuals for FA, MD, NDI, ODI, Viso, and FA.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</si>
</sst>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0_);\(0.00000\)"/>
    <numFmt numFmtId="177" formatCode="0.000000_ "/>
    <numFmt numFmtId="178" formatCode="0.0000000_ "/>
    <numFmt numFmtId="179" formatCode="0.000000_);[Red]\(0.00000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6"/>
      <name val="ＭＳ Ｐゴシック"/>
      <family val="3"/>
      <charset val="128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177" fontId="4" fillId="0" borderId="0" xfId="0" applyNumberFormat="1" applyFont="1" applyAlignment="1"/>
    <xf numFmtId="176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178" fontId="2" fillId="0" borderId="0" xfId="0" applyNumberFormat="1" applyFont="1" applyAlignment="1">
      <alignment horizontal="center" vertical="center"/>
    </xf>
    <xf numFmtId="179" fontId="4" fillId="0" borderId="0" xfId="0" applyNumberFormat="1" applyFont="1" applyAlignment="1"/>
    <xf numFmtId="179" fontId="2" fillId="0" borderId="0" xfId="0" applyNumberFormat="1" applyFont="1">
      <alignment vertical="center"/>
    </xf>
    <xf numFmtId="179" fontId="0" fillId="0" borderId="0" xfId="0" applyNumberForma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79" fontId="4" fillId="0" borderId="3" xfId="0" applyNumberFormat="1" applyFont="1" applyBorder="1" applyAlignment="1">
      <alignment horizontal="center"/>
    </xf>
    <xf numFmtId="179" fontId="4" fillId="0" borderId="4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1E946-DE93-4D75-B1C5-AD250D831ACD}">
  <sheetPr>
    <pageSetUpPr fitToPage="1"/>
  </sheetPr>
  <dimension ref="A1:U70"/>
  <sheetViews>
    <sheetView tabSelected="1" topLeftCell="A58" workbookViewId="0">
      <selection activeCell="A69" sqref="A1:U70"/>
    </sheetView>
  </sheetViews>
  <sheetFormatPr defaultRowHeight="18.75" x14ac:dyDescent="0.4"/>
  <cols>
    <col min="1" max="1" width="10.75" customWidth="1"/>
    <col min="2" max="2" width="46" style="6" customWidth="1"/>
    <col min="3" max="3" width="13.5" style="1" customWidth="1"/>
    <col min="4" max="4" width="3.75" style="1" customWidth="1"/>
    <col min="5" max="5" width="13.5" style="1" customWidth="1"/>
    <col min="6" max="6" width="2.75" style="1" customWidth="1"/>
    <col min="7" max="7" width="13.5" style="2" customWidth="1"/>
    <col min="8" max="8" width="2.375" style="2" customWidth="1"/>
    <col min="9" max="9" width="13.5" style="1" customWidth="1"/>
    <col min="10" max="11" width="2.375" style="1" customWidth="1"/>
    <col min="12" max="12" width="13.5" style="1" customWidth="1"/>
    <col min="13" max="13" width="3.75" style="1" customWidth="1"/>
    <col min="14" max="14" width="13.5" style="1" customWidth="1"/>
    <col min="15" max="15" width="2.75" style="1" customWidth="1"/>
    <col min="16" max="16" width="13.5" style="1" customWidth="1"/>
    <col min="17" max="17" width="2.375" style="2" customWidth="1"/>
    <col min="18" max="18" width="13.5" style="1" customWidth="1"/>
    <col min="19" max="19" width="2.375" style="1" customWidth="1"/>
    <col min="20" max="20" width="17.5" style="21" customWidth="1"/>
    <col min="21" max="21" width="17.5" style="1" customWidth="1"/>
  </cols>
  <sheetData>
    <row r="1" spans="1:21" ht="19.5" thickBot="1" x14ac:dyDescent="0.45">
      <c r="A1" s="27" t="s">
        <v>57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x14ac:dyDescent="0.4">
      <c r="A2" s="25" t="s">
        <v>15</v>
      </c>
      <c r="B2" s="25" t="s">
        <v>14</v>
      </c>
      <c r="C2" s="32" t="s">
        <v>1</v>
      </c>
      <c r="D2" s="32"/>
      <c r="E2" s="32"/>
      <c r="F2" s="32"/>
      <c r="G2" s="32"/>
      <c r="H2" s="32"/>
      <c r="I2" s="32"/>
      <c r="J2" s="32"/>
      <c r="K2" s="22"/>
      <c r="L2" s="32" t="s">
        <v>2</v>
      </c>
      <c r="M2" s="32"/>
      <c r="N2" s="32"/>
      <c r="O2" s="32"/>
      <c r="P2" s="32"/>
      <c r="Q2" s="32"/>
      <c r="R2" s="32"/>
      <c r="S2" s="32"/>
      <c r="T2" s="28" t="s">
        <v>7</v>
      </c>
      <c r="U2" s="30" t="s">
        <v>6</v>
      </c>
    </row>
    <row r="3" spans="1:21" ht="36.75" customHeight="1" x14ac:dyDescent="0.4">
      <c r="A3" s="26"/>
      <c r="B3" s="26"/>
      <c r="C3" s="7" t="s">
        <v>54</v>
      </c>
      <c r="D3" s="7"/>
      <c r="E3" s="7" t="s">
        <v>55</v>
      </c>
      <c r="F3" s="7"/>
      <c r="G3" s="8" t="s">
        <v>56</v>
      </c>
      <c r="H3" s="8"/>
      <c r="I3" s="7" t="s">
        <v>8</v>
      </c>
      <c r="J3" s="7"/>
      <c r="K3" s="7"/>
      <c r="L3" s="7" t="s">
        <v>54</v>
      </c>
      <c r="M3" s="7"/>
      <c r="N3" s="7" t="s">
        <v>55</v>
      </c>
      <c r="O3" s="7"/>
      <c r="P3" s="8" t="s">
        <v>56</v>
      </c>
      <c r="Q3" s="8"/>
      <c r="R3" s="7" t="s">
        <v>8</v>
      </c>
      <c r="S3" s="7"/>
      <c r="T3" s="29"/>
      <c r="U3" s="31"/>
    </row>
    <row r="4" spans="1:21" x14ac:dyDescent="0.25">
      <c r="A4" s="4" t="s">
        <v>0</v>
      </c>
      <c r="B4" s="17" t="s">
        <v>16</v>
      </c>
      <c r="C4" s="9">
        <v>0.32997199999999999</v>
      </c>
      <c r="D4" s="10" t="s">
        <v>10</v>
      </c>
      <c r="E4" s="9">
        <v>0.41733399999999998</v>
      </c>
      <c r="F4" s="11" t="s">
        <v>12</v>
      </c>
      <c r="G4" s="9">
        <v>0.36799100000000001</v>
      </c>
      <c r="H4" s="12" t="s">
        <v>11</v>
      </c>
      <c r="I4" s="9">
        <v>2.3810999999999999E-2</v>
      </c>
      <c r="J4" s="11" t="s">
        <v>13</v>
      </c>
      <c r="K4" s="11"/>
      <c r="L4" s="9">
        <v>0.36668000000000001</v>
      </c>
      <c r="M4" s="10" t="s">
        <v>10</v>
      </c>
      <c r="N4" s="9">
        <v>0.47459000000000001</v>
      </c>
      <c r="O4" s="11" t="s">
        <v>12</v>
      </c>
      <c r="P4" s="9">
        <v>0.41327000000000003</v>
      </c>
      <c r="Q4" s="12" t="s">
        <v>11</v>
      </c>
      <c r="R4" s="9">
        <v>3.1109999999999999E-2</v>
      </c>
      <c r="S4" s="11" t="s">
        <v>13</v>
      </c>
      <c r="T4" s="19">
        <v>1.22E-5</v>
      </c>
      <c r="U4" s="10">
        <f>G4-P4</f>
        <v>-4.5279000000000014E-2</v>
      </c>
    </row>
    <row r="5" spans="1:21" x14ac:dyDescent="0.25">
      <c r="A5" s="4"/>
      <c r="B5" s="17" t="s">
        <v>17</v>
      </c>
      <c r="C5" s="9">
        <v>0.28227600000000003</v>
      </c>
      <c r="D5" s="10" t="s">
        <v>10</v>
      </c>
      <c r="E5" s="9">
        <v>0.43290600000000001</v>
      </c>
      <c r="F5" s="11" t="s">
        <v>12</v>
      </c>
      <c r="G5" s="9">
        <v>0.36022999999999999</v>
      </c>
      <c r="H5" s="12" t="s">
        <v>11</v>
      </c>
      <c r="I5" s="9">
        <v>2.9061E-2</v>
      </c>
      <c r="J5" s="11" t="s">
        <v>13</v>
      </c>
      <c r="K5" s="11"/>
      <c r="L5" s="9">
        <v>0.37071999999999999</v>
      </c>
      <c r="M5" s="10" t="s">
        <v>10</v>
      </c>
      <c r="N5" s="9">
        <v>0.47069</v>
      </c>
      <c r="O5" s="11" t="s">
        <v>12</v>
      </c>
      <c r="P5" s="9">
        <v>0.40960999999999997</v>
      </c>
      <c r="Q5" s="12" t="s">
        <v>11</v>
      </c>
      <c r="R5" s="9">
        <v>2.997E-2</v>
      </c>
      <c r="S5" s="11" t="s">
        <v>13</v>
      </c>
      <c r="T5" s="19">
        <v>2.3600000000000001E-5</v>
      </c>
      <c r="U5" s="10">
        <f t="shared" ref="U5:U29" si="0">G5-P5</f>
        <v>-4.9379999999999979E-2</v>
      </c>
    </row>
    <row r="6" spans="1:21" x14ac:dyDescent="0.25">
      <c r="A6" s="4"/>
      <c r="B6" s="17" t="s">
        <v>18</v>
      </c>
      <c r="C6" s="9">
        <v>0.40079399999999998</v>
      </c>
      <c r="D6" s="10" t="s">
        <v>10</v>
      </c>
      <c r="E6" s="9">
        <v>0.50391300000000006</v>
      </c>
      <c r="F6" s="11" t="s">
        <v>12</v>
      </c>
      <c r="G6" s="9">
        <v>0.45546199999999998</v>
      </c>
      <c r="H6" s="12" t="s">
        <v>11</v>
      </c>
      <c r="I6" s="9">
        <v>2.3793000000000002E-2</v>
      </c>
      <c r="J6" s="11" t="s">
        <v>13</v>
      </c>
      <c r="K6" s="11"/>
      <c r="L6" s="9">
        <v>0.43393999999999999</v>
      </c>
      <c r="M6" s="10" t="s">
        <v>10</v>
      </c>
      <c r="N6" s="9">
        <v>0.59372000000000003</v>
      </c>
      <c r="O6" s="11" t="s">
        <v>12</v>
      </c>
      <c r="P6" s="9">
        <v>0.50258000000000003</v>
      </c>
      <c r="Q6" s="12" t="s">
        <v>11</v>
      </c>
      <c r="R6" s="9">
        <v>4.7219999999999998E-2</v>
      </c>
      <c r="S6" s="11" t="s">
        <v>13</v>
      </c>
      <c r="T6" s="19">
        <v>1.05E-4</v>
      </c>
      <c r="U6" s="10">
        <f t="shared" si="0"/>
        <v>-4.7118000000000049E-2</v>
      </c>
    </row>
    <row r="7" spans="1:21" x14ac:dyDescent="0.25">
      <c r="A7" s="4"/>
      <c r="B7" s="17" t="s">
        <v>19</v>
      </c>
      <c r="C7" s="9">
        <v>0.27027699999999999</v>
      </c>
      <c r="D7" s="10" t="s">
        <v>10</v>
      </c>
      <c r="E7" s="9">
        <v>0.51747100000000001</v>
      </c>
      <c r="F7" s="11" t="s">
        <v>12</v>
      </c>
      <c r="G7" s="9">
        <v>0.45680900000000002</v>
      </c>
      <c r="H7" s="12" t="s">
        <v>11</v>
      </c>
      <c r="I7" s="9">
        <v>4.2858E-2</v>
      </c>
      <c r="J7" s="11" t="s">
        <v>13</v>
      </c>
      <c r="K7" s="11"/>
      <c r="L7" s="9">
        <v>0.44574999999999998</v>
      </c>
      <c r="M7" s="10" t="s">
        <v>10</v>
      </c>
      <c r="N7" s="9">
        <v>0.59389999999999998</v>
      </c>
      <c r="O7" s="11" t="s">
        <v>12</v>
      </c>
      <c r="P7" s="9">
        <v>0.51197000000000004</v>
      </c>
      <c r="Q7" s="12" t="s">
        <v>11</v>
      </c>
      <c r="R7" s="9">
        <v>4.4069999999999998E-2</v>
      </c>
      <c r="S7" s="11" t="s">
        <v>13</v>
      </c>
      <c r="T7" s="19">
        <v>8.1700000000000002E-4</v>
      </c>
      <c r="U7" s="10">
        <f t="shared" si="0"/>
        <v>-5.5161000000000016E-2</v>
      </c>
    </row>
    <row r="8" spans="1:21" x14ac:dyDescent="0.25">
      <c r="A8" s="4"/>
      <c r="B8" s="17" t="s">
        <v>20</v>
      </c>
      <c r="C8" s="9">
        <v>0.19695199999999999</v>
      </c>
      <c r="D8" s="10" t="s">
        <v>10</v>
      </c>
      <c r="E8" s="9">
        <v>0.34565899999999999</v>
      </c>
      <c r="F8" s="11" t="s">
        <v>12</v>
      </c>
      <c r="G8" s="9">
        <v>0.27451700000000001</v>
      </c>
      <c r="H8" s="12" t="s">
        <v>11</v>
      </c>
      <c r="I8" s="9">
        <v>3.1252000000000002E-2</v>
      </c>
      <c r="J8" s="11" t="s">
        <v>13</v>
      </c>
      <c r="K8" s="11"/>
      <c r="L8" s="9">
        <v>0.25423000000000001</v>
      </c>
      <c r="M8" s="10" t="s">
        <v>10</v>
      </c>
      <c r="N8" s="9">
        <v>0.42116999999999999</v>
      </c>
      <c r="O8" s="11" t="s">
        <v>12</v>
      </c>
      <c r="P8" s="9">
        <v>0.30724000000000001</v>
      </c>
      <c r="Q8" s="12" t="s">
        <v>11</v>
      </c>
      <c r="R8" s="9">
        <v>4.6870000000000002E-2</v>
      </c>
      <c r="S8" s="11" t="s">
        <v>13</v>
      </c>
      <c r="T8" s="19">
        <v>1.2940999999999999E-2</v>
      </c>
      <c r="U8" s="10">
        <f t="shared" si="0"/>
        <v>-3.2723000000000002E-2</v>
      </c>
    </row>
    <row r="9" spans="1:21" x14ac:dyDescent="0.25">
      <c r="A9" s="4"/>
      <c r="B9" s="17" t="s">
        <v>21</v>
      </c>
      <c r="C9" s="9">
        <v>0.19903299999999999</v>
      </c>
      <c r="D9" s="10" t="s">
        <v>10</v>
      </c>
      <c r="E9" s="9">
        <v>0.33880100000000002</v>
      </c>
      <c r="F9" s="11" t="s">
        <v>12</v>
      </c>
      <c r="G9" s="9">
        <v>0.27733400000000002</v>
      </c>
      <c r="H9" s="12" t="s">
        <v>11</v>
      </c>
      <c r="I9" s="9">
        <v>3.0630999999999999E-2</v>
      </c>
      <c r="J9" s="11" t="s">
        <v>13</v>
      </c>
      <c r="K9" s="11"/>
      <c r="L9" s="9">
        <v>0.29609999999999997</v>
      </c>
      <c r="M9" s="10" t="s">
        <v>10</v>
      </c>
      <c r="N9" s="9">
        <v>0.40966999999999998</v>
      </c>
      <c r="O9" s="11" t="s">
        <v>12</v>
      </c>
      <c r="P9" s="9">
        <v>0.32290000000000002</v>
      </c>
      <c r="Q9" s="12" t="s">
        <v>11</v>
      </c>
      <c r="R9" s="9">
        <v>3.4439999999999998E-2</v>
      </c>
      <c r="S9" s="11" t="s">
        <v>13</v>
      </c>
      <c r="T9" s="19">
        <v>2.03E-4</v>
      </c>
      <c r="U9" s="10">
        <f t="shared" si="0"/>
        <v>-4.5565999999999995E-2</v>
      </c>
    </row>
    <row r="10" spans="1:21" x14ac:dyDescent="0.25">
      <c r="A10" s="4"/>
      <c r="B10" s="17" t="s">
        <v>22</v>
      </c>
      <c r="C10" s="9">
        <v>0.390654</v>
      </c>
      <c r="D10" s="10" t="s">
        <v>10</v>
      </c>
      <c r="E10" s="9">
        <v>0.48418299999999997</v>
      </c>
      <c r="F10" s="11" t="s">
        <v>12</v>
      </c>
      <c r="G10" s="9">
        <v>0.43889699999999998</v>
      </c>
      <c r="H10" s="12" t="s">
        <v>11</v>
      </c>
      <c r="I10" s="9">
        <v>2.4458000000000001E-2</v>
      </c>
      <c r="J10" s="11" t="s">
        <v>13</v>
      </c>
      <c r="K10" s="11"/>
      <c r="L10" s="9">
        <v>0.43933</v>
      </c>
      <c r="M10" s="10" t="s">
        <v>10</v>
      </c>
      <c r="N10" s="9">
        <v>0.52622000000000002</v>
      </c>
      <c r="O10" s="11" t="s">
        <v>12</v>
      </c>
      <c r="P10" s="9">
        <v>0.45992</v>
      </c>
      <c r="Q10" s="12" t="s">
        <v>11</v>
      </c>
      <c r="R10" s="9">
        <v>2.896E-2</v>
      </c>
      <c r="S10" s="11" t="s">
        <v>13</v>
      </c>
      <c r="T10" s="19">
        <v>2.5322999999999998E-2</v>
      </c>
      <c r="U10" s="10">
        <f t="shared" si="0"/>
        <v>-2.1023000000000014E-2</v>
      </c>
    </row>
    <row r="11" spans="1:21" x14ac:dyDescent="0.25">
      <c r="A11" s="4"/>
      <c r="B11" s="17" t="s">
        <v>23</v>
      </c>
      <c r="C11" s="9">
        <v>0.31022499999999997</v>
      </c>
      <c r="D11" s="10" t="s">
        <v>10</v>
      </c>
      <c r="E11" s="9">
        <v>0.38786799999999999</v>
      </c>
      <c r="F11" s="11" t="s">
        <v>12</v>
      </c>
      <c r="G11" s="9">
        <v>0.34117999999999998</v>
      </c>
      <c r="H11" s="12" t="s">
        <v>11</v>
      </c>
      <c r="I11" s="9">
        <v>1.5480000000000001E-2</v>
      </c>
      <c r="J11" s="11" t="s">
        <v>13</v>
      </c>
      <c r="K11" s="11"/>
      <c r="L11" s="9">
        <v>0.33300999999999997</v>
      </c>
      <c r="M11" s="10" t="s">
        <v>10</v>
      </c>
      <c r="N11" s="9">
        <v>0.43834000000000001</v>
      </c>
      <c r="O11" s="11" t="s">
        <v>12</v>
      </c>
      <c r="P11" s="9">
        <v>0.37032999999999999</v>
      </c>
      <c r="Q11" s="12" t="s">
        <v>11</v>
      </c>
      <c r="R11" s="9">
        <v>2.69E-2</v>
      </c>
      <c r="S11" s="11" t="s">
        <v>13</v>
      </c>
      <c r="T11" s="19">
        <v>8.1699999999999994E-5</v>
      </c>
      <c r="U11" s="10">
        <f t="shared" si="0"/>
        <v>-2.9150000000000009E-2</v>
      </c>
    </row>
    <row r="12" spans="1:21" x14ac:dyDescent="0.25">
      <c r="A12" s="4"/>
      <c r="B12" s="17" t="s">
        <v>24</v>
      </c>
      <c r="C12" s="9">
        <v>0.29745700000000003</v>
      </c>
      <c r="D12" s="10" t="s">
        <v>10</v>
      </c>
      <c r="E12" s="9">
        <v>0.374249</v>
      </c>
      <c r="F12" s="11" t="s">
        <v>12</v>
      </c>
      <c r="G12" s="9">
        <v>0.33255699999999999</v>
      </c>
      <c r="H12" s="12" t="s">
        <v>11</v>
      </c>
      <c r="I12" s="9">
        <v>1.7260000000000001E-2</v>
      </c>
      <c r="J12" s="11" t="s">
        <v>13</v>
      </c>
      <c r="K12" s="11"/>
      <c r="L12" s="9">
        <v>0.33076</v>
      </c>
      <c r="M12" s="10" t="s">
        <v>10</v>
      </c>
      <c r="N12" s="9">
        <v>0.41769000000000001</v>
      </c>
      <c r="O12" s="11" t="s">
        <v>12</v>
      </c>
      <c r="P12" s="9">
        <v>0.36054000000000003</v>
      </c>
      <c r="Q12" s="12" t="s">
        <v>11</v>
      </c>
      <c r="R12" s="9">
        <v>2.3269999999999999E-2</v>
      </c>
      <c r="S12" s="11" t="s">
        <v>13</v>
      </c>
      <c r="T12" s="19">
        <v>1.4300000000000001E-4</v>
      </c>
      <c r="U12" s="10">
        <f t="shared" si="0"/>
        <v>-2.7983000000000036E-2</v>
      </c>
    </row>
    <row r="13" spans="1:21" x14ac:dyDescent="0.25">
      <c r="A13" s="4"/>
      <c r="B13" s="17" t="s">
        <v>25</v>
      </c>
      <c r="C13" s="9">
        <v>8.5912000000000002E-2</v>
      </c>
      <c r="D13" s="10" t="s">
        <v>10</v>
      </c>
      <c r="E13" s="9">
        <v>0.35031400000000001</v>
      </c>
      <c r="F13" s="11" t="s">
        <v>12</v>
      </c>
      <c r="G13" s="9">
        <v>0.220556</v>
      </c>
      <c r="H13" s="12" t="s">
        <v>11</v>
      </c>
      <c r="I13" s="9">
        <v>6.9875000000000007E-2</v>
      </c>
      <c r="J13" s="11" t="s">
        <v>13</v>
      </c>
      <c r="K13" s="11"/>
      <c r="L13" s="9">
        <v>0.29248000000000002</v>
      </c>
      <c r="M13" s="10" t="s">
        <v>10</v>
      </c>
      <c r="N13" s="9">
        <v>0.45849000000000001</v>
      </c>
      <c r="O13" s="11" t="s">
        <v>12</v>
      </c>
      <c r="P13" s="9">
        <v>0.36448000000000003</v>
      </c>
      <c r="Q13" s="12" t="s">
        <v>11</v>
      </c>
      <c r="R13" s="9">
        <v>5.0959999999999998E-2</v>
      </c>
      <c r="S13" s="11" t="s">
        <v>13</v>
      </c>
      <c r="T13" s="19">
        <v>2.4200000000000002E-7</v>
      </c>
      <c r="U13" s="10">
        <f t="shared" si="0"/>
        <v>-0.14392400000000002</v>
      </c>
    </row>
    <row r="14" spans="1:21" x14ac:dyDescent="0.25">
      <c r="A14" s="4"/>
      <c r="B14" s="17" t="s">
        <v>45</v>
      </c>
      <c r="C14" s="9">
        <v>0.32063599999999998</v>
      </c>
      <c r="D14" s="10" t="s">
        <v>10</v>
      </c>
      <c r="E14" s="9">
        <v>0.44321500000000003</v>
      </c>
      <c r="F14" s="11" t="s">
        <v>12</v>
      </c>
      <c r="G14" s="9">
        <v>0.381853</v>
      </c>
      <c r="H14" s="12" t="s">
        <v>11</v>
      </c>
      <c r="I14" s="9">
        <v>3.0655000000000002E-2</v>
      </c>
      <c r="J14" s="11" t="s">
        <v>13</v>
      </c>
      <c r="K14" s="11"/>
      <c r="L14" s="9">
        <v>0.38047999999999998</v>
      </c>
      <c r="M14" s="10" t="s">
        <v>10</v>
      </c>
      <c r="N14" s="9">
        <v>0.45466000000000001</v>
      </c>
      <c r="O14" s="11" t="s">
        <v>12</v>
      </c>
      <c r="P14" s="9">
        <v>0.42859999999999998</v>
      </c>
      <c r="Q14" s="12" t="s">
        <v>11</v>
      </c>
      <c r="R14" s="9">
        <v>2.2759999999999999E-2</v>
      </c>
      <c r="S14" s="11" t="s">
        <v>13</v>
      </c>
      <c r="T14" s="19">
        <v>4.5500000000000001E-5</v>
      </c>
      <c r="U14" s="10">
        <f t="shared" si="0"/>
        <v>-4.6746999999999983E-2</v>
      </c>
    </row>
    <row r="15" spans="1:21" x14ac:dyDescent="0.25">
      <c r="A15" s="4"/>
      <c r="B15" s="17" t="s">
        <v>46</v>
      </c>
      <c r="C15" s="9">
        <v>0.27734900000000001</v>
      </c>
      <c r="D15" s="10" t="s">
        <v>10</v>
      </c>
      <c r="E15" s="9">
        <v>0.43848100000000001</v>
      </c>
      <c r="F15" s="11" t="s">
        <v>12</v>
      </c>
      <c r="G15" s="9">
        <v>0.37055500000000002</v>
      </c>
      <c r="H15" s="12" t="s">
        <v>11</v>
      </c>
      <c r="I15" s="9">
        <v>3.7136000000000002E-2</v>
      </c>
      <c r="J15" s="11" t="s">
        <v>13</v>
      </c>
      <c r="K15" s="11"/>
      <c r="L15" s="9">
        <v>0.39994000000000002</v>
      </c>
      <c r="M15" s="10" t="s">
        <v>10</v>
      </c>
      <c r="N15" s="9">
        <v>0.43923000000000001</v>
      </c>
      <c r="O15" s="11" t="s">
        <v>12</v>
      </c>
      <c r="P15" s="9">
        <v>0.41818</v>
      </c>
      <c r="Q15" s="12" t="s">
        <v>11</v>
      </c>
      <c r="R15" s="9">
        <v>1.2710000000000001E-2</v>
      </c>
      <c r="S15" s="11" t="s">
        <v>13</v>
      </c>
      <c r="T15" s="19">
        <v>2.03E-4</v>
      </c>
      <c r="U15" s="10">
        <f t="shared" si="0"/>
        <v>-4.7624999999999973E-2</v>
      </c>
    </row>
    <row r="16" spans="1:21" x14ac:dyDescent="0.25">
      <c r="A16" s="4"/>
      <c r="B16" s="17" t="s">
        <v>26</v>
      </c>
      <c r="C16" s="9">
        <v>0.371726</v>
      </c>
      <c r="D16" s="10" t="s">
        <v>10</v>
      </c>
      <c r="E16" s="9">
        <v>0.53460399999999997</v>
      </c>
      <c r="F16" s="11" t="s">
        <v>12</v>
      </c>
      <c r="G16" s="9">
        <v>0.46198159999999999</v>
      </c>
      <c r="H16" s="12" t="s">
        <v>11</v>
      </c>
      <c r="I16" s="9">
        <v>3.2252999999999997E-2</v>
      </c>
      <c r="J16" s="11" t="s">
        <v>13</v>
      </c>
      <c r="K16" s="11"/>
      <c r="L16" s="9">
        <v>0.45007000000000003</v>
      </c>
      <c r="M16" s="10" t="s">
        <v>10</v>
      </c>
      <c r="N16" s="9">
        <v>0.66042999999999996</v>
      </c>
      <c r="O16" s="11" t="s">
        <v>12</v>
      </c>
      <c r="P16" s="9">
        <v>0.52832000000000001</v>
      </c>
      <c r="Q16" s="12" t="s">
        <v>11</v>
      </c>
      <c r="R16" s="9">
        <v>6.8029999999999993E-2</v>
      </c>
      <c r="S16" s="11" t="s">
        <v>13</v>
      </c>
      <c r="T16" s="19">
        <v>1.002E-4</v>
      </c>
      <c r="U16" s="10">
        <f t="shared" si="0"/>
        <v>-6.633840000000002E-2</v>
      </c>
    </row>
    <row r="17" spans="1:21" x14ac:dyDescent="0.25">
      <c r="A17" s="4"/>
      <c r="B17" s="17" t="s">
        <v>27</v>
      </c>
      <c r="C17" s="9">
        <v>0.2321</v>
      </c>
      <c r="D17" s="10" t="s">
        <v>10</v>
      </c>
      <c r="E17" s="9">
        <v>0.46424199999999999</v>
      </c>
      <c r="F17" s="11" t="s">
        <v>12</v>
      </c>
      <c r="G17" s="9">
        <v>0.412524</v>
      </c>
      <c r="H17" s="12" t="s">
        <v>11</v>
      </c>
      <c r="I17" s="9">
        <v>3.8788999999999997E-2</v>
      </c>
      <c r="J17" s="11" t="s">
        <v>13</v>
      </c>
      <c r="K17" s="11"/>
      <c r="L17" s="9">
        <v>0.38849</v>
      </c>
      <c r="M17" s="10" t="s">
        <v>10</v>
      </c>
      <c r="N17" s="9">
        <v>0.52290999999999999</v>
      </c>
      <c r="O17" s="11" t="s">
        <v>12</v>
      </c>
      <c r="P17" s="9">
        <v>0.44586999999999999</v>
      </c>
      <c r="Q17" s="12" t="s">
        <v>11</v>
      </c>
      <c r="R17" s="9">
        <v>4.1489999999999999E-2</v>
      </c>
      <c r="S17" s="11" t="s">
        <v>13</v>
      </c>
      <c r="T17" s="19">
        <v>2.1548999999999999E-2</v>
      </c>
      <c r="U17" s="10">
        <f t="shared" si="0"/>
        <v>-3.3345999999999987E-2</v>
      </c>
    </row>
    <row r="18" spans="1:21" x14ac:dyDescent="0.25">
      <c r="A18" s="4"/>
      <c r="B18" s="17" t="s">
        <v>28</v>
      </c>
      <c r="C18" s="9">
        <v>0.33807900000000002</v>
      </c>
      <c r="D18" s="10" t="s">
        <v>10</v>
      </c>
      <c r="E18" s="9">
        <v>0.49484499999999998</v>
      </c>
      <c r="F18" s="11" t="s">
        <v>12</v>
      </c>
      <c r="G18" s="9">
        <v>0.42238599999999998</v>
      </c>
      <c r="H18" s="12" t="s">
        <v>11</v>
      </c>
      <c r="I18" s="9">
        <v>3.0186999999999999E-2</v>
      </c>
      <c r="J18" s="11" t="s">
        <v>13</v>
      </c>
      <c r="K18" s="11"/>
      <c r="L18" s="9">
        <v>0.41022999999999998</v>
      </c>
      <c r="M18" s="10" t="s">
        <v>10</v>
      </c>
      <c r="N18" s="9">
        <v>0.54852000000000001</v>
      </c>
      <c r="O18" s="11" t="s">
        <v>12</v>
      </c>
      <c r="P18" s="9">
        <v>0.45389000000000002</v>
      </c>
      <c r="Q18" s="12" t="s">
        <v>11</v>
      </c>
      <c r="R18" s="9">
        <v>4.7719999999999999E-2</v>
      </c>
      <c r="S18" s="11" t="s">
        <v>13</v>
      </c>
      <c r="T18" s="19">
        <v>1.5238E-2</v>
      </c>
      <c r="U18" s="10">
        <f t="shared" si="0"/>
        <v>-3.1504000000000032E-2</v>
      </c>
    </row>
    <row r="19" spans="1:21" x14ac:dyDescent="0.25">
      <c r="A19" s="4"/>
      <c r="B19" s="17" t="s">
        <v>29</v>
      </c>
      <c r="C19" s="9">
        <v>0.316826</v>
      </c>
      <c r="D19" s="10" t="s">
        <v>10</v>
      </c>
      <c r="E19" s="9">
        <v>0.46951900000000002</v>
      </c>
      <c r="F19" s="11" t="s">
        <v>12</v>
      </c>
      <c r="G19" s="9">
        <v>0.42751810000000001</v>
      </c>
      <c r="H19" s="12" t="s">
        <v>11</v>
      </c>
      <c r="I19" s="9">
        <v>2.73913E-2</v>
      </c>
      <c r="J19" s="11" t="s">
        <v>13</v>
      </c>
      <c r="K19" s="11"/>
      <c r="L19" s="9">
        <v>0.43859999999999999</v>
      </c>
      <c r="M19" s="10" t="s">
        <v>10</v>
      </c>
      <c r="N19" s="9">
        <v>0.50319999999999998</v>
      </c>
      <c r="O19" s="11" t="s">
        <v>12</v>
      </c>
      <c r="P19" s="9">
        <v>0.45961999999999997</v>
      </c>
      <c r="Q19" s="12" t="s">
        <v>11</v>
      </c>
      <c r="R19" s="9">
        <v>1.9230000000000001E-2</v>
      </c>
      <c r="S19" s="11" t="s">
        <v>13</v>
      </c>
      <c r="T19" s="19">
        <v>1.0330000000000001E-3</v>
      </c>
      <c r="U19" s="10">
        <f t="shared" si="0"/>
        <v>-3.2101899999999961E-2</v>
      </c>
    </row>
    <row r="20" spans="1:21" x14ac:dyDescent="0.25">
      <c r="A20" s="4"/>
      <c r="B20" s="17" t="s">
        <v>30</v>
      </c>
      <c r="C20" s="9">
        <v>0.41417399999999999</v>
      </c>
      <c r="D20" s="10" t="s">
        <v>10</v>
      </c>
      <c r="E20" s="9">
        <v>0.51805599999999996</v>
      </c>
      <c r="F20" s="11" t="s">
        <v>12</v>
      </c>
      <c r="G20" s="9">
        <v>0.46582899999999999</v>
      </c>
      <c r="H20" s="12" t="s">
        <v>11</v>
      </c>
      <c r="I20" s="9">
        <v>2.5291000000000001E-2</v>
      </c>
      <c r="J20" s="11" t="s">
        <v>13</v>
      </c>
      <c r="K20" s="11"/>
      <c r="L20" s="9">
        <v>0.46977999999999998</v>
      </c>
      <c r="M20" s="10" t="s">
        <v>10</v>
      </c>
      <c r="N20" s="9">
        <v>0.60153999999999996</v>
      </c>
      <c r="O20" s="11" t="s">
        <v>12</v>
      </c>
      <c r="P20" s="9">
        <v>0.50536999999999999</v>
      </c>
      <c r="Q20" s="12" t="s">
        <v>11</v>
      </c>
      <c r="R20" s="9">
        <v>4.2979999999999997E-2</v>
      </c>
      <c r="S20" s="11" t="s">
        <v>13</v>
      </c>
      <c r="T20" s="19">
        <v>6.9200000000000002E-4</v>
      </c>
      <c r="U20" s="10">
        <f t="shared" si="0"/>
        <v>-3.9540999999999993E-2</v>
      </c>
    </row>
    <row r="21" spans="1:21" x14ac:dyDescent="0.25">
      <c r="A21" s="4"/>
      <c r="B21" s="17" t="s">
        <v>31</v>
      </c>
      <c r="C21" s="9">
        <v>0.44667099999999998</v>
      </c>
      <c r="D21" s="10" t="s">
        <v>10</v>
      </c>
      <c r="E21" s="9">
        <v>0.54855100000000001</v>
      </c>
      <c r="F21" s="11" t="s">
        <v>12</v>
      </c>
      <c r="G21" s="9">
        <v>0.49498399999999998</v>
      </c>
      <c r="H21" s="12" t="s">
        <v>11</v>
      </c>
      <c r="I21" s="9">
        <v>2.7543999999999999E-2</v>
      </c>
      <c r="J21" s="11" t="s">
        <v>13</v>
      </c>
      <c r="K21" s="11"/>
      <c r="L21" s="9">
        <v>0.49381999999999998</v>
      </c>
      <c r="M21" s="10" t="s">
        <v>10</v>
      </c>
      <c r="N21" s="9">
        <v>0.61655000000000004</v>
      </c>
      <c r="O21" s="11" t="s">
        <v>12</v>
      </c>
      <c r="P21" s="9">
        <v>0.53473999999999999</v>
      </c>
      <c r="Q21" s="12" t="s">
        <v>11</v>
      </c>
      <c r="R21" s="9">
        <v>3.6519999999999997E-2</v>
      </c>
      <c r="S21" s="11" t="s">
        <v>13</v>
      </c>
      <c r="T21" s="19">
        <v>5.3799999999999996E-4</v>
      </c>
      <c r="U21" s="10">
        <f t="shared" si="0"/>
        <v>-3.9756000000000014E-2</v>
      </c>
    </row>
    <row r="22" spans="1:21" ht="45" x14ac:dyDescent="0.25">
      <c r="A22" s="4"/>
      <c r="B22" s="17" t="s">
        <v>52</v>
      </c>
      <c r="C22" s="9">
        <v>0.26655299999999998</v>
      </c>
      <c r="D22" s="10" t="s">
        <v>10</v>
      </c>
      <c r="E22" s="9">
        <v>0.48116100000000001</v>
      </c>
      <c r="F22" s="11" t="s">
        <v>12</v>
      </c>
      <c r="G22" s="9">
        <v>0.37748500000000001</v>
      </c>
      <c r="H22" s="12" t="s">
        <v>11</v>
      </c>
      <c r="I22" s="9">
        <v>4.2387000000000001E-2</v>
      </c>
      <c r="J22" s="11" t="s">
        <v>13</v>
      </c>
      <c r="K22" s="11"/>
      <c r="L22" s="9">
        <v>0.34982999999999997</v>
      </c>
      <c r="M22" s="10" t="s">
        <v>10</v>
      </c>
      <c r="N22" s="9">
        <v>0.45961999999999997</v>
      </c>
      <c r="O22" s="11" t="s">
        <v>12</v>
      </c>
      <c r="P22" s="9">
        <v>0.42568</v>
      </c>
      <c r="Q22" s="12" t="s">
        <v>11</v>
      </c>
      <c r="R22" s="9">
        <v>2.997E-2</v>
      </c>
      <c r="S22" s="11" t="s">
        <v>13</v>
      </c>
      <c r="T22" s="19">
        <v>1.41E-3</v>
      </c>
      <c r="U22" s="10">
        <f t="shared" si="0"/>
        <v>-4.8194999999999988E-2</v>
      </c>
    </row>
    <row r="23" spans="1:21" ht="45" x14ac:dyDescent="0.25">
      <c r="A23" s="4"/>
      <c r="B23" s="17" t="s">
        <v>33</v>
      </c>
      <c r="C23" s="9">
        <v>0.28381000000000001</v>
      </c>
      <c r="D23" s="10" t="s">
        <v>10</v>
      </c>
      <c r="E23" s="9">
        <v>0.48687599999999998</v>
      </c>
      <c r="F23" s="11" t="s">
        <v>12</v>
      </c>
      <c r="G23" s="9">
        <v>0.39720800000000001</v>
      </c>
      <c r="H23" s="12" t="s">
        <v>11</v>
      </c>
      <c r="I23" s="9">
        <v>4.4703E-2</v>
      </c>
      <c r="J23" s="11" t="s">
        <v>13</v>
      </c>
      <c r="K23" s="11"/>
      <c r="L23" s="9">
        <v>0.39545000000000002</v>
      </c>
      <c r="M23" s="10" t="s">
        <v>10</v>
      </c>
      <c r="N23" s="9">
        <v>0.46343000000000001</v>
      </c>
      <c r="O23" s="11" t="s">
        <v>12</v>
      </c>
      <c r="P23" s="9">
        <v>0.44279000000000002</v>
      </c>
      <c r="Q23" s="12" t="s">
        <v>11</v>
      </c>
      <c r="R23" s="9">
        <v>2.06E-2</v>
      </c>
      <c r="S23" s="11" t="s">
        <v>13</v>
      </c>
      <c r="T23" s="19">
        <v>2.6689999999999999E-3</v>
      </c>
      <c r="U23" s="10">
        <f t="shared" si="0"/>
        <v>-4.5582000000000011E-2</v>
      </c>
    </row>
    <row r="24" spans="1:21" x14ac:dyDescent="0.25">
      <c r="A24" s="4"/>
      <c r="B24" s="5"/>
      <c r="C24" s="4"/>
      <c r="D24" s="10" t="s">
        <v>10</v>
      </c>
      <c r="E24" s="4"/>
      <c r="F24" s="11" t="s">
        <v>12</v>
      </c>
      <c r="G24" s="4"/>
      <c r="H24" s="12" t="s">
        <v>11</v>
      </c>
      <c r="I24" s="4"/>
      <c r="J24" s="11" t="s">
        <v>13</v>
      </c>
      <c r="K24" s="11"/>
      <c r="L24" s="4"/>
      <c r="M24" s="10" t="s">
        <v>10</v>
      </c>
      <c r="N24" s="4"/>
      <c r="O24" s="11" t="s">
        <v>12</v>
      </c>
      <c r="P24" s="4"/>
      <c r="Q24" s="12" t="s">
        <v>11</v>
      </c>
      <c r="R24" s="4"/>
      <c r="S24" s="11" t="s">
        <v>13</v>
      </c>
      <c r="T24" s="20"/>
      <c r="U24" s="18"/>
    </row>
    <row r="25" spans="1:21" x14ac:dyDescent="0.25">
      <c r="A25" s="4" t="s">
        <v>3</v>
      </c>
      <c r="B25" s="17" t="s">
        <v>16</v>
      </c>
      <c r="C25" s="13">
        <v>4.4499999999999997E-4</v>
      </c>
      <c r="D25" s="10" t="s">
        <v>10</v>
      </c>
      <c r="E25" s="13">
        <v>5.5999999999999995E-4</v>
      </c>
      <c r="F25" s="11" t="s">
        <v>12</v>
      </c>
      <c r="G25" s="13">
        <v>4.9569999999999996E-4</v>
      </c>
      <c r="H25" s="12" t="s">
        <v>11</v>
      </c>
      <c r="I25" s="13">
        <v>2.7849999999999999E-5</v>
      </c>
      <c r="J25" s="11" t="s">
        <v>13</v>
      </c>
      <c r="K25" s="11"/>
      <c r="L25" s="13">
        <v>4.0000000000000002E-4</v>
      </c>
      <c r="M25" s="10" t="s">
        <v>10</v>
      </c>
      <c r="N25" s="13">
        <v>5.0000000000000001E-4</v>
      </c>
      <c r="O25" s="11" t="s">
        <v>12</v>
      </c>
      <c r="P25" s="13">
        <v>4.6000000000000001E-4</v>
      </c>
      <c r="Q25" s="12" t="s">
        <v>11</v>
      </c>
      <c r="R25" s="13">
        <v>3.0000000000000001E-5</v>
      </c>
      <c r="S25" s="11" t="s">
        <v>13</v>
      </c>
      <c r="T25" s="19">
        <v>1.5681E-3</v>
      </c>
      <c r="U25" s="18">
        <f t="shared" si="0"/>
        <v>3.5699999999999946E-5</v>
      </c>
    </row>
    <row r="26" spans="1:21" x14ac:dyDescent="0.25">
      <c r="A26" s="4"/>
      <c r="B26" s="17" t="s">
        <v>17</v>
      </c>
      <c r="C26" s="13">
        <v>4.44E-4</v>
      </c>
      <c r="D26" s="10" t="s">
        <v>10</v>
      </c>
      <c r="E26" s="13">
        <v>5.9000000000000003E-4</v>
      </c>
      <c r="F26" s="11" t="s">
        <v>12</v>
      </c>
      <c r="G26" s="13">
        <v>4.9640000000000003E-4</v>
      </c>
      <c r="H26" s="12" t="s">
        <v>11</v>
      </c>
      <c r="I26" s="13">
        <v>3.171E-5</v>
      </c>
      <c r="J26" s="11" t="s">
        <v>13</v>
      </c>
      <c r="K26" s="11"/>
      <c r="L26" s="13">
        <v>3.8000000000000002E-4</v>
      </c>
      <c r="M26" s="10" t="s">
        <v>10</v>
      </c>
      <c r="N26" s="13">
        <v>4.8999999999999998E-4</v>
      </c>
      <c r="O26" s="11" t="s">
        <v>12</v>
      </c>
      <c r="P26" s="13">
        <v>4.6000000000000001E-4</v>
      </c>
      <c r="Q26" s="12" t="s">
        <v>11</v>
      </c>
      <c r="R26" s="13">
        <v>3.0000000000000001E-5</v>
      </c>
      <c r="S26" s="11" t="s">
        <v>13</v>
      </c>
      <c r="T26" s="19">
        <v>1.6711E-3</v>
      </c>
      <c r="U26" s="18">
        <f t="shared" si="0"/>
        <v>3.6400000000000017E-5</v>
      </c>
    </row>
    <row r="27" spans="1:21" x14ac:dyDescent="0.25">
      <c r="A27" s="4"/>
      <c r="B27" s="17" t="s">
        <v>18</v>
      </c>
      <c r="C27" s="13">
        <v>4.2400000000000001E-4</v>
      </c>
      <c r="D27" s="10" t="s">
        <v>10</v>
      </c>
      <c r="E27" s="13">
        <v>4.9600000000000002E-4</v>
      </c>
      <c r="F27" s="11" t="s">
        <v>12</v>
      </c>
      <c r="G27" s="13">
        <v>4.55E-4</v>
      </c>
      <c r="H27" s="12" t="s">
        <v>11</v>
      </c>
      <c r="I27" s="13">
        <v>1.895E-5</v>
      </c>
      <c r="J27" s="11" t="s">
        <v>13</v>
      </c>
      <c r="K27" s="11"/>
      <c r="L27" s="13">
        <v>4.0000000000000002E-4</v>
      </c>
      <c r="M27" s="10" t="s">
        <v>10</v>
      </c>
      <c r="N27" s="13">
        <v>4.6000000000000001E-4</v>
      </c>
      <c r="O27" s="11" t="s">
        <v>12</v>
      </c>
      <c r="P27" s="13">
        <v>4.4000000000000002E-4</v>
      </c>
      <c r="Q27" s="12" t="s">
        <v>11</v>
      </c>
      <c r="R27" s="13">
        <v>2.0000000000000002E-5</v>
      </c>
      <c r="S27" s="11" t="s">
        <v>13</v>
      </c>
      <c r="T27" s="19">
        <v>1.7180600000000001E-2</v>
      </c>
      <c r="U27" s="18">
        <f t="shared" si="0"/>
        <v>1.4999999999999985E-5</v>
      </c>
    </row>
    <row r="28" spans="1:21" x14ac:dyDescent="0.25">
      <c r="A28" s="4"/>
      <c r="B28" s="17" t="s">
        <v>34</v>
      </c>
      <c r="C28" s="13">
        <v>4.5399999999999998E-4</v>
      </c>
      <c r="D28" s="10" t="s">
        <v>10</v>
      </c>
      <c r="E28" s="13">
        <v>5.6700000000000001E-4</v>
      </c>
      <c r="F28" s="11" t="s">
        <v>12</v>
      </c>
      <c r="G28" s="13">
        <v>5.1539999999999995E-4</v>
      </c>
      <c r="H28" s="12" t="s">
        <v>11</v>
      </c>
      <c r="I28" s="13">
        <v>2.366E-5</v>
      </c>
      <c r="J28" s="11" t="s">
        <v>13</v>
      </c>
      <c r="K28" s="11"/>
      <c r="L28" s="13">
        <v>4.8000000000000001E-4</v>
      </c>
      <c r="M28" s="10" t="s">
        <v>10</v>
      </c>
      <c r="N28" s="13">
        <v>5.5000000000000003E-4</v>
      </c>
      <c r="O28" s="11" t="s">
        <v>12</v>
      </c>
      <c r="P28" s="13">
        <v>5.0000000000000001E-4</v>
      </c>
      <c r="Q28" s="12" t="s">
        <v>11</v>
      </c>
      <c r="R28" s="13">
        <v>2.0000000000000002E-5</v>
      </c>
      <c r="S28" s="11" t="s">
        <v>13</v>
      </c>
      <c r="T28" s="19">
        <v>2.2857599999999999E-2</v>
      </c>
      <c r="U28" s="18">
        <f t="shared" si="0"/>
        <v>1.5399999999999941E-5</v>
      </c>
    </row>
    <row r="29" spans="1:21" x14ac:dyDescent="0.25">
      <c r="A29" s="4"/>
      <c r="B29" s="17" t="s">
        <v>21</v>
      </c>
      <c r="C29" s="13">
        <v>5.1699999999999999E-4</v>
      </c>
      <c r="D29" s="10"/>
      <c r="E29" s="13">
        <v>6.3000000000000003E-4</v>
      </c>
      <c r="F29" s="10"/>
      <c r="G29" s="13">
        <v>5.7379999999999996E-4</v>
      </c>
      <c r="H29" s="14"/>
      <c r="I29" s="13">
        <v>2.5729999999999999E-5</v>
      </c>
      <c r="J29" s="10"/>
      <c r="K29" s="10"/>
      <c r="L29" s="13">
        <v>4.8000000000000001E-4</v>
      </c>
      <c r="M29" s="10"/>
      <c r="N29" s="13">
        <v>5.9999999999999995E-4</v>
      </c>
      <c r="O29" s="10"/>
      <c r="P29" s="13">
        <v>5.5000000000000003E-4</v>
      </c>
      <c r="Q29" s="14"/>
      <c r="R29" s="13">
        <v>3.0000000000000001E-5</v>
      </c>
      <c r="S29" s="10"/>
      <c r="T29" s="19">
        <v>1.5373E-2</v>
      </c>
      <c r="U29" s="18">
        <f t="shared" si="0"/>
        <v>2.3799999999999928E-5</v>
      </c>
    </row>
    <row r="30" spans="1:21" x14ac:dyDescent="0.25">
      <c r="A30" s="4"/>
      <c r="B30" s="17" t="s">
        <v>25</v>
      </c>
      <c r="C30" s="13">
        <v>5.9400000000000002E-4</v>
      </c>
      <c r="D30" s="10" t="s">
        <v>10</v>
      </c>
      <c r="E30" s="13">
        <v>9.6400000000000001E-4</v>
      </c>
      <c r="F30" s="11" t="s">
        <v>12</v>
      </c>
      <c r="G30" s="13">
        <v>7.67E-4</v>
      </c>
      <c r="H30" s="12" t="s">
        <v>11</v>
      </c>
      <c r="I30" s="13">
        <v>8.5929999999999999E-5</v>
      </c>
      <c r="J30" s="11" t="s">
        <v>13</v>
      </c>
      <c r="K30" s="11"/>
      <c r="L30" s="13">
        <v>4.0000000000000002E-4</v>
      </c>
      <c r="M30" s="10" t="s">
        <v>10</v>
      </c>
      <c r="N30" s="13">
        <v>7.1000000000000002E-4</v>
      </c>
      <c r="O30" s="11" t="s">
        <v>12</v>
      </c>
      <c r="P30" s="13">
        <v>6.0999999999999997E-4</v>
      </c>
      <c r="Q30" s="12" t="s">
        <v>11</v>
      </c>
      <c r="R30" s="13">
        <v>1E-4</v>
      </c>
      <c r="S30" s="11" t="s">
        <v>13</v>
      </c>
      <c r="T30" s="19">
        <v>7.7950000000000008E-6</v>
      </c>
      <c r="U30" s="18">
        <f>G30-P30</f>
        <v>1.5700000000000002E-4</v>
      </c>
    </row>
    <row r="31" spans="1:21" x14ac:dyDescent="0.25">
      <c r="A31" s="4"/>
      <c r="B31" s="17" t="s">
        <v>46</v>
      </c>
      <c r="C31" s="13">
        <v>4.8200000000000001E-4</v>
      </c>
      <c r="D31" s="10" t="s">
        <v>10</v>
      </c>
      <c r="E31" s="13">
        <v>6.4300000000000002E-4</v>
      </c>
      <c r="F31" s="11" t="s">
        <v>12</v>
      </c>
      <c r="G31" s="13">
        <v>5.4589999999999999E-4</v>
      </c>
      <c r="H31" s="12" t="s">
        <v>11</v>
      </c>
      <c r="I31" s="13">
        <v>3.4759999999999999E-5</v>
      </c>
      <c r="J31" s="11" t="s">
        <v>13</v>
      </c>
      <c r="K31" s="11"/>
      <c r="L31" s="13">
        <v>4.2000000000000002E-4</v>
      </c>
      <c r="M31" s="10" t="s">
        <v>10</v>
      </c>
      <c r="N31" s="13">
        <v>5.5000000000000003E-4</v>
      </c>
      <c r="O31" s="11" t="s">
        <v>12</v>
      </c>
      <c r="P31" s="13">
        <v>5.1000000000000004E-4</v>
      </c>
      <c r="Q31" s="12" t="s">
        <v>11</v>
      </c>
      <c r="R31" s="13">
        <v>4.0000000000000003E-5</v>
      </c>
      <c r="S31" s="11" t="s">
        <v>13</v>
      </c>
      <c r="T31" s="19">
        <v>1.4926099999999999E-2</v>
      </c>
      <c r="U31" s="18">
        <f t="shared" ref="U31:U39" si="1">G31-P31</f>
        <v>3.5899999999999951E-5</v>
      </c>
    </row>
    <row r="32" spans="1:21" x14ac:dyDescent="0.25">
      <c r="A32" s="4"/>
      <c r="B32" s="17" t="s">
        <v>26</v>
      </c>
      <c r="C32" s="13">
        <v>5.1199999999999998E-4</v>
      </c>
      <c r="D32" s="10" t="s">
        <v>10</v>
      </c>
      <c r="E32" s="13">
        <v>6.78E-4</v>
      </c>
      <c r="F32" s="11" t="s">
        <v>12</v>
      </c>
      <c r="G32" s="13">
        <v>5.9049999999999999E-4</v>
      </c>
      <c r="H32" s="12" t="s">
        <v>11</v>
      </c>
      <c r="I32" s="13">
        <v>3.7719999999999998E-5</v>
      </c>
      <c r="J32" s="11" t="s">
        <v>13</v>
      </c>
      <c r="K32" s="11"/>
      <c r="L32" s="13">
        <v>4.4000000000000002E-4</v>
      </c>
      <c r="M32" s="10" t="s">
        <v>10</v>
      </c>
      <c r="N32" s="13">
        <v>5.9000000000000003E-4</v>
      </c>
      <c r="O32" s="11" t="s">
        <v>12</v>
      </c>
      <c r="P32" s="13">
        <v>5.2999999999999998E-4</v>
      </c>
      <c r="Q32" s="12" t="s">
        <v>11</v>
      </c>
      <c r="R32" s="13">
        <v>4.0000000000000003E-5</v>
      </c>
      <c r="S32" s="11" t="s">
        <v>13</v>
      </c>
      <c r="T32" s="19">
        <v>9.9790000000000005E-5</v>
      </c>
      <c r="U32" s="18">
        <f t="shared" si="1"/>
        <v>6.0500000000000007E-5</v>
      </c>
    </row>
    <row r="33" spans="1:21" x14ac:dyDescent="0.25">
      <c r="A33" s="4"/>
      <c r="B33" s="17" t="s">
        <v>35</v>
      </c>
      <c r="C33" s="13">
        <v>3.6000000000000002E-4</v>
      </c>
      <c r="D33" s="10" t="s">
        <v>10</v>
      </c>
      <c r="E33" s="13">
        <v>4.4299999999999998E-4</v>
      </c>
      <c r="F33" s="11" t="s">
        <v>12</v>
      </c>
      <c r="G33" s="13">
        <v>4.1419999999999998E-4</v>
      </c>
      <c r="H33" s="12" t="s">
        <v>11</v>
      </c>
      <c r="I33" s="13">
        <v>2.0290000000000001E-5</v>
      </c>
      <c r="J33" s="11" t="s">
        <v>13</v>
      </c>
      <c r="K33" s="11"/>
      <c r="L33" s="13">
        <v>4.0000000000000002E-4</v>
      </c>
      <c r="M33" s="10" t="s">
        <v>10</v>
      </c>
      <c r="N33" s="13">
        <v>5.1000000000000004E-4</v>
      </c>
      <c r="O33" s="11" t="s">
        <v>12</v>
      </c>
      <c r="P33" s="13">
        <v>4.4000000000000002E-4</v>
      </c>
      <c r="Q33" s="12" t="s">
        <v>11</v>
      </c>
      <c r="R33" s="13">
        <v>3.0000000000000001E-5</v>
      </c>
      <c r="S33" s="11" t="s">
        <v>13</v>
      </c>
      <c r="T33" s="19">
        <v>8.9619999999999999E-4</v>
      </c>
      <c r="U33" s="18">
        <f t="shared" si="1"/>
        <v>-2.5800000000000031E-5</v>
      </c>
    </row>
    <row r="34" spans="1:21" x14ac:dyDescent="0.25">
      <c r="A34" s="4"/>
      <c r="B34" s="17" t="s">
        <v>36</v>
      </c>
      <c r="C34" s="13">
        <v>4.9700000000000005E-4</v>
      </c>
      <c r="D34" s="10" t="s">
        <v>10</v>
      </c>
      <c r="E34" s="13">
        <v>6.1300000000000005E-4</v>
      </c>
      <c r="F34" s="11" t="s">
        <v>12</v>
      </c>
      <c r="G34" s="13">
        <v>5.4540000000000003E-4</v>
      </c>
      <c r="H34" s="12" t="s">
        <v>11</v>
      </c>
      <c r="I34" s="13">
        <v>2.9E-5</v>
      </c>
      <c r="J34" s="11" t="s">
        <v>13</v>
      </c>
      <c r="K34" s="11"/>
      <c r="L34" s="13">
        <v>4.8000000000000001E-4</v>
      </c>
      <c r="M34" s="10" t="s">
        <v>10</v>
      </c>
      <c r="N34" s="13">
        <v>5.6999999999999998E-4</v>
      </c>
      <c r="O34" s="11" t="s">
        <v>12</v>
      </c>
      <c r="P34" s="13">
        <v>5.1999999999999995E-4</v>
      </c>
      <c r="Q34" s="12" t="s">
        <v>11</v>
      </c>
      <c r="R34" s="13">
        <v>2.0000000000000002E-5</v>
      </c>
      <c r="S34" s="11" t="s">
        <v>13</v>
      </c>
      <c r="T34" s="19">
        <v>2.5536E-2</v>
      </c>
      <c r="U34" s="18">
        <f t="shared" si="1"/>
        <v>2.5400000000000075E-5</v>
      </c>
    </row>
    <row r="35" spans="1:21" x14ac:dyDescent="0.25">
      <c r="A35" s="4"/>
      <c r="B35" s="17" t="s">
        <v>37</v>
      </c>
      <c r="C35" s="13">
        <v>4.4999999999999999E-4</v>
      </c>
      <c r="D35" s="10" t="s">
        <v>10</v>
      </c>
      <c r="E35" s="13">
        <v>5.5400000000000002E-4</v>
      </c>
      <c r="F35" s="11" t="s">
        <v>12</v>
      </c>
      <c r="G35" s="13">
        <v>5.2099999999999998E-4</v>
      </c>
      <c r="H35" s="12" t="s">
        <v>11</v>
      </c>
      <c r="I35" s="13">
        <v>2.1869999999999999E-5</v>
      </c>
      <c r="J35" s="11" t="s">
        <v>13</v>
      </c>
      <c r="K35" s="11"/>
      <c r="L35" s="13">
        <v>4.8000000000000001E-4</v>
      </c>
      <c r="M35" s="10" t="s">
        <v>10</v>
      </c>
      <c r="N35" s="13">
        <v>5.2999999999999998E-4</v>
      </c>
      <c r="O35" s="11" t="s">
        <v>12</v>
      </c>
      <c r="P35" s="13">
        <v>5.0000000000000001E-4</v>
      </c>
      <c r="Q35" s="12" t="s">
        <v>11</v>
      </c>
      <c r="R35" s="13">
        <v>1.0000000000000001E-5</v>
      </c>
      <c r="S35" s="11" t="s">
        <v>13</v>
      </c>
      <c r="T35" s="19">
        <v>6.5858000000000002E-3</v>
      </c>
      <c r="U35" s="18">
        <f t="shared" si="1"/>
        <v>2.0999999999999968E-5</v>
      </c>
    </row>
    <row r="36" spans="1:21" x14ac:dyDescent="0.25">
      <c r="A36" s="4"/>
      <c r="B36" s="17" t="s">
        <v>38</v>
      </c>
      <c r="C36" s="13">
        <v>4.3300000000000001E-4</v>
      </c>
      <c r="D36" s="10" t="s">
        <v>10</v>
      </c>
      <c r="E36" s="13">
        <v>5.2800000000000004E-4</v>
      </c>
      <c r="F36" s="11" t="s">
        <v>12</v>
      </c>
      <c r="G36" s="13">
        <v>4.7619999999999997E-4</v>
      </c>
      <c r="H36" s="12" t="s">
        <v>11</v>
      </c>
      <c r="I36" s="13">
        <v>2.192E-5</v>
      </c>
      <c r="J36" s="11" t="s">
        <v>13</v>
      </c>
      <c r="K36" s="11"/>
      <c r="L36" s="13">
        <v>4.2999999999999999E-4</v>
      </c>
      <c r="M36" s="10" t="s">
        <v>10</v>
      </c>
      <c r="N36" s="13">
        <v>4.8000000000000001E-4</v>
      </c>
      <c r="O36" s="11" t="s">
        <v>12</v>
      </c>
      <c r="P36" s="13">
        <v>4.6000000000000001E-4</v>
      </c>
      <c r="Q36" s="12" t="s">
        <v>11</v>
      </c>
      <c r="R36" s="13">
        <v>1.0000000000000001E-5</v>
      </c>
      <c r="S36" s="11" t="s">
        <v>13</v>
      </c>
      <c r="T36" s="19">
        <v>1.51287E-2</v>
      </c>
      <c r="U36" s="18">
        <f t="shared" si="1"/>
        <v>1.619999999999996E-5</v>
      </c>
    </row>
    <row r="37" spans="1:21" x14ac:dyDescent="0.25">
      <c r="A37" s="4"/>
      <c r="B37" s="17" t="s">
        <v>31</v>
      </c>
      <c r="C37" s="13">
        <v>4.8999999999999998E-4</v>
      </c>
      <c r="D37" s="10" t="s">
        <v>10</v>
      </c>
      <c r="E37" s="13">
        <v>6.1300000000000005E-4</v>
      </c>
      <c r="F37" s="11" t="s">
        <v>12</v>
      </c>
      <c r="G37" s="13">
        <v>5.4529999999999997E-4</v>
      </c>
      <c r="H37" s="12" t="s">
        <v>11</v>
      </c>
      <c r="I37" s="13">
        <v>2.8050000000000001E-5</v>
      </c>
      <c r="J37" s="11" t="s">
        <v>13</v>
      </c>
      <c r="K37" s="11"/>
      <c r="L37" s="13">
        <v>3.4000000000000002E-4</v>
      </c>
      <c r="M37" s="10" t="s">
        <v>10</v>
      </c>
      <c r="N37" s="13">
        <v>5.5999999999999995E-4</v>
      </c>
      <c r="O37" s="11" t="s">
        <v>12</v>
      </c>
      <c r="P37" s="13">
        <v>5.1000000000000004E-4</v>
      </c>
      <c r="Q37" s="12" t="s">
        <v>11</v>
      </c>
      <c r="R37" s="13">
        <v>6.9999999999999994E-5</v>
      </c>
      <c r="S37" s="11" t="s">
        <v>13</v>
      </c>
      <c r="T37" s="19">
        <v>2.0506300000000002E-2</v>
      </c>
      <c r="U37" s="18">
        <f t="shared" si="1"/>
        <v>3.5299999999999936E-5</v>
      </c>
    </row>
    <row r="38" spans="1:21" x14ac:dyDescent="0.25">
      <c r="A38" s="4"/>
      <c r="B38" s="17" t="s">
        <v>39</v>
      </c>
      <c r="C38" s="13">
        <v>3.9800000000000002E-4</v>
      </c>
      <c r="D38" s="10" t="s">
        <v>10</v>
      </c>
      <c r="E38" s="13">
        <v>4.84E-4</v>
      </c>
      <c r="F38" s="11" t="s">
        <v>12</v>
      </c>
      <c r="G38" s="13">
        <v>4.4460000000000002E-4</v>
      </c>
      <c r="H38" s="12" t="s">
        <v>11</v>
      </c>
      <c r="I38" s="13">
        <v>1.7799999999999999E-5</v>
      </c>
      <c r="J38" s="11" t="s">
        <v>13</v>
      </c>
      <c r="K38" s="11"/>
      <c r="L38" s="13">
        <v>4.0000000000000002E-4</v>
      </c>
      <c r="M38" s="10" t="s">
        <v>10</v>
      </c>
      <c r="N38" s="13">
        <v>4.4999999999999999E-4</v>
      </c>
      <c r="O38" s="11" t="s">
        <v>12</v>
      </c>
      <c r="P38" s="13">
        <v>4.2999999999999999E-4</v>
      </c>
      <c r="Q38" s="12" t="s">
        <v>11</v>
      </c>
      <c r="R38" s="13">
        <v>1.0000000000000001E-5</v>
      </c>
      <c r="S38" s="11" t="s">
        <v>13</v>
      </c>
      <c r="T38" s="19">
        <v>7.7740999999999999E-3</v>
      </c>
      <c r="U38" s="18">
        <f t="shared" si="1"/>
        <v>1.460000000000003E-5</v>
      </c>
    </row>
    <row r="39" spans="1:21" x14ac:dyDescent="0.25">
      <c r="A39" s="4"/>
      <c r="B39" s="17" t="s">
        <v>40</v>
      </c>
      <c r="C39" s="13">
        <v>4.8899999999999996E-4</v>
      </c>
      <c r="D39" s="10"/>
      <c r="E39" s="13">
        <v>5.9699999999999998E-4</v>
      </c>
      <c r="F39" s="11"/>
      <c r="G39" s="13">
        <v>5.3930000000000004E-4</v>
      </c>
      <c r="H39" s="12"/>
      <c r="I39" s="13">
        <v>2.7500000000000001E-5</v>
      </c>
      <c r="J39" s="11"/>
      <c r="K39" s="11"/>
      <c r="L39" s="13">
        <v>5.2999999999999998E-4</v>
      </c>
      <c r="M39" s="10"/>
      <c r="N39" s="13">
        <v>7.2000000000000005E-4</v>
      </c>
      <c r="O39" s="11"/>
      <c r="P39" s="13">
        <v>5.6999999999999998E-4</v>
      </c>
      <c r="Q39" s="12"/>
      <c r="R39" s="13">
        <v>6.9999999999999994E-5</v>
      </c>
      <c r="S39" s="11"/>
      <c r="T39" s="19">
        <v>2.1772199999999998E-2</v>
      </c>
      <c r="U39" s="18">
        <f t="shared" si="1"/>
        <v>-3.0699999999999933E-5</v>
      </c>
    </row>
    <row r="40" spans="1:21" x14ac:dyDescent="0.25">
      <c r="A40" s="4"/>
      <c r="B40" s="5"/>
      <c r="C40" s="4"/>
      <c r="D40" s="10" t="s">
        <v>10</v>
      </c>
      <c r="E40" s="4"/>
      <c r="F40" s="11" t="s">
        <v>12</v>
      </c>
      <c r="G40" s="4"/>
      <c r="H40" s="12" t="s">
        <v>11</v>
      </c>
      <c r="I40" s="4"/>
      <c r="J40" s="11" t="s">
        <v>13</v>
      </c>
      <c r="K40" s="11"/>
      <c r="L40" s="4"/>
      <c r="M40" s="10" t="s">
        <v>10</v>
      </c>
      <c r="N40" s="4"/>
      <c r="O40" s="11" t="s">
        <v>12</v>
      </c>
      <c r="P40" s="4"/>
      <c r="Q40" s="12" t="s">
        <v>11</v>
      </c>
      <c r="R40" s="4"/>
      <c r="S40" s="11" t="s">
        <v>13</v>
      </c>
      <c r="T40" s="20"/>
      <c r="U40" s="10"/>
    </row>
    <row r="41" spans="1:21" x14ac:dyDescent="0.25">
      <c r="A41" s="4" t="s">
        <v>4</v>
      </c>
      <c r="B41" s="17" t="s">
        <v>17</v>
      </c>
      <c r="C41" s="9">
        <v>0.49347600000000003</v>
      </c>
      <c r="D41" s="10" t="s">
        <v>10</v>
      </c>
      <c r="E41" s="9">
        <v>0.66131600000000001</v>
      </c>
      <c r="F41" s="11" t="s">
        <v>12</v>
      </c>
      <c r="G41" s="9">
        <v>0.58179899999999996</v>
      </c>
      <c r="H41" s="12" t="s">
        <v>11</v>
      </c>
      <c r="I41" s="9">
        <v>4.1932999999999998E-2</v>
      </c>
      <c r="J41" s="11" t="s">
        <v>13</v>
      </c>
      <c r="K41" s="11"/>
      <c r="L41" s="9">
        <v>0.58443000000000001</v>
      </c>
      <c r="M41" s="10" t="s">
        <v>10</v>
      </c>
      <c r="N41" s="9">
        <v>0.83159000000000005</v>
      </c>
      <c r="O41" s="11" t="s">
        <v>12</v>
      </c>
      <c r="P41" s="9">
        <v>0.63751000000000002</v>
      </c>
      <c r="Q41" s="12" t="s">
        <v>11</v>
      </c>
      <c r="R41" s="9">
        <v>6.9510000000000002E-2</v>
      </c>
      <c r="S41" s="11" t="s">
        <v>13</v>
      </c>
      <c r="T41" s="19">
        <v>2.996E-3</v>
      </c>
      <c r="U41" s="10">
        <f t="shared" ref="U41" si="2">G41-P41</f>
        <v>-5.5711000000000066E-2</v>
      </c>
    </row>
    <row r="42" spans="1:21" x14ac:dyDescent="0.25">
      <c r="A42" s="4"/>
      <c r="B42" s="5"/>
      <c r="C42" s="4"/>
      <c r="D42" s="10" t="s">
        <v>10</v>
      </c>
      <c r="E42" s="4"/>
      <c r="F42" s="11" t="s">
        <v>12</v>
      </c>
      <c r="G42" s="4"/>
      <c r="H42" s="12" t="s">
        <v>11</v>
      </c>
      <c r="I42" s="4"/>
      <c r="J42" s="11" t="s">
        <v>13</v>
      </c>
      <c r="K42" s="11"/>
      <c r="L42" s="4"/>
      <c r="M42" s="10" t="s">
        <v>10</v>
      </c>
      <c r="N42" s="4"/>
      <c r="O42" s="11"/>
      <c r="P42" s="4"/>
      <c r="Q42" s="12" t="s">
        <v>11</v>
      </c>
      <c r="R42" s="4"/>
      <c r="S42" s="11"/>
      <c r="T42" s="20"/>
      <c r="U42" s="10"/>
    </row>
    <row r="43" spans="1:21" x14ac:dyDescent="0.25">
      <c r="A43" s="4" t="s">
        <v>5</v>
      </c>
      <c r="B43" s="17" t="s">
        <v>16</v>
      </c>
      <c r="C43" s="9">
        <v>0.25469599999999998</v>
      </c>
      <c r="D43" s="10" t="s">
        <v>10</v>
      </c>
      <c r="E43" s="9">
        <v>0.32241300000000001</v>
      </c>
      <c r="F43" s="11" t="s">
        <v>12</v>
      </c>
      <c r="G43" s="9">
        <v>0.29317779999999999</v>
      </c>
      <c r="H43" s="12" t="s">
        <v>11</v>
      </c>
      <c r="I43" s="9">
        <v>1.7582899999999999E-2</v>
      </c>
      <c r="J43" s="11" t="s">
        <v>13</v>
      </c>
      <c r="K43" s="11"/>
      <c r="L43" s="9">
        <v>0.25552999999999998</v>
      </c>
      <c r="M43" s="10" t="s">
        <v>10</v>
      </c>
      <c r="N43" s="9">
        <v>0.29727999999999999</v>
      </c>
      <c r="O43" s="11" t="s">
        <v>12</v>
      </c>
      <c r="P43" s="9">
        <v>0.27539000000000002</v>
      </c>
      <c r="Q43" s="12" t="s">
        <v>11</v>
      </c>
      <c r="R43" s="9">
        <v>1.303E-2</v>
      </c>
      <c r="S43" s="11" t="s">
        <v>13</v>
      </c>
      <c r="T43" s="19">
        <v>4.2675999999999999E-3</v>
      </c>
      <c r="U43" s="10">
        <f t="shared" ref="U43:U55" si="3">G43-P43</f>
        <v>1.7787799999999965E-2</v>
      </c>
    </row>
    <row r="44" spans="1:21" x14ac:dyDescent="0.25">
      <c r="A44" s="4"/>
      <c r="B44" s="17" t="s">
        <v>18</v>
      </c>
      <c r="C44" s="9">
        <v>0.21454100000000001</v>
      </c>
      <c r="D44" s="10" t="s">
        <v>10</v>
      </c>
      <c r="E44" s="9">
        <v>0.28139700000000001</v>
      </c>
      <c r="F44" s="11" t="s">
        <v>12</v>
      </c>
      <c r="G44" s="9">
        <v>0.24362600000000001</v>
      </c>
      <c r="H44" s="12" t="s">
        <v>11</v>
      </c>
      <c r="I44" s="9">
        <v>1.55053E-2</v>
      </c>
      <c r="J44" s="11" t="s">
        <v>13</v>
      </c>
      <c r="K44" s="11"/>
      <c r="L44" s="9">
        <v>0.19711000000000001</v>
      </c>
      <c r="M44" s="10" t="s">
        <v>10</v>
      </c>
      <c r="N44" s="9">
        <v>0.24986</v>
      </c>
      <c r="O44" s="11" t="s">
        <v>12</v>
      </c>
      <c r="P44" s="9">
        <v>0.22502</v>
      </c>
      <c r="Q44" s="12" t="s">
        <v>11</v>
      </c>
      <c r="R44" s="9">
        <v>1.585E-2</v>
      </c>
      <c r="S44" s="11" t="s">
        <v>13</v>
      </c>
      <c r="T44" s="19">
        <v>1.6302000000000001E-3</v>
      </c>
      <c r="U44" s="10">
        <f t="shared" si="3"/>
        <v>1.8606000000000011E-2</v>
      </c>
    </row>
    <row r="45" spans="1:21" x14ac:dyDescent="0.25">
      <c r="A45" s="4"/>
      <c r="B45" s="17" t="s">
        <v>19</v>
      </c>
      <c r="C45" s="9">
        <v>0.22050500000000001</v>
      </c>
      <c r="D45" s="10" t="s">
        <v>10</v>
      </c>
      <c r="E45" s="9">
        <v>0.32988800000000001</v>
      </c>
      <c r="F45" s="11" t="s">
        <v>12</v>
      </c>
      <c r="G45" s="9">
        <v>0.25602390000000003</v>
      </c>
      <c r="H45" s="12" t="s">
        <v>11</v>
      </c>
      <c r="I45" s="9">
        <v>2.1788800000000001E-2</v>
      </c>
      <c r="J45" s="11" t="s">
        <v>13</v>
      </c>
      <c r="K45" s="11"/>
      <c r="L45" s="9">
        <v>0.1991</v>
      </c>
      <c r="M45" s="10" t="s">
        <v>10</v>
      </c>
      <c r="N45" s="9">
        <v>0.25374999999999998</v>
      </c>
      <c r="O45" s="11" t="s">
        <v>12</v>
      </c>
      <c r="P45" s="9">
        <v>0.22705</v>
      </c>
      <c r="Q45" s="12" t="s">
        <v>11</v>
      </c>
      <c r="R45" s="9">
        <v>1.3509999999999999E-2</v>
      </c>
      <c r="S45" s="11" t="s">
        <v>13</v>
      </c>
      <c r="T45" s="19">
        <v>2.0929999999999999E-4</v>
      </c>
      <c r="U45" s="10">
        <f t="shared" si="3"/>
        <v>2.8973900000000025E-2</v>
      </c>
    </row>
    <row r="46" spans="1:21" x14ac:dyDescent="0.25">
      <c r="A46" s="4"/>
      <c r="B46" s="17" t="s">
        <v>49</v>
      </c>
      <c r="C46" s="9">
        <v>0.28649200000000002</v>
      </c>
      <c r="D46" s="10" t="s">
        <v>10</v>
      </c>
      <c r="E46" s="9">
        <v>0.44101099999999999</v>
      </c>
      <c r="F46" s="11" t="s">
        <v>12</v>
      </c>
      <c r="G46" s="9">
        <v>0.33937780000000001</v>
      </c>
      <c r="H46" s="12" t="s">
        <v>11</v>
      </c>
      <c r="I46" s="9">
        <v>3.3654499999999997E-2</v>
      </c>
      <c r="J46" s="11" t="s">
        <v>13</v>
      </c>
      <c r="K46" s="11"/>
      <c r="L46" s="9">
        <v>0.23005</v>
      </c>
      <c r="M46" s="10" t="s">
        <v>10</v>
      </c>
      <c r="N46" s="9">
        <v>0.34281</v>
      </c>
      <c r="O46" s="11" t="s">
        <v>12</v>
      </c>
      <c r="P46" s="9">
        <v>0.30508999999999997</v>
      </c>
      <c r="Q46" s="12" t="s">
        <v>11</v>
      </c>
      <c r="R46" s="9">
        <v>3.015E-2</v>
      </c>
      <c r="S46" s="11" t="s">
        <v>13</v>
      </c>
      <c r="T46" s="19">
        <v>5.2243000000000003E-3</v>
      </c>
      <c r="U46" s="10">
        <f t="shared" si="3"/>
        <v>3.4287800000000035E-2</v>
      </c>
    </row>
    <row r="47" spans="1:21" x14ac:dyDescent="0.25">
      <c r="A47" s="4"/>
      <c r="B47" s="17" t="s">
        <v>22</v>
      </c>
      <c r="C47" s="9">
        <v>0.24091799999999999</v>
      </c>
      <c r="D47" s="10" t="s">
        <v>10</v>
      </c>
      <c r="E47" s="9">
        <v>0.32193100000000002</v>
      </c>
      <c r="F47" s="11" t="s">
        <v>12</v>
      </c>
      <c r="G47" s="9">
        <v>0.28506569999999998</v>
      </c>
      <c r="H47" s="12" t="s">
        <v>11</v>
      </c>
      <c r="I47" s="9">
        <v>2.1259900000000002E-2</v>
      </c>
      <c r="J47" s="11" t="s">
        <v>13</v>
      </c>
      <c r="K47" s="11"/>
      <c r="L47" s="9">
        <v>0.19151000000000001</v>
      </c>
      <c r="M47" s="10" t="s">
        <v>10</v>
      </c>
      <c r="N47" s="9">
        <v>0.28587000000000001</v>
      </c>
      <c r="O47" s="11" t="s">
        <v>12</v>
      </c>
      <c r="P47" s="9">
        <v>0.25792999999999999</v>
      </c>
      <c r="Q47" s="12" t="s">
        <v>11</v>
      </c>
      <c r="R47" s="9">
        <v>3.125E-2</v>
      </c>
      <c r="S47" s="11" t="s">
        <v>13</v>
      </c>
      <c r="T47" s="19">
        <v>2.6963E-3</v>
      </c>
      <c r="U47" s="10">
        <f t="shared" si="3"/>
        <v>2.7135699999999985E-2</v>
      </c>
    </row>
    <row r="48" spans="1:21" x14ac:dyDescent="0.25">
      <c r="A48" s="4"/>
      <c r="B48" s="17" t="s">
        <v>24</v>
      </c>
      <c r="C48" s="9">
        <v>0.29661700000000002</v>
      </c>
      <c r="D48" s="10" t="s">
        <v>10</v>
      </c>
      <c r="E48" s="9">
        <v>0.34092899999999998</v>
      </c>
      <c r="F48" s="11" t="s">
        <v>12</v>
      </c>
      <c r="G48" s="9">
        <v>0.31965789999999999</v>
      </c>
      <c r="H48" s="12" t="s">
        <v>11</v>
      </c>
      <c r="I48" s="9">
        <v>1.1450200000000001E-2</v>
      </c>
      <c r="J48" s="11" t="s">
        <v>13</v>
      </c>
      <c r="K48" s="11"/>
      <c r="L48" s="9">
        <v>0.26977000000000001</v>
      </c>
      <c r="M48" s="10" t="s">
        <v>10</v>
      </c>
      <c r="N48" s="9">
        <v>0.32940999999999998</v>
      </c>
      <c r="O48" s="11" t="s">
        <v>12</v>
      </c>
      <c r="P48" s="9">
        <v>0.30617</v>
      </c>
      <c r="Q48" s="12" t="s">
        <v>11</v>
      </c>
      <c r="R48" s="9">
        <v>1.6410000000000001E-2</v>
      </c>
      <c r="S48" s="11" t="s">
        <v>13</v>
      </c>
      <c r="T48" s="19">
        <v>4.8567999999999997E-3</v>
      </c>
      <c r="U48" s="10">
        <f t="shared" si="3"/>
        <v>1.3487899999999997E-2</v>
      </c>
    </row>
    <row r="49" spans="1:21" x14ac:dyDescent="0.25">
      <c r="A49" s="4"/>
      <c r="B49" s="17" t="s">
        <v>29</v>
      </c>
      <c r="C49" s="9">
        <v>0.27841199999999999</v>
      </c>
      <c r="D49" s="10" t="s">
        <v>10</v>
      </c>
      <c r="E49" s="9">
        <v>0.347304</v>
      </c>
      <c r="F49" s="11" t="s">
        <v>12</v>
      </c>
      <c r="G49" s="9">
        <v>0.31668180000000001</v>
      </c>
      <c r="H49" s="12" t="s">
        <v>11</v>
      </c>
      <c r="I49" s="9">
        <v>1.8419999999999999E-2</v>
      </c>
      <c r="J49" s="11" t="s">
        <v>13</v>
      </c>
      <c r="K49" s="11"/>
      <c r="L49" s="9">
        <v>0.19020999999999999</v>
      </c>
      <c r="M49" s="10" t="s">
        <v>10</v>
      </c>
      <c r="N49" s="9">
        <v>0.31112000000000001</v>
      </c>
      <c r="O49" s="11" t="s">
        <v>12</v>
      </c>
      <c r="P49" s="9">
        <v>0.27166000000000001</v>
      </c>
      <c r="Q49" s="12" t="s">
        <v>11</v>
      </c>
      <c r="R49" s="9">
        <v>4.2540000000000001E-2</v>
      </c>
      <c r="S49" s="11" t="s">
        <v>13</v>
      </c>
      <c r="T49" s="19">
        <v>1.8309999999999999E-5</v>
      </c>
      <c r="U49" s="10">
        <f t="shared" si="3"/>
        <v>4.5021800000000001E-2</v>
      </c>
    </row>
    <row r="50" spans="1:21" x14ac:dyDescent="0.25">
      <c r="A50" s="4"/>
      <c r="B50" s="17" t="s">
        <v>35</v>
      </c>
      <c r="C50" s="9">
        <v>0.26043500000000003</v>
      </c>
      <c r="D50" s="10" t="s">
        <v>10</v>
      </c>
      <c r="E50" s="9">
        <v>0.388519</v>
      </c>
      <c r="F50" s="11" t="s">
        <v>12</v>
      </c>
      <c r="G50" s="9">
        <v>0.31131579999999998</v>
      </c>
      <c r="H50" s="12" t="s">
        <v>11</v>
      </c>
      <c r="I50" s="9">
        <v>2.83301E-2</v>
      </c>
      <c r="J50" s="11" t="s">
        <v>13</v>
      </c>
      <c r="K50" s="11"/>
      <c r="L50" s="9">
        <v>0.16208</v>
      </c>
      <c r="M50" s="10" t="s">
        <v>10</v>
      </c>
      <c r="N50" s="9">
        <v>0.32042999999999999</v>
      </c>
      <c r="O50" s="11" t="s">
        <v>12</v>
      </c>
      <c r="P50" s="9">
        <v>0.27494000000000002</v>
      </c>
      <c r="Q50" s="12" t="s">
        <v>11</v>
      </c>
      <c r="R50" s="9">
        <v>4.965E-2</v>
      </c>
      <c r="S50" s="11" t="s">
        <v>13</v>
      </c>
      <c r="T50" s="19">
        <v>4.9506999999999997E-3</v>
      </c>
      <c r="U50" s="10">
        <f t="shared" si="3"/>
        <v>3.6375799999999958E-2</v>
      </c>
    </row>
    <row r="51" spans="1:21" ht="45" x14ac:dyDescent="0.25">
      <c r="A51" s="4"/>
      <c r="B51" s="17" t="s">
        <v>32</v>
      </c>
      <c r="C51" s="9">
        <v>0.24424399999999999</v>
      </c>
      <c r="D51" s="10" t="s">
        <v>10</v>
      </c>
      <c r="E51" s="9">
        <v>0.365095</v>
      </c>
      <c r="F51" s="11" t="s">
        <v>12</v>
      </c>
      <c r="G51" s="9">
        <v>0.29925610000000002</v>
      </c>
      <c r="H51" s="12" t="s">
        <v>11</v>
      </c>
      <c r="I51" s="9">
        <v>2.63317E-2</v>
      </c>
      <c r="J51" s="11" t="s">
        <v>13</v>
      </c>
      <c r="K51" s="11"/>
      <c r="L51" s="9">
        <v>0.22192000000000001</v>
      </c>
      <c r="M51" s="10" t="s">
        <v>10</v>
      </c>
      <c r="N51" s="9">
        <v>0.29686000000000001</v>
      </c>
      <c r="O51" s="11" t="s">
        <v>12</v>
      </c>
      <c r="P51" s="9">
        <v>0.26715</v>
      </c>
      <c r="Q51" s="12" t="s">
        <v>11</v>
      </c>
      <c r="R51" s="9">
        <v>2.1090000000000001E-2</v>
      </c>
      <c r="S51" s="11" t="s">
        <v>13</v>
      </c>
      <c r="T51" s="19">
        <v>8.3940000000000002E-4</v>
      </c>
      <c r="U51" s="10">
        <f t="shared" si="3"/>
        <v>3.2106100000000026E-2</v>
      </c>
    </row>
    <row r="52" spans="1:21" ht="45" x14ac:dyDescent="0.25">
      <c r="A52" s="4"/>
      <c r="B52" s="17" t="s">
        <v>33</v>
      </c>
      <c r="C52" s="9">
        <v>0.24603800000000001</v>
      </c>
      <c r="D52" s="10" t="s">
        <v>10</v>
      </c>
      <c r="E52" s="9">
        <v>0.337399</v>
      </c>
      <c r="F52" s="11" t="s">
        <v>12</v>
      </c>
      <c r="G52" s="9">
        <v>0.30176789999999998</v>
      </c>
      <c r="H52" s="12" t="s">
        <v>11</v>
      </c>
      <c r="I52" s="9">
        <v>2.41012E-2</v>
      </c>
      <c r="J52" s="11" t="s">
        <v>13</v>
      </c>
      <c r="K52" s="11"/>
      <c r="L52" s="9">
        <v>0.21776999999999999</v>
      </c>
      <c r="M52" s="10" t="s">
        <v>10</v>
      </c>
      <c r="N52" s="9">
        <v>0.28924</v>
      </c>
      <c r="O52" s="11" t="s">
        <v>12</v>
      </c>
      <c r="P52" s="9">
        <v>0.26468000000000003</v>
      </c>
      <c r="Q52" s="12" t="s">
        <v>11</v>
      </c>
      <c r="R52" s="9">
        <v>2.095E-2</v>
      </c>
      <c r="S52" s="11" t="s">
        <v>13</v>
      </c>
      <c r="T52" s="19">
        <v>5.8199999999999998E-5</v>
      </c>
      <c r="U52" s="10">
        <f t="shared" si="3"/>
        <v>3.7087899999999951E-2</v>
      </c>
    </row>
    <row r="53" spans="1:21" x14ac:dyDescent="0.25">
      <c r="A53" s="4"/>
      <c r="B53" s="17" t="s">
        <v>40</v>
      </c>
      <c r="C53" s="9">
        <v>0.201763</v>
      </c>
      <c r="D53" s="10" t="s">
        <v>10</v>
      </c>
      <c r="E53" s="9">
        <v>0.26869700000000002</v>
      </c>
      <c r="F53" s="11" t="s">
        <v>12</v>
      </c>
      <c r="G53" s="9">
        <v>0.2409239</v>
      </c>
      <c r="H53" s="12" t="s">
        <v>11</v>
      </c>
      <c r="I53" s="9">
        <v>1.8423999999999999E-2</v>
      </c>
      <c r="J53" s="11" t="s">
        <v>13</v>
      </c>
      <c r="K53" s="11"/>
      <c r="L53" s="9">
        <v>0.14155999999999999</v>
      </c>
      <c r="M53" s="10" t="s">
        <v>10</v>
      </c>
      <c r="N53" s="9">
        <v>0.25418000000000002</v>
      </c>
      <c r="O53" s="11" t="s">
        <v>12</v>
      </c>
      <c r="P53" s="9">
        <v>0.217</v>
      </c>
      <c r="Q53" s="12" t="s">
        <v>11</v>
      </c>
      <c r="R53" s="9">
        <v>3.7900000000000003E-2</v>
      </c>
      <c r="S53" s="11" t="s">
        <v>13</v>
      </c>
      <c r="T53" s="19">
        <v>8.6207999999999996E-3</v>
      </c>
      <c r="U53" s="10">
        <f t="shared" si="3"/>
        <v>2.3923899999999998E-2</v>
      </c>
    </row>
    <row r="54" spans="1:21" x14ac:dyDescent="0.25">
      <c r="A54" s="4"/>
      <c r="B54" s="5"/>
      <c r="C54" s="4"/>
      <c r="D54" s="10" t="s">
        <v>10</v>
      </c>
      <c r="E54" s="4"/>
      <c r="F54" s="11" t="s">
        <v>12</v>
      </c>
      <c r="G54" s="4"/>
      <c r="H54" s="12" t="s">
        <v>11</v>
      </c>
      <c r="I54" s="4"/>
      <c r="J54" s="11" t="s">
        <v>13</v>
      </c>
      <c r="K54" s="11"/>
      <c r="L54" s="4"/>
      <c r="M54" s="10" t="s">
        <v>10</v>
      </c>
      <c r="N54" s="4"/>
      <c r="O54" s="11" t="s">
        <v>12</v>
      </c>
      <c r="P54" s="4"/>
      <c r="Q54" s="12" t="s">
        <v>11</v>
      </c>
      <c r="R54" s="4"/>
      <c r="S54" s="11" t="s">
        <v>13</v>
      </c>
      <c r="T54" s="20"/>
      <c r="U54" s="10"/>
    </row>
    <row r="55" spans="1:21" x14ac:dyDescent="0.25">
      <c r="A55" s="4" t="s">
        <v>9</v>
      </c>
      <c r="B55" s="17" t="s">
        <v>41</v>
      </c>
      <c r="C55" s="4">
        <v>0.13214100000000001</v>
      </c>
      <c r="D55" s="10"/>
      <c r="E55" s="4">
        <v>0.28379799999999999</v>
      </c>
      <c r="F55" s="11"/>
      <c r="G55" s="4">
        <v>0.204570219</v>
      </c>
      <c r="H55" s="12"/>
      <c r="I55" s="4">
        <v>3.0522086E-2</v>
      </c>
      <c r="J55" s="11"/>
      <c r="K55" s="11"/>
      <c r="L55" s="4">
        <v>5.9920000000000001E-2</v>
      </c>
      <c r="M55" s="10"/>
      <c r="N55" s="4">
        <v>0.25736999999999999</v>
      </c>
      <c r="O55" s="11"/>
      <c r="P55" s="4">
        <v>0.15812999999999999</v>
      </c>
      <c r="Q55" s="12"/>
      <c r="R55" s="4">
        <v>5.7189999999999998E-2</v>
      </c>
      <c r="S55" s="11"/>
      <c r="T55" s="20">
        <v>1.501839E-3</v>
      </c>
      <c r="U55" s="10">
        <f t="shared" si="3"/>
        <v>4.6440219000000005E-2</v>
      </c>
    </row>
    <row r="56" spans="1:21" x14ac:dyDescent="0.25">
      <c r="A56" s="4"/>
      <c r="B56" s="17" t="s">
        <v>50</v>
      </c>
      <c r="C56" s="4">
        <v>0.129112</v>
      </c>
      <c r="D56" s="10" t="s">
        <v>10</v>
      </c>
      <c r="E56" s="4">
        <v>0.27174100000000001</v>
      </c>
      <c r="F56" s="11" t="s">
        <v>12</v>
      </c>
      <c r="G56" s="4">
        <v>0.19379312500000001</v>
      </c>
      <c r="H56" s="12" t="s">
        <v>11</v>
      </c>
      <c r="I56" s="4">
        <v>3.6891246000000003E-2</v>
      </c>
      <c r="J56" s="11" t="s">
        <v>13</v>
      </c>
      <c r="K56" s="11"/>
      <c r="L56" s="4">
        <v>6.7349999999999993E-2</v>
      </c>
      <c r="M56" s="10" t="s">
        <v>10</v>
      </c>
      <c r="N56" s="4">
        <v>0.20422000000000001</v>
      </c>
      <c r="O56" s="11" t="s">
        <v>12</v>
      </c>
      <c r="P56" s="4">
        <v>0.15045</v>
      </c>
      <c r="Q56" s="12" t="s">
        <v>11</v>
      </c>
      <c r="R56" s="4">
        <v>3.8879999999999998E-2</v>
      </c>
      <c r="S56" s="11" t="s">
        <v>13</v>
      </c>
      <c r="T56" s="20">
        <v>2.1332230000000001E-3</v>
      </c>
      <c r="U56" s="10">
        <f t="shared" ref="U56:U68" si="4">G56-P56</f>
        <v>4.334312500000001E-2</v>
      </c>
    </row>
    <row r="57" spans="1:21" x14ac:dyDescent="0.25">
      <c r="A57" s="4"/>
      <c r="B57" s="17" t="s">
        <v>51</v>
      </c>
      <c r="C57" s="4">
        <v>0.10181</v>
      </c>
      <c r="D57" s="10" t="s">
        <v>10</v>
      </c>
      <c r="E57" s="4">
        <v>0.42560799999999999</v>
      </c>
      <c r="F57" s="11" t="s">
        <v>12</v>
      </c>
      <c r="G57" s="4">
        <v>0.2115505</v>
      </c>
      <c r="H57" s="12" t="s">
        <v>11</v>
      </c>
      <c r="I57" s="4">
        <v>6.3399663999999994E-2</v>
      </c>
      <c r="J57" s="11" t="s">
        <v>13</v>
      </c>
      <c r="K57" s="11"/>
      <c r="L57" s="4">
        <v>0.10664999999999999</v>
      </c>
      <c r="M57" s="10" t="s">
        <v>10</v>
      </c>
      <c r="N57" s="4">
        <v>0.23357</v>
      </c>
      <c r="O57" s="11" t="s">
        <v>12</v>
      </c>
      <c r="P57" s="4">
        <v>0.15509000000000001</v>
      </c>
      <c r="Q57" s="12" t="s">
        <v>11</v>
      </c>
      <c r="R57" s="4">
        <v>4.4720000000000003E-2</v>
      </c>
      <c r="S57" s="11" t="s">
        <v>13</v>
      </c>
      <c r="T57" s="20">
        <v>1.0469555E-2</v>
      </c>
      <c r="U57" s="10">
        <f t="shared" si="4"/>
        <v>5.6460499999999997E-2</v>
      </c>
    </row>
    <row r="58" spans="1:21" x14ac:dyDescent="0.25">
      <c r="A58" s="4"/>
      <c r="B58" s="17" t="s">
        <v>21</v>
      </c>
      <c r="C58" s="4">
        <v>5.9248000000000002E-2</v>
      </c>
      <c r="D58" s="10" t="s">
        <v>10</v>
      </c>
      <c r="E58" s="4">
        <v>0.341561</v>
      </c>
      <c r="F58" s="11" t="s">
        <v>12</v>
      </c>
      <c r="G58" s="4">
        <v>0.17309112500000001</v>
      </c>
      <c r="H58" s="12" t="s">
        <v>11</v>
      </c>
      <c r="I58" s="4">
        <v>7.1692560000000002E-2</v>
      </c>
      <c r="J58" s="11" t="s">
        <v>13</v>
      </c>
      <c r="K58" s="11"/>
      <c r="L58" s="4">
        <v>6.7549999999999999E-2</v>
      </c>
      <c r="M58" s="10" t="s">
        <v>10</v>
      </c>
      <c r="N58" s="4">
        <v>0.19248000000000001</v>
      </c>
      <c r="O58" s="11" t="s">
        <v>12</v>
      </c>
      <c r="P58" s="4">
        <v>0.11275</v>
      </c>
      <c r="Q58" s="12" t="s">
        <v>11</v>
      </c>
      <c r="R58" s="4">
        <v>3.5340000000000003E-2</v>
      </c>
      <c r="S58" s="11" t="s">
        <v>13</v>
      </c>
      <c r="T58" s="20">
        <v>1.2032721E-2</v>
      </c>
      <c r="U58" s="10">
        <f t="shared" si="4"/>
        <v>6.0341125000000009E-2</v>
      </c>
    </row>
    <row r="59" spans="1:21" x14ac:dyDescent="0.25">
      <c r="A59" s="4"/>
      <c r="B59" s="17" t="s">
        <v>42</v>
      </c>
      <c r="C59" s="4">
        <v>0.18567600000000001</v>
      </c>
      <c r="D59" s="10" t="s">
        <v>10</v>
      </c>
      <c r="E59" s="4">
        <v>0.401335</v>
      </c>
      <c r="F59" s="11" t="s">
        <v>12</v>
      </c>
      <c r="G59" s="4">
        <v>0.31073600000000001</v>
      </c>
      <c r="H59" s="12" t="s">
        <v>11</v>
      </c>
      <c r="I59" s="4">
        <v>5.8599905000000001E-2</v>
      </c>
      <c r="J59" s="11" t="s">
        <v>13</v>
      </c>
      <c r="K59" s="11"/>
      <c r="L59" s="4">
        <v>0.10736999999999999</v>
      </c>
      <c r="M59" s="10" t="s">
        <v>10</v>
      </c>
      <c r="N59" s="4">
        <v>0.37059999999999998</v>
      </c>
      <c r="O59" s="11" t="s">
        <v>12</v>
      </c>
      <c r="P59" s="4">
        <v>0.24626999999999999</v>
      </c>
      <c r="Q59" s="12" t="s">
        <v>11</v>
      </c>
      <c r="R59" s="4">
        <v>7.8839999999999993E-2</v>
      </c>
      <c r="S59" s="11" t="s">
        <v>13</v>
      </c>
      <c r="T59" s="20">
        <v>6.8604210000000002E-3</v>
      </c>
      <c r="U59" s="10">
        <f t="shared" si="4"/>
        <v>6.4466000000000023E-2</v>
      </c>
    </row>
    <row r="60" spans="1:21" x14ac:dyDescent="0.25">
      <c r="A60" s="4"/>
      <c r="B60" s="17" t="s">
        <v>22</v>
      </c>
      <c r="C60" s="4">
        <v>0.13675100000000001</v>
      </c>
      <c r="D60" s="10" t="s">
        <v>10</v>
      </c>
      <c r="E60" s="4">
        <v>0.407333</v>
      </c>
      <c r="F60" s="11" t="s">
        <v>12</v>
      </c>
      <c r="G60" s="4">
        <v>0.31086012499999999</v>
      </c>
      <c r="H60" s="12" t="s">
        <v>11</v>
      </c>
      <c r="I60" s="4">
        <v>7.1525180999999993E-2</v>
      </c>
      <c r="J60" s="11" t="s">
        <v>13</v>
      </c>
      <c r="K60" s="11"/>
      <c r="L60" s="4">
        <v>9.2859999999999998E-2</v>
      </c>
      <c r="M60" s="10" t="s">
        <v>10</v>
      </c>
      <c r="N60" s="4">
        <v>0.38155</v>
      </c>
      <c r="O60" s="11" t="s">
        <v>12</v>
      </c>
      <c r="P60" s="4">
        <v>0.24368999999999999</v>
      </c>
      <c r="Q60" s="12" t="s">
        <v>11</v>
      </c>
      <c r="R60" s="4">
        <v>8.1920000000000007E-2</v>
      </c>
      <c r="S60" s="11" t="s">
        <v>13</v>
      </c>
      <c r="T60" s="20">
        <v>1.4201927E-2</v>
      </c>
      <c r="U60" s="10">
        <f t="shared" si="4"/>
        <v>6.7170124999999997E-2</v>
      </c>
    </row>
    <row r="61" spans="1:21" x14ac:dyDescent="0.25">
      <c r="A61" s="4"/>
      <c r="B61" s="17" t="s">
        <v>25</v>
      </c>
      <c r="C61" s="4">
        <v>0.515123</v>
      </c>
      <c r="D61" s="10" t="s">
        <v>10</v>
      </c>
      <c r="E61" s="4">
        <v>0.96051600000000004</v>
      </c>
      <c r="F61" s="11" t="s">
        <v>12</v>
      </c>
      <c r="G61" s="4">
        <v>0.75391203100000004</v>
      </c>
      <c r="H61" s="12" t="s">
        <v>11</v>
      </c>
      <c r="I61" s="4">
        <v>0.111032626</v>
      </c>
      <c r="J61" s="11" t="s">
        <v>13</v>
      </c>
      <c r="K61" s="11"/>
      <c r="L61" s="4">
        <v>0.24098</v>
      </c>
      <c r="M61" s="10" t="s">
        <v>10</v>
      </c>
      <c r="N61" s="4">
        <v>0.71206000000000003</v>
      </c>
      <c r="O61" s="11" t="s">
        <v>12</v>
      </c>
      <c r="P61" s="4">
        <v>0.49896000000000001</v>
      </c>
      <c r="Q61" s="12" t="s">
        <v>11</v>
      </c>
      <c r="R61" s="4">
        <v>0.13864000000000001</v>
      </c>
      <c r="S61" s="11" t="s">
        <v>13</v>
      </c>
      <c r="T61" s="20">
        <v>3.1418199999999997E-7</v>
      </c>
      <c r="U61" s="10">
        <f t="shared" si="4"/>
        <v>0.25495203100000002</v>
      </c>
    </row>
    <row r="62" spans="1:21" x14ac:dyDescent="0.25">
      <c r="A62" s="4"/>
      <c r="B62" s="17" t="s">
        <v>47</v>
      </c>
      <c r="C62" s="4">
        <v>9.5799999999999996E-2</v>
      </c>
      <c r="D62" s="10" t="s">
        <v>10</v>
      </c>
      <c r="E62" s="4">
        <v>0.40466200000000002</v>
      </c>
      <c r="F62" s="11" t="s">
        <v>12</v>
      </c>
      <c r="G62" s="4">
        <v>0.221928344</v>
      </c>
      <c r="H62" s="12" t="s">
        <v>11</v>
      </c>
      <c r="I62" s="4">
        <v>7.0974957000000005E-2</v>
      </c>
      <c r="J62" s="11" t="s">
        <v>13</v>
      </c>
      <c r="K62" s="11"/>
      <c r="L62" s="4">
        <v>9.9320000000000006E-2</v>
      </c>
      <c r="M62" s="10" t="s">
        <v>10</v>
      </c>
      <c r="N62" s="4">
        <v>0.22788</v>
      </c>
      <c r="O62" s="11" t="s">
        <v>12</v>
      </c>
      <c r="P62" s="4">
        <v>0.14804999999999999</v>
      </c>
      <c r="Q62" s="12" t="s">
        <v>11</v>
      </c>
      <c r="R62" s="4">
        <v>3.7240000000000002E-2</v>
      </c>
      <c r="S62" s="11" t="s">
        <v>13</v>
      </c>
      <c r="T62" s="20">
        <v>2.4076620000000001E-3</v>
      </c>
      <c r="U62" s="10">
        <f t="shared" si="4"/>
        <v>7.3878344000000012E-2</v>
      </c>
    </row>
    <row r="63" spans="1:21" x14ac:dyDescent="0.25">
      <c r="A63" s="4"/>
      <c r="B63" s="17" t="s">
        <v>48</v>
      </c>
      <c r="C63" s="4">
        <v>7.2343000000000005E-2</v>
      </c>
      <c r="D63" s="10" t="s">
        <v>10</v>
      </c>
      <c r="E63" s="4">
        <v>0.41786600000000002</v>
      </c>
      <c r="F63" s="11" t="s">
        <v>12</v>
      </c>
      <c r="G63" s="4">
        <v>0.221623125</v>
      </c>
      <c r="H63" s="12" t="s">
        <v>11</v>
      </c>
      <c r="I63" s="4">
        <v>9.3061098999999994E-2</v>
      </c>
      <c r="J63" s="11" t="s">
        <v>13</v>
      </c>
      <c r="K63" s="11"/>
      <c r="L63" s="4">
        <v>7.1169999999999997E-2</v>
      </c>
      <c r="M63" s="10" t="s">
        <v>10</v>
      </c>
      <c r="N63" s="4">
        <v>0.23094000000000001</v>
      </c>
      <c r="O63" s="11" t="s">
        <v>12</v>
      </c>
      <c r="P63" s="4">
        <v>0.13400999999999999</v>
      </c>
      <c r="Q63" s="12" t="s">
        <v>11</v>
      </c>
      <c r="R63" s="4">
        <v>4.3630000000000002E-2</v>
      </c>
      <c r="S63" s="11" t="s">
        <v>13</v>
      </c>
      <c r="T63" s="20">
        <v>5.2380819999999998E-3</v>
      </c>
      <c r="U63" s="10">
        <f t="shared" si="4"/>
        <v>8.7613125000000014E-2</v>
      </c>
    </row>
    <row r="64" spans="1:21" x14ac:dyDescent="0.25">
      <c r="A64" s="4"/>
      <c r="B64" s="17" t="s">
        <v>35</v>
      </c>
      <c r="C64" s="4">
        <v>6.4518000000000006E-2</v>
      </c>
      <c r="D64" s="10" t="s">
        <v>10</v>
      </c>
      <c r="E64" s="4">
        <v>0.17186599999999999</v>
      </c>
      <c r="F64" s="11" t="s">
        <v>12</v>
      </c>
      <c r="G64" s="4">
        <v>0.12151759400000001</v>
      </c>
      <c r="H64" s="12" t="s">
        <v>11</v>
      </c>
      <c r="I64" s="4">
        <v>2.4834085999999998E-2</v>
      </c>
      <c r="J64" s="11" t="s">
        <v>13</v>
      </c>
      <c r="K64" s="11"/>
      <c r="L64" s="4">
        <v>9.7390000000000004E-2</v>
      </c>
      <c r="M64" s="10" t="s">
        <v>10</v>
      </c>
      <c r="N64" s="4">
        <v>0.22140000000000001</v>
      </c>
      <c r="O64" s="11" t="s">
        <v>12</v>
      </c>
      <c r="P64" s="4">
        <v>0.14992</v>
      </c>
      <c r="Q64" s="12" t="s">
        <v>11</v>
      </c>
      <c r="R64" s="4">
        <v>3.7220000000000003E-2</v>
      </c>
      <c r="S64" s="11" t="s">
        <v>13</v>
      </c>
      <c r="T64" s="20">
        <v>7.0003849999999996E-3</v>
      </c>
      <c r="U64" s="10">
        <f t="shared" si="4"/>
        <v>-2.8402405999999991E-2</v>
      </c>
    </row>
    <row r="65" spans="1:21" ht="30" x14ac:dyDescent="0.25">
      <c r="A65" s="4"/>
      <c r="B65" s="17" t="s">
        <v>44</v>
      </c>
      <c r="C65" s="4">
        <v>9.7414000000000001E-2</v>
      </c>
      <c r="D65" s="10" t="s">
        <v>10</v>
      </c>
      <c r="E65" s="4">
        <v>0.37378499999999998</v>
      </c>
      <c r="F65" s="11" t="s">
        <v>12</v>
      </c>
      <c r="G65" s="4">
        <v>0.21913025</v>
      </c>
      <c r="H65" s="12" t="s">
        <v>11</v>
      </c>
      <c r="I65" s="4">
        <v>6.1952322999999997E-2</v>
      </c>
      <c r="J65" s="11" t="s">
        <v>13</v>
      </c>
      <c r="K65" s="11"/>
      <c r="L65" s="4">
        <v>4.4540000000000003E-2</v>
      </c>
      <c r="M65" s="10" t="s">
        <v>10</v>
      </c>
      <c r="N65" s="4">
        <v>0.18054999999999999</v>
      </c>
      <c r="O65" s="11" t="s">
        <v>12</v>
      </c>
      <c r="P65" s="4">
        <v>0.13059000000000001</v>
      </c>
      <c r="Q65" s="12" t="s">
        <v>11</v>
      </c>
      <c r="R65" s="4">
        <v>4.1250000000000002E-2</v>
      </c>
      <c r="S65" s="11" t="s">
        <v>13</v>
      </c>
      <c r="T65" s="20">
        <v>9.1583399999999995E-5</v>
      </c>
      <c r="U65" s="10">
        <f t="shared" si="4"/>
        <v>8.8540249999999987E-2</v>
      </c>
    </row>
    <row r="66" spans="1:21" x14ac:dyDescent="0.25">
      <c r="A66" s="4"/>
      <c r="B66" s="17" t="s">
        <v>30</v>
      </c>
      <c r="C66" s="4">
        <v>0.32612799999999997</v>
      </c>
      <c r="D66" s="10" t="s">
        <v>10</v>
      </c>
      <c r="E66" s="4">
        <v>0.52217199999999997</v>
      </c>
      <c r="F66" s="11" t="s">
        <v>12</v>
      </c>
      <c r="G66" s="4">
        <v>0.440395125</v>
      </c>
      <c r="H66" s="12" t="s">
        <v>11</v>
      </c>
      <c r="I66" s="4">
        <v>4.5529888999999997E-2</v>
      </c>
      <c r="J66" s="11" t="s">
        <v>13</v>
      </c>
      <c r="K66" s="11"/>
      <c r="L66" s="4">
        <v>0.157</v>
      </c>
      <c r="M66" s="10" t="s">
        <v>10</v>
      </c>
      <c r="N66" s="4">
        <v>0.44774999999999998</v>
      </c>
      <c r="O66" s="11" t="s">
        <v>12</v>
      </c>
      <c r="P66" s="4">
        <v>0.35113</v>
      </c>
      <c r="Q66" s="12" t="s">
        <v>11</v>
      </c>
      <c r="R66" s="4">
        <v>9.2619999999999994E-2</v>
      </c>
      <c r="S66" s="11" t="s">
        <v>13</v>
      </c>
      <c r="T66" s="20">
        <v>1.4330199999999999E-4</v>
      </c>
      <c r="U66" s="10">
        <f t="shared" si="4"/>
        <v>8.9265125000000001E-2</v>
      </c>
    </row>
    <row r="67" spans="1:21" x14ac:dyDescent="0.25">
      <c r="A67" s="4"/>
      <c r="B67" s="17" t="s">
        <v>31</v>
      </c>
      <c r="C67" s="4">
        <v>0.27039800000000003</v>
      </c>
      <c r="D67" s="10" t="s">
        <v>10</v>
      </c>
      <c r="E67" s="4">
        <v>0.50968100000000005</v>
      </c>
      <c r="F67" s="11" t="s">
        <v>12</v>
      </c>
      <c r="G67" s="4">
        <v>0.40703609400000001</v>
      </c>
      <c r="H67" s="12" t="s">
        <v>11</v>
      </c>
      <c r="I67" s="4">
        <v>5.1938155999999999E-2</v>
      </c>
      <c r="J67" s="11" t="s">
        <v>13</v>
      </c>
      <c r="K67" s="11"/>
      <c r="L67" s="4">
        <v>0.14921000000000001</v>
      </c>
      <c r="M67" s="10" t="s">
        <v>10</v>
      </c>
      <c r="N67" s="4">
        <v>0.42120000000000002</v>
      </c>
      <c r="O67" s="11" t="s">
        <v>12</v>
      </c>
      <c r="P67" s="4">
        <v>0.32168999999999998</v>
      </c>
      <c r="Q67" s="12" t="s">
        <v>11</v>
      </c>
      <c r="R67" s="4">
        <v>8.3680000000000004E-2</v>
      </c>
      <c r="S67" s="11" t="s">
        <v>13</v>
      </c>
      <c r="T67" s="20">
        <v>2.9696600000000002E-4</v>
      </c>
      <c r="U67" s="10">
        <f t="shared" si="4"/>
        <v>8.5346094000000039E-2</v>
      </c>
    </row>
    <row r="68" spans="1:21" ht="19.5" thickBot="1" x14ac:dyDescent="0.3">
      <c r="A68" s="4"/>
      <c r="B68" s="17" t="s">
        <v>43</v>
      </c>
      <c r="C68" s="4">
        <v>0.37906200000000001</v>
      </c>
      <c r="D68" s="3" t="s">
        <v>10</v>
      </c>
      <c r="E68" s="4">
        <v>0.82378399999999996</v>
      </c>
      <c r="F68" s="15" t="s">
        <v>12</v>
      </c>
      <c r="G68" s="4">
        <v>0.57379756299999995</v>
      </c>
      <c r="H68" s="16" t="s">
        <v>11</v>
      </c>
      <c r="I68" s="4">
        <v>0.12582020199999999</v>
      </c>
      <c r="J68" s="15" t="s">
        <v>13</v>
      </c>
      <c r="K68" s="15"/>
      <c r="L68" s="4">
        <v>7.1480000000000002E-2</v>
      </c>
      <c r="M68" s="3" t="s">
        <v>10</v>
      </c>
      <c r="N68" s="4">
        <v>0.7218</v>
      </c>
      <c r="O68" s="15" t="s">
        <v>12</v>
      </c>
      <c r="P68" s="4">
        <v>0.44111</v>
      </c>
      <c r="Q68" s="16" t="s">
        <v>11</v>
      </c>
      <c r="R68" s="4">
        <v>0.22031000000000001</v>
      </c>
      <c r="S68" s="15" t="s">
        <v>13</v>
      </c>
      <c r="T68" s="20">
        <v>1.9064019000000001E-2</v>
      </c>
      <c r="U68" s="3">
        <f t="shared" si="4"/>
        <v>0.13268756299999995</v>
      </c>
    </row>
    <row r="69" spans="1:21" x14ac:dyDescent="0.4">
      <c r="A69" s="23" t="s">
        <v>53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</row>
    <row r="70" spans="1:21" x14ac:dyDescent="0.4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</row>
  </sheetData>
  <mergeCells count="8">
    <mergeCell ref="A69:U70"/>
    <mergeCell ref="B2:B3"/>
    <mergeCell ref="A2:A3"/>
    <mergeCell ref="A1:U1"/>
    <mergeCell ref="T2:T3"/>
    <mergeCell ref="U2:U3"/>
    <mergeCell ref="C2:J2"/>
    <mergeCell ref="L2:S2"/>
  </mergeCells>
  <phoneticPr fontId="1"/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DE6CC-3152-4BD9-8911-81DF0811D9DE}">
  <dimension ref="A1"/>
  <sheetViews>
    <sheetView workbookViewId="0">
      <selection activeCell="H28" sqref="H28"/>
    </sheetView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Supplementary table 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政之 金森</dc:creator>
  <cp:lastModifiedBy>政之 金森</cp:lastModifiedBy>
  <cp:lastPrinted>2026-08-15T10:16:10Z</cp:lastPrinted>
  <dcterms:created xsi:type="dcterms:W3CDTF">2026-05-09T10:36:14Z</dcterms:created>
  <dcterms:modified xsi:type="dcterms:W3CDTF">2026-08-15T10:17:08Z</dcterms:modified>
</cp:coreProperties>
</file>