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kentsesesele/Desktop/"/>
    </mc:Choice>
  </mc:AlternateContent>
  <xr:revisionPtr revIDLastSave="0" documentId="13_ncr:1_{57B1E95B-47C3-3147-A96E-702B6124531E}" xr6:coauthVersionLast="47" xr6:coauthVersionMax="47" xr10:uidLastSave="{00000000-0000-0000-0000-000000000000}"/>
  <bookViews>
    <workbookView xWindow="0" yWindow="600" windowWidth="28800" windowHeight="16120" tabRatio="500" xr2:uid="{00000000-000D-0000-FFFF-FFFF00000000}"/>
  </bookViews>
  <sheets>
    <sheet name="Editor Comments" sheetId="1" r:id="rId1"/>
    <sheet name="Author Correction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2" i="2" l="1"/>
  <c r="C31" i="2"/>
  <c r="C30" i="2"/>
</calcChain>
</file>

<file path=xl/sharedStrings.xml><?xml version="1.0" encoding="utf-8"?>
<sst xmlns="http://schemas.openxmlformats.org/spreadsheetml/2006/main" count="191" uniqueCount="150">
  <si>
    <t>Response to Editor</t>
  </si>
  <si>
    <t>Manuscript</t>
  </si>
  <si>
    <t>The Smart City in South Africa: The Conflicts of a Developmental Transformation and Urban Optimisation</t>
  </si>
  <si>
    <t>Submission ID</t>
  </si>
  <si>
    <t>2ccf1828-0e79-4586-a799-21fd89d531d3</t>
  </si>
  <si>
    <t>Decision</t>
  </si>
  <si>
    <t>Minor revision</t>
  </si>
  <si>
    <t>Deadline</t>
  </si>
  <si>
    <t>25 September 2026</t>
  </si>
  <si>
    <t>Author</t>
  </si>
  <si>
    <t>Dr Kentse Sesele, Centre for Development Support, University of the Free State</t>
  </si>
  <si>
    <t>Editor comments are quoted verbatim. Status can be changed from the dropdown in the last column.</t>
  </si>
  <si>
    <t>No.</t>
  </si>
  <si>
    <t>Editor comment</t>
  </si>
  <si>
    <t>Author response</t>
  </si>
  <si>
    <t>Action taken</t>
  </si>
  <si>
    <t>Location</t>
  </si>
  <si>
    <t>Status</t>
  </si>
  <si>
    <t>1</t>
  </si>
  <si>
    <t>"To support the peer review of your manuscript, we ask that you make available all datasets (e.g., panel data) and/or materials underpinning your research available to the referees and editors."</t>
  </si>
  <si>
    <t>We thank the editor for this request. The study is a qualitative documentary analysis rather than a panel data study: it draws exclusively on publicly available official documents, audit reports, parliamentary records, court records and verified media reports. All data and materials underpinning the analysis are now provided in full, as set out in items 1.1 to 1.7 below. There are no obstacles to sharing.</t>
  </si>
  <si>
    <t>Two supplementary data files and a Data Availability, Transparency and Reproducibility Statement prepared and uploaded with the revised manuscript.</t>
  </si>
  <si>
    <t>Supplementary Data S1; Supplementary Data S2; Transparency Statement</t>
  </si>
  <si>
    <t>Done</t>
  </si>
  <si>
    <t>1.1</t>
  </si>
  <si>
    <t>"Full raw datasets and any refined or cleaned versions used in analysis"</t>
  </si>
  <si>
    <t>The raw data are provided as Supplementary Data S1 (Source Dataset), which reproduces every source value exactly as published, with the source, the location in the source, the public link and the manuscript section where it is used. The cleaned data are provided as Supplementary Data S2 (Analysis Dataset), which contains every value plotted in the figures and every number stated in the findings, in the form in which it was analysed, with a reference to the corresponding S1 entry.</t>
  </si>
  <si>
    <t>S1 completed with a source link for every data row. S2 created: one sheet for each figure and one for all numbers stated in Section 5, each checked against the manuscript.</t>
  </si>
  <si>
    <t>Supplementary Data S1 (all sheets); Supplementary Data S2 (Fig3 to Fig13; Sec5 Text Values)</t>
  </si>
  <si>
    <t>1.2</t>
  </si>
  <si>
    <t>"Variable definitions, coding schemes, and any transformations applied"</t>
  </si>
  <si>
    <t>Each variable is defined in the Variable Definitions sheet of Supplementary Data S2, with its unit, analytical dimension, source and any transformation applied. The study constructs no composite indices, scales or coded variables. Transformations are limited to unit conversion (rand to billions, months to days), rounding, sums, differences and ratios of published values; each is stated beside the value it produces.</t>
  </si>
  <si>
    <t>Variable Definitions sheet added to S2. Section 2 of the Transparency Statement revised to refer to it.</t>
  </si>
  <si>
    <t>Supplementary Data S2, Variable Definitions; Transparency Statement, Section 2</t>
  </si>
  <si>
    <t>1.3</t>
  </si>
  <si>
    <t>"Formulae, statistical code, and scripts used for data processing and analysis"</t>
  </si>
  <si>
    <t>No statistical analysis, econometric modelling or computational text analysis was undertaken, so no statistical code or scripts exist. Every calculation is held as a live spreadsheet formula in Supplementary Data S1 and S2, beside the published values it uses, with its method stated and an automatic check against the value printed in the manuscript. These formulae constitute the complete record of data processing.</t>
  </si>
  <si>
    <t>All derived values entered as live formulae; check columns added comparing each value with the manuscript.</t>
  </si>
  <si>
    <t>Supplementary Data S1, calculation blocks; Supplementary Data S2, columns E and H; Transparency Statement, Section 3</t>
  </si>
  <si>
    <t>1.4</t>
  </si>
  <si>
    <t>"Additional documentation required to enable editors and referees to verify and fully scrutinise your methods and findings"</t>
  </si>
  <si>
    <t>The Data Availability, Transparency and Reproducibility Statement lists every source with its public URL, grouped by institution. The Audit Status sheet of Supplementary Data S1 records the verification state of each source. In the manuscript, every empirical figure in Section 5 now carries an in text citation, each figure caption states its sources, and all data sources have been added to the reference list.</t>
  </si>
  <si>
    <t>Transparency Statement revised; 17 data sources added to the reference list; in text citations and figure source lines added.</t>
  </si>
  <si>
    <t>Transparency Statement, Sections 1 and 4; S1, Audit Status; manuscript, Section 5 and Reference List</t>
  </si>
  <si>
    <t>1.5</t>
  </si>
  <si>
    <t>"If you prefer not to upload files directly, please provide stable links to publicly accessible repositories where these datasets and materials can be accessed."</t>
  </si>
  <si>
    <t>The files are uploaded directly as supplementary material. In addition, every underlying source document is publicly accessible, and a stable link to each is given in Supplementary Data S1 and in the Transparency Statement.</t>
  </si>
  <si>
    <t>Files uploaded as supplementary material; public source links provided for every data row.</t>
  </si>
  <si>
    <t>Submission system; Supplementary Data S1; Transparency Statement, Section 1</t>
  </si>
  <si>
    <t>1.6</t>
  </si>
  <si>
    <t>"Please ensure that you include a 'Data Availability' statement at the end of your manuscript file, clearly detailing: what data have been shared; where they can be accessed (e.g., supplementary files or repositories)."</t>
  </si>
  <si>
    <t>The Data Availability statement at the end of the manuscript has been revised. It states what has been shared (the source dataset and the analysis dataset, with source locations, public access links and the descriptive transformations applied) and where it can be accessed (Supplementary Data S1 and S2).</t>
  </si>
  <si>
    <t>Data Availability statement rewritten to name S1 and S2.</t>
  </si>
  <si>
    <t>Manuscript, Data Availability</t>
  </si>
  <si>
    <t>1.7</t>
  </si>
  <si>
    <t>"(If applicable, the reasons why any materials or data cannot be shared. Note: if there are no obstacles to sharing data, we expect authors to provide full access for the purposes of peer review)."</t>
  </si>
  <si>
    <t>There are no obstacles to sharing. All data derive from publicly available secondary sources, and full access is provided.</t>
  </si>
  <si>
    <t>The Data Availability statement records that the study uses only publicly available secondary data and that the data and supporting materials are available through the supplementary files.</t>
  </si>
  <si>
    <t>1.8</t>
  </si>
  <si>
    <t>"Provide the data as supplementary file(s) and ensure that the complete dataset is included in the supplementary materials."</t>
  </si>
  <si>
    <t>The complete evidentiary package is supplied as supplementary material. Supplementary Data S1 contains the source level dataset and provenance; Supplementary Data S2 contains the analysis ready dataset corresponding to the values used in the manuscript findings and figures.</t>
  </si>
  <si>
    <t>Both Excel workbooks uploaded as supplementary files.</t>
  </si>
  <si>
    <t>Supplementary Data S1; Supplementary Data S2</t>
  </si>
  <si>
    <t>1.9</t>
  </si>
  <si>
    <t>"Enter the Data Availability statement in the submission system under Declarations and include the same statement in the manuscript."</t>
  </si>
  <si>
    <t>The Data Availability statement is identical in the revised manuscript and in the submission system. It states that the study uses publicly available secondary documentary and administrative data and identifies the supplementary datasets containing the empirical evidence used in the analysis.</t>
  </si>
  <si>
    <t>Statement entered under Declarations in the submission system and placed at the end of the manuscript, with identical wording.</t>
  </si>
  <si>
    <t>Submission system, Declarations; manuscript, Data Availability</t>
  </si>
  <si>
    <t>1.10</t>
  </si>
  <si>
    <t>"Provide institutional profile links for all authors or, where unavailable, a signed head of faculty affiliation letter; alternatively provide links to past publications or scholarly profiles."</t>
  </si>
  <si>
    <t>The author does not have an institutional website profile. Institutional affiliation documentation is therefore provided with the revision, together with the author's ORCID record (https://orcid.org/0009-0002-7190-2573) and relevant scholarly and publication information.</t>
  </si>
  <si>
    <t>Affiliation letter and ORCID scholarly profile supplied with the revision.</t>
  </si>
  <si>
    <t>Affiliation letter; ORCID / scholarly profile information</t>
  </si>
  <si>
    <t>Data Availability statement (as it appears at the end of the manuscript)</t>
  </si>
  <si>
    <t>The study draws exclusively on publicly available secondary documentary and administrative data. The empirical data extracted from these sources and used in the analysis are provided as Supplementary Data S1 (Source Dataset) and Supplementary Data S2 (Analysis Dataset). Supplementary Data S1 provides the source level observations and their provenance, including source locations and public access links. Supplementary Data S2 provides the analysis ready values used in the manuscript findings and figures and identifies any descriptive transformations applied. No primary, proprietary or confidential data were generated or used in this study. The data and supporting materials used in this study are available through the supplementary files.</t>
  </si>
  <si>
    <t>Additional corrections made by the author</t>
  </si>
  <si>
    <t>Corrections identified while preparing the datasets for review.</t>
  </si>
  <si>
    <t>Issue identified</t>
  </si>
  <si>
    <t>Correction</t>
  </si>
  <si>
    <t>A1</t>
  </si>
  <si>
    <t>Section 5 reported empirical figures without in text citations; data sources were absent from the reference list.</t>
  </si>
  <si>
    <t>In text citations added to every empirical figure in Section 5; 17 data sources added to the reference list.</t>
  </si>
  <si>
    <t>Section 5; Reference List</t>
  </si>
  <si>
    <t>A2</t>
  </si>
  <si>
    <t>Figure captions did not identify their sources.</t>
  </si>
  <si>
    <t>Source lines added to the captions of Figures 3 to 8, 11 and 12.</t>
  </si>
  <si>
    <t>Figure captions</t>
  </si>
  <si>
    <t>A3</t>
  </si>
  <si>
    <t>Marais (2013) referred to the Resources Policy article, but the employment data derive from the Urban Forum article.</t>
  </si>
  <si>
    <t>Urban Forum article added as Marais (2013a); existing entry relabelled Marais (2013b) and its citation in Section 2.3 updated.</t>
  </si>
  <si>
    <t>Sections 2.3 and 5.1; Reference List</t>
  </si>
  <si>
    <t>A4</t>
  </si>
  <si>
    <t>The Bebbington et al. (2008) entry referred to an accounting article on corporate social reporting.</t>
  </si>
  <si>
    <t>Replaced with Bebbington, Hinojosa et al. (2008), Contention and ambiguity: Mining and the possibilities of development, Development and Change 39(6).</t>
  </si>
  <si>
    <t>Reference List</t>
  </si>
  <si>
    <t>A5</t>
  </si>
  <si>
    <t>Section 5.2.1 gave the debtor book as R7.52 billion; the source gives R7,540,252,896.</t>
  </si>
  <si>
    <t>Corrected to R7.54 billion, consistent with Section 5.2.</t>
  </si>
  <si>
    <t>Section 5.2.1</t>
  </si>
  <si>
    <t>A6</t>
  </si>
  <si>
    <t>School disruptions were dated March 2026; the source was published 3 April 2026.</t>
  </si>
  <si>
    <t>Dates corrected to April 2026 in Section 5.3.3.1 and the Figure 8 caption.</t>
  </si>
  <si>
    <t>Section 5.3.3.1; Figure 8 caption</t>
  </si>
  <si>
    <t>A7</t>
  </si>
  <si>
    <t>The local government trust series (55% to 18%) was cited only to the IEC release, which does not publish institution percentages.</t>
  </si>
  <si>
    <t>Sowetan (2026), reporting the HSRC presentation, added as a citation.</t>
  </si>
  <si>
    <t>Section 5.4</t>
  </si>
  <si>
    <t>A8</t>
  </si>
  <si>
    <t>Minor citation inconsistencies: Flacke and Kockler; National Development Plan (2012).</t>
  </si>
  <si>
    <t>Corrected to Flacke and Köckler (2015) and National Planning Commission (2012).</t>
  </si>
  <si>
    <t>Sections 4.1 and 5.3.3.1</t>
  </si>
  <si>
    <t>A9</t>
  </si>
  <si>
    <t>Municipal debt to bulk suppliers stated as R13.1 billion; Eskom R6.8 billion plus Vaal Central Water R7.3 billion equals R14.1 billion.</t>
  </si>
  <si>
    <t>Change to R14.1 billion or "over R13 billion" in the text and redraw Figures 7 and 12.</t>
  </si>
  <si>
    <t>Section 5.4; Figures 7 and 12</t>
  </si>
  <si>
    <t>A10</t>
  </si>
  <si>
    <t>Figure 5 labels the debtor book R7.52 billion.</t>
  </si>
  <si>
    <t>Redraw with R7.54 billion.</t>
  </si>
  <si>
    <t>Figure 5</t>
  </si>
  <si>
    <t>A11</t>
  </si>
  <si>
    <t>Figure 3 labels 1996 employment 165k; the source value 164,464 rounds to 164k. The caption gives 1996 to 2021, but the data end in 2011.</t>
  </si>
  <si>
    <t>Relabel the bar 164.5k; correct the caption to 1996 to 2011.</t>
  </si>
  <si>
    <t>Figure 3</t>
  </si>
  <si>
    <t>A12</t>
  </si>
  <si>
    <t>Figure 8 shows March 2026 for five schools.</t>
  </si>
  <si>
    <t>Redraw with April 2026.</t>
  </si>
  <si>
    <t>Figure 8</t>
  </si>
  <si>
    <t>A13</t>
  </si>
  <si>
    <t>Figure 11 plots cemetery costs of 4 est. Rm; the source gives no figure.</t>
  </si>
  <si>
    <t>Remove the bar or label it unquantified.</t>
  </si>
  <si>
    <t>Figure 11</t>
  </si>
  <si>
    <t>A14</t>
  </si>
  <si>
    <t>Section 5.3 states that three wastewater treatment works collapsed and that untreated sewage entered the Vaal River system; no source supports either claim.</t>
  </si>
  <si>
    <t>Replace with a sourced count, for example eight of eleven works not working (Select Committee report, 21 May 2025), or supply the source.</t>
  </si>
  <si>
    <t>Section 5.3</t>
  </si>
  <si>
    <t>A15</t>
  </si>
  <si>
    <t>Figure 13 includes three unsourced events (2018, 2021, 2022) and places the 2026 Eskom rollout in Kutlwanong; the source names Thabong.</t>
  </si>
  <si>
    <t>Source or remove the three events; correct the location to Thabong; consider adding the 5,500 smart meters budgeted for 2025/26 (Financial Recovery Plan, p. 19).</t>
  </si>
  <si>
    <t>Figure 13; Sections 5.4, 6.4 and 7</t>
  </si>
  <si>
    <t>A16</t>
  </si>
  <si>
    <t>The Municipal Demarcation Board is named as a data source but not cited.</t>
  </si>
  <si>
    <t>Cite the specific dataset or remove it from the list.</t>
  </si>
  <si>
    <t>Section 4.2</t>
  </si>
  <si>
    <t>A17</t>
  </si>
  <si>
    <t>The Department of Constitutional Development (1998) entry is an annual report; the developmental role of local government is set out in the White Paper on Local Government (1998).</t>
  </si>
  <si>
    <t>Confirm which document is intended and correct the entry if necessary.</t>
  </si>
  <si>
    <t>Section 2.2; Reference List</t>
  </si>
  <si>
    <t>Summary</t>
  </si>
  <si>
    <t>Pending</t>
  </si>
  <si>
    <t>To confirm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</si>
</sst>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4"/>
      <color rgb="FF1F3864"/>
      <name val="Arial"/>
      <family val="2"/>
    </font>
    <font>
      <b/>
      <sz val="10"/>
      <name val="Arial"/>
      <family val="2"/>
    </font>
    <font>
      <sz val="10"/>
      <name val="Arial"/>
      <family val="2"/>
    </font>
    <font>
      <i/>
      <sz val="10"/>
      <color rgb="FF595959"/>
      <name val="Arial"/>
      <family val="2"/>
    </font>
    <font>
      <b/>
      <sz val="10"/>
      <color rgb="FFFFFFFF"/>
      <name val="Arial"/>
      <family val="2"/>
    </font>
    <font>
      <b/>
      <sz val="10"/>
      <color rgb="FF1F3864"/>
      <name val="Arial"/>
      <family val="2"/>
    </font>
  </fonts>
  <fills count="3">
    <fill>
      <patternFill patternType="none"/>
    </fill>
    <fill>
      <patternFill patternType="gray125"/>
    </fill>
    <fill>
      <patternFill patternType="solid">
        <fgColor rgb="FF1F3864"/>
        <bgColor rgb="FF33333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
    <xf numFmtId="0" fontId="0" fillId="0" borderId="0" xfId="0"/>
    <xf numFmtId="0" fontId="3" fillId="0" borderId="0" xfId="0" applyFont="1" applyAlignment="1">
      <alignment vertical="top" wrapText="1"/>
    </xf>
    <xf numFmtId="0" fontId="4" fillId="0" borderId="0" xfId="0" applyFont="1"/>
    <xf numFmtId="0" fontId="3" fillId="0" borderId="0" xfId="0" applyFont="1"/>
    <xf numFmtId="0" fontId="1" fillId="0" borderId="0" xfId="0" applyFont="1"/>
    <xf numFmtId="0" fontId="2" fillId="0" borderId="0" xfId="0" applyFont="1"/>
    <xf numFmtId="0" fontId="3" fillId="0" borderId="0" xfId="0" applyFont="1"/>
    <xf numFmtId="0" fontId="5" fillId="2" borderId="1" xfId="0" applyFont="1" applyFill="1" applyBorder="1" applyAlignment="1">
      <alignment vertical="center" wrapText="1"/>
    </xf>
    <xf numFmtId="0" fontId="3" fillId="0" borderId="1" xfId="0" applyFont="1" applyBorder="1" applyAlignment="1">
      <alignment vertical="top" wrapText="1"/>
    </xf>
    <xf numFmtId="0" fontId="6" fillId="0" borderId="0" xfId="0" applyFont="1"/>
  </cellXfs>
  <cellStyles count="1">
    <cellStyle name="Normal" xfId="0" builtinId="0"/>
  </cellStyles>
  <dxfs count="6">
    <dxf>
      <font>
        <b/>
        <color rgb="FF7F6000"/>
      </font>
      <fill>
        <patternFill>
          <bgColor rgb="FFFFF2CC"/>
        </patternFill>
      </fill>
    </dxf>
    <dxf>
      <font>
        <b/>
        <color rgb="FF9C0006"/>
      </font>
      <fill>
        <patternFill>
          <bgColor rgb="FFFCE4E4"/>
        </patternFill>
      </fill>
    </dxf>
    <dxf>
      <font>
        <b/>
        <color rgb="FF006100"/>
      </font>
      <fill>
        <patternFill>
          <bgColor rgb="FFE2EFDA"/>
        </patternFill>
      </fill>
    </dxf>
    <dxf>
      <font>
        <b/>
        <color rgb="FF7F6000"/>
      </font>
      <fill>
        <patternFill>
          <bgColor rgb="FFFFF2CC"/>
        </patternFill>
      </fill>
    </dxf>
    <dxf>
      <font>
        <b/>
        <color rgb="FF9C0006"/>
      </font>
      <fill>
        <patternFill>
          <bgColor rgb="FFFCE4E4"/>
        </patternFill>
      </fill>
    </dxf>
    <dxf>
      <font>
        <b/>
        <color rgb="FF006100"/>
      </font>
      <fill>
        <patternFill>
          <bgColor rgb="FFE2EFD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7F6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E4"/>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showGridLines="0" tabSelected="1" zoomScaleNormal="100" workbookViewId="0">
      <pane ySplit="10" topLeftCell="A11" activePane="bottomLeft" state="frozen"/>
      <selection pane="bottomLeft" activeCell="B4" sqref="B4:F4"/>
    </sheetView>
  </sheetViews>
  <sheetFormatPr baseColWidth="10" defaultColWidth="8.6640625" defaultRowHeight="15" x14ac:dyDescent="0.2"/>
  <cols>
    <col min="1" max="1" width="6" customWidth="1"/>
    <col min="2" max="2" width="48" customWidth="1"/>
    <col min="3" max="3" width="62" customWidth="1"/>
    <col min="4" max="4" width="48" customWidth="1"/>
    <col min="5" max="5" width="30" customWidth="1"/>
    <col min="6" max="6" width="13" customWidth="1"/>
  </cols>
  <sheetData>
    <row r="1" spans="1:6" ht="18" x14ac:dyDescent="0.2">
      <c r="A1" s="4" t="s">
        <v>0</v>
      </c>
    </row>
    <row r="2" spans="1:6" x14ac:dyDescent="0.2">
      <c r="A2" s="5" t="s">
        <v>1</v>
      </c>
      <c r="B2" s="3" t="s">
        <v>2</v>
      </c>
      <c r="C2" s="3"/>
      <c r="D2" s="3"/>
      <c r="E2" s="3"/>
      <c r="F2" s="3"/>
    </row>
    <row r="3" spans="1:6" x14ac:dyDescent="0.2">
      <c r="A3" s="5" t="s">
        <v>3</v>
      </c>
      <c r="B3" s="3" t="s">
        <v>4</v>
      </c>
      <c r="C3" s="3"/>
      <c r="D3" s="3"/>
      <c r="E3" s="3"/>
      <c r="F3" s="3"/>
    </row>
    <row r="4" spans="1:6" x14ac:dyDescent="0.2">
      <c r="A4" s="5" t="s">
        <v>5</v>
      </c>
      <c r="B4" s="3"/>
      <c r="C4" s="3"/>
      <c r="D4" s="3"/>
      <c r="E4" s="3"/>
      <c r="F4" s="3"/>
    </row>
    <row r="5" spans="1:6" x14ac:dyDescent="0.2">
      <c r="A5" s="5" t="s">
        <v>7</v>
      </c>
      <c r="B5" s="3" t="s">
        <v>8</v>
      </c>
      <c r="C5" s="3"/>
      <c r="D5" s="3"/>
      <c r="E5" s="3"/>
      <c r="F5" s="3"/>
    </row>
    <row r="6" spans="1:6" x14ac:dyDescent="0.2">
      <c r="A6" s="5" t="s">
        <v>9</v>
      </c>
      <c r="B6" s="3" t="s">
        <v>10</v>
      </c>
      <c r="C6" s="3"/>
      <c r="D6" s="3"/>
      <c r="E6" s="3"/>
      <c r="F6" s="3"/>
    </row>
    <row r="8" spans="1:6" x14ac:dyDescent="0.2">
      <c r="A8" s="2" t="s">
        <v>11</v>
      </c>
      <c r="B8" s="2"/>
      <c r="C8" s="2"/>
      <c r="D8" s="2"/>
      <c r="E8" s="2"/>
      <c r="F8" s="2"/>
    </row>
    <row r="10" spans="1:6" ht="24" customHeight="1" x14ac:dyDescent="0.2">
      <c r="A10" s="7" t="s">
        <v>12</v>
      </c>
      <c r="B10" s="7" t="s">
        <v>13</v>
      </c>
      <c r="C10" s="7" t="s">
        <v>14</v>
      </c>
      <c r="D10" s="7" t="s">
        <v>15</v>
      </c>
      <c r="E10" s="7" t="s">
        <v>16</v>
      </c>
      <c r="F10" s="7" t="s">
        <v>17</v>
      </c>
    </row>
    <row r="11" spans="1:6" ht="84" x14ac:dyDescent="0.2">
      <c r="A11" s="8" t="s">
        <v>18</v>
      </c>
      <c r="B11" s="8" t="s">
        <v>19</v>
      </c>
      <c r="C11" s="8" t="s">
        <v>20</v>
      </c>
      <c r="D11" s="8" t="s">
        <v>21</v>
      </c>
      <c r="E11" s="8" t="s">
        <v>22</v>
      </c>
      <c r="F11" s="8" t="s">
        <v>23</v>
      </c>
    </row>
    <row r="12" spans="1:6" ht="98" x14ac:dyDescent="0.2">
      <c r="A12" s="8" t="s">
        <v>24</v>
      </c>
      <c r="B12" s="8" t="s">
        <v>25</v>
      </c>
      <c r="C12" s="8" t="s">
        <v>26</v>
      </c>
      <c r="D12" s="8" t="s">
        <v>27</v>
      </c>
      <c r="E12" s="8" t="s">
        <v>28</v>
      </c>
      <c r="F12" s="8" t="s">
        <v>23</v>
      </c>
    </row>
    <row r="13" spans="1:6" ht="84" x14ac:dyDescent="0.2">
      <c r="A13" s="8" t="s">
        <v>29</v>
      </c>
      <c r="B13" s="8" t="s">
        <v>30</v>
      </c>
      <c r="C13" s="8" t="s">
        <v>31</v>
      </c>
      <c r="D13" s="8" t="s">
        <v>32</v>
      </c>
      <c r="E13" s="8" t="s">
        <v>33</v>
      </c>
      <c r="F13" s="8" t="s">
        <v>23</v>
      </c>
    </row>
    <row r="14" spans="1:6" ht="84" x14ac:dyDescent="0.2">
      <c r="A14" s="8" t="s">
        <v>34</v>
      </c>
      <c r="B14" s="8" t="s">
        <v>35</v>
      </c>
      <c r="C14" s="8" t="s">
        <v>36</v>
      </c>
      <c r="D14" s="8" t="s">
        <v>37</v>
      </c>
      <c r="E14" s="8" t="s">
        <v>38</v>
      </c>
      <c r="F14" s="8" t="s">
        <v>23</v>
      </c>
    </row>
    <row r="15" spans="1:6" ht="84" x14ac:dyDescent="0.2">
      <c r="A15" s="8" t="s">
        <v>39</v>
      </c>
      <c r="B15" s="8" t="s">
        <v>40</v>
      </c>
      <c r="C15" s="8" t="s">
        <v>41</v>
      </c>
      <c r="D15" s="8" t="s">
        <v>42</v>
      </c>
      <c r="E15" s="8" t="s">
        <v>43</v>
      </c>
      <c r="F15" s="8" t="s">
        <v>23</v>
      </c>
    </row>
    <row r="16" spans="1:6" ht="42" x14ac:dyDescent="0.2">
      <c r="A16" s="8" t="s">
        <v>44</v>
      </c>
      <c r="B16" s="8" t="s">
        <v>45</v>
      </c>
      <c r="C16" s="8" t="s">
        <v>46</v>
      </c>
      <c r="D16" s="8" t="s">
        <v>47</v>
      </c>
      <c r="E16" s="8" t="s">
        <v>48</v>
      </c>
      <c r="F16" s="8" t="s">
        <v>23</v>
      </c>
    </row>
    <row r="17" spans="1:6" ht="70" x14ac:dyDescent="0.2">
      <c r="A17" s="8" t="s">
        <v>49</v>
      </c>
      <c r="B17" s="8" t="s">
        <v>50</v>
      </c>
      <c r="C17" s="8" t="s">
        <v>51</v>
      </c>
      <c r="D17" s="8" t="s">
        <v>52</v>
      </c>
      <c r="E17" s="8" t="s">
        <v>53</v>
      </c>
      <c r="F17" s="8" t="s">
        <v>23</v>
      </c>
    </row>
    <row r="18" spans="1:6" ht="56" x14ac:dyDescent="0.2">
      <c r="A18" s="8" t="s">
        <v>54</v>
      </c>
      <c r="B18" s="8" t="s">
        <v>55</v>
      </c>
      <c r="C18" s="8" t="s">
        <v>56</v>
      </c>
      <c r="D18" s="8" t="s">
        <v>57</v>
      </c>
      <c r="E18" s="8" t="s">
        <v>53</v>
      </c>
      <c r="F18" s="8" t="s">
        <v>23</v>
      </c>
    </row>
    <row r="19" spans="1:6" ht="56" x14ac:dyDescent="0.2">
      <c r="A19" s="8" t="s">
        <v>58</v>
      </c>
      <c r="B19" s="8" t="s">
        <v>59</v>
      </c>
      <c r="C19" s="8" t="s">
        <v>60</v>
      </c>
      <c r="D19" s="8" t="s">
        <v>61</v>
      </c>
      <c r="E19" s="8" t="s">
        <v>62</v>
      </c>
      <c r="F19" s="8" t="s">
        <v>23</v>
      </c>
    </row>
    <row r="20" spans="1:6" ht="70" x14ac:dyDescent="0.2">
      <c r="A20" s="8" t="s">
        <v>63</v>
      </c>
      <c r="B20" s="8" t="s">
        <v>64</v>
      </c>
      <c r="C20" s="8" t="s">
        <v>65</v>
      </c>
      <c r="D20" s="8" t="s">
        <v>66</v>
      </c>
      <c r="E20" s="8" t="s">
        <v>67</v>
      </c>
      <c r="F20" s="8" t="s">
        <v>23</v>
      </c>
    </row>
    <row r="21" spans="1:6" ht="56" x14ac:dyDescent="0.2">
      <c r="A21" s="8" t="s">
        <v>68</v>
      </c>
      <c r="B21" s="8" t="s">
        <v>69</v>
      </c>
      <c r="C21" s="8" t="s">
        <v>70</v>
      </c>
      <c r="D21" s="8" t="s">
        <v>71</v>
      </c>
      <c r="E21" s="8" t="s">
        <v>72</v>
      </c>
      <c r="F21" s="8" t="s">
        <v>23</v>
      </c>
    </row>
    <row r="23" spans="1:6" x14ac:dyDescent="0.2">
      <c r="A23" s="9" t="s">
        <v>73</v>
      </c>
    </row>
    <row r="24" spans="1:6" ht="94.5" customHeight="1" x14ac:dyDescent="0.2">
      <c r="A24" s="1" t="s">
        <v>74</v>
      </c>
      <c r="B24" s="1"/>
      <c r="C24" s="1"/>
      <c r="D24" s="1"/>
      <c r="E24" s="1"/>
      <c r="F24" s="1"/>
    </row>
  </sheetData>
  <mergeCells count="7">
    <mergeCell ref="A8:F8"/>
    <mergeCell ref="A24:F24"/>
    <mergeCell ref="B2:F2"/>
    <mergeCell ref="B3:F3"/>
    <mergeCell ref="B4:F4"/>
    <mergeCell ref="B5:F5"/>
    <mergeCell ref="B6:F6"/>
  </mergeCells>
  <conditionalFormatting sqref="F11:F21">
    <cfRule type="expression" dxfId="5" priority="2">
      <formula>F11="Done"</formula>
    </cfRule>
    <cfRule type="expression" dxfId="4" priority="3">
      <formula>F11="Pending"</formula>
    </cfRule>
    <cfRule type="expression" dxfId="3" priority="4">
      <formula>F11="To confirm"</formula>
    </cfRule>
  </conditionalFormatting>
  <dataValidations count="1">
    <dataValidation type="list" allowBlank="1" sqref="F11:F21" xr:uid="{00000000-0002-0000-0000-000000000000}">
      <formula1>"Done,Pending,To confirm"</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2"/>
  <sheetViews>
    <sheetView showGridLines="0" zoomScaleNormal="100" workbookViewId="0">
      <pane ySplit="10" topLeftCell="A11" activePane="bottomLeft" state="frozen"/>
      <selection pane="bottomLeft"/>
    </sheetView>
  </sheetViews>
  <sheetFormatPr baseColWidth="10" defaultColWidth="8.6640625" defaultRowHeight="15" x14ac:dyDescent="0.2"/>
  <cols>
    <col min="1" max="1" width="6" customWidth="1"/>
    <col min="2" max="2" width="52" customWidth="1"/>
    <col min="3" max="3" width="62" customWidth="1"/>
    <col min="4" max="4" width="34" customWidth="1"/>
    <col min="5" max="5" width="13" customWidth="1"/>
  </cols>
  <sheetData>
    <row r="1" spans="1:6" ht="18" x14ac:dyDescent="0.2">
      <c r="A1" s="4" t="s">
        <v>75</v>
      </c>
    </row>
    <row r="2" spans="1:6" x14ac:dyDescent="0.2">
      <c r="A2" s="5" t="s">
        <v>1</v>
      </c>
      <c r="B2" s="3" t="s">
        <v>2</v>
      </c>
      <c r="C2" s="3"/>
      <c r="D2" s="3"/>
      <c r="E2" s="3"/>
      <c r="F2" s="3"/>
    </row>
    <row r="3" spans="1:6" x14ac:dyDescent="0.2">
      <c r="A3" s="5" t="s">
        <v>3</v>
      </c>
      <c r="B3" s="3" t="s">
        <v>4</v>
      </c>
      <c r="C3" s="3"/>
      <c r="D3" s="3"/>
      <c r="E3" s="3"/>
      <c r="F3" s="3"/>
    </row>
    <row r="4" spans="1:6" x14ac:dyDescent="0.2">
      <c r="A4" s="5" t="s">
        <v>5</v>
      </c>
      <c r="B4" s="3" t="s">
        <v>6</v>
      </c>
      <c r="C4" s="3"/>
      <c r="D4" s="3"/>
      <c r="E4" s="3"/>
      <c r="F4" s="3"/>
    </row>
    <row r="5" spans="1:6" x14ac:dyDescent="0.2">
      <c r="A5" s="5" t="s">
        <v>7</v>
      </c>
      <c r="B5" s="3" t="s">
        <v>8</v>
      </c>
      <c r="C5" s="3"/>
      <c r="D5" s="3"/>
      <c r="E5" s="3"/>
      <c r="F5" s="3"/>
    </row>
    <row r="6" spans="1:6" x14ac:dyDescent="0.2">
      <c r="A6" s="5" t="s">
        <v>9</v>
      </c>
      <c r="B6" s="3" t="s">
        <v>10</v>
      </c>
      <c r="C6" s="3"/>
      <c r="D6" s="3"/>
      <c r="E6" s="3"/>
      <c r="F6" s="3"/>
    </row>
    <row r="8" spans="1:6" x14ac:dyDescent="0.2">
      <c r="A8" s="2" t="s">
        <v>76</v>
      </c>
      <c r="B8" s="2"/>
      <c r="C8" s="2"/>
      <c r="D8" s="2"/>
      <c r="E8" s="2"/>
      <c r="F8" s="2"/>
    </row>
    <row r="10" spans="1:6" ht="24" customHeight="1" x14ac:dyDescent="0.2">
      <c r="A10" s="7" t="s">
        <v>12</v>
      </c>
      <c r="B10" s="7" t="s">
        <v>77</v>
      </c>
      <c r="C10" s="7" t="s">
        <v>78</v>
      </c>
      <c r="D10" s="7" t="s">
        <v>16</v>
      </c>
      <c r="E10" s="7" t="s">
        <v>17</v>
      </c>
    </row>
    <row r="11" spans="1:6" ht="28" x14ac:dyDescent="0.2">
      <c r="A11" s="8" t="s">
        <v>79</v>
      </c>
      <c r="B11" s="8" t="s">
        <v>80</v>
      </c>
      <c r="C11" s="8" t="s">
        <v>81</v>
      </c>
      <c r="D11" s="8" t="s">
        <v>82</v>
      </c>
      <c r="E11" s="8" t="s">
        <v>23</v>
      </c>
    </row>
    <row r="12" spans="1:6" x14ac:dyDescent="0.2">
      <c r="A12" s="8" t="s">
        <v>83</v>
      </c>
      <c r="B12" s="8" t="s">
        <v>84</v>
      </c>
      <c r="C12" s="8" t="s">
        <v>85</v>
      </c>
      <c r="D12" s="8" t="s">
        <v>86</v>
      </c>
      <c r="E12" s="8" t="s">
        <v>23</v>
      </c>
    </row>
    <row r="13" spans="1:6" ht="28" x14ac:dyDescent="0.2">
      <c r="A13" s="8" t="s">
        <v>87</v>
      </c>
      <c r="B13" s="8" t="s">
        <v>88</v>
      </c>
      <c r="C13" s="8" t="s">
        <v>89</v>
      </c>
      <c r="D13" s="8" t="s">
        <v>90</v>
      </c>
      <c r="E13" s="8" t="s">
        <v>23</v>
      </c>
    </row>
    <row r="14" spans="1:6" ht="42" x14ac:dyDescent="0.2">
      <c r="A14" s="8" t="s">
        <v>91</v>
      </c>
      <c r="B14" s="8" t="s">
        <v>92</v>
      </c>
      <c r="C14" s="8" t="s">
        <v>93</v>
      </c>
      <c r="D14" s="8" t="s">
        <v>94</v>
      </c>
      <c r="E14" s="8" t="s">
        <v>23</v>
      </c>
    </row>
    <row r="15" spans="1:6" ht="28" x14ac:dyDescent="0.2">
      <c r="A15" s="8" t="s">
        <v>95</v>
      </c>
      <c r="B15" s="8" t="s">
        <v>96</v>
      </c>
      <c r="C15" s="8" t="s">
        <v>97</v>
      </c>
      <c r="D15" s="8" t="s">
        <v>98</v>
      </c>
      <c r="E15" s="8" t="s">
        <v>23</v>
      </c>
    </row>
    <row r="16" spans="1:6" ht="28" x14ac:dyDescent="0.2">
      <c r="A16" s="8" t="s">
        <v>99</v>
      </c>
      <c r="B16" s="8" t="s">
        <v>100</v>
      </c>
      <c r="C16" s="8" t="s">
        <v>101</v>
      </c>
      <c r="D16" s="8" t="s">
        <v>102</v>
      </c>
      <c r="E16" s="8" t="s">
        <v>23</v>
      </c>
    </row>
    <row r="17" spans="1:5" ht="42" x14ac:dyDescent="0.2">
      <c r="A17" s="8" t="s">
        <v>103</v>
      </c>
      <c r="B17" s="8" t="s">
        <v>104</v>
      </c>
      <c r="C17" s="8" t="s">
        <v>105</v>
      </c>
      <c r="D17" s="8" t="s">
        <v>106</v>
      </c>
      <c r="E17" s="8" t="s">
        <v>23</v>
      </c>
    </row>
    <row r="18" spans="1:5" ht="28" x14ac:dyDescent="0.2">
      <c r="A18" s="8" t="s">
        <v>107</v>
      </c>
      <c r="B18" s="8" t="s">
        <v>108</v>
      </c>
      <c r="C18" s="8" t="s">
        <v>109</v>
      </c>
      <c r="D18" s="8" t="s">
        <v>110</v>
      </c>
      <c r="E18" s="8" t="s">
        <v>23</v>
      </c>
    </row>
    <row r="19" spans="1:5" ht="42" x14ac:dyDescent="0.2">
      <c r="A19" s="8" t="s">
        <v>111</v>
      </c>
      <c r="B19" s="8" t="s">
        <v>112</v>
      </c>
      <c r="C19" s="8" t="s">
        <v>113</v>
      </c>
      <c r="D19" s="8" t="s">
        <v>114</v>
      </c>
      <c r="E19" s="8" t="s">
        <v>23</v>
      </c>
    </row>
    <row r="20" spans="1:5" x14ac:dyDescent="0.2">
      <c r="A20" s="8" t="s">
        <v>115</v>
      </c>
      <c r="B20" s="8" t="s">
        <v>116</v>
      </c>
      <c r="C20" s="8" t="s">
        <v>117</v>
      </c>
      <c r="D20" s="8" t="s">
        <v>118</v>
      </c>
      <c r="E20" s="8" t="s">
        <v>23</v>
      </c>
    </row>
    <row r="21" spans="1:5" ht="42" x14ac:dyDescent="0.2">
      <c r="A21" s="8" t="s">
        <v>119</v>
      </c>
      <c r="B21" s="8" t="s">
        <v>120</v>
      </c>
      <c r="C21" s="8" t="s">
        <v>121</v>
      </c>
      <c r="D21" s="8" t="s">
        <v>122</v>
      </c>
      <c r="E21" s="8" t="s">
        <v>23</v>
      </c>
    </row>
    <row r="22" spans="1:5" x14ac:dyDescent="0.2">
      <c r="A22" s="8" t="s">
        <v>123</v>
      </c>
      <c r="B22" s="8" t="s">
        <v>124</v>
      </c>
      <c r="C22" s="8" t="s">
        <v>125</v>
      </c>
      <c r="D22" s="8" t="s">
        <v>126</v>
      </c>
      <c r="E22" s="8" t="s">
        <v>23</v>
      </c>
    </row>
    <row r="23" spans="1:5" ht="28" x14ac:dyDescent="0.2">
      <c r="A23" s="8" t="s">
        <v>127</v>
      </c>
      <c r="B23" s="8" t="s">
        <v>128</v>
      </c>
      <c r="C23" s="8" t="s">
        <v>129</v>
      </c>
      <c r="D23" s="8" t="s">
        <v>130</v>
      </c>
      <c r="E23" s="8" t="s">
        <v>23</v>
      </c>
    </row>
    <row r="24" spans="1:5" ht="42" x14ac:dyDescent="0.2">
      <c r="A24" s="8" t="s">
        <v>131</v>
      </c>
      <c r="B24" s="8" t="s">
        <v>132</v>
      </c>
      <c r="C24" s="8" t="s">
        <v>133</v>
      </c>
      <c r="D24" s="8" t="s">
        <v>134</v>
      </c>
      <c r="E24" s="8" t="s">
        <v>23</v>
      </c>
    </row>
    <row r="25" spans="1:5" ht="42" x14ac:dyDescent="0.2">
      <c r="A25" s="8" t="s">
        <v>135</v>
      </c>
      <c r="B25" s="8" t="s">
        <v>136</v>
      </c>
      <c r="C25" s="8" t="s">
        <v>137</v>
      </c>
      <c r="D25" s="8" t="s">
        <v>138</v>
      </c>
      <c r="E25" s="8" t="s">
        <v>23</v>
      </c>
    </row>
    <row r="26" spans="1:5" ht="28" x14ac:dyDescent="0.2">
      <c r="A26" s="8" t="s">
        <v>139</v>
      </c>
      <c r="B26" s="8" t="s">
        <v>140</v>
      </c>
      <c r="C26" s="8" t="s">
        <v>141</v>
      </c>
      <c r="D26" s="8" t="s">
        <v>142</v>
      </c>
      <c r="E26" s="8" t="s">
        <v>23</v>
      </c>
    </row>
    <row r="27" spans="1:5" ht="42" x14ac:dyDescent="0.2">
      <c r="A27" s="8" t="s">
        <v>143</v>
      </c>
      <c r="B27" s="8" t="s">
        <v>144</v>
      </c>
      <c r="C27" s="8" t="s">
        <v>145</v>
      </c>
      <c r="D27" s="8" t="s">
        <v>146</v>
      </c>
      <c r="E27" s="8" t="s">
        <v>23</v>
      </c>
    </row>
    <row r="29" spans="1:5" x14ac:dyDescent="0.2">
      <c r="A29" s="9" t="s">
        <v>147</v>
      </c>
    </row>
    <row r="30" spans="1:5" x14ac:dyDescent="0.2">
      <c r="B30" s="5" t="s">
        <v>23</v>
      </c>
      <c r="C30" s="6">
        <f>COUNTIF(E11:E27,"Done")</f>
        <v>17</v>
      </c>
    </row>
    <row r="31" spans="1:5" x14ac:dyDescent="0.2">
      <c r="B31" s="5" t="s">
        <v>148</v>
      </c>
      <c r="C31" s="6">
        <f>COUNTIF(E11:E27,"Pending")</f>
        <v>0</v>
      </c>
    </row>
    <row r="32" spans="1:5" x14ac:dyDescent="0.2">
      <c r="B32" s="5" t="s">
        <v>149</v>
      </c>
      <c r="C32" s="6">
        <f>COUNTIF(E11:E27,"To confirm")</f>
        <v>0</v>
      </c>
    </row>
  </sheetData>
  <mergeCells count="6">
    <mergeCell ref="A8:F8"/>
    <mergeCell ref="B2:F2"/>
    <mergeCell ref="B3:F3"/>
    <mergeCell ref="B4:F4"/>
    <mergeCell ref="B5:F5"/>
    <mergeCell ref="B6:F6"/>
  </mergeCells>
  <conditionalFormatting sqref="E11:E27">
    <cfRule type="expression" dxfId="2" priority="2">
      <formula>E11="Done"</formula>
    </cfRule>
    <cfRule type="expression" dxfId="1" priority="3">
      <formula>E11="Pending"</formula>
    </cfRule>
    <cfRule type="expression" dxfId="0" priority="4">
      <formula>E11="To confirm"</formula>
    </cfRule>
  </conditionalFormatting>
  <dataValidations count="1">
    <dataValidation type="list" allowBlank="1" sqref="E11:E27" xr:uid="{00000000-0002-0000-0100-000000000000}">
      <formula1>"Done,Pending,To confirm"</formula1>
      <formula2>0</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Editor Comments</vt:lpstr>
      <vt:lpstr>Author Corrections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Kentse Sesele</cp:lastModifiedBy>
  <cp:revision>0</cp:revision>
  <dcterms:created xsi:type="dcterms:W3CDTF">2026-09-24T08:13:36Z</dcterms:created>
  <dcterms:modified xsi:type="dcterms:W3CDTF">2026-09-24T12:07:48Z</dcterms:modified>
  <dc:language>en-US</dc:language>
</cp:coreProperties>
</file>