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Obsidian\Labs\_comms\_paper-2_tephra\_supplementary\_datasets\"/>
    </mc:Choice>
  </mc:AlternateContent>
  <xr:revisionPtr revIDLastSave="0" documentId="8_{FE85553F-0CB5-4C9C-9C92-5198685A2808}" xr6:coauthVersionLast="47" xr6:coauthVersionMax="47" xr10:uidLastSave="{00000000-0000-0000-0000-000000000000}"/>
  <bookViews>
    <workbookView xWindow="11100" yWindow="1905" windowWidth="16590" windowHeight="13605" activeTab="4" xr2:uid="{5B903601-E314-42BF-A904-1234C17F74E0}"/>
  </bookViews>
  <sheets>
    <sheet name="GSD_totals" sheetId="4" r:id="rId1"/>
    <sheet name="GRADISTAT" sheetId="5" r:id="rId2"/>
    <sheet name="TGA" sheetId="3" r:id="rId3"/>
    <sheet name="XRF_major" sheetId="1" r:id="rId4"/>
    <sheet name="XRF_trac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<sst xmlns="http://schemas.openxmlformats.org/spreadsheetml/2006/main" count="590" uniqueCount="234">
  <si>
    <t>HRN2023-TEPHRA 135A-MP</t>
  </si>
  <si>
    <t>HRN2023-TEPHRA XSD</t>
  </si>
  <si>
    <t>HRN2023-TEPHRA XSH2</t>
  </si>
  <si>
    <t>HRN2023-TEPHRA 135D2</t>
  </si>
  <si>
    <t>HRN2023-TEPHRA 135F0</t>
  </si>
  <si>
    <t>Sample_ID</t>
  </si>
  <si>
    <t>Source_tephra_package</t>
  </si>
  <si>
    <t>SiO2(%)</t>
  </si>
  <si>
    <t>Al2O3(%)</t>
  </si>
  <si>
    <t>Fe2O3(%)</t>
  </si>
  <si>
    <t>MgO(%)</t>
  </si>
  <si>
    <t>CaO(%)</t>
  </si>
  <si>
    <t>Na2O(%)</t>
  </si>
  <si>
    <t>K2O(%)</t>
  </si>
  <si>
    <t>TiO2(%)</t>
  </si>
  <si>
    <t>MnO(%)</t>
  </si>
  <si>
    <t>P2O5(%)</t>
  </si>
  <si>
    <t>LOI(%)</t>
  </si>
  <si>
    <t>&lt; 1</t>
  </si>
  <si>
    <t>Nb(ppm)</t>
  </si>
  <si>
    <t>Zr(ppm)</t>
  </si>
  <si>
    <t>Y(ppm)</t>
  </si>
  <si>
    <t>Sr(ppm)</t>
  </si>
  <si>
    <t>Rb(ppm)</t>
  </si>
  <si>
    <t>La(ppm)</t>
  </si>
  <si>
    <t>Ce(ppm)</t>
  </si>
  <si>
    <t>Nd(ppm)</t>
  </si>
  <si>
    <t>Zn(ppm)</t>
  </si>
  <si>
    <t>Cu(ppm)</t>
  </si>
  <si>
    <t>Ni(ppm)</t>
  </si>
  <si>
    <t>Cr(ppm)</t>
  </si>
  <si>
    <t>V(ppm)</t>
  </si>
  <si>
    <t>Bappm)</t>
  </si>
  <si>
    <t>Sc(ppm)</t>
  </si>
  <si>
    <t>Ga(ppm)</t>
  </si>
  <si>
    <t>instrument</t>
  </si>
  <si>
    <t>class</t>
  </si>
  <si>
    <t>rocktype</t>
  </si>
  <si>
    <t>stratigraphy</t>
  </si>
  <si>
    <t>original_ID</t>
  </si>
  <si>
    <t>h2o_250_550</t>
  </si>
  <si>
    <t>h2o_550_1250</t>
  </si>
  <si>
    <t>notes</t>
  </si>
  <si>
    <t>Netsch</t>
  </si>
  <si>
    <t>surficial</t>
  </si>
  <si>
    <t>lava</t>
  </si>
  <si>
    <t>108H</t>
  </si>
  <si>
    <t>108N</t>
  </si>
  <si>
    <t>TA</t>
  </si>
  <si>
    <t>obsidian</t>
  </si>
  <si>
    <t>bomb</t>
  </si>
  <si>
    <t>180A</t>
  </si>
  <si>
    <t>180B_3</t>
  </si>
  <si>
    <t>180C</t>
  </si>
  <si>
    <t>180D</t>
  </si>
  <si>
    <t>obsidian-foam</t>
  </si>
  <si>
    <t>213_f1</t>
  </si>
  <si>
    <t>213_f2</t>
  </si>
  <si>
    <t>213_f3</t>
  </si>
  <si>
    <t>tephra</t>
  </si>
  <si>
    <t>tephra-pkg-7</t>
  </si>
  <si>
    <t>21F1_avg</t>
  </si>
  <si>
    <t>avg of 2</t>
  </si>
  <si>
    <t>21F2_avg</t>
  </si>
  <si>
    <t>tephra-pkg-5</t>
  </si>
  <si>
    <t>21H1_avg</t>
  </si>
  <si>
    <t>avg of 3</t>
  </si>
  <si>
    <t>21H2_avg</t>
  </si>
  <si>
    <t>tephra-pkg-10</t>
  </si>
  <si>
    <t>21P10_obs_1</t>
  </si>
  <si>
    <t>Multiple clasts</t>
  </si>
  <si>
    <t>tephra-pkg-11</t>
  </si>
  <si>
    <t>21P11_obs_1</t>
  </si>
  <si>
    <t>21P11_obs_2</t>
  </si>
  <si>
    <t>21P11_obs_3</t>
  </si>
  <si>
    <t>21P11_obsf_1</t>
  </si>
  <si>
    <t>pumice</t>
  </si>
  <si>
    <t>21P11_pum_1</t>
  </si>
  <si>
    <t>tephra-pkg-12</t>
  </si>
  <si>
    <t>21P12_obs_1</t>
  </si>
  <si>
    <t>21P12_obs_2</t>
  </si>
  <si>
    <t>21P12_pum_1</t>
  </si>
  <si>
    <t>tephra-pkg-13</t>
  </si>
  <si>
    <t>21P13_1-avg</t>
  </si>
  <si>
    <t>21P13_obs_1</t>
  </si>
  <si>
    <t>21P13_obs_2</t>
  </si>
  <si>
    <t>21P13_obs_3</t>
  </si>
  <si>
    <t>21P13_obsf_1</t>
  </si>
  <si>
    <t>tephra-pkg-14</t>
  </si>
  <si>
    <t>21P14_obs_2</t>
  </si>
  <si>
    <t>21P14_obs_multi1</t>
  </si>
  <si>
    <t>21P14_pum_1</t>
  </si>
  <si>
    <t>tephra-pkg-2</t>
  </si>
  <si>
    <t>21P2ab_2-avg</t>
  </si>
  <si>
    <t>21P5_obs_1</t>
  </si>
  <si>
    <t>21P5_obs_2</t>
  </si>
  <si>
    <t>21P5_obs_3</t>
  </si>
  <si>
    <t>21P5_pum_1</t>
  </si>
  <si>
    <t>tephra-pkg-6</t>
  </si>
  <si>
    <t>21P6_obs_multi1</t>
  </si>
  <si>
    <t>21P6g_pum_1</t>
  </si>
  <si>
    <t>21P7_obs_1</t>
  </si>
  <si>
    <t>tephra-pkg-8</t>
  </si>
  <si>
    <t>21P8b_1-avg</t>
  </si>
  <si>
    <t>21P8b_obs_1</t>
  </si>
  <si>
    <t>21P8b_obs_2</t>
  </si>
  <si>
    <t>21P8b_obs_3</t>
  </si>
  <si>
    <t>21P8b_obsf_1</t>
  </si>
  <si>
    <t>21P8b_obsf_2</t>
  </si>
  <si>
    <t>21P8b_obsf_3</t>
  </si>
  <si>
    <t>21P8b_obsf_4</t>
  </si>
  <si>
    <t>tephra-pkg-9</t>
  </si>
  <si>
    <t>21P9_obs_1</t>
  </si>
  <si>
    <t>21P9_obs_2</t>
  </si>
  <si>
    <t>23B1_avg</t>
  </si>
  <si>
    <t>23C1_avg</t>
  </si>
  <si>
    <t>23C2_avg</t>
  </si>
  <si>
    <t>23F1_avg</t>
  </si>
  <si>
    <t>23F2_avg</t>
  </si>
  <si>
    <t>HRN64</t>
  </si>
  <si>
    <t>HRN65</t>
  </si>
  <si>
    <t>HRN69</t>
  </si>
  <si>
    <t>HRN70</t>
  </si>
  <si>
    <t>xsF1</t>
  </si>
  <si>
    <t>xsH1</t>
  </si>
  <si>
    <t>2(lower)</t>
  </si>
  <si>
    <t>2(upper)</t>
  </si>
  <si>
    <t>6(lower)</t>
  </si>
  <si>
    <t>6(upper)</t>
  </si>
  <si>
    <t>total</t>
  </si>
  <si>
    <t>&lt;63u</t>
  </si>
  <si>
    <t>63-125u</t>
  </si>
  <si>
    <t>125-250u</t>
  </si>
  <si>
    <t>250-500u</t>
  </si>
  <si>
    <t>500u-1mm</t>
  </si>
  <si>
    <t>1-2mm</t>
  </si>
  <si>
    <t>2-4mm</t>
  </si>
  <si>
    <t>4-8mm</t>
  </si>
  <si>
    <t>8-16mm</t>
  </si>
  <si>
    <t>16-32mm</t>
  </si>
  <si>
    <t>32-64mm</t>
  </si>
  <si>
    <t>&gt;64mm</t>
  </si>
  <si>
    <t>Sample</t>
  </si>
  <si>
    <t>% CLAY:</t>
  </si>
  <si>
    <t>% V FINE SILT:</t>
  </si>
  <si>
    <t>% FINE SILT:</t>
  </si>
  <si>
    <t>% MEDIUM SILT:</t>
  </si>
  <si>
    <t>% COARSE SILT:</t>
  </si>
  <si>
    <t>% V COARSE SILT:</t>
  </si>
  <si>
    <t>% V FINE SAND:</t>
  </si>
  <si>
    <t>% FINE SAND:</t>
  </si>
  <si>
    <t>% MEDIUM SAND:</t>
  </si>
  <si>
    <t>% COARSE SAND:</t>
  </si>
  <si>
    <t>% V COARSE SAND:</t>
  </si>
  <si>
    <t>% V FINE GRAVEL:</t>
  </si>
  <si>
    <t>% FINE GRAVEL:</t>
  </si>
  <si>
    <t>% MEDIUM GRAVEL:</t>
  </si>
  <si>
    <t>% COARSE GRAVEL:</t>
  </si>
  <si>
    <t>% V COARSE GRAVEL:</t>
  </si>
  <si>
    <t>% MUD:</t>
  </si>
  <si>
    <t>% SAND:</t>
  </si>
  <si>
    <t>% GRAVEL:</t>
  </si>
  <si>
    <t>(D75 - D25) (phi)):</t>
  </si>
  <si>
    <t>(D75 / D25) (phi)):</t>
  </si>
  <si>
    <t>(D90 - D10) (phi)):</t>
  </si>
  <si>
    <t>(D90 / D10) (phi)):</t>
  </si>
  <si>
    <t>D90 (phi)):</t>
  </si>
  <si>
    <t>D50 (phi)):</t>
  </si>
  <si>
    <t>D10 (phi)):</t>
  </si>
  <si>
    <t>(D75 - D25) (um):</t>
  </si>
  <si>
    <t>(D75 / D25) (um):</t>
  </si>
  <si>
    <t>(D90 - D10) (um):</t>
  </si>
  <si>
    <t>(D90 / D10) (um):</t>
  </si>
  <si>
    <t>D90 (um):</t>
  </si>
  <si>
    <t>D50 (um):</t>
  </si>
  <si>
    <t>D10 (um):</t>
  </si>
  <si>
    <t>MODE 3 (phi)):</t>
  </si>
  <si>
    <t>MODE 2 (phi)):</t>
  </si>
  <si>
    <t>MODE 1 (phi)):</t>
  </si>
  <si>
    <t>MODE 3 (um):</t>
  </si>
  <si>
    <t>MODE 2 (um):</t>
  </si>
  <si>
    <t>MODE 1 (um):</t>
  </si>
  <si>
    <t>Mesokurtic</t>
  </si>
  <si>
    <t>Platykurtic</t>
  </si>
  <si>
    <t>Very Platykurtic</t>
  </si>
  <si>
    <t>KURTOSIS:</t>
  </si>
  <si>
    <t>Fine Skewed</t>
  </si>
  <si>
    <t>Very Fine Skewed</t>
  </si>
  <si>
    <t>Very Coarse Skewed</t>
  </si>
  <si>
    <t>Symmetrical</t>
  </si>
  <si>
    <t>SKEWNESS:</t>
  </si>
  <si>
    <t>(Description)</t>
  </si>
  <si>
    <t>Poorly Sorted</t>
  </si>
  <si>
    <t>Very Well Sorted</t>
  </si>
  <si>
    <t>Very Poorly Sorted</t>
  </si>
  <si>
    <t>Moderately Well Sorted</t>
  </si>
  <si>
    <t>Moderately Sorted</t>
  </si>
  <si>
    <t>SORTING:</t>
  </si>
  <si>
    <t>WARD METHOD</t>
  </si>
  <si>
    <t>Very Coarse Sand</t>
  </si>
  <si>
    <t>Fine Gravel</t>
  </si>
  <si>
    <t>Medium Gravel</t>
  </si>
  <si>
    <t>Coarse Gravel</t>
  </si>
  <si>
    <t>Very Fine Gravel</t>
  </si>
  <si>
    <t>MEAN:</t>
  </si>
  <si>
    <t>FOLK AND</t>
  </si>
  <si>
    <t>KURTOSIS</t>
  </si>
  <si>
    <t>SKEWNESS</t>
  </si>
  <si>
    <t>(phi)</t>
  </si>
  <si>
    <t>SORTING</t>
  </si>
  <si>
    <t>MEAN</t>
  </si>
  <si>
    <t>( (um))</t>
  </si>
  <si>
    <t>Logarithmic (phi)</t>
  </si>
  <si>
    <t>MOMENTS</t>
  </si>
  <si>
    <t>METHOD OF</t>
  </si>
  <si>
    <t>Geometric (um)</t>
  </si>
  <si>
    <t>Arithmetic (um)</t>
  </si>
  <si>
    <t>Sandy Very Fine Gravel</t>
  </si>
  <si>
    <t>Sandy Coarse Gravel</t>
  </si>
  <si>
    <t>Sandy Medium Gravel</t>
  </si>
  <si>
    <t>Fine Silty Sandy Coarse Gravel</t>
  </si>
  <si>
    <t xml:space="preserve">SEDIMENT NAME: </t>
  </si>
  <si>
    <t>Sandy Gravel</t>
  </si>
  <si>
    <t>Gravel</t>
  </si>
  <si>
    <t>Muddy Sandy Gravel</t>
  </si>
  <si>
    <t xml:space="preserve">TEXTURAL GROUP: </t>
  </si>
  <si>
    <t>Unimodal, Poorly Sorted</t>
  </si>
  <si>
    <t>Unimodal, Very Well Sorted</t>
  </si>
  <si>
    <t>Trimodal, Very Poorly Sorted</t>
  </si>
  <si>
    <t>Bimodal, Poorly Sorted</t>
  </si>
  <si>
    <t>Bimodal, Very Poorly Sorted</t>
  </si>
  <si>
    <t>Unimodal, Moderately Well Sorted</t>
  </si>
  <si>
    <t>Unimodal, Moderately Sorted</t>
  </si>
  <si>
    <t xml:space="preserve">SAMPLE TYPE: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</si>
</sst>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%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2" fontId="14" fillId="0" borderId="0" xfId="0" applyNumberFormat="1" applyFont="1" applyAlignment="1">
      <alignment horizontal="center" wrapText="1"/>
    </xf>
    <xf numFmtId="2" fontId="0" fillId="0" borderId="0" xfId="0" applyNumberFormat="1" applyAlignment="1">
      <alignment horizontal="center"/>
    </xf>
    <xf numFmtId="0" fontId="14" fillId="0" borderId="0" xfId="0" applyFont="1"/>
    <xf numFmtId="1" fontId="0" fillId="0" borderId="0" xfId="0" applyNumberFormat="1" applyAlignment="1">
      <alignment horizontal="center"/>
    </xf>
    <xf numFmtId="164" fontId="14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165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5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0" fillId="0" borderId="0" xfId="0" applyNumberFormat="1"/>
    <xf numFmtId="166" fontId="0" fillId="0" borderId="0" xfId="0" applyNumberFormat="1"/>
    <xf numFmtId="167" fontId="19" fillId="0" borderId="10" xfId="0" applyNumberFormat="1" applyFont="1" applyBorder="1" applyAlignment="1">
      <alignment horizontal="center"/>
    </xf>
    <xf numFmtId="167" fontId="19" fillId="0" borderId="11" xfId="42" applyNumberFormat="1" applyFont="1" applyFill="1" applyBorder="1" applyAlignment="1">
      <alignment horizontal="center"/>
    </xf>
    <xf numFmtId="167" fontId="19" fillId="0" borderId="12" xfId="0" applyNumberFormat="1" applyFont="1" applyBorder="1" applyAlignment="1">
      <alignment horizontal="center"/>
    </xf>
    <xf numFmtId="167" fontId="19" fillId="0" borderId="13" xfId="42" applyNumberFormat="1" applyFont="1" applyFill="1" applyBorder="1" applyAlignment="1">
      <alignment horizontal="center"/>
    </xf>
    <xf numFmtId="167" fontId="19" fillId="0" borderId="12" xfId="42" applyNumberFormat="1" applyFont="1" applyBorder="1" applyAlignment="1">
      <alignment horizontal="center"/>
    </xf>
    <xf numFmtId="167" fontId="19" fillId="0" borderId="13" xfId="42" applyNumberFormat="1" applyFont="1" applyBorder="1" applyAlignment="1">
      <alignment horizontal="center"/>
    </xf>
    <xf numFmtId="167" fontId="19" fillId="0" borderId="12" xfId="42" applyNumberFormat="1" applyFont="1" applyBorder="1" applyAlignment="1" applyProtection="1">
      <alignment horizontal="center" vertical="center"/>
    </xf>
    <xf numFmtId="167" fontId="19" fillId="0" borderId="14" xfId="42" applyNumberFormat="1" applyFont="1" applyBorder="1" applyAlignment="1">
      <alignment horizontal="center"/>
    </xf>
    <xf numFmtId="167" fontId="19" fillId="0" borderId="15" xfId="42" applyNumberFormat="1" applyFont="1" applyBorder="1" applyAlignment="1">
      <alignment horizontal="center"/>
    </xf>
    <xf numFmtId="166" fontId="19" fillId="0" borderId="10" xfId="0" applyNumberFormat="1" applyFont="1" applyBorder="1" applyAlignment="1">
      <alignment horizontal="center"/>
    </xf>
    <xf numFmtId="166" fontId="19" fillId="0" borderId="16" xfId="0" applyNumberFormat="1" applyFont="1" applyBorder="1" applyAlignment="1">
      <alignment horizontal="center"/>
    </xf>
    <xf numFmtId="166" fontId="19" fillId="0" borderId="17" xfId="0" applyNumberFormat="1" applyFont="1" applyBorder="1" applyAlignment="1">
      <alignment horizontal="center"/>
    </xf>
    <xf numFmtId="166" fontId="19" fillId="0" borderId="18" xfId="0" applyNumberFormat="1" applyFont="1" applyBorder="1" applyAlignment="1">
      <alignment horizontal="center"/>
    </xf>
    <xf numFmtId="166" fontId="19" fillId="0" borderId="12" xfId="0" applyNumberFormat="1" applyFont="1" applyBorder="1" applyAlignment="1">
      <alignment horizontal="center"/>
    </xf>
    <xf numFmtId="166" fontId="19" fillId="0" borderId="19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9" xfId="0" applyNumberFormat="1" applyFont="1" applyBorder="1" applyAlignment="1">
      <alignment horizontal="center"/>
    </xf>
    <xf numFmtId="2" fontId="19" fillId="0" borderId="12" xfId="0" applyNumberFormat="1" applyFont="1" applyBorder="1" applyAlignment="1">
      <alignment horizontal="center"/>
    </xf>
    <xf numFmtId="2" fontId="19" fillId="0" borderId="19" xfId="0" applyNumberFormat="1" applyFont="1" applyBorder="1" applyAlignment="1">
      <alignment horizontal="center"/>
    </xf>
    <xf numFmtId="164" fontId="19" fillId="0" borderId="20" xfId="0" applyNumberFormat="1" applyFont="1" applyBorder="1" applyAlignment="1">
      <alignment horizontal="center"/>
    </xf>
    <xf numFmtId="2" fontId="19" fillId="0" borderId="21" xfId="0" applyNumberFormat="1" applyFont="1" applyBorder="1" applyAlignment="1">
      <alignment horizontal="center"/>
    </xf>
    <xf numFmtId="164" fontId="19" fillId="0" borderId="21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166" fontId="19" fillId="0" borderId="20" xfId="0" applyNumberFormat="1" applyFont="1" applyBorder="1" applyAlignment="1">
      <alignment horizontal="center"/>
    </xf>
    <xf numFmtId="164" fontId="19" fillId="0" borderId="22" xfId="0" applyNumberFormat="1" applyFont="1" applyBorder="1" applyAlignment="1">
      <alignment horizontal="center"/>
    </xf>
    <xf numFmtId="166" fontId="19" fillId="0" borderId="23" xfId="0" applyNumberFormat="1" applyFont="1" applyBorder="1" applyAlignment="1">
      <alignment horizontal="center"/>
    </xf>
    <xf numFmtId="166" fontId="19" fillId="0" borderId="13" xfId="0" applyNumberFormat="1" applyFont="1" applyBorder="1" applyAlignment="1">
      <alignment horizontal="center"/>
    </xf>
    <xf numFmtId="166" fontId="19" fillId="0" borderId="14" xfId="0" applyNumberFormat="1" applyFont="1" applyBorder="1" applyAlignment="1">
      <alignment horizontal="center"/>
    </xf>
    <xf numFmtId="166" fontId="19" fillId="0" borderId="15" xfId="0" applyNumberFormat="1" applyFont="1" applyBorder="1" applyAlignment="1">
      <alignment horizontal="center"/>
    </xf>
    <xf numFmtId="166" fontId="19" fillId="0" borderId="11" xfId="0" applyNumberFormat="1" applyFont="1" applyBorder="1" applyAlignment="1">
      <alignment horizontal="center"/>
    </xf>
    <xf numFmtId="166" fontId="19" fillId="0" borderId="21" xfId="0" applyNumberFormat="1" applyFont="1" applyBorder="1" applyAlignment="1">
      <alignment horizontal="center"/>
    </xf>
    <xf numFmtId="2" fontId="19" fillId="0" borderId="13" xfId="0" applyNumberFormat="1" applyFon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BDC17AC4-F4BA-45A1-B3AA-F281BFE84F86}"/>
    <cellStyle name="60% - Accent2 2" xfId="37" xr:uid="{5C4349DD-EAFF-4A06-8B0C-98DD29C565C2}"/>
    <cellStyle name="60% - Accent3 2" xfId="38" xr:uid="{A05DB120-8648-4F11-8CCB-810352DD9323}"/>
    <cellStyle name="60% - Accent4 2" xfId="39" xr:uid="{94466377-8D2E-41B0-A719-4E3F7EB29FF5}"/>
    <cellStyle name="60% - Accent5 2" xfId="40" xr:uid="{8C12F6E5-7BA8-4C15-AD75-5237C1D4C50B}"/>
    <cellStyle name="60% - Accent6 2" xfId="41" xr:uid="{14768CB7-F700-4538-AE48-A797E03178D2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A7E0489E-EB12-466F-9BD2-F389701154AE}"/>
    <cellStyle name="Normal" xfId="0" builtinId="0"/>
    <cellStyle name="Note" xfId="13" builtinId="10" customBuiltin="1"/>
    <cellStyle name="Output" xfId="8" builtinId="21" customBuiltin="1"/>
    <cellStyle name="Percent" xfId="42" builtinId="5"/>
    <cellStyle name="Title 2" xfId="34" xr:uid="{24596554-CBA9-442E-B19A-076745E42A84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68868-AA81-4D54-9CEA-D6D188E5ACAC}">
  <dimension ref="A1:N17"/>
  <sheetViews>
    <sheetView workbookViewId="0">
      <selection activeCell="D29" sqref="D29"/>
    </sheetView>
  </sheetViews>
  <sheetFormatPr defaultRowHeight="15" x14ac:dyDescent="0.25"/>
  <sheetData>
    <row r="1" spans="1:14" x14ac:dyDescent="0.25">
      <c r="A1" s="5" t="s">
        <v>142</v>
      </c>
      <c r="B1" t="s">
        <v>141</v>
      </c>
      <c r="C1" t="s">
        <v>140</v>
      </c>
      <c r="D1" t="s">
        <v>139</v>
      </c>
      <c r="E1" t="s">
        <v>138</v>
      </c>
      <c r="F1" t="s">
        <v>137</v>
      </c>
      <c r="G1" t="s">
        <v>136</v>
      </c>
      <c r="H1" t="s">
        <v>135</v>
      </c>
      <c r="I1" t="s">
        <v>134</v>
      </c>
      <c r="J1" t="s">
        <v>133</v>
      </c>
      <c r="K1" t="s">
        <v>132</v>
      </c>
      <c r="L1" t="s">
        <v>131</v>
      </c>
      <c r="M1" t="s">
        <v>130</v>
      </c>
      <c r="N1" t="s">
        <v>129</v>
      </c>
    </row>
    <row r="2" spans="1:14" x14ac:dyDescent="0.25">
      <c r="A2" s="5">
        <v>14</v>
      </c>
      <c r="B2">
        <v>0</v>
      </c>
      <c r="C2">
        <v>142.5</v>
      </c>
      <c r="D2">
        <v>92</v>
      </c>
      <c r="E2">
        <v>128</v>
      </c>
      <c r="F2">
        <v>112.5</v>
      </c>
      <c r="G2">
        <v>82</v>
      </c>
      <c r="H2">
        <v>47</v>
      </c>
      <c r="I2">
        <v>46.5</v>
      </c>
      <c r="J2">
        <v>34.5</v>
      </c>
      <c r="K2">
        <v>48</v>
      </c>
      <c r="L2">
        <v>63.5</v>
      </c>
      <c r="M2">
        <v>47.5</v>
      </c>
      <c r="N2" s="18">
        <v>844</v>
      </c>
    </row>
    <row r="3" spans="1:14" x14ac:dyDescent="0.25">
      <c r="A3" s="5">
        <v>13</v>
      </c>
      <c r="B3">
        <v>0</v>
      </c>
      <c r="C3">
        <v>36</v>
      </c>
      <c r="D3" s="18">
        <v>106.5</v>
      </c>
      <c r="E3" s="18">
        <v>74.5</v>
      </c>
      <c r="F3" s="18">
        <v>34.5</v>
      </c>
      <c r="G3" s="18">
        <v>15.5</v>
      </c>
      <c r="H3" s="18">
        <v>9.5</v>
      </c>
      <c r="I3" s="19">
        <v>5.31</v>
      </c>
      <c r="J3" s="19">
        <v>0.96599999999999997</v>
      </c>
      <c r="K3" s="19">
        <v>0.67600000000000005</v>
      </c>
      <c r="L3" s="19">
        <v>0.48099999999999998</v>
      </c>
      <c r="M3" s="19">
        <v>0.25900000000000001</v>
      </c>
      <c r="N3" s="18">
        <v>284.19200000000001</v>
      </c>
    </row>
    <row r="4" spans="1:14" x14ac:dyDescent="0.25">
      <c r="A4" s="5">
        <v>12</v>
      </c>
      <c r="B4">
        <v>0</v>
      </c>
      <c r="C4">
        <v>35</v>
      </c>
      <c r="D4" s="18">
        <v>94.5</v>
      </c>
      <c r="E4" s="18">
        <v>103.5</v>
      </c>
      <c r="F4" s="18">
        <v>64</v>
      </c>
      <c r="G4" s="18">
        <v>43.5</v>
      </c>
      <c r="H4" s="18">
        <v>22.5</v>
      </c>
      <c r="I4" s="19">
        <v>10.606</v>
      </c>
      <c r="J4" s="19">
        <v>2.2280000000000002</v>
      </c>
      <c r="K4" s="19">
        <v>0.85699999999999998</v>
      </c>
      <c r="L4" s="19">
        <v>0.17299999999999999</v>
      </c>
      <c r="M4" s="19">
        <v>2.3E-2</v>
      </c>
      <c r="N4" s="18">
        <v>376.88700000000006</v>
      </c>
    </row>
    <row r="5" spans="1:14" x14ac:dyDescent="0.25">
      <c r="A5" s="5">
        <v>11</v>
      </c>
      <c r="B5">
        <v>0</v>
      </c>
      <c r="C5">
        <v>38.5</v>
      </c>
      <c r="D5" s="18">
        <v>74.5</v>
      </c>
      <c r="E5" s="18">
        <v>64.5</v>
      </c>
      <c r="F5" s="18">
        <v>16.5</v>
      </c>
      <c r="G5" s="18">
        <v>6.5</v>
      </c>
      <c r="H5" s="18">
        <v>3.5</v>
      </c>
      <c r="I5" s="19">
        <v>2.1230000000000002</v>
      </c>
      <c r="J5" s="19">
        <v>1.05</v>
      </c>
      <c r="K5" s="19">
        <v>0.80400000000000005</v>
      </c>
      <c r="L5" s="19">
        <v>0.39600000000000002</v>
      </c>
      <c r="M5" s="19">
        <v>0.129</v>
      </c>
      <c r="N5" s="18">
        <v>208.50199999999998</v>
      </c>
    </row>
    <row r="6" spans="1:14" x14ac:dyDescent="0.25">
      <c r="A6" s="5">
        <v>10</v>
      </c>
      <c r="B6">
        <v>0</v>
      </c>
      <c r="C6">
        <v>0</v>
      </c>
      <c r="D6" s="18">
        <v>37</v>
      </c>
      <c r="E6" s="18">
        <v>123</v>
      </c>
      <c r="F6" s="18">
        <v>103.5</v>
      </c>
      <c r="G6" s="18">
        <v>97</v>
      </c>
      <c r="H6" s="18">
        <v>53.5</v>
      </c>
      <c r="I6" s="19">
        <v>26.724</v>
      </c>
      <c r="J6" s="19">
        <v>8.9770000000000003</v>
      </c>
      <c r="K6" s="19">
        <v>3.1269999999999998</v>
      </c>
      <c r="L6" s="19">
        <v>0.749</v>
      </c>
      <c r="M6" s="19">
        <v>0.22700000000000001</v>
      </c>
      <c r="N6" s="18">
        <v>453.80399999999997</v>
      </c>
    </row>
    <row r="7" spans="1:14" x14ac:dyDescent="0.25">
      <c r="A7" s="5">
        <v>9</v>
      </c>
      <c r="B7">
        <v>0</v>
      </c>
      <c r="C7">
        <v>25</v>
      </c>
      <c r="D7" s="18">
        <v>85</v>
      </c>
      <c r="E7" s="18">
        <v>111.5</v>
      </c>
      <c r="F7" s="18">
        <v>78.5</v>
      </c>
      <c r="G7" s="18">
        <v>46.5</v>
      </c>
      <c r="H7" s="18">
        <v>22</v>
      </c>
      <c r="I7" s="19">
        <v>9.0169999999999995</v>
      </c>
      <c r="J7" s="19">
        <v>3.161</v>
      </c>
      <c r="K7" s="19">
        <v>1.5309999999999999</v>
      </c>
      <c r="L7" s="19">
        <v>0.52500000000000002</v>
      </c>
      <c r="M7" s="19">
        <v>0.125</v>
      </c>
      <c r="N7" s="18">
        <v>382.85899999999998</v>
      </c>
    </row>
    <row r="8" spans="1:14" x14ac:dyDescent="0.25">
      <c r="A8" s="5">
        <v>8</v>
      </c>
      <c r="B8">
        <v>0</v>
      </c>
      <c r="C8">
        <v>33</v>
      </c>
      <c r="D8" s="18">
        <v>115</v>
      </c>
      <c r="E8" s="18">
        <v>103</v>
      </c>
      <c r="F8" s="18">
        <v>36.5</v>
      </c>
      <c r="G8" s="18">
        <v>9</v>
      </c>
      <c r="H8" s="18">
        <v>5</v>
      </c>
      <c r="I8" s="19">
        <v>2.1120000000000001</v>
      </c>
      <c r="J8" s="19">
        <v>0.95199999999999996</v>
      </c>
      <c r="K8" s="19">
        <v>0.55700000000000005</v>
      </c>
      <c r="L8" s="19">
        <v>0.50800000000000001</v>
      </c>
      <c r="M8" s="19">
        <v>0.39600000000000002</v>
      </c>
      <c r="N8" s="18">
        <v>306.02500000000003</v>
      </c>
    </row>
    <row r="9" spans="1:14" x14ac:dyDescent="0.25">
      <c r="A9" s="5">
        <v>7</v>
      </c>
      <c r="B9">
        <v>0</v>
      </c>
      <c r="C9">
        <v>49</v>
      </c>
      <c r="D9" s="18">
        <v>75.5</v>
      </c>
      <c r="E9" s="18">
        <v>94</v>
      </c>
      <c r="F9" s="18">
        <v>45</v>
      </c>
      <c r="G9" s="18">
        <v>35.5</v>
      </c>
      <c r="H9" s="18">
        <v>20</v>
      </c>
      <c r="I9" s="19">
        <v>8.4359999999999999</v>
      </c>
      <c r="J9" s="19">
        <v>2.573</v>
      </c>
      <c r="K9" s="19">
        <v>1.3220000000000001</v>
      </c>
      <c r="L9" s="19">
        <v>0.89300000000000002</v>
      </c>
      <c r="M9" s="19">
        <v>0.61699999999999999</v>
      </c>
      <c r="N9" s="18">
        <v>332.84099999999995</v>
      </c>
    </row>
    <row r="10" spans="1:14" x14ac:dyDescent="0.25">
      <c r="A10" s="5" t="s">
        <v>128</v>
      </c>
      <c r="B10">
        <v>0</v>
      </c>
      <c r="C10">
        <v>7.5</v>
      </c>
      <c r="D10" s="18">
        <v>80</v>
      </c>
      <c r="E10" s="18">
        <v>54.5</v>
      </c>
      <c r="F10" s="18">
        <v>45</v>
      </c>
      <c r="G10" s="18">
        <v>50.5</v>
      </c>
      <c r="H10" s="18">
        <v>39</v>
      </c>
      <c r="I10" s="18">
        <v>26.035</v>
      </c>
      <c r="J10" s="18">
        <v>12.529</v>
      </c>
      <c r="K10" s="18">
        <v>8.6660000000000004</v>
      </c>
      <c r="L10" s="18">
        <v>2.8140000000000001</v>
      </c>
      <c r="M10" s="18">
        <v>0.59599999999999997</v>
      </c>
      <c r="N10" s="18">
        <v>327.14000000000004</v>
      </c>
    </row>
    <row r="11" spans="1:14" x14ac:dyDescent="0.25">
      <c r="A11" s="5" t="s">
        <v>127</v>
      </c>
      <c r="B11">
        <v>0</v>
      </c>
      <c r="C11">
        <v>0</v>
      </c>
      <c r="D11" s="18">
        <v>20.5</v>
      </c>
      <c r="E11" s="18">
        <v>39</v>
      </c>
      <c r="F11" s="18">
        <v>58</v>
      </c>
      <c r="G11" s="18">
        <v>85.5</v>
      </c>
      <c r="H11" s="18">
        <v>72.5</v>
      </c>
      <c r="I11" s="18">
        <v>90.5</v>
      </c>
      <c r="J11" s="18">
        <v>32.5</v>
      </c>
      <c r="K11" s="18">
        <v>17.143000000000001</v>
      </c>
      <c r="L11" s="18">
        <v>4.5060000000000002</v>
      </c>
      <c r="M11" s="18">
        <v>0.70799999999999996</v>
      </c>
      <c r="N11" s="18">
        <v>420.85700000000003</v>
      </c>
    </row>
    <row r="12" spans="1:14" x14ac:dyDescent="0.25">
      <c r="A12" s="5">
        <v>5</v>
      </c>
      <c r="B12">
        <v>0</v>
      </c>
      <c r="C12">
        <v>30.5</v>
      </c>
      <c r="D12" s="18">
        <v>64.5</v>
      </c>
      <c r="E12" s="18">
        <v>125.5</v>
      </c>
      <c r="F12" s="18">
        <v>77.5</v>
      </c>
      <c r="G12" s="18">
        <v>45</v>
      </c>
      <c r="H12" s="18">
        <v>18.5</v>
      </c>
      <c r="I12" s="18">
        <v>9.9890000000000008</v>
      </c>
      <c r="J12" s="18">
        <v>4.1970000000000001</v>
      </c>
      <c r="K12" s="18">
        <v>3.0459999999999998</v>
      </c>
      <c r="L12" s="18">
        <v>1.716</v>
      </c>
      <c r="M12" s="18">
        <v>0.57199999999999995</v>
      </c>
      <c r="N12" s="18">
        <v>381.02</v>
      </c>
    </row>
    <row r="13" spans="1:14" x14ac:dyDescent="0.25">
      <c r="A13" s="5">
        <v>4</v>
      </c>
      <c r="B13">
        <v>0</v>
      </c>
      <c r="C13">
        <v>0</v>
      </c>
      <c r="D13" s="18">
        <v>53</v>
      </c>
      <c r="E13" s="18">
        <v>22.5</v>
      </c>
      <c r="F13" s="18">
        <v>23.5</v>
      </c>
      <c r="G13" s="18">
        <v>15</v>
      </c>
      <c r="H13" s="18">
        <v>17</v>
      </c>
      <c r="I13" s="18">
        <v>18.134</v>
      </c>
      <c r="J13" s="18">
        <v>14.436999999999999</v>
      </c>
      <c r="K13" s="18">
        <v>8.7330000000000005</v>
      </c>
      <c r="L13" s="18">
        <v>2.44</v>
      </c>
      <c r="M13" s="18">
        <v>1.28</v>
      </c>
      <c r="N13" s="18">
        <v>176.02400000000003</v>
      </c>
    </row>
    <row r="14" spans="1:14" x14ac:dyDescent="0.25">
      <c r="A14" s="5">
        <v>3</v>
      </c>
      <c r="B14">
        <v>0</v>
      </c>
      <c r="C14">
        <v>28.5</v>
      </c>
      <c r="D14" s="18">
        <v>118.5</v>
      </c>
      <c r="E14" s="18">
        <v>71.5</v>
      </c>
      <c r="F14" s="18">
        <v>6</v>
      </c>
      <c r="G14" s="18">
        <v>2</v>
      </c>
      <c r="H14" s="18">
        <v>1.526</v>
      </c>
      <c r="I14" s="18">
        <v>1.88</v>
      </c>
      <c r="J14" s="18">
        <v>1.5029999999999999</v>
      </c>
      <c r="K14" s="18">
        <v>0.93300000000000005</v>
      </c>
      <c r="L14" s="18">
        <v>0.57699999999999996</v>
      </c>
      <c r="M14" s="18">
        <v>0.46300000000000002</v>
      </c>
      <c r="N14" s="18">
        <v>233.38199999999998</v>
      </c>
    </row>
    <row r="15" spans="1:14" x14ac:dyDescent="0.25">
      <c r="A15" s="5" t="s">
        <v>126</v>
      </c>
      <c r="B15">
        <v>0</v>
      </c>
      <c r="C15">
        <v>12.5</v>
      </c>
      <c r="D15" s="18">
        <v>45</v>
      </c>
      <c r="E15" s="18">
        <v>52.5</v>
      </c>
      <c r="F15" s="18">
        <v>22</v>
      </c>
      <c r="G15" s="18">
        <v>16.5</v>
      </c>
      <c r="H15" s="18">
        <v>6.5</v>
      </c>
      <c r="I15" s="18">
        <v>3.1619999999999999</v>
      </c>
      <c r="J15" s="18">
        <v>0.96499999999999997</v>
      </c>
      <c r="K15" s="18">
        <v>0.41399999999999998</v>
      </c>
      <c r="L15" s="18">
        <v>0.16600000000000001</v>
      </c>
      <c r="M15" s="18">
        <v>9.5000000000000001E-2</v>
      </c>
      <c r="N15" s="18">
        <v>159.80199999999999</v>
      </c>
    </row>
    <row r="16" spans="1:14" x14ac:dyDescent="0.25">
      <c r="A16" s="5" t="s">
        <v>125</v>
      </c>
      <c r="B16">
        <v>0</v>
      </c>
      <c r="C16">
        <v>0</v>
      </c>
      <c r="D16" s="18">
        <v>8</v>
      </c>
      <c r="E16" s="18">
        <v>46</v>
      </c>
      <c r="F16" s="18">
        <v>42.5</v>
      </c>
      <c r="G16" s="18">
        <v>40.5</v>
      </c>
      <c r="H16" s="18">
        <v>13</v>
      </c>
      <c r="I16" s="18">
        <v>3.9649999999999999</v>
      </c>
      <c r="J16" s="18">
        <v>1.4159999999999999</v>
      </c>
      <c r="K16" s="18">
        <v>0.91700000000000004</v>
      </c>
      <c r="L16" s="18">
        <v>0.60599999999999998</v>
      </c>
      <c r="M16" s="18">
        <v>0.46800000000000003</v>
      </c>
      <c r="N16" s="18">
        <v>157.37199999999999</v>
      </c>
    </row>
    <row r="17" spans="1:14" x14ac:dyDescent="0.25">
      <c r="A17" s="5">
        <v>1</v>
      </c>
      <c r="B17">
        <v>0</v>
      </c>
      <c r="C17">
        <v>0</v>
      </c>
      <c r="D17" s="18">
        <v>0</v>
      </c>
      <c r="E17" s="18">
        <v>7.1829999999999998</v>
      </c>
      <c r="F17" s="18">
        <v>14.894</v>
      </c>
      <c r="G17" s="18">
        <v>25.294</v>
      </c>
      <c r="H17" s="18">
        <v>17.535</v>
      </c>
      <c r="I17" s="18">
        <v>11.371</v>
      </c>
      <c r="J17" s="18">
        <v>10.231999999999999</v>
      </c>
      <c r="K17" s="18">
        <v>8.4710000000000001</v>
      </c>
      <c r="L17" s="18">
        <v>3.2290000000000001</v>
      </c>
      <c r="M17" s="18">
        <v>1.371</v>
      </c>
      <c r="N17" s="18">
        <v>99.579999999999984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8CA4-371D-4C0F-81A6-204E414E82F4}">
  <dimension ref="A1:R67"/>
  <sheetViews>
    <sheetView topLeftCell="A53" zoomScale="85" zoomScaleNormal="85" workbookViewId="0">
      <selection activeCell="C85" sqref="C85"/>
    </sheetView>
  </sheetViews>
  <sheetFormatPr defaultRowHeight="15" x14ac:dyDescent="0.25"/>
  <cols>
    <col min="1" max="1" width="15.140625" customWidth="1"/>
    <col min="2" max="2" width="19.7109375" customWidth="1"/>
    <col min="3" max="18" width="18.28515625" style="19" customWidth="1"/>
  </cols>
  <sheetData>
    <row r="1" spans="1:18" x14ac:dyDescent="0.25">
      <c r="C1" s="5">
        <v>14</v>
      </c>
      <c r="D1" s="5">
        <v>13</v>
      </c>
      <c r="E1" s="5">
        <v>12</v>
      </c>
      <c r="F1" s="5">
        <v>11</v>
      </c>
      <c r="G1" s="5">
        <v>10</v>
      </c>
      <c r="H1" s="5">
        <v>9</v>
      </c>
      <c r="I1" s="5">
        <v>8</v>
      </c>
      <c r="J1" s="5">
        <v>7</v>
      </c>
      <c r="K1" s="5" t="s">
        <v>128</v>
      </c>
      <c r="L1" s="5" t="s">
        <v>127</v>
      </c>
      <c r="M1" s="5">
        <v>5</v>
      </c>
      <c r="N1" s="5">
        <v>4</v>
      </c>
      <c r="O1" s="5">
        <v>3</v>
      </c>
      <c r="P1" s="5" t="s">
        <v>126</v>
      </c>
      <c r="Q1" s="5" t="s">
        <v>125</v>
      </c>
      <c r="R1" s="5">
        <v>1</v>
      </c>
    </row>
    <row r="2" spans="1:18" x14ac:dyDescent="0.25">
      <c r="B2" t="s">
        <v>233</v>
      </c>
      <c r="C2" s="59" t="s">
        <v>230</v>
      </c>
      <c r="D2" s="58" t="s">
        <v>232</v>
      </c>
      <c r="E2" s="58" t="s">
        <v>226</v>
      </c>
      <c r="F2" s="58" t="s">
        <v>227</v>
      </c>
      <c r="G2" s="58" t="s">
        <v>226</v>
      </c>
      <c r="H2" s="58" t="s">
        <v>226</v>
      </c>
      <c r="I2" s="58" t="s">
        <v>231</v>
      </c>
      <c r="J2" s="58" t="s">
        <v>226</v>
      </c>
      <c r="K2" s="58" t="s">
        <v>230</v>
      </c>
      <c r="L2" s="58" t="s">
        <v>229</v>
      </c>
      <c r="M2" s="58" t="s">
        <v>226</v>
      </c>
      <c r="N2" s="58" t="s">
        <v>228</v>
      </c>
      <c r="O2" s="58" t="s">
        <v>227</v>
      </c>
      <c r="P2" s="58" t="s">
        <v>226</v>
      </c>
      <c r="Q2" s="58" t="s">
        <v>226</v>
      </c>
      <c r="R2" s="58" t="s">
        <v>226</v>
      </c>
    </row>
    <row r="3" spans="1:18" x14ac:dyDescent="0.25">
      <c r="B3" t="s">
        <v>225</v>
      </c>
      <c r="C3" s="57" t="s">
        <v>224</v>
      </c>
      <c r="D3" s="56" t="s">
        <v>223</v>
      </c>
      <c r="E3" s="56" t="s">
        <v>223</v>
      </c>
      <c r="F3" s="56" t="s">
        <v>223</v>
      </c>
      <c r="G3" s="56" t="s">
        <v>222</v>
      </c>
      <c r="H3" s="56" t="s">
        <v>223</v>
      </c>
      <c r="I3" s="56" t="s">
        <v>223</v>
      </c>
      <c r="J3" s="56" t="s">
        <v>223</v>
      </c>
      <c r="K3" s="56" t="s">
        <v>222</v>
      </c>
      <c r="L3" s="56" t="s">
        <v>222</v>
      </c>
      <c r="M3" s="56" t="s">
        <v>223</v>
      </c>
      <c r="N3" s="56" t="s">
        <v>222</v>
      </c>
      <c r="O3" s="56" t="s">
        <v>223</v>
      </c>
      <c r="P3" s="56" t="s">
        <v>223</v>
      </c>
      <c r="Q3" s="56" t="s">
        <v>223</v>
      </c>
      <c r="R3" s="56" t="s">
        <v>222</v>
      </c>
    </row>
    <row r="4" spans="1:18" ht="15.75" thickBot="1" x14ac:dyDescent="0.3">
      <c r="B4" t="s">
        <v>221</v>
      </c>
      <c r="C4" s="57" t="s">
        <v>220</v>
      </c>
      <c r="D4" s="56" t="s">
        <v>202</v>
      </c>
      <c r="E4" s="56" t="s">
        <v>202</v>
      </c>
      <c r="F4" s="56" t="s">
        <v>202</v>
      </c>
      <c r="G4" s="56" t="s">
        <v>219</v>
      </c>
      <c r="H4" s="56" t="s">
        <v>201</v>
      </c>
      <c r="I4" s="56" t="s">
        <v>202</v>
      </c>
      <c r="J4" s="56" t="s">
        <v>202</v>
      </c>
      <c r="K4" s="56" t="s">
        <v>218</v>
      </c>
      <c r="L4" s="56" t="s">
        <v>217</v>
      </c>
      <c r="M4" s="56" t="s">
        <v>201</v>
      </c>
      <c r="N4" s="56" t="s">
        <v>218</v>
      </c>
      <c r="O4" s="56" t="s">
        <v>202</v>
      </c>
      <c r="P4" s="56" t="s">
        <v>202</v>
      </c>
      <c r="Q4" s="56" t="s">
        <v>201</v>
      </c>
      <c r="R4" s="56" t="s">
        <v>217</v>
      </c>
    </row>
    <row r="5" spans="1:18" x14ac:dyDescent="0.25">
      <c r="A5" t="s">
        <v>214</v>
      </c>
      <c r="B5" t="s">
        <v>210</v>
      </c>
      <c r="C5" s="46">
        <v>5686.9350632220103</v>
      </c>
      <c r="D5" s="39">
        <v>13097.7466429908</v>
      </c>
      <c r="E5" s="39">
        <v>10791.610313517</v>
      </c>
      <c r="F5" s="39">
        <v>12891.617199059399</v>
      </c>
      <c r="G5" s="39">
        <v>7448.8614266067398</v>
      </c>
      <c r="H5" s="39">
        <v>10525.515590687801</v>
      </c>
      <c r="I5" s="39">
        <v>13893.0009994588</v>
      </c>
      <c r="J5" s="39">
        <v>10077.313345620099</v>
      </c>
      <c r="K5" s="39">
        <v>9415.3335835288399</v>
      </c>
      <c r="L5" s="39">
        <v>4174.7475287404604</v>
      </c>
      <c r="M5" s="39">
        <v>9688.6404369767297</v>
      </c>
      <c r="N5" s="39">
        <v>10080.563942985</v>
      </c>
      <c r="O5" s="39">
        <v>16061.6772119282</v>
      </c>
      <c r="P5" s="39">
        <v>11915.2424727896</v>
      </c>
      <c r="Q5" s="39">
        <v>7267.8008382407597</v>
      </c>
      <c r="R5" s="39">
        <v>2932.7605385980501</v>
      </c>
    </row>
    <row r="6" spans="1:18" x14ac:dyDescent="0.25">
      <c r="A6" t="s">
        <v>213</v>
      </c>
      <c r="B6" t="s">
        <v>209</v>
      </c>
      <c r="C6" s="44">
        <v>7623.78517995525</v>
      </c>
      <c r="D6" s="35">
        <v>9327.3619870495695</v>
      </c>
      <c r="E6" s="35">
        <v>8649.5368862706691</v>
      </c>
      <c r="F6" s="35">
        <v>9345.4449354197604</v>
      </c>
      <c r="G6" s="35">
        <v>6398.6942570412202</v>
      </c>
      <c r="H6" s="35">
        <v>8224.8926884239409</v>
      </c>
      <c r="I6" s="35">
        <v>8746.6375332481603</v>
      </c>
      <c r="J6" s="35">
        <v>8703.4831037041204</v>
      </c>
      <c r="K6" s="35">
        <v>9102.6954191325494</v>
      </c>
      <c r="L6" s="35">
        <v>5593.1551180844299</v>
      </c>
      <c r="M6" s="35">
        <v>7718.7285782260797</v>
      </c>
      <c r="N6" s="35">
        <v>9802.1154183545696</v>
      </c>
      <c r="O6" s="35">
        <v>8923.3801635185791</v>
      </c>
      <c r="P6" s="35">
        <v>8574.6878902390799</v>
      </c>
      <c r="Q6" s="35">
        <v>5548.98733063082</v>
      </c>
      <c r="R6" s="35">
        <v>3151.94383635023</v>
      </c>
    </row>
    <row r="7" spans="1:18" x14ac:dyDescent="0.25">
      <c r="A7" t="s">
        <v>216</v>
      </c>
      <c r="B7" t="s">
        <v>207</v>
      </c>
      <c r="C7" s="48">
        <v>1.41058304848047</v>
      </c>
      <c r="D7" s="33">
        <v>-5.0870714677432698E-3</v>
      </c>
      <c r="E7" s="33">
        <v>0.46648994720043901</v>
      </c>
      <c r="F7" s="33">
        <v>-3.4611005240384497E-2</v>
      </c>
      <c r="G7" s="33">
        <v>1.2316986101407099</v>
      </c>
      <c r="H7" s="33">
        <v>0.57140796264016203</v>
      </c>
      <c r="I7" s="33">
        <v>-0.100241667497768</v>
      </c>
      <c r="J7" s="33">
        <v>0.51967573723350902</v>
      </c>
      <c r="K7" s="33">
        <v>0.69960869248181201</v>
      </c>
      <c r="L7" s="33">
        <v>2.3138933926913898</v>
      </c>
      <c r="M7" s="33">
        <v>0.68593927954168599</v>
      </c>
      <c r="N7" s="33">
        <v>0.51465383297440004</v>
      </c>
      <c r="O7" s="33">
        <v>-0.59955151577285004</v>
      </c>
      <c r="P7" s="33">
        <v>0.27493323074656401</v>
      </c>
      <c r="Q7" s="33">
        <v>1.2768563926891401</v>
      </c>
      <c r="R7" s="33">
        <v>1.65503841373225</v>
      </c>
    </row>
    <row r="8" spans="1:18" ht="15.75" thickBot="1" x14ac:dyDescent="0.3">
      <c r="B8" t="s">
        <v>206</v>
      </c>
      <c r="C8" s="51">
        <v>3.8328747833792098</v>
      </c>
      <c r="D8" s="29">
        <v>1.4753712196451101</v>
      </c>
      <c r="E8" s="29">
        <v>1.8300127172598399</v>
      </c>
      <c r="F8" s="29">
        <v>1.5487777993407901</v>
      </c>
      <c r="G8" s="29">
        <v>3.97338024352899</v>
      </c>
      <c r="H8" s="29">
        <v>2.0424226706854798</v>
      </c>
      <c r="I8" s="29">
        <v>1.65516535226143</v>
      </c>
      <c r="J8" s="29">
        <v>1.92036219061844</v>
      </c>
      <c r="K8" s="29">
        <v>1.89002383831176</v>
      </c>
      <c r="L8" s="29">
        <v>8.1157058221188798</v>
      </c>
      <c r="M8" s="29">
        <v>2.4439098959305601</v>
      </c>
      <c r="N8" s="29">
        <v>1.54633746394755</v>
      </c>
      <c r="O8" s="29">
        <v>1.9576250874360099</v>
      </c>
      <c r="P8" s="29">
        <v>1.7347225758032301</v>
      </c>
      <c r="Q8" s="29">
        <v>4.6486207334781096</v>
      </c>
      <c r="R8" s="29">
        <v>5.2325639864535303</v>
      </c>
    </row>
    <row r="9" spans="1:18" x14ac:dyDescent="0.25">
      <c r="A9" t="s">
        <v>214</v>
      </c>
      <c r="B9" t="s">
        <v>210</v>
      </c>
      <c r="C9" s="55">
        <v>485.38409603147397</v>
      </c>
      <c r="D9" s="54">
        <v>3273.3877104571002</v>
      </c>
      <c r="E9" s="54">
        <v>3388.99030230264</v>
      </c>
      <c r="F9" s="54">
        <v>2099.6753219489301</v>
      </c>
      <c r="G9" s="54">
        <v>4530.5097471202898</v>
      </c>
      <c r="H9" s="54">
        <v>4140.7181594266303</v>
      </c>
      <c r="I9" s="54">
        <v>4338.8696177185502</v>
      </c>
      <c r="J9" s="54">
        <v>2018.8667845171301</v>
      </c>
      <c r="K9" s="54">
        <v>3690.4058290196999</v>
      </c>
      <c r="L9" s="54">
        <v>1871.89669185454</v>
      </c>
      <c r="M9" s="54">
        <v>3365.6886787036601</v>
      </c>
      <c r="N9" s="54">
        <v>3769.0454706236601</v>
      </c>
      <c r="O9" s="54">
        <v>4513.7765051659298</v>
      </c>
      <c r="P9" s="54">
        <v>4358.0395247411197</v>
      </c>
      <c r="Q9" s="54">
        <v>4854.5518835623097</v>
      </c>
      <c r="R9" s="54">
        <v>1377.1484401139601</v>
      </c>
    </row>
    <row r="10" spans="1:18" x14ac:dyDescent="0.25">
      <c r="A10" t="s">
        <v>213</v>
      </c>
      <c r="B10" t="s">
        <v>209</v>
      </c>
      <c r="C10" s="53">
        <v>31.8946269198963</v>
      </c>
      <c r="D10" s="37">
        <v>24.7602384950297</v>
      </c>
      <c r="E10" s="37">
        <v>15.9213520247348</v>
      </c>
      <c r="F10" s="37">
        <v>41.4683688594369</v>
      </c>
      <c r="G10" s="33">
        <v>2.8632139821623799</v>
      </c>
      <c r="H10" s="37">
        <v>11.0333627616137</v>
      </c>
      <c r="I10" s="37">
        <v>20.322327493583401</v>
      </c>
      <c r="J10" s="37">
        <v>27.615322819641602</v>
      </c>
      <c r="K10" s="33">
        <v>6.6104388165216799</v>
      </c>
      <c r="L10" s="33">
        <v>3.5632745061742801</v>
      </c>
      <c r="M10" s="37">
        <v>13.509142037803199</v>
      </c>
      <c r="N10" s="33">
        <v>5.53634592903901</v>
      </c>
      <c r="O10" s="37">
        <v>25.414108693662602</v>
      </c>
      <c r="P10" s="37">
        <v>13.582315835985099</v>
      </c>
      <c r="Q10" s="33">
        <v>2.63780021815219</v>
      </c>
      <c r="R10" s="33">
        <v>4.0583910280798303</v>
      </c>
    </row>
    <row r="11" spans="1:18" x14ac:dyDescent="0.25">
      <c r="A11" t="s">
        <v>215</v>
      </c>
      <c r="B11" t="s">
        <v>207</v>
      </c>
      <c r="C11" s="48">
        <v>-0.74313237904606</v>
      </c>
      <c r="D11" s="33">
        <v>-1.94829968358221</v>
      </c>
      <c r="E11" s="33">
        <v>-2.26240358874032</v>
      </c>
      <c r="F11" s="33">
        <v>-1.4814180876721501</v>
      </c>
      <c r="G11" s="33">
        <v>-0.71238488515281895</v>
      </c>
      <c r="H11" s="33">
        <v>-2.6697986830181599</v>
      </c>
      <c r="I11" s="33">
        <v>-2.2681908950331402</v>
      </c>
      <c r="J11" s="33">
        <v>-1.65894550437818</v>
      </c>
      <c r="K11" s="33">
        <v>-2.0153055954204602</v>
      </c>
      <c r="L11" s="33">
        <v>-8.8746379393368893E-2</v>
      </c>
      <c r="M11" s="33">
        <v>-2.38640790300789</v>
      </c>
      <c r="N11" s="33">
        <v>-0.72218583936974701</v>
      </c>
      <c r="O11" s="33">
        <v>-2.1073771878265202</v>
      </c>
      <c r="P11" s="33">
        <v>-2.53798301879731</v>
      </c>
      <c r="Q11" s="33">
        <v>-1.5613259886044699</v>
      </c>
      <c r="R11" s="33">
        <v>-0.878284317121097</v>
      </c>
    </row>
    <row r="12" spans="1:18" ht="15.75" thickBot="1" x14ac:dyDescent="0.3">
      <c r="B12" t="s">
        <v>206</v>
      </c>
      <c r="C12" s="47">
        <v>2.1474530046350901</v>
      </c>
      <c r="D12" s="31">
        <v>5.1974078800034604</v>
      </c>
      <c r="E12" s="31">
        <v>6.9862585603595599</v>
      </c>
      <c r="F12" s="31">
        <v>3.3619620566901198</v>
      </c>
      <c r="G12" s="31">
        <v>3.6590520841035898</v>
      </c>
      <c r="H12" s="31">
        <v>9.5745666715196105</v>
      </c>
      <c r="I12" s="31">
        <v>6.5215418952382596</v>
      </c>
      <c r="J12" s="31">
        <v>4.17683060207038</v>
      </c>
      <c r="K12" s="31">
        <v>9.0893729791379005</v>
      </c>
      <c r="L12" s="31">
        <v>2.9003801661429298</v>
      </c>
      <c r="M12" s="31">
        <v>7.7302221151329</v>
      </c>
      <c r="N12" s="31">
        <v>2.8522972966036102</v>
      </c>
      <c r="O12" s="31">
        <v>5.6644715135569301</v>
      </c>
      <c r="P12" s="31">
        <v>8.4211148718523692</v>
      </c>
      <c r="Q12" s="31">
        <v>9.2671098721529699</v>
      </c>
      <c r="R12" s="31">
        <v>4.0681341124379404</v>
      </c>
    </row>
    <row r="13" spans="1:18" x14ac:dyDescent="0.25">
      <c r="A13" t="s">
        <v>214</v>
      </c>
      <c r="B13" t="s">
        <v>210</v>
      </c>
      <c r="C13" s="52">
        <v>-0.63981042654028397</v>
      </c>
      <c r="D13" s="45">
        <v>-2.9731994567053301</v>
      </c>
      <c r="E13" s="45">
        <v>-2.6863383454457201</v>
      </c>
      <c r="F13" s="45">
        <v>-2.9103533779052499</v>
      </c>
      <c r="G13" s="45">
        <v>-2.1796733832227102</v>
      </c>
      <c r="H13" s="45">
        <v>-2.70062869098023</v>
      </c>
      <c r="I13" s="45">
        <v>-3.19197287803284</v>
      </c>
      <c r="J13" s="45">
        <v>-2.4806829687448402</v>
      </c>
      <c r="K13" s="45">
        <v>-2.1122546921807199</v>
      </c>
      <c r="L13" s="45">
        <v>-0.90450081619172296</v>
      </c>
      <c r="M13" s="45">
        <v>-2.54864574038108</v>
      </c>
      <c r="N13" s="45">
        <v>-1.91419920010908</v>
      </c>
      <c r="O13" s="45">
        <v>-3.3913305224910202</v>
      </c>
      <c r="P13" s="45">
        <v>-2.9032208608152601</v>
      </c>
      <c r="Q13" s="45">
        <v>-2.2793381287649601</v>
      </c>
      <c r="R13" s="45">
        <v>-0.46168407310705001</v>
      </c>
    </row>
    <row r="14" spans="1:18" x14ac:dyDescent="0.25">
      <c r="A14" t="s">
        <v>213</v>
      </c>
      <c r="B14" t="s">
        <v>209</v>
      </c>
      <c r="C14" s="34">
        <v>2.9769060502992599</v>
      </c>
      <c r="D14" s="33">
        <v>1.71533697519091</v>
      </c>
      <c r="E14" s="33">
        <v>1.6137577969942001</v>
      </c>
      <c r="F14" s="33">
        <v>1.79315804550814</v>
      </c>
      <c r="G14" s="33">
        <v>1.5176354941124901</v>
      </c>
      <c r="H14" s="33">
        <v>1.5560593806471801</v>
      </c>
      <c r="I14" s="33">
        <v>1.56957129832764</v>
      </c>
      <c r="J14" s="33">
        <v>1.7808662038329901</v>
      </c>
      <c r="K14" s="33">
        <v>2.05774427975757</v>
      </c>
      <c r="L14" s="33">
        <v>1.83320362953952</v>
      </c>
      <c r="M14" s="33">
        <v>1.65119126848404</v>
      </c>
      <c r="N14" s="33">
        <v>2.4689340901055998</v>
      </c>
      <c r="O14" s="33">
        <v>1.6983492263222899</v>
      </c>
      <c r="P14" s="33">
        <v>1.5740703532628999</v>
      </c>
      <c r="Q14" s="33">
        <v>1.3993353018162999</v>
      </c>
      <c r="R14" s="33">
        <v>2.0209078762067998</v>
      </c>
    </row>
    <row r="15" spans="1:18" x14ac:dyDescent="0.25">
      <c r="A15" t="s">
        <v>212</v>
      </c>
      <c r="B15" t="s">
        <v>207</v>
      </c>
      <c r="C15" s="34">
        <v>0.83324375980939402</v>
      </c>
      <c r="D15" s="33">
        <v>1.08781960317363</v>
      </c>
      <c r="E15" s="33">
        <v>0.66617464279383398</v>
      </c>
      <c r="F15" s="33">
        <v>1.0285202557936799</v>
      </c>
      <c r="G15" s="33">
        <v>0.71238488515281195</v>
      </c>
      <c r="H15" s="33">
        <v>0.85988592243776496</v>
      </c>
      <c r="I15" s="33">
        <v>1.55909680432189</v>
      </c>
      <c r="J15" s="33">
        <v>0.78809810352301901</v>
      </c>
      <c r="K15" s="33">
        <v>0.65311853857774005</v>
      </c>
      <c r="L15" s="33">
        <v>8.8746379393370906E-2</v>
      </c>
      <c r="M15" s="33">
        <v>1.1425674166342901</v>
      </c>
      <c r="N15" s="33">
        <v>0.72218583936974501</v>
      </c>
      <c r="O15" s="33">
        <v>1.9159947404287401</v>
      </c>
      <c r="P15" s="33">
        <v>1.05406516849419</v>
      </c>
      <c r="Q15" s="33">
        <v>1.5613259886044699</v>
      </c>
      <c r="R15" s="33">
        <v>0.87828431712109101</v>
      </c>
    </row>
    <row r="16" spans="1:18" ht="15.75" thickBot="1" x14ac:dyDescent="0.3">
      <c r="B16" t="s">
        <v>206</v>
      </c>
      <c r="C16" s="30">
        <v>3.2639432816618901</v>
      </c>
      <c r="D16" s="29">
        <v>3.6582362914654398</v>
      </c>
      <c r="E16" s="29">
        <v>2.4821147952223699</v>
      </c>
      <c r="F16" s="29">
        <v>3.0971047496059301</v>
      </c>
      <c r="G16" s="29">
        <v>3.6590520841035898</v>
      </c>
      <c r="H16" s="29">
        <v>3.4805333665162999</v>
      </c>
      <c r="I16" s="29">
        <v>5.83544989809117</v>
      </c>
      <c r="J16" s="29">
        <v>3.52641794411318</v>
      </c>
      <c r="K16" s="29">
        <v>2.9650922575193599</v>
      </c>
      <c r="L16" s="29">
        <v>2.9003801661429298</v>
      </c>
      <c r="M16" s="29">
        <v>4.8465103061985699</v>
      </c>
      <c r="N16" s="29">
        <v>2.8522972966036102</v>
      </c>
      <c r="O16" s="29">
        <v>6.7982682666028502</v>
      </c>
      <c r="P16" s="29">
        <v>3.87472984538072</v>
      </c>
      <c r="Q16" s="29">
        <v>9.2671098721529699</v>
      </c>
      <c r="R16" s="29">
        <v>4.0681341124379298</v>
      </c>
    </row>
    <row r="17" spans="1:18" x14ac:dyDescent="0.25">
      <c r="A17" t="s">
        <v>205</v>
      </c>
      <c r="B17" t="s">
        <v>210</v>
      </c>
      <c r="C17" s="46">
        <v>2969.1775233923099</v>
      </c>
      <c r="D17" s="39">
        <v>13564.413082585599</v>
      </c>
      <c r="E17" s="39">
        <v>9431.6284885467994</v>
      </c>
      <c r="F17" s="39">
        <v>14210.0147248333</v>
      </c>
      <c r="G17" s="39">
        <v>4677.56550064777</v>
      </c>
      <c r="H17" s="39">
        <v>8731.2866276904206</v>
      </c>
      <c r="I17" s="39">
        <v>14745.003453732001</v>
      </c>
      <c r="J17" s="39">
        <v>10183.6447810392</v>
      </c>
      <c r="K17" s="39">
        <v>5044.0968719347202</v>
      </c>
      <c r="L17" s="39">
        <v>1954.4631044606101</v>
      </c>
      <c r="M17" s="39">
        <v>8527.7892571800603</v>
      </c>
      <c r="N17" s="39">
        <v>4005.9444135326798</v>
      </c>
      <c r="O17" s="39">
        <v>17939.805828841399</v>
      </c>
      <c r="P17" s="39">
        <v>10428.869534433499</v>
      </c>
      <c r="Q17" s="39">
        <v>5234.78313503546</v>
      </c>
      <c r="R17" s="39">
        <v>1432.0570934218899</v>
      </c>
    </row>
    <row r="18" spans="1:18" x14ac:dyDescent="0.25">
      <c r="A18" t="s">
        <v>198</v>
      </c>
      <c r="B18" t="s">
        <v>209</v>
      </c>
      <c r="C18" s="48">
        <v>6.5313717773616196</v>
      </c>
      <c r="D18" s="33">
        <v>1.7779853640880401</v>
      </c>
      <c r="E18" s="33">
        <v>2.2503122009115599</v>
      </c>
      <c r="F18" s="33">
        <v>1.24930572412262</v>
      </c>
      <c r="G18" s="33">
        <v>2.8999342464354201</v>
      </c>
      <c r="H18" s="33">
        <v>2.4736475719550102</v>
      </c>
      <c r="I18" s="33">
        <v>1.52553924983142</v>
      </c>
      <c r="J18" s="33">
        <v>2.1217798933198502</v>
      </c>
      <c r="K18" s="33">
        <v>4.2604780496489099</v>
      </c>
      <c r="L18" s="33">
        <v>3.6058531430902798</v>
      </c>
      <c r="M18" s="33">
        <v>2.3534487724709301</v>
      </c>
      <c r="N18" s="33">
        <v>5.4580792252975998</v>
      </c>
      <c r="O18" s="33">
        <v>1.2653980286512001</v>
      </c>
      <c r="P18" s="33">
        <v>2.1752416163287598</v>
      </c>
      <c r="Q18" s="33">
        <v>2.3452120225502999</v>
      </c>
      <c r="R18" s="33">
        <v>3.9504351277895702</v>
      </c>
    </row>
    <row r="19" spans="1:18" x14ac:dyDescent="0.25">
      <c r="A19" t="s">
        <v>211</v>
      </c>
      <c r="B19" t="s">
        <v>207</v>
      </c>
      <c r="C19" s="48">
        <v>-0.85384871001227403</v>
      </c>
      <c r="D19" s="33">
        <v>-2.2197913436013401</v>
      </c>
      <c r="E19" s="33">
        <v>-0.88972040762438598</v>
      </c>
      <c r="F19" s="35">
        <v>145.573924456708</v>
      </c>
      <c r="G19" s="33">
        <v>-0.15748027126543801</v>
      </c>
      <c r="H19" s="33">
        <v>-0.41607990908129</v>
      </c>
      <c r="I19" s="33">
        <v>-2.96479560168047</v>
      </c>
      <c r="J19" s="33">
        <v>-1.7820024488422801</v>
      </c>
      <c r="K19" s="33">
        <v>-0.20173948447067899</v>
      </c>
      <c r="L19" s="33">
        <v>3.7295147220601503E-2</v>
      </c>
      <c r="M19" s="33">
        <v>-0.609506754610598</v>
      </c>
      <c r="N19" s="33">
        <v>-0.30302529030729702</v>
      </c>
      <c r="O19" s="33">
        <v>4.7080081528592803</v>
      </c>
      <c r="P19" s="33">
        <v>-0.74004439548237699</v>
      </c>
      <c r="Q19" s="33">
        <v>-0.11705209995944001</v>
      </c>
      <c r="R19" s="33">
        <v>-0.234427948417327</v>
      </c>
    </row>
    <row r="20" spans="1:18" ht="15.75" thickBot="1" x14ac:dyDescent="0.3">
      <c r="B20" t="s">
        <v>206</v>
      </c>
      <c r="C20" s="51">
        <v>0.49786029853088298</v>
      </c>
      <c r="D20" s="29">
        <v>0.32588706030759501</v>
      </c>
      <c r="E20" s="29">
        <v>0.47130934653089601</v>
      </c>
      <c r="F20" s="29">
        <v>-5.1932144325892802E-3</v>
      </c>
      <c r="G20" s="29">
        <v>0.94912255316276295</v>
      </c>
      <c r="H20" s="29">
        <v>0.73840179868280498</v>
      </c>
      <c r="I20" s="29">
        <v>0.19621776579120401</v>
      </c>
      <c r="J20" s="29">
        <v>0.28524509544529703</v>
      </c>
      <c r="K20" s="29">
        <v>0.81991064375230505</v>
      </c>
      <c r="L20" s="29">
        <v>0.93573051332550095</v>
      </c>
      <c r="M20" s="29">
        <v>0.70605377247272605</v>
      </c>
      <c r="N20" s="29">
        <v>0.70333362626714602</v>
      </c>
      <c r="O20" s="29">
        <v>-0.14998981674203299</v>
      </c>
      <c r="P20" s="29">
        <v>0.60335551914414998</v>
      </c>
      <c r="Q20" s="29">
        <v>0.881207798709992</v>
      </c>
      <c r="R20" s="29">
        <v>0.93372857165964196</v>
      </c>
    </row>
    <row r="21" spans="1:18" x14ac:dyDescent="0.25">
      <c r="A21" t="s">
        <v>205</v>
      </c>
      <c r="B21" t="s">
        <v>210</v>
      </c>
      <c r="C21" s="50">
        <v>-1.57006335282651</v>
      </c>
      <c r="D21" s="49">
        <v>-3.7617547200108898</v>
      </c>
      <c r="E21" s="49">
        <v>-3.2375068917393199</v>
      </c>
      <c r="F21" s="49">
        <v>-3.8288361444316701</v>
      </c>
      <c r="G21" s="49">
        <v>-2.2257578558814699</v>
      </c>
      <c r="H21" s="49">
        <v>-3.1261942626310799</v>
      </c>
      <c r="I21" s="49">
        <v>-3.88215425521047</v>
      </c>
      <c r="J21" s="49">
        <v>-3.3481820970111702</v>
      </c>
      <c r="K21" s="49">
        <v>-2.3345959829059799</v>
      </c>
      <c r="L21" s="49">
        <v>-0.96677235028894404</v>
      </c>
      <c r="M21" s="49">
        <v>-3.09217178596553</v>
      </c>
      <c r="N21" s="49">
        <v>-2.0021424024593699</v>
      </c>
      <c r="O21" s="49">
        <v>-4.16509237024579</v>
      </c>
      <c r="P21" s="49">
        <v>-3.3825108763828799</v>
      </c>
      <c r="Q21" s="49">
        <v>-2.3881297708734599</v>
      </c>
      <c r="R21" s="49">
        <v>-0.51808901128559603</v>
      </c>
    </row>
    <row r="22" spans="1:18" x14ac:dyDescent="0.25">
      <c r="A22" t="s">
        <v>198</v>
      </c>
      <c r="B22" t="s">
        <v>209</v>
      </c>
      <c r="C22" s="48">
        <v>2.7073860313662901</v>
      </c>
      <c r="D22" s="33">
        <v>0.83024344832712904</v>
      </c>
      <c r="E22" s="33">
        <v>1.1701251700917199</v>
      </c>
      <c r="F22" s="33">
        <v>0.32112656958263702</v>
      </c>
      <c r="G22" s="33">
        <v>1.5360201887171101</v>
      </c>
      <c r="H22" s="33">
        <v>1.3066399698328801</v>
      </c>
      <c r="I22" s="33">
        <v>0.60931929876854496</v>
      </c>
      <c r="J22" s="33">
        <v>1.08527500343176</v>
      </c>
      <c r="K22" s="33">
        <v>2.0910153180481399</v>
      </c>
      <c r="L22" s="33">
        <v>1.85034064079417</v>
      </c>
      <c r="M22" s="33">
        <v>1.23477645022007</v>
      </c>
      <c r="N22" s="33">
        <v>2.4483933358202701</v>
      </c>
      <c r="O22" s="33">
        <v>0.33959125340940699</v>
      </c>
      <c r="P22" s="33">
        <v>1.1211756581196599</v>
      </c>
      <c r="Q22" s="33">
        <v>1.22971835773191</v>
      </c>
      <c r="R22" s="33">
        <v>1.9820115702847301</v>
      </c>
    </row>
    <row r="23" spans="1:18" x14ac:dyDescent="0.25">
      <c r="A23" t="s">
        <v>208</v>
      </c>
      <c r="B23" t="s">
        <v>207</v>
      </c>
      <c r="C23" s="48">
        <v>0.85384871001227403</v>
      </c>
      <c r="D23" s="33">
        <v>2.2197913436013299</v>
      </c>
      <c r="E23" s="33">
        <v>0.88972040762438498</v>
      </c>
      <c r="F23" s="33">
        <v>-145.57392445670499</v>
      </c>
      <c r="G23" s="33">
        <v>0.15748027126543801</v>
      </c>
      <c r="H23" s="33">
        <v>0.416079909081289</v>
      </c>
      <c r="I23" s="33">
        <v>2.96479560168047</v>
      </c>
      <c r="J23" s="33">
        <v>1.7820024488422801</v>
      </c>
      <c r="K23" s="33">
        <v>0.20173948447067899</v>
      </c>
      <c r="L23" s="33">
        <v>-3.7295147220601503E-2</v>
      </c>
      <c r="M23" s="33">
        <v>0.609506754610598</v>
      </c>
      <c r="N23" s="33">
        <v>0.30302529030729802</v>
      </c>
      <c r="O23" s="33">
        <v>-4.7080081528592803</v>
      </c>
      <c r="P23" s="33">
        <v>0.74004439548237699</v>
      </c>
      <c r="Q23" s="33">
        <v>0.11705209995943899</v>
      </c>
      <c r="R23" s="33">
        <v>0.234427948417327</v>
      </c>
    </row>
    <row r="24" spans="1:18" ht="15.75" thickBot="1" x14ac:dyDescent="0.3">
      <c r="B24" t="s">
        <v>206</v>
      </c>
      <c r="C24" s="47">
        <v>0.49786029853088298</v>
      </c>
      <c r="D24" s="31">
        <v>0.32588706030759601</v>
      </c>
      <c r="E24" s="31">
        <v>0.47130934653089601</v>
      </c>
      <c r="F24" s="31">
        <v>-5.1932144325893799E-3</v>
      </c>
      <c r="G24" s="31">
        <v>0.94912255316276195</v>
      </c>
      <c r="H24" s="31">
        <v>0.73840179868280498</v>
      </c>
      <c r="I24" s="31">
        <v>0.19621776579120401</v>
      </c>
      <c r="J24" s="31">
        <v>0.28524509544529802</v>
      </c>
      <c r="K24" s="31">
        <v>0.81991064375230505</v>
      </c>
      <c r="L24" s="31">
        <v>0.93573051332549995</v>
      </c>
      <c r="M24" s="31">
        <v>0.70605377247272605</v>
      </c>
      <c r="N24" s="31">
        <v>0.70333362626714602</v>
      </c>
      <c r="O24" s="31">
        <v>-0.14998981674203299</v>
      </c>
      <c r="P24" s="31">
        <v>0.60335551914414998</v>
      </c>
      <c r="Q24" s="31">
        <v>0.881207798709992</v>
      </c>
      <c r="R24" s="31">
        <v>0.93372857165964196</v>
      </c>
    </row>
    <row r="25" spans="1:18" x14ac:dyDescent="0.25">
      <c r="A25" t="s">
        <v>205</v>
      </c>
      <c r="B25" t="s">
        <v>204</v>
      </c>
      <c r="C25" s="46" t="s">
        <v>203</v>
      </c>
      <c r="D25" s="39" t="s">
        <v>201</v>
      </c>
      <c r="E25" s="39" t="s">
        <v>201</v>
      </c>
      <c r="F25" s="45" t="s">
        <v>201</v>
      </c>
      <c r="G25" s="39" t="s">
        <v>200</v>
      </c>
      <c r="H25" s="39" t="s">
        <v>201</v>
      </c>
      <c r="I25" s="45" t="s">
        <v>201</v>
      </c>
      <c r="J25" s="39" t="s">
        <v>201</v>
      </c>
      <c r="K25" s="39" t="s">
        <v>200</v>
      </c>
      <c r="L25" s="39" t="s">
        <v>199</v>
      </c>
      <c r="M25" s="39" t="s">
        <v>201</v>
      </c>
      <c r="N25" s="39" t="s">
        <v>200</v>
      </c>
      <c r="O25" s="39" t="s">
        <v>202</v>
      </c>
      <c r="P25" s="39" t="s">
        <v>201</v>
      </c>
      <c r="Q25" s="39" t="s">
        <v>200</v>
      </c>
      <c r="R25" s="39" t="s">
        <v>199</v>
      </c>
    </row>
    <row r="26" spans="1:18" x14ac:dyDescent="0.25">
      <c r="A26" t="s">
        <v>198</v>
      </c>
      <c r="B26" t="s">
        <v>197</v>
      </c>
      <c r="C26" s="44" t="s">
        <v>194</v>
      </c>
      <c r="D26" s="35" t="s">
        <v>196</v>
      </c>
      <c r="E26" s="35" t="s">
        <v>192</v>
      </c>
      <c r="F26" s="33" t="s">
        <v>193</v>
      </c>
      <c r="G26" s="35" t="s">
        <v>192</v>
      </c>
      <c r="H26" s="35" t="s">
        <v>192</v>
      </c>
      <c r="I26" s="33" t="s">
        <v>195</v>
      </c>
      <c r="J26" s="35" t="s">
        <v>192</v>
      </c>
      <c r="K26" s="35" t="s">
        <v>194</v>
      </c>
      <c r="L26" s="35" t="s">
        <v>192</v>
      </c>
      <c r="M26" s="35" t="s">
        <v>192</v>
      </c>
      <c r="N26" s="35" t="s">
        <v>194</v>
      </c>
      <c r="O26" s="35" t="s">
        <v>193</v>
      </c>
      <c r="P26" s="35" t="s">
        <v>192</v>
      </c>
      <c r="Q26" s="35" t="s">
        <v>192</v>
      </c>
      <c r="R26" s="35" t="s">
        <v>192</v>
      </c>
    </row>
    <row r="27" spans="1:18" x14ac:dyDescent="0.25">
      <c r="A27" t="s">
        <v>191</v>
      </c>
      <c r="B27" t="s">
        <v>190</v>
      </c>
      <c r="C27" s="44" t="s">
        <v>187</v>
      </c>
      <c r="D27" s="35" t="s">
        <v>187</v>
      </c>
      <c r="E27" s="35" t="s">
        <v>187</v>
      </c>
      <c r="F27" s="33" t="s">
        <v>188</v>
      </c>
      <c r="G27" s="35" t="s">
        <v>186</v>
      </c>
      <c r="H27" s="35" t="s">
        <v>187</v>
      </c>
      <c r="I27" s="33" t="s">
        <v>187</v>
      </c>
      <c r="J27" s="35" t="s">
        <v>187</v>
      </c>
      <c r="K27" s="35" t="s">
        <v>186</v>
      </c>
      <c r="L27" s="35" t="s">
        <v>189</v>
      </c>
      <c r="M27" s="35" t="s">
        <v>187</v>
      </c>
      <c r="N27" s="35" t="s">
        <v>187</v>
      </c>
      <c r="O27" s="35" t="s">
        <v>188</v>
      </c>
      <c r="P27" s="35" t="s">
        <v>187</v>
      </c>
      <c r="Q27" s="35" t="s">
        <v>186</v>
      </c>
      <c r="R27" s="35" t="s">
        <v>186</v>
      </c>
    </row>
    <row r="28" spans="1:18" ht="15.75" thickBot="1" x14ac:dyDescent="0.3">
      <c r="B28" t="s">
        <v>185</v>
      </c>
      <c r="C28" s="43" t="s">
        <v>184</v>
      </c>
      <c r="D28" s="42" t="s">
        <v>184</v>
      </c>
      <c r="E28" s="42" t="s">
        <v>184</v>
      </c>
      <c r="F28" s="29" t="s">
        <v>184</v>
      </c>
      <c r="G28" s="42" t="s">
        <v>182</v>
      </c>
      <c r="H28" s="42" t="s">
        <v>183</v>
      </c>
      <c r="I28" s="29" t="s">
        <v>184</v>
      </c>
      <c r="J28" s="42" t="s">
        <v>184</v>
      </c>
      <c r="K28" s="42" t="s">
        <v>183</v>
      </c>
      <c r="L28" s="42" t="s">
        <v>182</v>
      </c>
      <c r="M28" s="42" t="s">
        <v>183</v>
      </c>
      <c r="N28" s="42" t="s">
        <v>183</v>
      </c>
      <c r="O28" s="42" t="s">
        <v>184</v>
      </c>
      <c r="P28" s="42" t="s">
        <v>184</v>
      </c>
      <c r="Q28" s="42" t="s">
        <v>183</v>
      </c>
      <c r="R28" s="42" t="s">
        <v>182</v>
      </c>
    </row>
    <row r="29" spans="1:18" x14ac:dyDescent="0.25">
      <c r="B29" t="s">
        <v>181</v>
      </c>
      <c r="C29" s="41">
        <v>12000</v>
      </c>
      <c r="D29" s="39">
        <v>24000</v>
      </c>
      <c r="E29" s="39">
        <v>12000</v>
      </c>
      <c r="F29" s="39">
        <v>24000</v>
      </c>
      <c r="G29" s="39">
        <v>12000</v>
      </c>
      <c r="H29" s="39">
        <v>12000</v>
      </c>
      <c r="I29" s="39">
        <v>24000</v>
      </c>
      <c r="J29" s="39">
        <v>12000</v>
      </c>
      <c r="K29" s="39">
        <v>24000</v>
      </c>
      <c r="L29" s="39">
        <v>750</v>
      </c>
      <c r="M29" s="39">
        <v>12000</v>
      </c>
      <c r="N29" s="39">
        <v>24000</v>
      </c>
      <c r="O29" s="39">
        <v>24000</v>
      </c>
      <c r="P29" s="39">
        <v>12000</v>
      </c>
      <c r="Q29" s="39">
        <v>12000</v>
      </c>
      <c r="R29" s="39">
        <v>3000</v>
      </c>
    </row>
    <row r="30" spans="1:18" x14ac:dyDescent="0.25">
      <c r="B30" t="s">
        <v>180</v>
      </c>
      <c r="C30" s="38">
        <v>93.75</v>
      </c>
      <c r="D30" s="33"/>
      <c r="E30" s="33"/>
      <c r="F30" s="33"/>
      <c r="G30" s="33"/>
      <c r="H30" s="33"/>
      <c r="I30" s="33"/>
      <c r="J30" s="33"/>
      <c r="K30" s="35">
        <v>3000</v>
      </c>
      <c r="L30" s="35">
        <v>3000</v>
      </c>
      <c r="M30" s="33"/>
      <c r="N30" s="35">
        <v>6000</v>
      </c>
      <c r="O30" s="33"/>
      <c r="P30" s="33"/>
      <c r="Q30" s="33"/>
      <c r="R30" s="33"/>
    </row>
    <row r="31" spans="1:18" x14ac:dyDescent="0.25">
      <c r="B31" t="s">
        <v>179</v>
      </c>
      <c r="C31" s="34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5">
        <v>750</v>
      </c>
      <c r="O31" s="33"/>
      <c r="P31" s="33"/>
      <c r="Q31" s="33"/>
      <c r="R31" s="33"/>
    </row>
    <row r="32" spans="1:18" x14ac:dyDescent="0.25">
      <c r="B32" t="s">
        <v>178</v>
      </c>
      <c r="C32" s="34">
        <v>-3.5</v>
      </c>
      <c r="D32" s="33">
        <v>-4.5</v>
      </c>
      <c r="E32" s="33">
        <v>-3.5</v>
      </c>
      <c r="F32" s="33">
        <v>-4.5</v>
      </c>
      <c r="G32" s="33">
        <v>-3.5</v>
      </c>
      <c r="H32" s="33">
        <v>-3.5</v>
      </c>
      <c r="I32" s="33">
        <v>-4.5</v>
      </c>
      <c r="J32" s="33">
        <v>-3.5</v>
      </c>
      <c r="K32" s="33">
        <v>-4.5</v>
      </c>
      <c r="L32" s="33">
        <v>0.5</v>
      </c>
      <c r="M32" s="33">
        <v>-3.5</v>
      </c>
      <c r="N32" s="33">
        <v>-4.5</v>
      </c>
      <c r="O32" s="33">
        <v>-4.5</v>
      </c>
      <c r="P32" s="33">
        <v>-3.5</v>
      </c>
      <c r="Q32" s="33">
        <v>-3.5</v>
      </c>
      <c r="R32" s="33">
        <v>-1.5</v>
      </c>
    </row>
    <row r="33" spans="2:18" x14ac:dyDescent="0.25">
      <c r="B33" t="s">
        <v>177</v>
      </c>
      <c r="C33" s="34">
        <v>3.5</v>
      </c>
      <c r="D33" s="33"/>
      <c r="E33" s="33"/>
      <c r="F33" s="33"/>
      <c r="G33" s="33"/>
      <c r="H33" s="33"/>
      <c r="I33" s="33"/>
      <c r="J33" s="33"/>
      <c r="K33" s="33">
        <v>-1.5</v>
      </c>
      <c r="L33" s="33">
        <v>-1.5</v>
      </c>
      <c r="M33" s="33"/>
      <c r="N33" s="33">
        <v>-2.5</v>
      </c>
      <c r="O33" s="33"/>
      <c r="P33" s="33"/>
      <c r="Q33" s="33"/>
      <c r="R33" s="33"/>
    </row>
    <row r="34" spans="2:18" ht="15.75" thickBot="1" x14ac:dyDescent="0.3">
      <c r="B34" t="s">
        <v>176</v>
      </c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>
        <v>0.5</v>
      </c>
      <c r="O34" s="29"/>
      <c r="P34" s="29"/>
      <c r="Q34" s="29"/>
      <c r="R34" s="29"/>
    </row>
    <row r="35" spans="2:18" x14ac:dyDescent="0.25">
      <c r="B35" t="s">
        <v>175</v>
      </c>
      <c r="C35" s="40">
        <v>93.499493645262206</v>
      </c>
      <c r="D35" s="39">
        <v>3304.2789464433899</v>
      </c>
      <c r="E35" s="39">
        <v>2041.91687729349</v>
      </c>
      <c r="F35" s="39">
        <v>5222.4956801103199</v>
      </c>
      <c r="G35" s="39">
        <v>1074.92185020344</v>
      </c>
      <c r="H35" s="39">
        <v>2058.2792235342399</v>
      </c>
      <c r="I35" s="39">
        <v>5031.1576993737799</v>
      </c>
      <c r="J35" s="39">
        <v>1961.7687648009501</v>
      </c>
      <c r="K35" s="39">
        <v>620.48375096961195</v>
      </c>
      <c r="L35" s="39">
        <v>380.781930201281</v>
      </c>
      <c r="M35" s="39">
        <v>2002.5277324045301</v>
      </c>
      <c r="N35" s="39">
        <v>320.11911940680898</v>
      </c>
      <c r="O35" s="39">
        <v>8683.4510912894402</v>
      </c>
      <c r="P35" s="39">
        <v>2434.3342493557102</v>
      </c>
      <c r="Q35" s="39">
        <v>1562.08929204636</v>
      </c>
      <c r="R35" s="39">
        <v>193.78259724011801</v>
      </c>
    </row>
    <row r="36" spans="2:18" x14ac:dyDescent="0.25">
      <c r="B36" t="s">
        <v>174</v>
      </c>
      <c r="C36" s="36">
        <v>5544.7065592376603</v>
      </c>
      <c r="D36" s="35">
        <v>16042.125812833499</v>
      </c>
      <c r="E36" s="35">
        <v>10781.5865356178</v>
      </c>
      <c r="F36" s="35">
        <v>17356.886117088499</v>
      </c>
      <c r="G36" s="35">
        <v>5110.9938832070502</v>
      </c>
      <c r="H36" s="35">
        <v>9644.3939515872607</v>
      </c>
      <c r="I36" s="35">
        <v>15469.2886510678</v>
      </c>
      <c r="J36" s="35">
        <v>11745.508220325701</v>
      </c>
      <c r="K36" s="35">
        <v>5738.4721166552099</v>
      </c>
      <c r="L36" s="35">
        <v>1862.8841151727599</v>
      </c>
      <c r="M36" s="35">
        <v>9441.1600942855493</v>
      </c>
      <c r="N36" s="35">
        <v>5531.1308338255803</v>
      </c>
      <c r="O36" s="35">
        <v>19103.593681038299</v>
      </c>
      <c r="P36" s="35">
        <v>11903.502950604299</v>
      </c>
      <c r="Q36" s="35">
        <v>5348.5689573484997</v>
      </c>
      <c r="R36" s="35">
        <v>1817.61586673542</v>
      </c>
    </row>
    <row r="37" spans="2:18" x14ac:dyDescent="0.25">
      <c r="B37" t="s">
        <v>173</v>
      </c>
      <c r="C37" s="36">
        <v>55697.523794136701</v>
      </c>
      <c r="D37" s="35">
        <v>35048.219841790102</v>
      </c>
      <c r="E37" s="35">
        <v>31375.099912433401</v>
      </c>
      <c r="F37" s="35">
        <v>40518.549140024399</v>
      </c>
      <c r="G37" s="35">
        <v>15261.942240615301</v>
      </c>
      <c r="H37" s="35">
        <v>28714.256356968901</v>
      </c>
      <c r="I37" s="35">
        <v>32633.035719679199</v>
      </c>
      <c r="J37" s="35">
        <v>38093.010398646198</v>
      </c>
      <c r="K37" s="35">
        <v>25720.111645549601</v>
      </c>
      <c r="L37" s="35">
        <v>10901.996920855499</v>
      </c>
      <c r="M37" s="35">
        <v>29489.706012048999</v>
      </c>
      <c r="N37" s="35">
        <v>25419.773058901999</v>
      </c>
      <c r="O37" s="35">
        <v>33228.165425061903</v>
      </c>
      <c r="P37" s="35">
        <v>30329.760954494999</v>
      </c>
      <c r="Q37" s="35">
        <v>14239.2376177263</v>
      </c>
      <c r="R37" s="35">
        <v>7030.7732288644302</v>
      </c>
    </row>
    <row r="38" spans="2:18" x14ac:dyDescent="0.25">
      <c r="B38" t="s">
        <v>172</v>
      </c>
      <c r="C38" s="36">
        <v>595.69866768961901</v>
      </c>
      <c r="D38" s="37">
        <v>10.606919212893599</v>
      </c>
      <c r="E38" s="37">
        <v>15.3655127989443</v>
      </c>
      <c r="F38" s="33">
        <v>7.7584648455216101</v>
      </c>
      <c r="G38" s="37">
        <v>14.1981877452086</v>
      </c>
      <c r="H38" s="37">
        <v>13.950612739346401</v>
      </c>
      <c r="I38" s="33">
        <v>6.4861882035105003</v>
      </c>
      <c r="J38" s="37">
        <v>19.4176862646252</v>
      </c>
      <c r="K38" s="37">
        <v>41.451708615024202</v>
      </c>
      <c r="L38" s="37">
        <v>28.6305521774438</v>
      </c>
      <c r="M38" s="37">
        <v>14.7262410077285</v>
      </c>
      <c r="N38" s="37">
        <v>79.407231614299207</v>
      </c>
      <c r="O38" s="33">
        <v>3.8266082316504102</v>
      </c>
      <c r="P38" s="37">
        <v>12.4591604306279</v>
      </c>
      <c r="Q38" s="33">
        <v>9.1155081148227808</v>
      </c>
      <c r="R38" s="37">
        <v>36.281757644895798</v>
      </c>
    </row>
    <row r="39" spans="2:18" x14ac:dyDescent="0.25">
      <c r="B39" t="s">
        <v>171</v>
      </c>
      <c r="C39" s="36">
        <v>55604.024300491503</v>
      </c>
      <c r="D39" s="35">
        <v>31743.940895346699</v>
      </c>
      <c r="E39" s="35">
        <v>29333.1830351399</v>
      </c>
      <c r="F39" s="35">
        <v>35296.053459914103</v>
      </c>
      <c r="G39" s="35">
        <v>14187.020390411901</v>
      </c>
      <c r="H39" s="35">
        <v>26655.977133434699</v>
      </c>
      <c r="I39" s="35">
        <v>27601.878020305499</v>
      </c>
      <c r="J39" s="35">
        <v>36131.241633845297</v>
      </c>
      <c r="K39" s="35">
        <v>25099.62789458</v>
      </c>
      <c r="L39" s="35">
        <v>10521.2149906543</v>
      </c>
      <c r="M39" s="35">
        <v>27487.1782796445</v>
      </c>
      <c r="N39" s="35">
        <v>25099.6539394951</v>
      </c>
      <c r="O39" s="35">
        <v>24544.714333772499</v>
      </c>
      <c r="P39" s="35">
        <v>27895.426705139202</v>
      </c>
      <c r="Q39" s="35">
        <v>12677.14832568</v>
      </c>
      <c r="R39" s="35">
        <v>6836.9906316243096</v>
      </c>
    </row>
    <row r="40" spans="2:18" x14ac:dyDescent="0.25">
      <c r="B40" t="s">
        <v>170</v>
      </c>
      <c r="C40" s="38">
        <v>29.4274514073267</v>
      </c>
      <c r="D40" s="33">
        <v>3.0719450479808801</v>
      </c>
      <c r="E40" s="33">
        <v>4.4362305563000604</v>
      </c>
      <c r="F40" s="33">
        <v>2.8081329838778499</v>
      </c>
      <c r="G40" s="33">
        <v>4.5025619421190202</v>
      </c>
      <c r="H40" s="33">
        <v>4.0119239229959298</v>
      </c>
      <c r="I40" s="33">
        <v>2.66314126453647</v>
      </c>
      <c r="J40" s="33">
        <v>4.7196456630561103</v>
      </c>
      <c r="K40" s="33">
        <v>9.6655227176062493</v>
      </c>
      <c r="L40" s="33">
        <v>6.3001648306357296</v>
      </c>
      <c r="M40" s="33">
        <v>3.5803413972840801</v>
      </c>
      <c r="N40" s="37">
        <v>18.711272303507801</v>
      </c>
      <c r="O40" s="33">
        <v>2.2042045645497899</v>
      </c>
      <c r="P40" s="33">
        <v>3.5746062711214002</v>
      </c>
      <c r="Q40" s="33">
        <v>3.6055283396475901</v>
      </c>
      <c r="R40" s="33">
        <v>6.7205760728046497</v>
      </c>
    </row>
    <row r="41" spans="2:18" x14ac:dyDescent="0.25">
      <c r="B41" t="s">
        <v>169</v>
      </c>
      <c r="C41" s="36">
        <v>18450.102734693599</v>
      </c>
      <c r="D41" s="35">
        <v>17181.024121932998</v>
      </c>
      <c r="E41" s="35">
        <v>16053.4036675815</v>
      </c>
      <c r="F41" s="35">
        <v>18151.248913253901</v>
      </c>
      <c r="G41" s="35">
        <v>8089.8423894474299</v>
      </c>
      <c r="H41" s="35">
        <v>13495.9333225712</v>
      </c>
      <c r="I41" s="35">
        <v>15374.4888273999</v>
      </c>
      <c r="J41" s="35">
        <v>18422.165472706201</v>
      </c>
      <c r="K41" s="35">
        <v>15072.810260521101</v>
      </c>
      <c r="L41" s="35">
        <v>3897.2890307497701</v>
      </c>
      <c r="M41" s="35">
        <v>11514.9235261215</v>
      </c>
      <c r="N41" s="35">
        <v>17035.333732425399</v>
      </c>
      <c r="O41" s="35">
        <v>14681.8474287522</v>
      </c>
      <c r="P41" s="35">
        <v>15100.834435147301</v>
      </c>
      <c r="Q41" s="35">
        <v>7209.9822100479796</v>
      </c>
      <c r="R41" s="35">
        <v>3151.7775476309198</v>
      </c>
    </row>
    <row r="42" spans="2:18" x14ac:dyDescent="0.25">
      <c r="B42" t="s">
        <v>168</v>
      </c>
      <c r="C42" s="34">
        <v>-5.79954128440367</v>
      </c>
      <c r="D42" s="33">
        <v>-5.1312692640692603</v>
      </c>
      <c r="E42" s="33">
        <v>-4.97154814814815</v>
      </c>
      <c r="F42" s="33">
        <v>-5.3405106109324798</v>
      </c>
      <c r="G42" s="33">
        <v>-3.9318666666666702</v>
      </c>
      <c r="H42" s="33">
        <v>-4.8436952941176497</v>
      </c>
      <c r="I42" s="33">
        <v>-5.0282612966601201</v>
      </c>
      <c r="J42" s="33">
        <v>-5.2514544000000001</v>
      </c>
      <c r="K42" s="33">
        <v>-4.684825</v>
      </c>
      <c r="L42" s="33">
        <v>-3.4465205128205101</v>
      </c>
      <c r="M42" s="33">
        <v>-4.88213953488372</v>
      </c>
      <c r="N42" s="33">
        <v>-4.6678792452830198</v>
      </c>
      <c r="O42" s="33">
        <v>-5.0543347368421099</v>
      </c>
      <c r="P42" s="33">
        <v>-4.9226622222222201</v>
      </c>
      <c r="Q42" s="33">
        <v>-3.8317999999999999</v>
      </c>
      <c r="R42" s="33">
        <v>-2.8136833624278199</v>
      </c>
    </row>
    <row r="43" spans="2:18" x14ac:dyDescent="0.25">
      <c r="B43" t="s">
        <v>167</v>
      </c>
      <c r="C43" s="34">
        <v>-2.4711111111111101</v>
      </c>
      <c r="D43" s="33">
        <v>-4.0037934272300504</v>
      </c>
      <c r="E43" s="33">
        <v>-3.4304975845410599</v>
      </c>
      <c r="F43" s="33">
        <v>-4.11743624161074</v>
      </c>
      <c r="G43" s="33">
        <v>-2.3536038647342998</v>
      </c>
      <c r="H43" s="33">
        <v>-3.2696905829596399</v>
      </c>
      <c r="I43" s="33">
        <v>-3.9513349514563099</v>
      </c>
      <c r="J43" s="33">
        <v>-3.5540372340425499</v>
      </c>
      <c r="K43" s="33">
        <v>-2.5206666666666702</v>
      </c>
      <c r="L43" s="33">
        <v>-0.89753793103448198</v>
      </c>
      <c r="M43" s="33">
        <v>-3.2389641434262999</v>
      </c>
      <c r="N43" s="33">
        <v>-2.4675744680851102</v>
      </c>
      <c r="O43" s="33">
        <v>-4.2557721518987304</v>
      </c>
      <c r="P43" s="33">
        <v>-3.5733142857142899</v>
      </c>
      <c r="Q43" s="33">
        <v>-2.4191529411764701</v>
      </c>
      <c r="R43" s="33">
        <v>-0.86204733390362198</v>
      </c>
    </row>
    <row r="44" spans="2:18" x14ac:dyDescent="0.25">
      <c r="B44" t="s">
        <v>166</v>
      </c>
      <c r="C44" s="34">
        <v>3.41889763779528</v>
      </c>
      <c r="D44" s="33">
        <v>-1.7243354838709699</v>
      </c>
      <c r="E44" s="33">
        <v>-1.02992413793103</v>
      </c>
      <c r="F44" s="33">
        <v>-2.3847393939393902</v>
      </c>
      <c r="G44" s="33">
        <v>-0.104231775700935</v>
      </c>
      <c r="H44" s="33">
        <v>-1.04143870967742</v>
      </c>
      <c r="I44" s="33">
        <v>-2.3308904109588999</v>
      </c>
      <c r="J44" s="33">
        <v>-0.97215500000000199</v>
      </c>
      <c r="K44" s="33">
        <v>0.68853466487421</v>
      </c>
      <c r="L44" s="33">
        <v>1.3929630769230801</v>
      </c>
      <c r="M44" s="33">
        <v>-1.0018222222222199</v>
      </c>
      <c r="N44" s="33">
        <v>1.6433192491514901</v>
      </c>
      <c r="O44" s="33">
        <v>-3.1182685314685301</v>
      </c>
      <c r="P44" s="33">
        <v>-1.28352727272727</v>
      </c>
      <c r="Q44" s="33">
        <v>-0.64347692307692395</v>
      </c>
      <c r="R44" s="33">
        <v>2.3674890803919202</v>
      </c>
    </row>
    <row r="45" spans="2:18" x14ac:dyDescent="0.25">
      <c r="B45" t="s">
        <v>165</v>
      </c>
      <c r="C45" s="34">
        <v>-0.58951173379685995</v>
      </c>
      <c r="D45" s="33">
        <v>0.33604463050600297</v>
      </c>
      <c r="E45" s="33">
        <v>0.20716366557058699</v>
      </c>
      <c r="F45" s="33">
        <v>0.44653771290288802</v>
      </c>
      <c r="G45" s="33">
        <v>2.6509488885923901E-2</v>
      </c>
      <c r="H45" s="33">
        <v>0.21500912969116401</v>
      </c>
      <c r="I45" s="33">
        <v>0.46355793254163902</v>
      </c>
      <c r="J45" s="33">
        <v>0.18512109711930499</v>
      </c>
      <c r="K45" s="33">
        <v>-0.146971266776072</v>
      </c>
      <c r="L45" s="33">
        <v>-0.40416503303592</v>
      </c>
      <c r="M45" s="33">
        <v>0.205201472646169</v>
      </c>
      <c r="N45" s="33">
        <v>-0.35204836346443502</v>
      </c>
      <c r="O45" s="33">
        <v>0.61694935017635799</v>
      </c>
      <c r="P45" s="33">
        <v>0.26073844086500297</v>
      </c>
      <c r="Q45" s="33">
        <v>0.16793071743747701</v>
      </c>
      <c r="R45" s="33">
        <v>-0.84141986692813397</v>
      </c>
    </row>
    <row r="46" spans="2:18" x14ac:dyDescent="0.25">
      <c r="B46" t="s">
        <v>164</v>
      </c>
      <c r="C46" s="32">
        <v>9.2184389221989491</v>
      </c>
      <c r="D46" s="31">
        <v>3.4069337801983002</v>
      </c>
      <c r="E46" s="31">
        <v>3.9416240102171098</v>
      </c>
      <c r="F46" s="31">
        <v>2.9557712169930799</v>
      </c>
      <c r="G46" s="31">
        <v>3.8276348909657298</v>
      </c>
      <c r="H46" s="31">
        <v>3.8022565844402298</v>
      </c>
      <c r="I46" s="31">
        <v>2.69737088570121</v>
      </c>
      <c r="J46" s="31">
        <v>4.2792994000000002</v>
      </c>
      <c r="K46" s="31">
        <v>5.3733596648742097</v>
      </c>
      <c r="L46" s="31">
        <v>4.8394835897435904</v>
      </c>
      <c r="M46" s="31">
        <v>3.8803173126615</v>
      </c>
      <c r="N46" s="31">
        <v>6.3111984944345103</v>
      </c>
      <c r="O46" s="31">
        <v>1.93606620537357</v>
      </c>
      <c r="P46" s="31">
        <v>3.6391349494949501</v>
      </c>
      <c r="Q46" s="31">
        <v>3.1883230769230799</v>
      </c>
      <c r="R46" s="31">
        <v>5.1811724428197499</v>
      </c>
    </row>
    <row r="47" spans="2:18" x14ac:dyDescent="0.25">
      <c r="B47" t="s">
        <v>163</v>
      </c>
      <c r="C47" s="32">
        <v>-0.14655515730784499</v>
      </c>
      <c r="D47" s="31">
        <v>0.65335402904476403</v>
      </c>
      <c r="E47" s="31">
        <v>0.50853427272515594</v>
      </c>
      <c r="F47" s="31">
        <v>0.69076644130555398</v>
      </c>
      <c r="G47" s="31">
        <v>0.35747222783383797</v>
      </c>
      <c r="H47" s="31">
        <v>0.519130386753338</v>
      </c>
      <c r="I47" s="31">
        <v>0.69423943348894102</v>
      </c>
      <c r="J47" s="31">
        <v>0.50764556601076605</v>
      </c>
      <c r="K47" s="31">
        <v>0.19614441916147399</v>
      </c>
      <c r="L47" s="31">
        <v>-0.20054328172745201</v>
      </c>
      <c r="M47" s="31">
        <v>0.53974191362467605</v>
      </c>
      <c r="N47" s="31">
        <v>-1.3463238938243799E-2</v>
      </c>
      <c r="O47" s="31">
        <v>0.759851583142786</v>
      </c>
      <c r="P47" s="31">
        <v>0.58136924945623503</v>
      </c>
      <c r="Q47" s="31">
        <v>0.44247763706856102</v>
      </c>
      <c r="R47" s="31">
        <v>-0.455363335444124</v>
      </c>
    </row>
    <row r="48" spans="2:18" ht="15.75" thickBot="1" x14ac:dyDescent="0.3">
      <c r="B48" t="s">
        <v>162</v>
      </c>
      <c r="C48" s="30">
        <v>4.8790906965871903</v>
      </c>
      <c r="D48" s="29">
        <v>1.61915240886032</v>
      </c>
      <c r="E48" s="29">
        <v>2.1493343460648102</v>
      </c>
      <c r="F48" s="29">
        <v>1.48961125851933</v>
      </c>
      <c r="G48" s="29">
        <v>2.1707461235437102</v>
      </c>
      <c r="H48" s="29">
        <v>2.0042942487823199</v>
      </c>
      <c r="I48" s="29">
        <v>1.41312895736598</v>
      </c>
      <c r="J48" s="29">
        <v>2.23867855040471</v>
      </c>
      <c r="K48" s="29">
        <v>3.2728477564102598</v>
      </c>
      <c r="L48" s="29">
        <v>2.6553895742046101</v>
      </c>
      <c r="M48" s="29">
        <v>1.8400971597481</v>
      </c>
      <c r="N48" s="29">
        <v>4.225835755206</v>
      </c>
      <c r="O48" s="29">
        <v>1.1402581216252099</v>
      </c>
      <c r="P48" s="29">
        <v>1.8377843434343399</v>
      </c>
      <c r="Q48" s="29">
        <v>1.8502106816961901</v>
      </c>
      <c r="R48" s="29">
        <v>2.7485849029084299</v>
      </c>
    </row>
    <row r="49" spans="2:18" x14ac:dyDescent="0.25">
      <c r="B49" t="s">
        <v>161</v>
      </c>
      <c r="C49" s="28">
        <v>0.65995260663507105</v>
      </c>
      <c r="D49" s="27">
        <v>0.93950568629658804</v>
      </c>
      <c r="E49" s="27">
        <v>0.90345382037586897</v>
      </c>
      <c r="F49" s="27">
        <v>0.96162147125687003</v>
      </c>
      <c r="G49" s="27">
        <v>0.79439581845907004</v>
      </c>
      <c r="H49" s="27">
        <v>0.90503292334775998</v>
      </c>
      <c r="I49" s="27">
        <v>0.96887509190425603</v>
      </c>
      <c r="J49" s="27">
        <v>0.89832682872602798</v>
      </c>
      <c r="K49" s="27">
        <v>0.72598887326526895</v>
      </c>
      <c r="L49" s="27">
        <v>0.48234911145590997</v>
      </c>
      <c r="M49" s="27">
        <v>0.90021521179990605</v>
      </c>
      <c r="N49" s="27">
        <v>0.64763895832386498</v>
      </c>
      <c r="O49" s="27">
        <v>0.97051186466822603</v>
      </c>
      <c r="P49" s="27">
        <v>0.929274977785009</v>
      </c>
      <c r="Q49" s="27">
        <v>0.87054876343949394</v>
      </c>
      <c r="R49" s="27">
        <v>0.47570797348865201</v>
      </c>
    </row>
    <row r="50" spans="2:18" x14ac:dyDescent="0.25">
      <c r="B50" t="s">
        <v>160</v>
      </c>
      <c r="C50" s="25">
        <v>0.28376777251184798</v>
      </c>
      <c r="D50" s="24">
        <v>5.9582958000225297E-2</v>
      </c>
      <c r="E50" s="26">
        <v>9.6485153374884003E-2</v>
      </c>
      <c r="F50" s="24">
        <v>3.7759829641922101E-2</v>
      </c>
      <c r="G50" s="24">
        <v>0.205103965588668</v>
      </c>
      <c r="H50" s="24">
        <v>9.4640585698651303E-2</v>
      </c>
      <c r="I50" s="24">
        <v>2.9830896168613601E-2</v>
      </c>
      <c r="J50" s="24">
        <v>9.9819433302988494E-2</v>
      </c>
      <c r="K50" s="24">
        <v>0.27218927676224203</v>
      </c>
      <c r="L50" s="24">
        <v>0.51596860691398805</v>
      </c>
      <c r="M50" s="24">
        <v>9.82835546690463E-2</v>
      </c>
      <c r="N50" s="24">
        <v>0.345089306003727</v>
      </c>
      <c r="O50" s="24">
        <v>2.75042633964915E-2</v>
      </c>
      <c r="P50" s="24">
        <v>7.0130536538966906E-2</v>
      </c>
      <c r="Q50" s="24">
        <v>0.126477391149633</v>
      </c>
      <c r="R50" s="24">
        <v>0.51052420164691703</v>
      </c>
    </row>
    <row r="51" spans="2:18" x14ac:dyDescent="0.25">
      <c r="B51" t="s">
        <v>159</v>
      </c>
      <c r="C51" s="25">
        <v>5.6279620853080602E-2</v>
      </c>
      <c r="D51" s="24">
        <v>9.1135570318670004E-4</v>
      </c>
      <c r="E51" s="24">
        <v>6.10262492473623E-5</v>
      </c>
      <c r="F51" s="24">
        <v>6.1869910120748305E-4</v>
      </c>
      <c r="G51" s="24">
        <v>5.0021595226127096E-4</v>
      </c>
      <c r="H51" s="24">
        <v>3.26490953588774E-4</v>
      </c>
      <c r="I51" s="24">
        <v>1.29401192713033E-3</v>
      </c>
      <c r="J51" s="24">
        <v>1.85373797098308E-3</v>
      </c>
      <c r="K51" s="24">
        <v>1.8218499724891001E-3</v>
      </c>
      <c r="L51" s="24">
        <v>1.6822816301022699E-3</v>
      </c>
      <c r="M51" s="24">
        <v>1.5012335310481701E-3</v>
      </c>
      <c r="N51" s="24">
        <v>7.2717356724084003E-3</v>
      </c>
      <c r="O51" s="24">
        <v>1.9838719352820501E-3</v>
      </c>
      <c r="P51" s="24">
        <v>5.9448567602416304E-4</v>
      </c>
      <c r="Q51" s="24">
        <v>2.9738454108736798E-3</v>
      </c>
      <c r="R51" s="24">
        <v>1.3767824864430501E-2</v>
      </c>
    </row>
    <row r="52" spans="2:18" x14ac:dyDescent="0.25">
      <c r="B52" t="s">
        <v>158</v>
      </c>
      <c r="C52" s="25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2:18" x14ac:dyDescent="0.25">
      <c r="B53" t="s">
        <v>157</v>
      </c>
      <c r="C53" s="25">
        <v>0.27784360189573498</v>
      </c>
      <c r="D53" s="24">
        <v>0.50142157414705502</v>
      </c>
      <c r="E53" s="24">
        <v>0.34360431641314199</v>
      </c>
      <c r="F53" s="24">
        <v>0.54196122818965797</v>
      </c>
      <c r="G53" s="24">
        <v>8.1532996624093204E-2</v>
      </c>
      <c r="H53" s="24">
        <v>0.28731203915801901</v>
      </c>
      <c r="I53" s="24">
        <v>0.48362061923045502</v>
      </c>
      <c r="J53" s="24">
        <v>0.37405247550632298</v>
      </c>
      <c r="K53" s="24">
        <v>0.26746958488720401</v>
      </c>
      <c r="L53" s="24">
        <v>4.8710131945055003E-2</v>
      </c>
      <c r="M53" s="24">
        <v>0.24933074379297701</v>
      </c>
      <c r="N53" s="24">
        <v>0.30109530518565603</v>
      </c>
      <c r="O53" s="24">
        <v>0.62986862740057104</v>
      </c>
      <c r="P53" s="24">
        <v>0.35982027759352198</v>
      </c>
      <c r="Q53" s="24">
        <v>5.0834964288437597E-2</v>
      </c>
      <c r="R53" s="24">
        <v>0</v>
      </c>
    </row>
    <row r="54" spans="2:18" x14ac:dyDescent="0.25">
      <c r="B54" t="s">
        <v>156</v>
      </c>
      <c r="C54" s="25">
        <v>0.151658767772512</v>
      </c>
      <c r="D54" s="24">
        <v>0.26214671771196901</v>
      </c>
      <c r="E54" s="24">
        <v>0.27461812161204802</v>
      </c>
      <c r="F54" s="24">
        <v>0.30934955060383101</v>
      </c>
      <c r="G54" s="24">
        <v>0.27104212391252602</v>
      </c>
      <c r="H54" s="24">
        <v>0.29122993060108299</v>
      </c>
      <c r="I54" s="24">
        <v>0.33657380932930298</v>
      </c>
      <c r="J54" s="24">
        <v>0.28241713010115899</v>
      </c>
      <c r="K54" s="24">
        <v>0.16659534144402999</v>
      </c>
      <c r="L54" s="24">
        <v>9.2668055895470405E-2</v>
      </c>
      <c r="M54" s="24">
        <v>0.32937903522124801</v>
      </c>
      <c r="N54" s="24">
        <v>0.12782347861655199</v>
      </c>
      <c r="O54" s="24">
        <v>0.30636467251116201</v>
      </c>
      <c r="P54" s="24">
        <v>0.32853155780278098</v>
      </c>
      <c r="Q54" s="24">
        <v>0.29230104465851597</v>
      </c>
      <c r="R54" s="24">
        <v>7.2132958425386598E-2</v>
      </c>
    </row>
    <row r="55" spans="2:18" x14ac:dyDescent="0.25">
      <c r="B55" t="s">
        <v>155</v>
      </c>
      <c r="C55" s="25">
        <v>0.13329383886255899</v>
      </c>
      <c r="D55" s="24">
        <v>0.121396802161919</v>
      </c>
      <c r="E55" s="24">
        <v>0.16981217181807801</v>
      </c>
      <c r="F55" s="24">
        <v>7.9135931549817295E-2</v>
      </c>
      <c r="G55" s="24">
        <v>0.22807203109712601</v>
      </c>
      <c r="H55" s="24">
        <v>0.20503631885367701</v>
      </c>
      <c r="I55" s="24">
        <v>0.119271301364268</v>
      </c>
      <c r="J55" s="24">
        <v>0.13519968994204401</v>
      </c>
      <c r="K55" s="24">
        <v>0.13755578651341899</v>
      </c>
      <c r="L55" s="24">
        <v>0.13781403184454599</v>
      </c>
      <c r="M55" s="24">
        <v>0.203401396252165</v>
      </c>
      <c r="N55" s="24">
        <v>0.133504522110621</v>
      </c>
      <c r="O55" s="24">
        <v>2.5708923567370201E-2</v>
      </c>
      <c r="P55" s="24">
        <v>0.137670367079261</v>
      </c>
      <c r="Q55" s="24">
        <v>0.27006074778232497</v>
      </c>
      <c r="R55" s="24">
        <v>0.149568186382808</v>
      </c>
    </row>
    <row r="56" spans="2:18" x14ac:dyDescent="0.25">
      <c r="B56" t="s">
        <v>154</v>
      </c>
      <c r="C56" s="25">
        <v>9.7156398104265407E-2</v>
      </c>
      <c r="D56" s="24">
        <v>5.4540592275644603E-2</v>
      </c>
      <c r="E56" s="24">
        <v>0.1154192105326</v>
      </c>
      <c r="F56" s="24">
        <v>3.11747609135644E-2</v>
      </c>
      <c r="G56" s="24">
        <v>0.21374866682532501</v>
      </c>
      <c r="H56" s="24">
        <v>0.121454634734981</v>
      </c>
      <c r="I56" s="24">
        <v>2.9409361980230399E-2</v>
      </c>
      <c r="J56" s="24">
        <v>0.10665753317650201</v>
      </c>
      <c r="K56" s="24">
        <v>0.15436816042061499</v>
      </c>
      <c r="L56" s="24">
        <v>0.20315689177083901</v>
      </c>
      <c r="M56" s="24">
        <v>0.11810403653351501</v>
      </c>
      <c r="N56" s="24">
        <v>8.5215652411034806E-2</v>
      </c>
      <c r="O56" s="24">
        <v>8.5696411891234506E-3</v>
      </c>
      <c r="P56" s="24">
        <v>0.103252775309445</v>
      </c>
      <c r="Q56" s="24">
        <v>0.25735200671021502</v>
      </c>
      <c r="R56" s="24">
        <v>0.25400682868045799</v>
      </c>
    </row>
    <row r="57" spans="2:18" x14ac:dyDescent="0.25">
      <c r="B57" t="s">
        <v>153</v>
      </c>
      <c r="C57" s="25">
        <v>5.56872037914692E-2</v>
      </c>
      <c r="D57" s="24">
        <v>3.3428104943137103E-2</v>
      </c>
      <c r="E57" s="24">
        <v>5.9699591654793098E-2</v>
      </c>
      <c r="F57" s="24">
        <v>1.6786409722688501E-2</v>
      </c>
      <c r="G57" s="24">
        <v>0.11789230592943201</v>
      </c>
      <c r="H57" s="24">
        <v>5.7462407831603703E-2</v>
      </c>
      <c r="I57" s="24">
        <v>1.63385344334613E-2</v>
      </c>
      <c r="J57" s="24">
        <v>6.0088751085353102E-2</v>
      </c>
      <c r="K57" s="24">
        <v>0.11921501497829699</v>
      </c>
      <c r="L57" s="24">
        <v>0.17226753980568199</v>
      </c>
      <c r="M57" s="24">
        <v>4.8553881686000701E-2</v>
      </c>
      <c r="N57" s="24">
        <v>9.6577739399172802E-2</v>
      </c>
      <c r="O57" s="24">
        <v>6.5386362273011402E-3</v>
      </c>
      <c r="P57" s="24">
        <v>4.0675335727963398E-2</v>
      </c>
      <c r="Q57" s="24">
        <v>8.2606816968711E-2</v>
      </c>
      <c r="R57" s="24">
        <v>0.176089576220125</v>
      </c>
    </row>
    <row r="58" spans="2:18" x14ac:dyDescent="0.25">
      <c r="B58" t="s">
        <v>152</v>
      </c>
      <c r="C58" s="25">
        <v>5.5094786729857799E-2</v>
      </c>
      <c r="D58" s="24">
        <v>1.86845512892693E-2</v>
      </c>
      <c r="E58" s="24">
        <v>2.81410608484771E-2</v>
      </c>
      <c r="F58" s="24">
        <v>1.01821565260765E-2</v>
      </c>
      <c r="G58" s="24">
        <v>5.8888859507628802E-2</v>
      </c>
      <c r="H58" s="24">
        <v>2.35517514280714E-2</v>
      </c>
      <c r="I58" s="24">
        <v>6.9013969446940797E-3</v>
      </c>
      <c r="J58" s="24">
        <v>2.53454352078019E-2</v>
      </c>
      <c r="K58" s="24">
        <v>7.95836644861527E-2</v>
      </c>
      <c r="L58" s="24">
        <v>0.21503741175743801</v>
      </c>
      <c r="M58" s="24">
        <v>2.6216471576295201E-2</v>
      </c>
      <c r="N58" s="24">
        <v>0.10302004272144701</v>
      </c>
      <c r="O58" s="24">
        <v>8.0554627177760098E-3</v>
      </c>
      <c r="P58" s="24">
        <v>1.9786986395664601E-2</v>
      </c>
      <c r="Q58" s="24">
        <v>2.5195079175456801E-2</v>
      </c>
      <c r="R58" s="24">
        <v>0.114189596304479</v>
      </c>
    </row>
    <row r="59" spans="2:18" x14ac:dyDescent="0.25">
      <c r="B59" t="s">
        <v>151</v>
      </c>
      <c r="C59" s="25">
        <v>4.0876777251184798E-2</v>
      </c>
      <c r="D59" s="24">
        <v>3.39911046053373E-3</v>
      </c>
      <c r="E59" s="24">
        <v>5.9115862314168101E-3</v>
      </c>
      <c r="F59" s="24">
        <v>5.0359229168066098E-3</v>
      </c>
      <c r="G59" s="24">
        <v>1.9781667856607801E-2</v>
      </c>
      <c r="H59" s="24">
        <v>8.2563032343499296E-3</v>
      </c>
      <c r="I59" s="24">
        <v>3.1108569561310198E-3</v>
      </c>
      <c r="J59" s="24">
        <v>7.7304178271306503E-3</v>
      </c>
      <c r="K59" s="24">
        <v>3.82985877605918E-2</v>
      </c>
      <c r="L59" s="24">
        <v>7.7223379912892104E-2</v>
      </c>
      <c r="M59" s="24">
        <v>1.10151698073592E-2</v>
      </c>
      <c r="N59" s="24">
        <v>8.2017224923874005E-2</v>
      </c>
      <c r="O59" s="24">
        <v>6.4400853536263E-3</v>
      </c>
      <c r="P59" s="24">
        <v>6.0387229196129499E-3</v>
      </c>
      <c r="Q59" s="24">
        <v>8.9977886790533999E-3</v>
      </c>
      <c r="R59" s="24">
        <v>0.102751556537457</v>
      </c>
    </row>
    <row r="60" spans="2:18" x14ac:dyDescent="0.25">
      <c r="B60" t="s">
        <v>150</v>
      </c>
      <c r="C60" s="25">
        <v>5.6872037914691899E-2</v>
      </c>
      <c r="D60" s="24">
        <v>2.3786735727958298E-3</v>
      </c>
      <c r="E60" s="24">
        <v>2.2738911132513802E-3</v>
      </c>
      <c r="F60" s="24">
        <v>3.85607811915477E-3</v>
      </c>
      <c r="G60" s="24">
        <v>6.8906400119875897E-3</v>
      </c>
      <c r="H60" s="24">
        <v>3.9988611995538303E-3</v>
      </c>
      <c r="I60" s="24">
        <v>1.8201127358875599E-3</v>
      </c>
      <c r="J60" s="24">
        <v>3.9718664467417904E-3</v>
      </c>
      <c r="K60" s="24">
        <v>2.6490187687228699E-2</v>
      </c>
      <c r="L60" s="24">
        <v>4.0733550826052602E-2</v>
      </c>
      <c r="M60" s="24">
        <v>7.9943310062463996E-3</v>
      </c>
      <c r="N60" s="24">
        <v>4.9612552833704499E-2</v>
      </c>
      <c r="O60" s="24">
        <v>3.9977376147260204E-3</v>
      </c>
      <c r="P60" s="24">
        <v>2.59070599867343E-3</v>
      </c>
      <c r="Q60" s="24">
        <v>5.8269577815622097E-3</v>
      </c>
      <c r="R60" s="24">
        <v>8.5067282586864801E-2</v>
      </c>
    </row>
    <row r="61" spans="2:18" x14ac:dyDescent="0.25">
      <c r="B61" t="s">
        <v>149</v>
      </c>
      <c r="C61" s="25">
        <v>7.5236966824644605E-2</v>
      </c>
      <c r="D61" s="24">
        <v>1.6925177344893399E-3</v>
      </c>
      <c r="E61" s="24">
        <v>4.5902352694568498E-4</v>
      </c>
      <c r="F61" s="24">
        <v>1.89926235719568E-3</v>
      </c>
      <c r="G61" s="24">
        <v>1.6504922830120001E-3</v>
      </c>
      <c r="H61" s="24">
        <v>1.3712620050724E-3</v>
      </c>
      <c r="I61" s="24">
        <v>1.65999509843971E-3</v>
      </c>
      <c r="J61" s="24">
        <v>2.68296273596107E-3</v>
      </c>
      <c r="K61" s="24">
        <v>8.6018218499724197E-3</v>
      </c>
      <c r="L61" s="24">
        <v>1.07067246119229E-2</v>
      </c>
      <c r="M61" s="24">
        <v>4.5037005931446604E-3</v>
      </c>
      <c r="N61" s="24">
        <v>1.38617461255284E-2</v>
      </c>
      <c r="O61" s="24">
        <v>2.4723414830620499E-3</v>
      </c>
      <c r="P61" s="24">
        <v>1.0387854970525701E-3</v>
      </c>
      <c r="Q61" s="24">
        <v>3.85074854484913E-3</v>
      </c>
      <c r="R61" s="24">
        <v>3.24261899979916E-2</v>
      </c>
    </row>
    <row r="62" spans="2:18" x14ac:dyDescent="0.25">
      <c r="B62" t="s">
        <v>148</v>
      </c>
      <c r="C62" s="25">
        <v>9.3799368088467398E-3</v>
      </c>
      <c r="D62" s="24">
        <v>1.51892617197689E-4</v>
      </c>
      <c r="E62" s="24">
        <v>1.0171041541155999E-5</v>
      </c>
      <c r="F62" s="24">
        <v>1.0311651686791399E-4</v>
      </c>
      <c r="G62" s="24">
        <v>8.3369325376878606E-5</v>
      </c>
      <c r="H62" s="24">
        <v>5.4415158931391302E-5</v>
      </c>
      <c r="I62" s="24">
        <v>2.15668654521721E-4</v>
      </c>
      <c r="J62" s="24">
        <v>3.0895632849720301E-4</v>
      </c>
      <c r="K62" s="24">
        <v>3.0364166208144599E-4</v>
      </c>
      <c r="L62" s="24">
        <v>2.8038027168378202E-4</v>
      </c>
      <c r="M62" s="24">
        <v>2.5020558850798099E-4</v>
      </c>
      <c r="N62" s="24">
        <v>1.2119559454014E-3</v>
      </c>
      <c r="O62" s="24">
        <v>3.3064532254698501E-4</v>
      </c>
      <c r="P62" s="24">
        <v>9.9080946004050899E-5</v>
      </c>
      <c r="Q62" s="24">
        <v>4.9564090181220899E-4</v>
      </c>
      <c r="R62" s="24">
        <v>2.2946374774050998E-3</v>
      </c>
    </row>
    <row r="63" spans="2:18" x14ac:dyDescent="0.25">
      <c r="B63" t="s">
        <v>147</v>
      </c>
      <c r="C63" s="25">
        <v>9.3799368088467398E-3</v>
      </c>
      <c r="D63" s="24">
        <v>1.51892617197831E-4</v>
      </c>
      <c r="E63" s="24">
        <v>1.0171041541155999E-5</v>
      </c>
      <c r="F63" s="24">
        <v>1.0311651686791399E-4</v>
      </c>
      <c r="G63" s="24">
        <v>8.3369325376878606E-5</v>
      </c>
      <c r="H63" s="24">
        <v>5.44151589315334E-5</v>
      </c>
      <c r="I63" s="24">
        <v>2.15668654521721E-4</v>
      </c>
      <c r="J63" s="24">
        <v>3.0895632849720301E-4</v>
      </c>
      <c r="K63" s="24">
        <v>3.0364166208144599E-4</v>
      </c>
      <c r="L63" s="24">
        <v>2.8038027168363999E-4</v>
      </c>
      <c r="M63" s="24">
        <v>2.5020558850812302E-4</v>
      </c>
      <c r="N63" s="24">
        <v>1.2119559454014E-3</v>
      </c>
      <c r="O63" s="24">
        <v>3.3064532254698501E-4</v>
      </c>
      <c r="P63" s="24">
        <v>9.9080946003908801E-5</v>
      </c>
      <c r="Q63" s="24">
        <v>4.9564090181235102E-4</v>
      </c>
      <c r="R63" s="24">
        <v>2.2946374774050998E-3</v>
      </c>
    </row>
    <row r="64" spans="2:18" x14ac:dyDescent="0.25">
      <c r="B64" t="s">
        <v>146</v>
      </c>
      <c r="C64" s="25">
        <v>9.3799368088467398E-3</v>
      </c>
      <c r="D64" s="24">
        <v>1.51892617197831E-4</v>
      </c>
      <c r="E64" s="24">
        <v>1.0171041541155999E-5</v>
      </c>
      <c r="F64" s="24">
        <v>1.03116516868056E-4</v>
      </c>
      <c r="G64" s="24">
        <v>8.3369325376878606E-5</v>
      </c>
      <c r="H64" s="24">
        <v>5.4415158931391302E-5</v>
      </c>
      <c r="I64" s="24">
        <v>2.15668654521721E-4</v>
      </c>
      <c r="J64" s="24">
        <v>3.0895632849720301E-4</v>
      </c>
      <c r="K64" s="24">
        <v>3.0364166208144599E-4</v>
      </c>
      <c r="L64" s="24">
        <v>2.8038027168378202E-4</v>
      </c>
      <c r="M64" s="24">
        <v>2.5020558850798099E-4</v>
      </c>
      <c r="N64" s="24">
        <v>1.2119559454012599E-3</v>
      </c>
      <c r="O64" s="24">
        <v>3.3064532254698501E-4</v>
      </c>
      <c r="P64" s="24">
        <v>9.9080946004050899E-5</v>
      </c>
      <c r="Q64" s="24">
        <v>4.9564090181220899E-4</v>
      </c>
      <c r="R64" s="24">
        <v>2.2946374774050998E-3</v>
      </c>
    </row>
    <row r="65" spans="2:18" x14ac:dyDescent="0.25">
      <c r="B65" t="s">
        <v>145</v>
      </c>
      <c r="C65" s="25">
        <v>9.3799368088468803E-3</v>
      </c>
      <c r="D65" s="24">
        <v>1.51892617197689E-4</v>
      </c>
      <c r="E65" s="24">
        <v>1.0171041541298099E-5</v>
      </c>
      <c r="F65" s="24">
        <v>1.0311651686791399E-4</v>
      </c>
      <c r="G65" s="24">
        <v>8.3369325376878606E-5</v>
      </c>
      <c r="H65" s="24">
        <v>5.4415158931391302E-5</v>
      </c>
      <c r="I65" s="24">
        <v>2.1566865452157899E-4</v>
      </c>
      <c r="J65" s="24">
        <v>3.0895632849706097E-4</v>
      </c>
      <c r="K65" s="24">
        <v>3.0364166208158899E-4</v>
      </c>
      <c r="L65" s="24">
        <v>2.8038027168378202E-4</v>
      </c>
      <c r="M65" s="24">
        <v>2.5020558850798099E-4</v>
      </c>
      <c r="N65" s="24">
        <v>1.2119559454014E-3</v>
      </c>
      <c r="O65" s="24">
        <v>3.3064532254712699E-4</v>
      </c>
      <c r="P65" s="24">
        <v>9.9080946004050899E-5</v>
      </c>
      <c r="Q65" s="24">
        <v>4.9564090181220899E-4</v>
      </c>
      <c r="R65" s="24">
        <v>2.2946374774050998E-3</v>
      </c>
    </row>
    <row r="66" spans="2:18" x14ac:dyDescent="0.25">
      <c r="B66" t="s">
        <v>144</v>
      </c>
      <c r="C66" s="23">
        <v>9.3799368088467398E-3</v>
      </c>
      <c r="D66" s="22">
        <v>1.51892617197689E-4</v>
      </c>
      <c r="E66" s="22">
        <v>1.0171041541155999E-5</v>
      </c>
      <c r="F66" s="22">
        <v>1.0311651686791399E-4</v>
      </c>
      <c r="G66" s="22">
        <v>8.3369325376878606E-5</v>
      </c>
      <c r="H66" s="22">
        <v>5.44151589315334E-5</v>
      </c>
      <c r="I66" s="22">
        <v>2.15668654521721E-4</v>
      </c>
      <c r="J66" s="22">
        <v>3.0895632849720301E-4</v>
      </c>
      <c r="K66" s="22">
        <v>3.0364166208144599E-4</v>
      </c>
      <c r="L66" s="22">
        <v>2.8038027168363999E-4</v>
      </c>
      <c r="M66" s="22">
        <v>2.5020558850812302E-4</v>
      </c>
      <c r="N66" s="22">
        <v>1.2119559454014E-3</v>
      </c>
      <c r="O66" s="22">
        <v>3.3064532254698501E-4</v>
      </c>
      <c r="P66" s="22">
        <v>9.9080946003908801E-5</v>
      </c>
      <c r="Q66" s="22">
        <v>4.9564090181235102E-4</v>
      </c>
      <c r="R66" s="22">
        <v>2.2946374774050998E-3</v>
      </c>
    </row>
    <row r="67" spans="2:18" ht="15.75" thickBot="1" x14ac:dyDescent="0.3">
      <c r="B67" t="s">
        <v>143</v>
      </c>
      <c r="C67" s="21">
        <v>9.3799368088467398E-3</v>
      </c>
      <c r="D67" s="20">
        <v>1.51892617197973E-4</v>
      </c>
      <c r="E67" s="20">
        <v>1.0171041541440201E-5</v>
      </c>
      <c r="F67" s="20">
        <v>1.0311651686777201E-4</v>
      </c>
      <c r="G67" s="20">
        <v>8.3369325376878606E-5</v>
      </c>
      <c r="H67" s="20">
        <v>5.44151589315334E-5</v>
      </c>
      <c r="I67" s="20">
        <v>2.15668654521863E-4</v>
      </c>
      <c r="J67" s="20">
        <v>3.0895632849720301E-4</v>
      </c>
      <c r="K67" s="20">
        <v>3.0364166208173102E-4</v>
      </c>
      <c r="L67" s="20">
        <v>2.8038027168363999E-4</v>
      </c>
      <c r="M67" s="20">
        <v>2.5020558850798099E-4</v>
      </c>
      <c r="N67" s="20">
        <v>1.2119559454015401E-3</v>
      </c>
      <c r="O67" s="20">
        <v>3.3064532254698501E-4</v>
      </c>
      <c r="P67" s="20">
        <v>9.9080946004192997E-5</v>
      </c>
      <c r="Q67" s="20">
        <v>4.9564090181235102E-4</v>
      </c>
      <c r="R67" s="20">
        <v>2.2946374774049602E-3</v>
      </c>
    </row>
  </sheetData>
  <conditionalFormatting sqref="C21:R2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2:R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DF5F-D1C9-40F3-A57B-D5041712FE3E}">
  <dimension ref="A1:H69"/>
  <sheetViews>
    <sheetView workbookViewId="0">
      <selection activeCell="C26" sqref="C26"/>
    </sheetView>
  </sheetViews>
  <sheetFormatPr defaultRowHeight="15" x14ac:dyDescent="0.25"/>
  <cols>
    <col min="1" max="1" width="11.140625" customWidth="1"/>
    <col min="3" max="3" width="16.28515625" customWidth="1"/>
    <col min="4" max="4" width="17.140625" customWidth="1"/>
    <col min="5" max="5" width="15.5703125" customWidth="1"/>
    <col min="8" max="8" width="17.7109375" style="14" customWidth="1"/>
  </cols>
  <sheetData>
    <row r="1" spans="1:8" ht="30" x14ac:dyDescent="0.25">
      <c r="A1" s="10" t="s">
        <v>35</v>
      </c>
      <c r="B1" s="10" t="s">
        <v>36</v>
      </c>
      <c r="C1" s="10" t="s">
        <v>37</v>
      </c>
      <c r="D1" s="10" t="s">
        <v>38</v>
      </c>
      <c r="E1" s="10" t="s">
        <v>39</v>
      </c>
      <c r="F1" s="11" t="s">
        <v>40</v>
      </c>
      <c r="G1" s="11" t="s">
        <v>41</v>
      </c>
      <c r="H1" s="12" t="s">
        <v>42</v>
      </c>
    </row>
    <row r="2" spans="1:8" x14ac:dyDescent="0.25">
      <c r="A2" s="13" t="s">
        <v>43</v>
      </c>
      <c r="B2" s="13" t="s">
        <v>44</v>
      </c>
      <c r="C2" s="13" t="s">
        <v>45</v>
      </c>
      <c r="D2" s="13" t="s">
        <v>45</v>
      </c>
      <c r="E2" s="13" t="s">
        <v>46</v>
      </c>
      <c r="F2" s="4">
        <v>0.50900000000000001</v>
      </c>
      <c r="G2" s="4">
        <v>0.32900000000000001</v>
      </c>
    </row>
    <row r="3" spans="1:8" x14ac:dyDescent="0.25">
      <c r="A3" s="13" t="s">
        <v>43</v>
      </c>
      <c r="B3" s="13" t="s">
        <v>44</v>
      </c>
      <c r="C3" s="13" t="s">
        <v>45</v>
      </c>
      <c r="D3" s="13" t="s">
        <v>45</v>
      </c>
      <c r="E3" s="13" t="s">
        <v>47</v>
      </c>
      <c r="F3" s="4">
        <v>0.34799999999999998</v>
      </c>
      <c r="G3" s="4">
        <v>0.224</v>
      </c>
    </row>
    <row r="4" spans="1:8" x14ac:dyDescent="0.25">
      <c r="A4" s="13" t="s">
        <v>48</v>
      </c>
      <c r="B4" s="13" t="s">
        <v>44</v>
      </c>
      <c r="C4" s="13" t="s">
        <v>49</v>
      </c>
      <c r="D4" s="13" t="s">
        <v>50</v>
      </c>
      <c r="E4" s="13" t="s">
        <v>51</v>
      </c>
      <c r="F4" s="15">
        <v>0.23710000000000001</v>
      </c>
      <c r="G4" s="15">
        <v>0.96809999999999996</v>
      </c>
    </row>
    <row r="5" spans="1:8" x14ac:dyDescent="0.25">
      <c r="A5" s="13" t="s">
        <v>48</v>
      </c>
      <c r="B5" s="13" t="s">
        <v>44</v>
      </c>
      <c r="C5" s="13" t="s">
        <v>49</v>
      </c>
      <c r="D5" s="13" t="s">
        <v>50</v>
      </c>
      <c r="E5" s="13" t="s">
        <v>52</v>
      </c>
      <c r="F5" s="15">
        <v>0.24590000000000001</v>
      </c>
      <c r="G5" s="15">
        <v>0.56830000000000003</v>
      </c>
    </row>
    <row r="6" spans="1:8" x14ac:dyDescent="0.25">
      <c r="A6" s="13" t="s">
        <v>48</v>
      </c>
      <c r="B6" s="13" t="s">
        <v>44</v>
      </c>
      <c r="C6" s="13" t="s">
        <v>49</v>
      </c>
      <c r="D6" s="13" t="s">
        <v>50</v>
      </c>
      <c r="E6" s="13" t="s">
        <v>53</v>
      </c>
      <c r="F6" s="13">
        <v>0.19270000000000001</v>
      </c>
      <c r="G6" s="15">
        <v>0.5242</v>
      </c>
    </row>
    <row r="7" spans="1:8" x14ac:dyDescent="0.25">
      <c r="A7" s="13" t="s">
        <v>48</v>
      </c>
      <c r="B7" s="13" t="s">
        <v>44</v>
      </c>
      <c r="C7" s="13" t="s">
        <v>49</v>
      </c>
      <c r="D7" s="13" t="s">
        <v>50</v>
      </c>
      <c r="E7" s="13" t="s">
        <v>54</v>
      </c>
      <c r="F7" s="15">
        <v>0.29949999999999999</v>
      </c>
      <c r="G7" s="15">
        <v>0.73140000000000005</v>
      </c>
    </row>
    <row r="8" spans="1:8" x14ac:dyDescent="0.25">
      <c r="A8" s="13" t="s">
        <v>48</v>
      </c>
      <c r="B8" s="13" t="s">
        <v>44</v>
      </c>
      <c r="C8" s="13" t="s">
        <v>55</v>
      </c>
      <c r="D8" s="13" t="s">
        <v>50</v>
      </c>
      <c r="E8" s="13" t="s">
        <v>56</v>
      </c>
      <c r="F8" s="15">
        <v>0.61099999999999999</v>
      </c>
      <c r="G8" s="15">
        <v>0.438</v>
      </c>
    </row>
    <row r="9" spans="1:8" x14ac:dyDescent="0.25">
      <c r="A9" s="13" t="s">
        <v>48</v>
      </c>
      <c r="B9" s="13" t="s">
        <v>44</v>
      </c>
      <c r="C9" s="13" t="s">
        <v>55</v>
      </c>
      <c r="D9" s="13" t="s">
        <v>50</v>
      </c>
      <c r="E9" s="13" t="s">
        <v>56</v>
      </c>
      <c r="F9" s="15">
        <v>0.61099999999999999</v>
      </c>
      <c r="G9" s="15">
        <v>0.437</v>
      </c>
    </row>
    <row r="10" spans="1:8" x14ac:dyDescent="0.25">
      <c r="A10" s="13" t="s">
        <v>48</v>
      </c>
      <c r="B10" s="13" t="s">
        <v>44</v>
      </c>
      <c r="C10" s="13" t="s">
        <v>55</v>
      </c>
      <c r="D10" s="13" t="s">
        <v>50</v>
      </c>
      <c r="E10" s="13" t="s">
        <v>57</v>
      </c>
      <c r="F10" s="15">
        <v>0.38900000000000001</v>
      </c>
      <c r="G10" s="15">
        <v>0.58099999999999996</v>
      </c>
    </row>
    <row r="11" spans="1:8" x14ac:dyDescent="0.25">
      <c r="A11" s="13" t="s">
        <v>48</v>
      </c>
      <c r="B11" s="13" t="s">
        <v>44</v>
      </c>
      <c r="C11" s="13" t="s">
        <v>49</v>
      </c>
      <c r="D11" s="13" t="s">
        <v>50</v>
      </c>
      <c r="E11" s="13" t="s">
        <v>58</v>
      </c>
      <c r="F11" s="15">
        <v>0.33210000000000001</v>
      </c>
      <c r="G11" s="15">
        <v>0.6885</v>
      </c>
    </row>
    <row r="12" spans="1:8" x14ac:dyDescent="0.25">
      <c r="A12" s="13" t="s">
        <v>48</v>
      </c>
      <c r="B12" s="13" t="s">
        <v>59</v>
      </c>
      <c r="C12" s="13" t="s">
        <v>49</v>
      </c>
      <c r="D12" s="13" t="s">
        <v>60</v>
      </c>
      <c r="E12" s="13" t="s">
        <v>61</v>
      </c>
      <c r="F12" s="15">
        <v>0.11679999999999999</v>
      </c>
      <c r="G12" s="15">
        <v>1.0004</v>
      </c>
      <c r="H12" s="14" t="s">
        <v>62</v>
      </c>
    </row>
    <row r="13" spans="1:8" x14ac:dyDescent="0.25">
      <c r="A13" s="13" t="s">
        <v>48</v>
      </c>
      <c r="B13" s="13" t="s">
        <v>59</v>
      </c>
      <c r="C13" s="13" t="s">
        <v>49</v>
      </c>
      <c r="D13" s="13" t="s">
        <v>60</v>
      </c>
      <c r="E13" s="13" t="s">
        <v>63</v>
      </c>
      <c r="F13" s="15">
        <v>0.19605</v>
      </c>
      <c r="G13" s="15">
        <v>1.1726999999999999</v>
      </c>
      <c r="H13" s="14" t="s">
        <v>62</v>
      </c>
    </row>
    <row r="14" spans="1:8" x14ac:dyDescent="0.25">
      <c r="A14" s="13" t="s">
        <v>48</v>
      </c>
      <c r="B14" s="13" t="s">
        <v>59</v>
      </c>
      <c r="C14" s="13" t="s">
        <v>49</v>
      </c>
      <c r="D14" s="13" t="s">
        <v>64</v>
      </c>
      <c r="E14" s="13" t="s">
        <v>65</v>
      </c>
      <c r="F14" s="15">
        <v>0.16321111111111108</v>
      </c>
      <c r="G14" s="15">
        <v>1.5082888888888888</v>
      </c>
      <c r="H14" s="14" t="s">
        <v>66</v>
      </c>
    </row>
    <row r="15" spans="1:8" x14ac:dyDescent="0.25">
      <c r="A15" s="13" t="s">
        <v>48</v>
      </c>
      <c r="B15" s="13" t="s">
        <v>59</v>
      </c>
      <c r="C15" s="13" t="s">
        <v>49</v>
      </c>
      <c r="D15" s="13" t="s">
        <v>64</v>
      </c>
      <c r="E15" s="13" t="s">
        <v>67</v>
      </c>
      <c r="F15" s="15">
        <v>0.16524814814814814</v>
      </c>
      <c r="G15" s="16">
        <v>1.4996518518518516</v>
      </c>
      <c r="H15" s="14" t="s">
        <v>66</v>
      </c>
    </row>
    <row r="16" spans="1:8" x14ac:dyDescent="0.25">
      <c r="A16" s="13" t="s">
        <v>48</v>
      </c>
      <c r="B16" s="13" t="s">
        <v>59</v>
      </c>
      <c r="C16" s="13" t="s">
        <v>49</v>
      </c>
      <c r="D16" s="13" t="s">
        <v>68</v>
      </c>
      <c r="E16" s="13" t="s">
        <v>69</v>
      </c>
      <c r="F16" s="15">
        <v>0.2419</v>
      </c>
      <c r="G16" s="16">
        <v>1.1379999999999999</v>
      </c>
      <c r="H16" s="14" t="s">
        <v>70</v>
      </c>
    </row>
    <row r="17" spans="1:8" x14ac:dyDescent="0.25">
      <c r="A17" s="13" t="s">
        <v>48</v>
      </c>
      <c r="B17" s="13" t="s">
        <v>59</v>
      </c>
      <c r="C17" s="13" t="s">
        <v>49</v>
      </c>
      <c r="D17" s="13" t="s">
        <v>71</v>
      </c>
      <c r="E17" s="13" t="s">
        <v>72</v>
      </c>
      <c r="F17" s="15">
        <v>0.23449999999999999</v>
      </c>
      <c r="G17" s="16">
        <v>0.96730000000000005</v>
      </c>
    </row>
    <row r="18" spans="1:8" x14ac:dyDescent="0.25">
      <c r="A18" s="13" t="s">
        <v>48</v>
      </c>
      <c r="B18" s="13" t="s">
        <v>59</v>
      </c>
      <c r="C18" s="13" t="s">
        <v>49</v>
      </c>
      <c r="D18" s="13" t="s">
        <v>71</v>
      </c>
      <c r="E18" s="13" t="s">
        <v>73</v>
      </c>
      <c r="F18" s="15">
        <v>0.17299999999999999</v>
      </c>
      <c r="G18" s="16">
        <v>0.82199999999999995</v>
      </c>
    </row>
    <row r="19" spans="1:8" x14ac:dyDescent="0.25">
      <c r="A19" s="13" t="s">
        <v>48</v>
      </c>
      <c r="B19" s="13" t="s">
        <v>59</v>
      </c>
      <c r="C19" s="13" t="s">
        <v>49</v>
      </c>
      <c r="D19" s="13" t="s">
        <v>71</v>
      </c>
      <c r="E19" s="13" t="s">
        <v>74</v>
      </c>
      <c r="F19" s="15">
        <v>0.185</v>
      </c>
      <c r="G19" s="16">
        <v>0.68200000000000005</v>
      </c>
    </row>
    <row r="20" spans="1:8" x14ac:dyDescent="0.25">
      <c r="A20" s="13" t="s">
        <v>48</v>
      </c>
      <c r="B20" s="13" t="s">
        <v>59</v>
      </c>
      <c r="C20" s="13" t="s">
        <v>55</v>
      </c>
      <c r="D20" s="13" t="s">
        <v>71</v>
      </c>
      <c r="E20" s="13" t="s">
        <v>75</v>
      </c>
      <c r="F20" s="15">
        <v>0.49199999999999999</v>
      </c>
      <c r="G20" s="16">
        <v>1.016</v>
      </c>
    </row>
    <row r="21" spans="1:8" x14ac:dyDescent="0.25">
      <c r="A21" s="13" t="s">
        <v>48</v>
      </c>
      <c r="B21" s="13" t="s">
        <v>59</v>
      </c>
      <c r="C21" s="13" t="s">
        <v>76</v>
      </c>
      <c r="D21" s="13" t="s">
        <v>71</v>
      </c>
      <c r="E21" s="13" t="s">
        <v>77</v>
      </c>
      <c r="F21" s="15">
        <v>1.468</v>
      </c>
      <c r="G21" s="16">
        <v>0.62619999999999998</v>
      </c>
    </row>
    <row r="22" spans="1:8" x14ac:dyDescent="0.25">
      <c r="A22" s="13" t="s">
        <v>48</v>
      </c>
      <c r="B22" s="13" t="s">
        <v>59</v>
      </c>
      <c r="C22" s="13" t="s">
        <v>49</v>
      </c>
      <c r="D22" s="13" t="s">
        <v>78</v>
      </c>
      <c r="E22" s="13" t="s">
        <v>79</v>
      </c>
      <c r="F22" s="15">
        <v>0.22059999999999999</v>
      </c>
      <c r="G22" s="16">
        <v>0.63849999999999996</v>
      </c>
    </row>
    <row r="23" spans="1:8" x14ac:dyDescent="0.25">
      <c r="A23" s="13" t="s">
        <v>48</v>
      </c>
      <c r="B23" s="13" t="s">
        <v>59</v>
      </c>
      <c r="C23" s="13" t="s">
        <v>49</v>
      </c>
      <c r="D23" s="13" t="s">
        <v>78</v>
      </c>
      <c r="E23" s="13" t="s">
        <v>80</v>
      </c>
      <c r="F23" s="15">
        <v>0.2455</v>
      </c>
      <c r="G23" s="16">
        <v>0.9485300000000001</v>
      </c>
    </row>
    <row r="24" spans="1:8" x14ac:dyDescent="0.25">
      <c r="A24" s="13" t="s">
        <v>48</v>
      </c>
      <c r="B24" s="13" t="s">
        <v>59</v>
      </c>
      <c r="C24" s="13" t="s">
        <v>76</v>
      </c>
      <c r="D24" s="13" t="s">
        <v>78</v>
      </c>
      <c r="E24" s="13" t="s">
        <v>81</v>
      </c>
      <c r="F24" s="15">
        <v>1.5580000000000001</v>
      </c>
      <c r="G24" s="16">
        <v>0.54220000000000002</v>
      </c>
    </row>
    <row r="25" spans="1:8" x14ac:dyDescent="0.25">
      <c r="A25" s="13" t="s">
        <v>48</v>
      </c>
      <c r="B25" s="13" t="s">
        <v>59</v>
      </c>
      <c r="C25" s="13" t="s">
        <v>76</v>
      </c>
      <c r="D25" s="13" t="s">
        <v>82</v>
      </c>
      <c r="E25" s="13" t="s">
        <v>83</v>
      </c>
      <c r="F25" s="15">
        <v>1.6778666666666666</v>
      </c>
      <c r="G25" s="16">
        <v>0.73143333333333338</v>
      </c>
      <c r="H25" s="14" t="s">
        <v>66</v>
      </c>
    </row>
    <row r="26" spans="1:8" x14ac:dyDescent="0.25">
      <c r="A26" s="13" t="s">
        <v>48</v>
      </c>
      <c r="B26" s="13" t="s">
        <v>59</v>
      </c>
      <c r="C26" s="13" t="s">
        <v>49</v>
      </c>
      <c r="D26" s="13" t="s">
        <v>82</v>
      </c>
      <c r="E26" s="13" t="s">
        <v>84</v>
      </c>
      <c r="F26" s="15">
        <v>0.15229999999999999</v>
      </c>
      <c r="G26" s="16">
        <v>0.82569999999999999</v>
      </c>
    </row>
    <row r="27" spans="1:8" x14ac:dyDescent="0.25">
      <c r="A27" s="13" t="s">
        <v>48</v>
      </c>
      <c r="B27" s="13" t="s">
        <v>59</v>
      </c>
      <c r="C27" s="13" t="s">
        <v>49</v>
      </c>
      <c r="D27" s="13" t="s">
        <v>82</v>
      </c>
      <c r="E27" s="13" t="s">
        <v>85</v>
      </c>
      <c r="F27" s="15">
        <v>0.24299999999999999</v>
      </c>
      <c r="G27" s="16">
        <v>0.59699999999999998</v>
      </c>
    </row>
    <row r="28" spans="1:8" x14ac:dyDescent="0.25">
      <c r="A28" s="13" t="s">
        <v>48</v>
      </c>
      <c r="B28" s="13" t="s">
        <v>59</v>
      </c>
      <c r="C28" s="13" t="s">
        <v>49</v>
      </c>
      <c r="D28" s="13" t="s">
        <v>82</v>
      </c>
      <c r="E28" s="13" t="s">
        <v>86</v>
      </c>
      <c r="F28" s="15">
        <v>0.30599999999999999</v>
      </c>
      <c r="G28" s="16">
        <v>0.94099999999999995</v>
      </c>
    </row>
    <row r="29" spans="1:8" x14ac:dyDescent="0.25">
      <c r="A29" s="13" t="s">
        <v>48</v>
      </c>
      <c r="B29" s="13" t="s">
        <v>59</v>
      </c>
      <c r="C29" s="13" t="s">
        <v>55</v>
      </c>
      <c r="D29" s="13" t="s">
        <v>82</v>
      </c>
      <c r="E29" s="13" t="s">
        <v>87</v>
      </c>
      <c r="F29" s="15">
        <v>0.52400000000000002</v>
      </c>
      <c r="G29" s="16">
        <v>0.46600000000000003</v>
      </c>
    </row>
    <row r="30" spans="1:8" x14ac:dyDescent="0.25">
      <c r="A30" s="13" t="s">
        <v>48</v>
      </c>
      <c r="B30" s="13" t="s">
        <v>59</v>
      </c>
      <c r="C30" s="13" t="s">
        <v>49</v>
      </c>
      <c r="D30" s="13" t="s">
        <v>88</v>
      </c>
      <c r="E30" s="13" t="s">
        <v>89</v>
      </c>
      <c r="F30" s="15">
        <v>0.34899999999999998</v>
      </c>
      <c r="G30" s="16">
        <v>0.85909999999999997</v>
      </c>
    </row>
    <row r="31" spans="1:8" x14ac:dyDescent="0.25">
      <c r="A31" s="13" t="s">
        <v>48</v>
      </c>
      <c r="B31" s="13" t="s">
        <v>59</v>
      </c>
      <c r="C31" s="13" t="s">
        <v>49</v>
      </c>
      <c r="D31" s="13" t="s">
        <v>88</v>
      </c>
      <c r="E31" s="13" t="s">
        <v>90</v>
      </c>
      <c r="F31" s="15">
        <v>0.32690000000000002</v>
      </c>
      <c r="G31" s="16">
        <v>0.92349999999999999</v>
      </c>
      <c r="H31" s="14" t="s">
        <v>70</v>
      </c>
    </row>
    <row r="32" spans="1:8" x14ac:dyDescent="0.25">
      <c r="A32" s="13" t="s">
        <v>48</v>
      </c>
      <c r="B32" s="13" t="s">
        <v>59</v>
      </c>
      <c r="C32" s="13" t="s">
        <v>76</v>
      </c>
      <c r="D32" s="13" t="s">
        <v>88</v>
      </c>
      <c r="E32" s="13" t="s">
        <v>91</v>
      </c>
      <c r="F32" s="15">
        <v>1.375</v>
      </c>
      <c r="G32" s="16">
        <v>0.71750000000000003</v>
      </c>
    </row>
    <row r="33" spans="1:8" x14ac:dyDescent="0.25">
      <c r="A33" s="13" t="s">
        <v>48</v>
      </c>
      <c r="B33" s="13" t="s">
        <v>59</v>
      </c>
      <c r="C33" s="13" t="s">
        <v>76</v>
      </c>
      <c r="D33" s="13" t="s">
        <v>92</v>
      </c>
      <c r="E33" s="13" t="s">
        <v>93</v>
      </c>
      <c r="F33" s="15">
        <v>1.3270333333333335</v>
      </c>
      <c r="G33" s="16">
        <v>0.55763333333333331</v>
      </c>
      <c r="H33" s="14" t="s">
        <v>66</v>
      </c>
    </row>
    <row r="34" spans="1:8" x14ac:dyDescent="0.25">
      <c r="A34" s="13" t="s">
        <v>48</v>
      </c>
      <c r="B34" s="13" t="s">
        <v>59</v>
      </c>
      <c r="C34" s="13" t="s">
        <v>49</v>
      </c>
      <c r="D34" s="13" t="s">
        <v>64</v>
      </c>
      <c r="E34" s="13" t="s">
        <v>94</v>
      </c>
      <c r="F34" s="15">
        <v>0.31709999999999999</v>
      </c>
      <c r="G34" s="16">
        <v>1.4669000000000001</v>
      </c>
    </row>
    <row r="35" spans="1:8" x14ac:dyDescent="0.25">
      <c r="A35" s="13" t="s">
        <v>48</v>
      </c>
      <c r="B35" s="13" t="s">
        <v>59</v>
      </c>
      <c r="C35" s="13" t="s">
        <v>49</v>
      </c>
      <c r="D35" s="13" t="s">
        <v>64</v>
      </c>
      <c r="E35" s="13" t="s">
        <v>95</v>
      </c>
      <c r="F35" s="15">
        <v>0.34079999999999999</v>
      </c>
      <c r="G35" s="16">
        <v>1.3720000000000001</v>
      </c>
    </row>
    <row r="36" spans="1:8" x14ac:dyDescent="0.25">
      <c r="A36" s="13" t="s">
        <v>48</v>
      </c>
      <c r="B36" s="13" t="s">
        <v>59</v>
      </c>
      <c r="C36" s="13" t="s">
        <v>49</v>
      </c>
      <c r="D36" s="13" t="s">
        <v>64</v>
      </c>
      <c r="E36" s="13" t="s">
        <v>96</v>
      </c>
      <c r="F36" s="15">
        <v>0.33689999999999998</v>
      </c>
      <c r="G36" s="16">
        <v>1.6717</v>
      </c>
    </row>
    <row r="37" spans="1:8" x14ac:dyDescent="0.25">
      <c r="A37" s="13" t="s">
        <v>48</v>
      </c>
      <c r="B37" s="13" t="s">
        <v>59</v>
      </c>
      <c r="C37" s="13" t="s">
        <v>76</v>
      </c>
      <c r="D37" s="13" t="s">
        <v>64</v>
      </c>
      <c r="E37" s="13" t="s">
        <v>97</v>
      </c>
      <c r="F37" s="15">
        <v>1.1120000000000001</v>
      </c>
      <c r="G37" s="16">
        <v>0.55410000000000004</v>
      </c>
    </row>
    <row r="38" spans="1:8" x14ac:dyDescent="0.25">
      <c r="A38" s="13" t="s">
        <v>48</v>
      </c>
      <c r="B38" s="13" t="s">
        <v>59</v>
      </c>
      <c r="C38" s="13" t="s">
        <v>49</v>
      </c>
      <c r="D38" s="13" t="s">
        <v>98</v>
      </c>
      <c r="E38" s="13" t="s">
        <v>99</v>
      </c>
      <c r="F38" s="15">
        <v>0.4773</v>
      </c>
      <c r="G38" s="16">
        <v>0.90629999999999999</v>
      </c>
      <c r="H38" s="14" t="s">
        <v>70</v>
      </c>
    </row>
    <row r="39" spans="1:8" x14ac:dyDescent="0.25">
      <c r="A39" s="13" t="s">
        <v>48</v>
      </c>
      <c r="B39" s="13" t="s">
        <v>59</v>
      </c>
      <c r="C39" s="13" t="s">
        <v>76</v>
      </c>
      <c r="D39" s="13" t="s">
        <v>98</v>
      </c>
      <c r="E39" s="13" t="s">
        <v>100</v>
      </c>
      <c r="F39" s="15">
        <v>1.4550000000000001</v>
      </c>
      <c r="G39" s="16">
        <v>0.52049999999999996</v>
      </c>
    </row>
    <row r="40" spans="1:8" x14ac:dyDescent="0.25">
      <c r="A40" s="13" t="s">
        <v>48</v>
      </c>
      <c r="B40" s="13" t="s">
        <v>59</v>
      </c>
      <c r="C40" s="13" t="s">
        <v>49</v>
      </c>
      <c r="D40" s="13" t="s">
        <v>60</v>
      </c>
      <c r="E40" s="13" t="s">
        <v>101</v>
      </c>
      <c r="F40" s="15">
        <v>0.3911</v>
      </c>
      <c r="G40" s="16">
        <v>1.0629999999999999</v>
      </c>
    </row>
    <row r="41" spans="1:8" x14ac:dyDescent="0.25">
      <c r="A41" s="13" t="s">
        <v>48</v>
      </c>
      <c r="B41" s="13" t="s">
        <v>59</v>
      </c>
      <c r="C41" s="13" t="s">
        <v>76</v>
      </c>
      <c r="D41" s="13" t="s">
        <v>102</v>
      </c>
      <c r="E41" s="13" t="s">
        <v>103</v>
      </c>
      <c r="F41" s="15">
        <v>1.3503000000000001</v>
      </c>
      <c r="G41" s="16">
        <v>0.63900000000000001</v>
      </c>
      <c r="H41" s="14" t="s">
        <v>66</v>
      </c>
    </row>
    <row r="42" spans="1:8" x14ac:dyDescent="0.25">
      <c r="A42" s="13" t="s">
        <v>48</v>
      </c>
      <c r="B42" s="13" t="s">
        <v>59</v>
      </c>
      <c r="C42" s="13" t="s">
        <v>49</v>
      </c>
      <c r="D42" s="13" t="s">
        <v>102</v>
      </c>
      <c r="E42" s="13" t="s">
        <v>104</v>
      </c>
      <c r="F42" s="15">
        <v>0.17449999999999999</v>
      </c>
      <c r="G42" s="16">
        <v>0.92720000000000002</v>
      </c>
    </row>
    <row r="43" spans="1:8" x14ac:dyDescent="0.25">
      <c r="A43" s="13" t="s">
        <v>48</v>
      </c>
      <c r="B43" s="13" t="s">
        <v>59</v>
      </c>
      <c r="C43" s="13" t="s">
        <v>49</v>
      </c>
      <c r="D43" s="13" t="s">
        <v>102</v>
      </c>
      <c r="E43" s="13" t="s">
        <v>105</v>
      </c>
      <c r="F43" s="15">
        <v>0.33200000000000002</v>
      </c>
      <c r="G43" s="16">
        <v>0.77600000000000002</v>
      </c>
    </row>
    <row r="44" spans="1:8" x14ac:dyDescent="0.25">
      <c r="A44" s="13" t="s">
        <v>48</v>
      </c>
      <c r="B44" s="13" t="s">
        <v>59</v>
      </c>
      <c r="C44" s="13" t="s">
        <v>49</v>
      </c>
      <c r="D44" s="13" t="s">
        <v>102</v>
      </c>
      <c r="E44" s="13" t="s">
        <v>106</v>
      </c>
      <c r="F44" s="15">
        <v>0.14899999999999999</v>
      </c>
      <c r="G44" s="16">
        <v>0.70399999999999996</v>
      </c>
    </row>
    <row r="45" spans="1:8" x14ac:dyDescent="0.25">
      <c r="A45" s="13" t="s">
        <v>48</v>
      </c>
      <c r="B45" s="13" t="s">
        <v>59</v>
      </c>
      <c r="C45" s="13" t="s">
        <v>55</v>
      </c>
      <c r="D45" s="13" t="s">
        <v>102</v>
      </c>
      <c r="E45" s="13" t="s">
        <v>107</v>
      </c>
      <c r="F45" s="15">
        <v>0.48930000000000001</v>
      </c>
      <c r="G45" s="16">
        <v>1.0035000000000001</v>
      </c>
    </row>
    <row r="46" spans="1:8" x14ac:dyDescent="0.25">
      <c r="A46" s="13" t="s">
        <v>48</v>
      </c>
      <c r="B46" s="13" t="s">
        <v>59</v>
      </c>
      <c r="C46" s="13" t="s">
        <v>55</v>
      </c>
      <c r="D46" s="13" t="s">
        <v>102</v>
      </c>
      <c r="E46" s="13" t="s">
        <v>108</v>
      </c>
      <c r="F46" s="15">
        <v>0.25</v>
      </c>
      <c r="G46" s="16">
        <v>1.002</v>
      </c>
    </row>
    <row r="47" spans="1:8" x14ac:dyDescent="0.25">
      <c r="A47" s="13" t="s">
        <v>48</v>
      </c>
      <c r="B47" s="13" t="s">
        <v>59</v>
      </c>
      <c r="C47" s="13" t="s">
        <v>55</v>
      </c>
      <c r="D47" s="13" t="s">
        <v>102</v>
      </c>
      <c r="E47" s="13" t="s">
        <v>109</v>
      </c>
      <c r="F47" s="15">
        <v>0.40699999999999997</v>
      </c>
      <c r="G47" s="16">
        <v>0.77600000000000002</v>
      </c>
    </row>
    <row r="48" spans="1:8" x14ac:dyDescent="0.25">
      <c r="A48" s="13" t="s">
        <v>48</v>
      </c>
      <c r="B48" s="13" t="s">
        <v>59</v>
      </c>
      <c r="C48" s="13" t="s">
        <v>55</v>
      </c>
      <c r="D48" s="13" t="s">
        <v>102</v>
      </c>
      <c r="E48" s="13" t="s">
        <v>110</v>
      </c>
      <c r="F48" s="15">
        <v>0.43099999999999999</v>
      </c>
      <c r="G48" s="16">
        <v>1.143</v>
      </c>
    </row>
    <row r="49" spans="1:8" x14ac:dyDescent="0.25">
      <c r="A49" s="13" t="s">
        <v>48</v>
      </c>
      <c r="B49" s="13" t="s">
        <v>59</v>
      </c>
      <c r="C49" s="13" t="s">
        <v>49</v>
      </c>
      <c r="D49" s="13" t="s">
        <v>111</v>
      </c>
      <c r="E49" s="13" t="s">
        <v>112</v>
      </c>
      <c r="F49" s="15">
        <v>0.41399999999999998</v>
      </c>
      <c r="G49" s="16">
        <v>1.105</v>
      </c>
    </row>
    <row r="50" spans="1:8" x14ac:dyDescent="0.25">
      <c r="A50" s="13" t="s">
        <v>48</v>
      </c>
      <c r="B50" s="13" t="s">
        <v>59</v>
      </c>
      <c r="C50" s="13" t="s">
        <v>49</v>
      </c>
      <c r="D50" s="13" t="s">
        <v>111</v>
      </c>
      <c r="E50" s="13" t="s">
        <v>113</v>
      </c>
      <c r="F50" s="15">
        <v>0.25929999999999997</v>
      </c>
      <c r="G50" s="16">
        <v>1.0569999999999999</v>
      </c>
    </row>
    <row r="51" spans="1:8" x14ac:dyDescent="0.25">
      <c r="A51" s="13" t="s">
        <v>48</v>
      </c>
      <c r="B51" s="13" t="s">
        <v>59</v>
      </c>
      <c r="C51" s="13" t="s">
        <v>49</v>
      </c>
      <c r="D51" s="13" t="s">
        <v>64</v>
      </c>
      <c r="E51" s="13" t="s">
        <v>114</v>
      </c>
      <c r="F51" s="15">
        <v>0.17373333333333332</v>
      </c>
      <c r="G51" s="16">
        <v>1.4599666666666664</v>
      </c>
      <c r="H51" s="14" t="s">
        <v>66</v>
      </c>
    </row>
    <row r="52" spans="1:8" x14ac:dyDescent="0.25">
      <c r="A52" s="13" t="s">
        <v>48</v>
      </c>
      <c r="B52" s="13" t="s">
        <v>59</v>
      </c>
      <c r="C52" s="13" t="s">
        <v>49</v>
      </c>
      <c r="D52" s="13" t="s">
        <v>60</v>
      </c>
      <c r="E52" s="13" t="s">
        <v>115</v>
      </c>
      <c r="F52" s="15">
        <v>0.225325</v>
      </c>
      <c r="G52" s="16">
        <v>1.12175</v>
      </c>
      <c r="H52" s="14" t="s">
        <v>62</v>
      </c>
    </row>
    <row r="53" spans="1:8" x14ac:dyDescent="0.25">
      <c r="A53" s="13" t="s">
        <v>48</v>
      </c>
      <c r="B53" s="13" t="s">
        <v>59</v>
      </c>
      <c r="C53" s="13" t="s">
        <v>49</v>
      </c>
      <c r="D53" s="13" t="s">
        <v>102</v>
      </c>
      <c r="E53" s="13" t="s">
        <v>116</v>
      </c>
      <c r="F53" s="15">
        <v>0.28136666666666671</v>
      </c>
      <c r="G53" s="16">
        <v>1.1995666666666667</v>
      </c>
      <c r="H53" s="14" t="s">
        <v>66</v>
      </c>
    </row>
    <row r="54" spans="1:8" x14ac:dyDescent="0.25">
      <c r="A54" s="13" t="s">
        <v>48</v>
      </c>
      <c r="B54" s="13" t="s">
        <v>59</v>
      </c>
      <c r="C54" s="13" t="s">
        <v>49</v>
      </c>
      <c r="D54" s="13" t="s">
        <v>82</v>
      </c>
      <c r="E54" s="13" t="s">
        <v>117</v>
      </c>
      <c r="F54" s="15">
        <v>0.151</v>
      </c>
      <c r="G54" s="16">
        <v>0.56925000000000003</v>
      </c>
      <c r="H54" s="14" t="s">
        <v>62</v>
      </c>
    </row>
    <row r="55" spans="1:8" x14ac:dyDescent="0.25">
      <c r="A55" s="13" t="s">
        <v>48</v>
      </c>
      <c r="B55" s="13" t="s">
        <v>59</v>
      </c>
      <c r="C55" s="13" t="s">
        <v>49</v>
      </c>
      <c r="D55" s="13" t="s">
        <v>82</v>
      </c>
      <c r="E55" s="13" t="s">
        <v>118</v>
      </c>
      <c r="F55" s="15">
        <v>0.22143333333333334</v>
      </c>
      <c r="G55" s="16">
        <v>0.99896666666666667</v>
      </c>
      <c r="H55" s="14" t="s">
        <v>66</v>
      </c>
    </row>
    <row r="56" spans="1:8" x14ac:dyDescent="0.25">
      <c r="A56" s="13" t="s">
        <v>43</v>
      </c>
      <c r="B56" s="13" t="s">
        <v>50</v>
      </c>
      <c r="C56" s="13" t="s">
        <v>49</v>
      </c>
      <c r="D56" s="13" t="s">
        <v>50</v>
      </c>
      <c r="E56" s="13" t="s">
        <v>119</v>
      </c>
      <c r="F56" s="15">
        <v>3.9E-2</v>
      </c>
      <c r="G56" s="16">
        <v>0.22900000000000001</v>
      </c>
    </row>
    <row r="57" spans="1:8" x14ac:dyDescent="0.25">
      <c r="A57" s="13" t="s">
        <v>43</v>
      </c>
      <c r="B57" s="13" t="s">
        <v>44</v>
      </c>
      <c r="C57" s="13" t="s">
        <v>45</v>
      </c>
      <c r="D57" s="13" t="s">
        <v>45</v>
      </c>
      <c r="E57" s="4" t="s">
        <v>120</v>
      </c>
      <c r="F57" s="4">
        <v>0.10100000000000001</v>
      </c>
      <c r="G57" s="17">
        <v>0.17899999999999999</v>
      </c>
    </row>
    <row r="58" spans="1:8" x14ac:dyDescent="0.25">
      <c r="A58" s="13" t="s">
        <v>43</v>
      </c>
      <c r="B58" s="13" t="s">
        <v>44</v>
      </c>
      <c r="C58" s="13" t="s">
        <v>49</v>
      </c>
      <c r="D58" s="13" t="s">
        <v>50</v>
      </c>
      <c r="E58" s="13" t="s">
        <v>121</v>
      </c>
      <c r="F58" s="15">
        <v>9.1999999999999998E-2</v>
      </c>
      <c r="G58" s="16">
        <v>0.13500000000000001</v>
      </c>
    </row>
    <row r="59" spans="1:8" x14ac:dyDescent="0.25">
      <c r="A59" s="13" t="s">
        <v>43</v>
      </c>
      <c r="B59" s="13" t="s">
        <v>44</v>
      </c>
      <c r="C59" s="13" t="s">
        <v>45</v>
      </c>
      <c r="D59" s="13" t="s">
        <v>45</v>
      </c>
      <c r="E59" s="4" t="s">
        <v>122</v>
      </c>
      <c r="F59" s="4">
        <v>0.22700000000000001</v>
      </c>
      <c r="G59" s="4">
        <v>0.40799999999999997</v>
      </c>
    </row>
    <row r="60" spans="1:8" x14ac:dyDescent="0.25">
      <c r="A60" s="13" t="s">
        <v>43</v>
      </c>
      <c r="B60" s="13" t="s">
        <v>59</v>
      </c>
      <c r="C60" s="13" t="s">
        <v>49</v>
      </c>
      <c r="D60" s="13" t="s">
        <v>60</v>
      </c>
      <c r="E60" s="13" t="s">
        <v>123</v>
      </c>
      <c r="F60" s="15">
        <v>0.126</v>
      </c>
      <c r="G60" s="15">
        <v>0.79800000000000004</v>
      </c>
    </row>
    <row r="61" spans="1:8" x14ac:dyDescent="0.25">
      <c r="A61" s="13" t="s">
        <v>43</v>
      </c>
      <c r="B61" s="13" t="s">
        <v>59</v>
      </c>
      <c r="C61" s="13" t="s">
        <v>49</v>
      </c>
      <c r="D61" s="13" t="s">
        <v>102</v>
      </c>
      <c r="E61" s="13" t="s">
        <v>124</v>
      </c>
      <c r="F61" s="15">
        <v>0.124</v>
      </c>
      <c r="G61" s="15">
        <v>0.73699999999999999</v>
      </c>
    </row>
    <row r="66" spans="3:3" x14ac:dyDescent="0.25">
      <c r="C66" s="13"/>
    </row>
    <row r="67" spans="3:3" x14ac:dyDescent="0.25">
      <c r="C67" s="13"/>
    </row>
    <row r="68" spans="3:3" x14ac:dyDescent="0.25">
      <c r="C68" s="13"/>
    </row>
    <row r="69" spans="3:3" x14ac:dyDescent="0.25">
      <c r="C69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261F-089B-4CB0-BF83-1101EFD53B40}">
  <dimension ref="A1:M6"/>
  <sheetViews>
    <sheetView workbookViewId="0">
      <selection sqref="A1:B6"/>
    </sheetView>
  </sheetViews>
  <sheetFormatPr defaultRowHeight="15" x14ac:dyDescent="0.25"/>
  <cols>
    <col min="1" max="1" width="22.140625" customWidth="1"/>
    <col min="2" max="2" width="12.28515625" customWidth="1"/>
    <col min="3" max="13" width="10" customWidth="1"/>
  </cols>
  <sheetData>
    <row r="1" spans="1:13" s="1" customFormat="1" ht="30" x14ac:dyDescent="0.25">
      <c r="A1" s="2" t="s">
        <v>5</v>
      </c>
      <c r="B1" s="2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</row>
    <row r="2" spans="1:13" x14ac:dyDescent="0.25">
      <c r="A2" s="5" t="s">
        <v>0</v>
      </c>
      <c r="B2">
        <v>2</v>
      </c>
      <c r="C2" s="4">
        <v>68.86</v>
      </c>
      <c r="D2" s="4">
        <v>14.7</v>
      </c>
      <c r="E2" s="4">
        <v>2.87</v>
      </c>
      <c r="F2" s="4">
        <v>0.33</v>
      </c>
      <c r="G2" s="4">
        <v>1.08</v>
      </c>
      <c r="H2" s="4">
        <v>4.95</v>
      </c>
      <c r="I2" s="4">
        <v>4.4800000000000004</v>
      </c>
      <c r="J2" s="4">
        <v>0.28000000000000003</v>
      </c>
      <c r="K2" s="4">
        <v>0.1</v>
      </c>
      <c r="L2" s="4">
        <v>0.04</v>
      </c>
      <c r="M2" s="4">
        <v>2.11</v>
      </c>
    </row>
    <row r="3" spans="1:13" x14ac:dyDescent="0.25">
      <c r="A3" s="5" t="s">
        <v>1</v>
      </c>
      <c r="B3">
        <v>5</v>
      </c>
      <c r="C3" s="4">
        <v>69.2</v>
      </c>
      <c r="D3" s="4">
        <v>14.55</v>
      </c>
      <c r="E3" s="4">
        <v>2.88</v>
      </c>
      <c r="F3" s="4">
        <v>0.33</v>
      </c>
      <c r="G3" s="4">
        <v>1.04</v>
      </c>
      <c r="H3" s="4">
        <v>5.08</v>
      </c>
      <c r="I3" s="4">
        <v>4.55</v>
      </c>
      <c r="J3" s="4">
        <v>0.27</v>
      </c>
      <c r="K3" s="4">
        <v>0.09</v>
      </c>
      <c r="L3" s="4">
        <v>0.04</v>
      </c>
      <c r="M3" s="4">
        <v>2.23</v>
      </c>
    </row>
    <row r="4" spans="1:13" x14ac:dyDescent="0.25">
      <c r="A4" s="5" t="s">
        <v>2</v>
      </c>
      <c r="B4">
        <v>8</v>
      </c>
      <c r="C4" s="4">
        <v>68.569999999999993</v>
      </c>
      <c r="D4" s="4">
        <v>14.42</v>
      </c>
      <c r="E4" s="4">
        <v>2.93</v>
      </c>
      <c r="F4" s="4">
        <v>0.35</v>
      </c>
      <c r="G4" s="4">
        <v>1.0900000000000001</v>
      </c>
      <c r="H4" s="4">
        <v>5.05</v>
      </c>
      <c r="I4" s="4">
        <v>4.57</v>
      </c>
      <c r="J4" s="4">
        <v>0.28000000000000003</v>
      </c>
      <c r="K4" s="4">
        <v>0.08</v>
      </c>
      <c r="L4" s="4">
        <v>0.03</v>
      </c>
      <c r="M4" s="4">
        <v>2.31</v>
      </c>
    </row>
    <row r="5" spans="1:13" x14ac:dyDescent="0.25">
      <c r="A5" s="5" t="s">
        <v>3</v>
      </c>
      <c r="B5">
        <v>11</v>
      </c>
      <c r="C5" s="4">
        <v>68.239999999999995</v>
      </c>
      <c r="D5" s="4">
        <v>14.41</v>
      </c>
      <c r="E5" s="4">
        <v>2.79</v>
      </c>
      <c r="F5" s="4">
        <v>0.33</v>
      </c>
      <c r="G5" s="4">
        <v>1.04</v>
      </c>
      <c r="H5" s="4">
        <v>4.95</v>
      </c>
      <c r="I5" s="4">
        <v>4.4800000000000004</v>
      </c>
      <c r="J5" s="4">
        <v>0.3</v>
      </c>
      <c r="K5" s="4">
        <v>7.0000000000000007E-2</v>
      </c>
      <c r="L5" s="4">
        <v>0.03</v>
      </c>
      <c r="M5" s="4">
        <v>3.66</v>
      </c>
    </row>
    <row r="6" spans="1:13" x14ac:dyDescent="0.25">
      <c r="A6" s="5" t="s">
        <v>4</v>
      </c>
      <c r="B6">
        <v>13</v>
      </c>
      <c r="C6" s="4">
        <v>68.27</v>
      </c>
      <c r="D6" s="4">
        <v>14.5</v>
      </c>
      <c r="E6" s="4">
        <v>2.89</v>
      </c>
      <c r="F6" s="4">
        <v>0.35</v>
      </c>
      <c r="G6" s="4">
        <v>1.1000000000000001</v>
      </c>
      <c r="H6" s="4">
        <v>4.7699999999999996</v>
      </c>
      <c r="I6" s="4">
        <v>4.4000000000000004</v>
      </c>
      <c r="J6" s="4">
        <v>0.33</v>
      </c>
      <c r="K6" s="4">
        <v>0.08</v>
      </c>
      <c r="L6" s="4">
        <v>0.05</v>
      </c>
      <c r="M6" s="4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04137-9B34-499C-A4B1-22BA68774E4B}">
  <dimension ref="A1:R6"/>
  <sheetViews>
    <sheetView tabSelected="1" topLeftCell="L1" workbookViewId="0">
      <selection activeCell="Q24" sqref="Q24"/>
    </sheetView>
  </sheetViews>
  <sheetFormatPr defaultRowHeight="15" x14ac:dyDescent="0.25"/>
  <cols>
    <col min="2" max="2" width="17.42578125" customWidth="1"/>
  </cols>
  <sheetData>
    <row r="1" spans="1:18" ht="30" x14ac:dyDescent="0.25">
      <c r="A1" s="2" t="s">
        <v>5</v>
      </c>
      <c r="B1" s="2" t="s">
        <v>6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8" t="s">
        <v>24</v>
      </c>
      <c r="I1" s="8" t="s">
        <v>25</v>
      </c>
      <c r="J1" s="8" t="s">
        <v>26</v>
      </c>
      <c r="K1" s="9" t="s">
        <v>27</v>
      </c>
      <c r="L1" s="9" t="s">
        <v>28</v>
      </c>
      <c r="M1" s="9" t="s">
        <v>29</v>
      </c>
      <c r="N1" s="9" t="s">
        <v>30</v>
      </c>
      <c r="O1" s="9" t="s">
        <v>31</v>
      </c>
      <c r="P1" s="9" t="s">
        <v>32</v>
      </c>
      <c r="Q1" s="9" t="s">
        <v>33</v>
      </c>
      <c r="R1" s="9" t="s">
        <v>34</v>
      </c>
    </row>
    <row r="2" spans="1:18" x14ac:dyDescent="0.25">
      <c r="A2" s="5" t="s">
        <v>0</v>
      </c>
      <c r="B2">
        <v>2</v>
      </c>
      <c r="C2" s="6">
        <v>113.66</v>
      </c>
      <c r="D2" s="6">
        <v>633.32000000000005</v>
      </c>
      <c r="E2" s="6">
        <v>68.09</v>
      </c>
      <c r="F2" s="6">
        <v>65.95</v>
      </c>
      <c r="G2" s="6">
        <v>110.76</v>
      </c>
      <c r="H2" s="6">
        <v>98.6</v>
      </c>
      <c r="I2" s="6">
        <v>192.3</v>
      </c>
      <c r="J2" s="6">
        <v>71.8</v>
      </c>
      <c r="K2" s="6">
        <v>111.9</v>
      </c>
      <c r="L2" s="6">
        <v>18.899999999999999</v>
      </c>
      <c r="M2" s="6">
        <v>0.6</v>
      </c>
      <c r="N2" s="6" t="s">
        <v>18</v>
      </c>
      <c r="O2" s="6">
        <v>2.1</v>
      </c>
      <c r="P2" s="6">
        <v>400.5</v>
      </c>
      <c r="Q2" s="6">
        <v>1.7</v>
      </c>
      <c r="R2" s="6">
        <v>25.2</v>
      </c>
    </row>
    <row r="3" spans="1:18" x14ac:dyDescent="0.25">
      <c r="A3" s="5" t="s">
        <v>1</v>
      </c>
      <c r="B3">
        <v>5</v>
      </c>
      <c r="C3" s="6">
        <v>115.69</v>
      </c>
      <c r="D3" s="6">
        <v>633.37</v>
      </c>
      <c r="E3" s="6">
        <v>68.94</v>
      </c>
      <c r="F3" s="6">
        <v>61.74</v>
      </c>
      <c r="G3" s="6">
        <v>113.07</v>
      </c>
      <c r="H3" s="6">
        <v>98</v>
      </c>
      <c r="I3" s="6">
        <v>189.4</v>
      </c>
      <c r="J3" s="6">
        <v>71.5</v>
      </c>
      <c r="K3" s="6">
        <v>95.8</v>
      </c>
      <c r="L3" s="6">
        <v>5.2</v>
      </c>
      <c r="M3" s="6">
        <v>0.5</v>
      </c>
      <c r="N3" s="6" t="s">
        <v>18</v>
      </c>
      <c r="O3" s="6">
        <v>2.8</v>
      </c>
      <c r="P3" s="6">
        <v>389.3</v>
      </c>
      <c r="Q3" s="6">
        <v>0.9</v>
      </c>
      <c r="R3" s="6">
        <v>24.8</v>
      </c>
    </row>
    <row r="4" spans="1:18" x14ac:dyDescent="0.25">
      <c r="A4" s="5" t="s">
        <v>2</v>
      </c>
      <c r="B4">
        <v>8</v>
      </c>
      <c r="C4" s="6">
        <v>113.02</v>
      </c>
      <c r="D4" s="6">
        <v>630.13</v>
      </c>
      <c r="E4" s="6">
        <v>68.239999999999995</v>
      </c>
      <c r="F4" s="6">
        <v>64.47</v>
      </c>
      <c r="G4" s="6">
        <v>111.02</v>
      </c>
      <c r="H4" s="6">
        <v>97.1</v>
      </c>
      <c r="I4" s="6">
        <v>185.9</v>
      </c>
      <c r="J4" s="6">
        <v>70.8</v>
      </c>
      <c r="K4" s="6">
        <v>97.7</v>
      </c>
      <c r="L4" s="6">
        <v>5.5</v>
      </c>
      <c r="M4" s="6" t="s">
        <v>18</v>
      </c>
      <c r="N4" s="6" t="s">
        <v>18</v>
      </c>
      <c r="O4" s="6">
        <v>3.3</v>
      </c>
      <c r="P4" s="6">
        <v>398.2</v>
      </c>
      <c r="Q4" s="6">
        <v>2.1</v>
      </c>
      <c r="R4" s="6">
        <v>24.2</v>
      </c>
    </row>
    <row r="5" spans="1:18" x14ac:dyDescent="0.25">
      <c r="A5" s="5" t="s">
        <v>3</v>
      </c>
      <c r="B5">
        <v>11</v>
      </c>
      <c r="C5" s="6">
        <v>112.31</v>
      </c>
      <c r="D5" s="6">
        <v>624.91999999999996</v>
      </c>
      <c r="E5" s="6">
        <v>67.900000000000006</v>
      </c>
      <c r="F5" s="6">
        <v>62.92</v>
      </c>
      <c r="G5" s="6">
        <v>110.6</v>
      </c>
      <c r="H5" s="6">
        <v>99.3</v>
      </c>
      <c r="I5" s="6">
        <v>188.3</v>
      </c>
      <c r="J5" s="6">
        <v>70.5</v>
      </c>
      <c r="K5" s="6">
        <v>95.8</v>
      </c>
      <c r="L5" s="6">
        <v>5.2</v>
      </c>
      <c r="M5" s="6" t="s">
        <v>18</v>
      </c>
      <c r="N5" s="6" t="s">
        <v>18</v>
      </c>
      <c r="O5" s="6">
        <v>0.7</v>
      </c>
      <c r="P5" s="6">
        <v>397.1</v>
      </c>
      <c r="Q5" s="6">
        <v>2.2000000000000002</v>
      </c>
      <c r="R5" s="6">
        <v>24.3</v>
      </c>
    </row>
    <row r="6" spans="1:18" x14ac:dyDescent="0.25">
      <c r="A6" s="5" t="s">
        <v>4</v>
      </c>
      <c r="B6">
        <v>13</v>
      </c>
      <c r="C6" s="6">
        <v>112.1</v>
      </c>
      <c r="D6" s="6">
        <v>626.48</v>
      </c>
      <c r="E6" s="6">
        <v>67.959999999999994</v>
      </c>
      <c r="F6" s="6">
        <v>67.5</v>
      </c>
      <c r="G6" s="6">
        <v>109.42</v>
      </c>
      <c r="H6" s="6">
        <v>98.8</v>
      </c>
      <c r="I6" s="6">
        <v>187.6</v>
      </c>
      <c r="J6" s="6">
        <v>72.900000000000006</v>
      </c>
      <c r="K6" s="6">
        <v>100</v>
      </c>
      <c r="L6" s="6">
        <v>5.6</v>
      </c>
      <c r="M6" s="6" t="s">
        <v>18</v>
      </c>
      <c r="N6" s="6" t="s">
        <v>18</v>
      </c>
      <c r="O6" s="6">
        <v>3.3</v>
      </c>
      <c r="P6" s="6">
        <v>398</v>
      </c>
      <c r="Q6" s="6">
        <v>1.7</v>
      </c>
      <c r="R6" s="6">
        <v>24.3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GSD_totals</vt:lpstr>
      <vt:lpstr>GRADISTAT</vt:lpstr>
      <vt:lpstr>TGA</vt:lpstr>
      <vt:lpstr>XRF_major</vt:lpstr>
      <vt:lpstr>XRF_trace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David (Postgraduate Researcher)</dc:creator>
  <cp:lastModifiedBy>Zhang, David (Postgraduate Researcher)</cp:lastModifiedBy>
  <dcterms:created xsi:type="dcterms:W3CDTF">2026-09-11T11:22:53Z</dcterms:created>
  <dcterms:modified xsi:type="dcterms:W3CDTF">2026-09-11T11:38:29Z</dcterms:modified>
</cp:coreProperties>
</file>