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raob0095_ox_ac_uk/Documents/Results LMI (BC lab)/Ed/"/>
    </mc:Choice>
  </mc:AlternateContent>
  <xr:revisionPtr revIDLastSave="0" documentId="8_{E18A6E80-9336-4AA8-8857-0B26821A88E0}" xr6:coauthVersionLast="44" xr6:coauthVersionMax="44" xr10:uidLastSave="{00000000-0000-0000-0000-000000000000}"/>
  <bookViews>
    <workbookView xWindow="14400" yWindow="2115" windowWidth="27645" windowHeight="17250" xr2:uid="{00000000-000D-0000-FFFF-FFFF00000000}"/>
  </bookViews>
  <sheets>
    <sheet name="Tumor_exclusive" sheetId="6" r:id="rId1"/>
    <sheet name="All_variants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0" i="6" l="1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80" i="4"/>
  <c r="J79" i="4"/>
  <c r="J78" i="4"/>
  <c r="J77" i="4"/>
  <c r="J76" i="4"/>
  <c r="J75" i="4"/>
  <c r="J74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J4" i="4"/>
  <c r="J3" i="4"/>
</calcChain>
</file>

<file path=xl/sharedStrings.xml><?xml version="1.0" encoding="utf-8"?>
<sst xmlns="http://schemas.openxmlformats.org/spreadsheetml/2006/main" count="4072" uniqueCount="696">
  <si>
    <t>AABR07031089.1,Rpl5l1</t>
  </si>
  <si>
    <t>chr10_112564638_A/C</t>
  </si>
  <si>
    <t>chr10:112564638</t>
  </si>
  <si>
    <t>C</t>
  </si>
  <si>
    <t>ENSRNOG00000037220</t>
  </si>
  <si>
    <t>ENSRNOT00000056238</t>
  </si>
  <si>
    <t>missense_variant</t>
  </si>
  <si>
    <t>V/G</t>
  </si>
  <si>
    <t>gTc/gGc</t>
  </si>
  <si>
    <t>rs106131950</t>
  </si>
  <si>
    <t>Brca1</t>
  </si>
  <si>
    <t>chr10_89434417_A/-</t>
  </si>
  <si>
    <t>chr10:89434417</t>
  </si>
  <si>
    <t>-</t>
  </si>
  <si>
    <t>ENSRNOG00000020701</t>
  </si>
  <si>
    <t>splice_region_variant,intron_variant</t>
  </si>
  <si>
    <t>ENSRNOT00000083111</t>
  </si>
  <si>
    <t>Crebbp</t>
  </si>
  <si>
    <t>chr10_11717901_C/A</t>
  </si>
  <si>
    <t>chr10:11717901</t>
  </si>
  <si>
    <t>A</t>
  </si>
  <si>
    <t>ENSRNOG00000005330</t>
  </si>
  <si>
    <t>ENSRNOT00000007079</t>
  </si>
  <si>
    <t>N/K</t>
  </si>
  <si>
    <t>aaC/aaA</t>
  </si>
  <si>
    <t>Eya3</t>
  </si>
  <si>
    <t>chr5_150859111_A/G</t>
  </si>
  <si>
    <t>chr5:150859111</t>
  </si>
  <si>
    <t>G</t>
  </si>
  <si>
    <t>ENSRNOG00000010396</t>
  </si>
  <si>
    <t>ENSRNOT00000056170</t>
  </si>
  <si>
    <t>E/G</t>
  </si>
  <si>
    <t>gAg/gGg</t>
  </si>
  <si>
    <t>ENSRNOT00000082945</t>
  </si>
  <si>
    <t>Uploaded_variation</t>
  </si>
  <si>
    <t>Location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</si>
  <si>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</si>
  <si>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</si>
  <si>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</si>
  <si>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</si>
  <si>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</si>
  <si>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</si>
  <si>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</si>
  <si>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Gtf2h5</t>
  </si>
  <si>
    <t>chr1_46983663_A/T</t>
  </si>
  <si>
    <t>chr1:46983663</t>
  </si>
  <si>
    <t>T</t>
  </si>
  <si>
    <t>ENSRNOG00000018007</t>
  </si>
  <si>
    <t>ENSRNOT00000024211</t>
  </si>
  <si>
    <t>I/F</t>
  </si>
  <si>
    <t>Atc/Ttc</t>
  </si>
  <si>
    <t>Mlh3</t>
  </si>
  <si>
    <t>chr6_109092751_C/G</t>
  </si>
  <si>
    <t>chr6:109092751</t>
  </si>
  <si>
    <t>ENSRNOG00000006699</t>
  </si>
  <si>
    <t>ENSRNOT00000033493</t>
  </si>
  <si>
    <t>S/T</t>
  </si>
  <si>
    <t>aGt/aCt</t>
  </si>
  <si>
    <t>Muc1</t>
  </si>
  <si>
    <t>chr2_188544401_-/CAGCCACCAGCCCTCCAGAGGACTCCTCCAGCACTGCAGTCACCAGTGGCACCTCGTCCC</t>
  </si>
  <si>
    <t>chr2:188544400-188544401</t>
  </si>
  <si>
    <t>CAGCCACCAGCCCTCCAGAGGACTCCTCCAGCACTGCAGTCACCAGTGGCACCTCGTCCC</t>
  </si>
  <si>
    <t>ENSRNOG00000020539</t>
  </si>
  <si>
    <t>ENSRNOT00000027850</t>
  </si>
  <si>
    <t>inframe_insertion</t>
  </si>
  <si>
    <t>494-495</t>
  </si>
  <si>
    <t>439-440</t>
  </si>
  <si>
    <t>S/SATSPPEDSSSTAVTSGTSSP</t>
  </si>
  <si>
    <t>tca/tCAGCCACCAGCCCTCCAGAGGACTCCTCCAGCACTGCAGTCACCAGTGGCACCTCGTCCCca</t>
  </si>
  <si>
    <t>chr2_188544479_G/A</t>
  </si>
  <si>
    <t>chr2:188544479</t>
  </si>
  <si>
    <t>G/E</t>
  </si>
  <si>
    <t>gGg/gAg</t>
  </si>
  <si>
    <t>chr2_188544598_G/T</t>
  </si>
  <si>
    <t>chr2:188544598</t>
  </si>
  <si>
    <t>stop_gained</t>
  </si>
  <si>
    <t>E/*</t>
  </si>
  <si>
    <t>Gag/Tag</t>
  </si>
  <si>
    <t>Pms2</t>
  </si>
  <si>
    <t>chr12_12719024_A/-</t>
  </si>
  <si>
    <t>chr12:12719024</t>
  </si>
  <si>
    <t>ENSRNOG00000001040</t>
  </si>
  <si>
    <t>ENSRNOT00000067021</t>
  </si>
  <si>
    <t>ENSRNOT00000078603</t>
  </si>
  <si>
    <t>Pwwp3a,Mum1</t>
  </si>
  <si>
    <t>chr7_12341015_TCCTCC/-</t>
  </si>
  <si>
    <t>chr7:12341015-12341020</t>
  </si>
  <si>
    <t>ENSRNOG00000024549</t>
  </si>
  <si>
    <t>ENSRNOT00000060708</t>
  </si>
  <si>
    <t>inframe_deletion</t>
  </si>
  <si>
    <t>1185-1190</t>
  </si>
  <si>
    <t>1134-1139</t>
  </si>
  <si>
    <t>378-380</t>
  </si>
  <si>
    <t>EEE/E</t>
  </si>
  <si>
    <t>gaGGAGGAa/gaa</t>
  </si>
  <si>
    <t>Rrm2</t>
  </si>
  <si>
    <t>chr6_43889128_T/G</t>
  </si>
  <si>
    <t>chr6:43889128</t>
  </si>
  <si>
    <t>ENSRNOG00000054286</t>
  </si>
  <si>
    <t>ENSRNOT00000091551</t>
  </si>
  <si>
    <t>S/A</t>
  </si>
  <si>
    <t>Tcg/Gcg</t>
  </si>
  <si>
    <t>rs107381561</t>
  </si>
  <si>
    <t>Xrcc6</t>
  </si>
  <si>
    <t>chr7_123271048_GGTGAGTGTGTCGATAGACCAAGGGAGAACAGACGCCTGTCCCTGGGTTTACTGGGCTGGGCTTCTTAAACGGGTGCTGCTTAGATACTTACAAGGGATGCAAATGGAGTTAAAAAGGAAAAGGAGAAAAAAGGAAAACCGGCAAGGAGATGCAGGCCACTGTGACATTTGTCTTTTA/-</t>
  </si>
  <si>
    <t>chr7:123271048-123271225</t>
  </si>
  <si>
    <t>ENSRNOG00000006392</t>
  </si>
  <si>
    <t>ENSRNOT00000008819</t>
  </si>
  <si>
    <t>1338-?</t>
  </si>
  <si>
    <t>1123-?</t>
  </si>
  <si>
    <t>375-?</t>
  </si>
  <si>
    <t>ENSRNOT00000066849</t>
  </si>
  <si>
    <t>1138-?</t>
  </si>
  <si>
    <t>AABR07058422.1,Bai1</t>
  </si>
  <si>
    <t>chr7_115810344_A/-</t>
  </si>
  <si>
    <t>chr7:115810344</t>
  </si>
  <si>
    <t>ENSRNOG00000029450</t>
  </si>
  <si>
    <t>ENSRNOT00000015578</t>
  </si>
  <si>
    <t>splice_region_variant,intron_variant,non_coding_transcript_variant</t>
  </si>
  <si>
    <t>Ep300</t>
  </si>
  <si>
    <t>chr7_122861056_G/A</t>
  </si>
  <si>
    <t>chr7:122861056</t>
  </si>
  <si>
    <t>ENSRNOG00000000190</t>
  </si>
  <si>
    <t>ENSRNOT00000000206</t>
  </si>
  <si>
    <t>W/*</t>
  </si>
  <si>
    <t>tgG/tgA</t>
  </si>
  <si>
    <t>rs105901291</t>
  </si>
  <si>
    <t>Ercc5</t>
  </si>
  <si>
    <t>chr9_50960149_-/T</t>
  </si>
  <si>
    <t>chr9:50960148-50960149</t>
  </si>
  <si>
    <t>ENSRNOG00000022812</t>
  </si>
  <si>
    <t>ENSRNOT00000059349</t>
  </si>
  <si>
    <t>frameshift_variant</t>
  </si>
  <si>
    <t>2545-2546</t>
  </si>
  <si>
    <t>T/IX</t>
  </si>
  <si>
    <t>aca/aTca</t>
  </si>
  <si>
    <t>chr9_50960177_TATA/-</t>
  </si>
  <si>
    <t>chr9:50960177-50960180</t>
  </si>
  <si>
    <t>2574-2577</t>
  </si>
  <si>
    <t>858-859</t>
  </si>
  <si>
    <t>II/X</t>
  </si>
  <si>
    <t>atTATA/at</t>
  </si>
  <si>
    <t>chr9_50960229_C/-</t>
  </si>
  <si>
    <t>chr9:50960229</t>
  </si>
  <si>
    <t>frameshift_variant,splice_region_variant</t>
  </si>
  <si>
    <t>L/X</t>
  </si>
  <si>
    <t>ctC/ct</t>
  </si>
  <si>
    <t>chr9_50960239_-/C</t>
  </si>
  <si>
    <t>chr9:50960238-50960239</t>
  </si>
  <si>
    <t>2631-2632</t>
  </si>
  <si>
    <t>877-878</t>
  </si>
  <si>
    <t>-/X</t>
  </si>
  <si>
    <t>-/C</t>
  </si>
  <si>
    <t>Exo1</t>
  </si>
  <si>
    <t>chr13_93946294_-/TTGAGCAG</t>
  </si>
  <si>
    <t>chr13:93946293-93946294</t>
  </si>
  <si>
    <t>TTGAGCAG</t>
  </si>
  <si>
    <t>ENSRNOG00000056209</t>
  </si>
  <si>
    <t>ENSRNOT00000088204</t>
  </si>
  <si>
    <t>splice_donor_variant</t>
  </si>
  <si>
    <t>chr13_93946764_-/G</t>
  </si>
  <si>
    <t>chr13:93946763-93946764</t>
  </si>
  <si>
    <t>Polk</t>
  </si>
  <si>
    <t>chr2_27311168_C/-</t>
  </si>
  <si>
    <t>chr2:27311168</t>
  </si>
  <si>
    <t>ENSRNOG00000060626</t>
  </si>
  <si>
    <t>ENSRNOT00000078639</t>
  </si>
  <si>
    <t>V/X</t>
  </si>
  <si>
    <t>Gta/ta</t>
  </si>
  <si>
    <t>ENSRNOT00000091418</t>
  </si>
  <si>
    <t>chr2_27311172_CG/-</t>
  </si>
  <si>
    <t>chr2:27311172-27311173</t>
  </si>
  <si>
    <t>1711-1712</t>
  </si>
  <si>
    <t>1511-1512</t>
  </si>
  <si>
    <t>P/X</t>
  </si>
  <si>
    <t>cCG/c</t>
  </si>
  <si>
    <t>Rif1</t>
  </si>
  <si>
    <t>chr3_37632812_A/-</t>
  </si>
  <si>
    <t>chr3:37632812</t>
  </si>
  <si>
    <t>ENSRNOG00000054901</t>
  </si>
  <si>
    <t>ENSRNOT00000090575</t>
  </si>
  <si>
    <t>coding_sequence_variant</t>
  </si>
  <si>
    <t>chr3_37632816_A/G</t>
  </si>
  <si>
    <t>chr3:37632816</t>
  </si>
  <si>
    <t>missense_variant,splice_region_variant</t>
  </si>
  <si>
    <t>S/G</t>
  </si>
  <si>
    <t>Agt/Ggt</t>
  </si>
  <si>
    <t>chr3_37632817_G/A</t>
  </si>
  <si>
    <t>chr3:37632817</t>
  </si>
  <si>
    <t>S/N</t>
  </si>
  <si>
    <t>aGt/aAt</t>
  </si>
  <si>
    <t>chr3_37633514_G/A</t>
  </si>
  <si>
    <t>chr3:37633514</t>
  </si>
  <si>
    <t>splice_acceptor_variant</t>
  </si>
  <si>
    <t>chr3_37633516_A/G</t>
  </si>
  <si>
    <t>chr3:37633516</t>
  </si>
  <si>
    <t>K/R</t>
  </si>
  <si>
    <t>aAa/aGa</t>
  </si>
  <si>
    <t>chr3_37633519_A/-</t>
  </si>
  <si>
    <t>chr3:37633519</t>
  </si>
  <si>
    <t>Q/X</t>
  </si>
  <si>
    <t>cAa/ca</t>
  </si>
  <si>
    <t>chr3_37633545_-/A</t>
  </si>
  <si>
    <t>chr3:37633544-37633545</t>
  </si>
  <si>
    <t>splice_acceptor_variant,frameshift_variant</t>
  </si>
  <si>
    <t>2988-2989</t>
  </si>
  <si>
    <t>996-997</t>
  </si>
  <si>
    <t>-/A</t>
  </si>
  <si>
    <t>chr3_37633546_-/A</t>
  </si>
  <si>
    <t>chr3:37633545-37633546</t>
  </si>
  <si>
    <t>splice_donor_variant,frameshift_variant</t>
  </si>
  <si>
    <t>chr3_37633554_-/G</t>
  </si>
  <si>
    <t>chr3:37633553-37633554</t>
  </si>
  <si>
    <t>2996-2997</t>
  </si>
  <si>
    <t>M/MX</t>
  </si>
  <si>
    <t>atg/atGg</t>
  </si>
  <si>
    <t>chr3_37633580_C/-</t>
  </si>
  <si>
    <t>chr3:37633580</t>
  </si>
  <si>
    <t>D/X</t>
  </si>
  <si>
    <t>gaC/ga</t>
  </si>
  <si>
    <t>chr3_37633588_G/-</t>
  </si>
  <si>
    <t>chr3:37633588</t>
  </si>
  <si>
    <t>ttG/tt</t>
  </si>
  <si>
    <t>chr3_37633603_-/G</t>
  </si>
  <si>
    <t>chr3:37633602-37633603</t>
  </si>
  <si>
    <t>3038-3039</t>
  </si>
  <si>
    <t>K/KX</t>
  </si>
  <si>
    <t>aag/aaGg</t>
  </si>
  <si>
    <t>chr3_37633605_-/G</t>
  </si>
  <si>
    <t>chr3:37633604-37633605</t>
  </si>
  <si>
    <t>3040-3041</t>
  </si>
  <si>
    <t>K/RX</t>
  </si>
  <si>
    <t>aaa/aGaa</t>
  </si>
  <si>
    <t>chr3_37633616_-/T</t>
  </si>
  <si>
    <t>chr3:37633615-37633616</t>
  </si>
  <si>
    <t>3051-3052</t>
  </si>
  <si>
    <t>1017-1018</t>
  </si>
  <si>
    <t>-/T</t>
  </si>
  <si>
    <t>chr3_37633812_T/A</t>
  </si>
  <si>
    <t>chr3:37633812</t>
  </si>
  <si>
    <t>splice_region_variant,synonymous_variant</t>
  </si>
  <si>
    <t>P</t>
  </si>
  <si>
    <t>ccT/ccA</t>
  </si>
  <si>
    <t>chr3_37634991_-/T</t>
  </si>
  <si>
    <t>chr3:37634990-37634991</t>
  </si>
  <si>
    <t>chr3_37634994_G/T</t>
  </si>
  <si>
    <t>chr3:37634994</t>
  </si>
  <si>
    <t>chr3_37635125_A/-</t>
  </si>
  <si>
    <t>chr3:37635125</t>
  </si>
  <si>
    <t>chr3_37635141_A/-</t>
  </si>
  <si>
    <t>chr3:37635141</t>
  </si>
  <si>
    <t>T/X</t>
  </si>
  <si>
    <t>Act/ct</t>
  </si>
  <si>
    <t>chr3_37635160_C/-</t>
  </si>
  <si>
    <t>chr3:37635160</t>
  </si>
  <si>
    <t>A/X</t>
  </si>
  <si>
    <t>gCc/gc</t>
  </si>
  <si>
    <t>chr3_37635167_G/-</t>
  </si>
  <si>
    <t>chr3:37635167</t>
  </si>
  <si>
    <t>chr3_37635178_-/G</t>
  </si>
  <si>
    <t>chr3:37635177-37635178</t>
  </si>
  <si>
    <t>3248-3249</t>
  </si>
  <si>
    <t>L/LX</t>
  </si>
  <si>
    <t>ctg/ctGg</t>
  </si>
  <si>
    <t>chr3_37635187_C/-</t>
  </si>
  <si>
    <t>chr3:37635187</t>
  </si>
  <si>
    <t>H/X</t>
  </si>
  <si>
    <t>caC/ca</t>
  </si>
  <si>
    <t>chr3_37635192_G/A</t>
  </si>
  <si>
    <t>chr3:37635192</t>
  </si>
  <si>
    <t>G/D</t>
  </si>
  <si>
    <t>gGc/gAc</t>
  </si>
  <si>
    <t>chr3_37635200_-/T</t>
  </si>
  <si>
    <t>chr3:37635199-37635200</t>
  </si>
  <si>
    <t>3270-3271</t>
  </si>
  <si>
    <t>1090-1091</t>
  </si>
  <si>
    <t>chr3_37635208_C/-</t>
  </si>
  <si>
    <t>chr3:37635208</t>
  </si>
  <si>
    <t>chr3_37635214_GG/-</t>
  </si>
  <si>
    <t>chr3:37635214-37635215</t>
  </si>
  <si>
    <t>3285-3286</t>
  </si>
  <si>
    <t>1095-1096</t>
  </si>
  <si>
    <t>LV/FX</t>
  </si>
  <si>
    <t>ttGGta/ttta</t>
  </si>
  <si>
    <t>chr3_37635219_TT/-</t>
  </si>
  <si>
    <t>chr3:37635219-37635220</t>
  </si>
  <si>
    <t>3290-3291</t>
  </si>
  <si>
    <t>gTT/g</t>
  </si>
  <si>
    <t>chr3_37635225_T/-</t>
  </si>
  <si>
    <t>chr3:37635225</t>
  </si>
  <si>
    <t>M/X</t>
  </si>
  <si>
    <t>aTg/ag</t>
  </si>
  <si>
    <t>chr3_37635231_G/-</t>
  </si>
  <si>
    <t>chr3:37635231</t>
  </si>
  <si>
    <t>R/X</t>
  </si>
  <si>
    <t>aGg/ag</t>
  </si>
  <si>
    <t>chr3_37635237_TG/-</t>
  </si>
  <si>
    <t>chr3:37635237-37635238</t>
  </si>
  <si>
    <t>chr3_37635308_A/-</t>
  </si>
  <si>
    <t>chr3:37635308</t>
  </si>
  <si>
    <t>Rrm2b</t>
  </si>
  <si>
    <t>chr7_76763092_T/-</t>
  </si>
  <si>
    <t>chr7:76763092</t>
  </si>
  <si>
    <t>ENSRNOG00000025454</t>
  </si>
  <si>
    <t>ENSRNOT00000033704</t>
  </si>
  <si>
    <t>I/X</t>
  </si>
  <si>
    <t>Att/tt</t>
  </si>
  <si>
    <t>chr7_76763143_T/-</t>
  </si>
  <si>
    <t>chr7:76763143</t>
  </si>
  <si>
    <t>E/X</t>
  </si>
  <si>
    <t>gaA/ga</t>
  </si>
  <si>
    <t>Usp3</t>
  </si>
  <si>
    <t>chr8_72253355_C/-</t>
  </si>
  <si>
    <t>chr8:72253355</t>
  </si>
  <si>
    <t>ENSRNOG00000017714</t>
  </si>
  <si>
    <t>ENSRNOT00000057739</t>
  </si>
  <si>
    <t>Gag/ag</t>
  </si>
  <si>
    <t>ENSRNOT00000080319</t>
  </si>
  <si>
    <t>chr8_72253363_-/T</t>
  </si>
  <si>
    <t>chr8:72253362-72253363</t>
  </si>
  <si>
    <t>290-291</t>
  </si>
  <si>
    <t>185-186</t>
  </si>
  <si>
    <t>E/EX</t>
  </si>
  <si>
    <t>gag/gaAg</t>
  </si>
  <si>
    <t>269-270</t>
  </si>
  <si>
    <t>chr8_72253371_TT/-</t>
  </si>
  <si>
    <t>chr8:72253371-72253372</t>
  </si>
  <si>
    <t>281-282</t>
  </si>
  <si>
    <t>176-177</t>
  </si>
  <si>
    <t>K/X</t>
  </si>
  <si>
    <t>aAA/a</t>
  </si>
  <si>
    <t>260-261</t>
  </si>
  <si>
    <t>splice_acceptor_variant,splice_donor_variant,coding_sequence_variant,intron_variant</t>
  </si>
  <si>
    <t>AABR07029002.2,Ercc4</t>
  </si>
  <si>
    <t>chr10_2027156_T/C</t>
  </si>
  <si>
    <t>chr10:2027156</t>
  </si>
  <si>
    <t>ENSRNOG00000048121</t>
  </si>
  <si>
    <t>ENSRNOT00000004563</t>
  </si>
  <si>
    <t>M/V</t>
  </si>
  <si>
    <t>Atg/Gtg</t>
  </si>
  <si>
    <t>chr10_2027241_GA/AC</t>
  </si>
  <si>
    <t>chr10:2027241-2027242</t>
  </si>
  <si>
    <t>AC</t>
  </si>
  <si>
    <t>473-474</t>
  </si>
  <si>
    <t>L/R</t>
  </si>
  <si>
    <t>cTC/cGT</t>
  </si>
  <si>
    <t>chr7_115810396_-/T</t>
  </si>
  <si>
    <t>chr7:115810395-115810396</t>
  </si>
  <si>
    <t>splice_region_variant,non_coding_transcript_exon_variant</t>
  </si>
  <si>
    <t>2957-2958</t>
  </si>
  <si>
    <t>chr7_115810399_C/T</t>
  </si>
  <si>
    <t>chr7:115810399</t>
  </si>
  <si>
    <t>splice_acceptor_variant,non_coding_transcript_exon_variant</t>
  </si>
  <si>
    <t>chr7_115810407_-/ATCTCCTCT</t>
  </si>
  <si>
    <t>chr7:115810406-115810407</t>
  </si>
  <si>
    <t>ATCTCCTCT</t>
  </si>
  <si>
    <t>2967-2968</t>
  </si>
  <si>
    <t>Brcc3</t>
  </si>
  <si>
    <t>chr9_9865569_C/T</t>
  </si>
  <si>
    <t>chr9:9865569</t>
  </si>
  <si>
    <t>ENSRNOG00000048061</t>
  </si>
  <si>
    <t>ENSRNOT00000071068</t>
  </si>
  <si>
    <t>R/H</t>
  </si>
  <si>
    <t>cGt/cAt</t>
  </si>
  <si>
    <t>chr9_9865584_G/A</t>
  </si>
  <si>
    <t>chr9:9865584</t>
  </si>
  <si>
    <t>A/V</t>
  </si>
  <si>
    <t>gCg/gTg</t>
  </si>
  <si>
    <t>chr9_9865605_G/C</t>
  </si>
  <si>
    <t>chr9:9865605</t>
  </si>
  <si>
    <t>S/W</t>
  </si>
  <si>
    <t>tCg/tGg</t>
  </si>
  <si>
    <t>Casp7</t>
  </si>
  <si>
    <t>chr1_277241215_G/-</t>
  </si>
  <si>
    <t>chr1:277241215</t>
  </si>
  <si>
    <t>ENSRNOG00000056216</t>
  </si>
  <si>
    <t>ENSRNOT00000080511</t>
  </si>
  <si>
    <t>Csnk1e</t>
  </si>
  <si>
    <t>chr7_120654116_G/-/GG</t>
  </si>
  <si>
    <t>chr7:120654116</t>
  </si>
  <si>
    <t>ENSRNOG00000013076</t>
  </si>
  <si>
    <t>ENSRNOT00000088424</t>
  </si>
  <si>
    <t>GG</t>
  </si>
  <si>
    <t>chr9_50960210_-/T</t>
  </si>
  <si>
    <t>chr9:50960209-50960210</t>
  </si>
  <si>
    <t>2606-2607</t>
  </si>
  <si>
    <t>W/CX</t>
  </si>
  <si>
    <t>tgg/tgTg</t>
  </si>
  <si>
    <t>chr9_50960212_-/A</t>
  </si>
  <si>
    <t>chr9:50960211-50960212</t>
  </si>
  <si>
    <t>2607-2608</t>
  </si>
  <si>
    <t>869-870</t>
  </si>
  <si>
    <t>Kdm4a</t>
  </si>
  <si>
    <t>chr5_136976412_T/G</t>
  </si>
  <si>
    <t>chr5:136976412</t>
  </si>
  <si>
    <t>ENSRNOG00000019956</t>
  </si>
  <si>
    <t>ENSRNOT00000066165</t>
  </si>
  <si>
    <t>D/A</t>
  </si>
  <si>
    <t>gAt/gCt</t>
  </si>
  <si>
    <t>ENSRNOT00000091866</t>
  </si>
  <si>
    <t>Mapk8</t>
  </si>
  <si>
    <t>chr16_9634935_A/-</t>
  </si>
  <si>
    <t>chr16:9634935</t>
  </si>
  <si>
    <t>ENSRNOG00000020155</t>
  </si>
  <si>
    <t>ENSRNOT00000065216</t>
  </si>
  <si>
    <t>cTa/ca</t>
  </si>
  <si>
    <t>chr16_9634938_-/G</t>
  </si>
  <si>
    <t>chr16:9634937-9634938</t>
  </si>
  <si>
    <t>665-666</t>
  </si>
  <si>
    <t>K/NX</t>
  </si>
  <si>
    <t>aaa/aaCa</t>
  </si>
  <si>
    <t>chr16_9634941_G/A</t>
  </si>
  <si>
    <t>chr16:9634941</t>
  </si>
  <si>
    <t>chr2_188544559_G/A</t>
  </si>
  <si>
    <t>chr2:188544559</t>
  </si>
  <si>
    <t>V/I</t>
  </si>
  <si>
    <t>Gtc/Atc</t>
  </si>
  <si>
    <t>chr2_188544563_T/C</t>
  </si>
  <si>
    <t>chr2:188544563</t>
  </si>
  <si>
    <t>L/P</t>
  </si>
  <si>
    <t>cTc/cCc</t>
  </si>
  <si>
    <t>chr2_188544566_G/A</t>
  </si>
  <si>
    <t>chr2:188544566</t>
  </si>
  <si>
    <t>chr2_188544570_CA/TG</t>
  </si>
  <si>
    <t>chr2:188544570-188544571</t>
  </si>
  <si>
    <t>TG</t>
  </si>
  <si>
    <t>664-665</t>
  </si>
  <si>
    <t>609-610</t>
  </si>
  <si>
    <t>203-204</t>
  </si>
  <si>
    <t>GT/GA</t>
  </si>
  <si>
    <t>ggCAcc/ggTGcc</t>
  </si>
  <si>
    <t>chr2_188544607_A/T</t>
  </si>
  <si>
    <t>chr2:188544607</t>
  </si>
  <si>
    <t>T/S</t>
  </si>
  <si>
    <t>Acc/Tcc</t>
  </si>
  <si>
    <t>Pms1</t>
  </si>
  <si>
    <t>chr9_53190111_TG/GT</t>
  </si>
  <si>
    <t>chr9:53190111-53190112</t>
  </si>
  <si>
    <t>GT</t>
  </si>
  <si>
    <t>ENSRNOG00000004076</t>
  </si>
  <si>
    <t>ENSRNOT00000043714</t>
  </si>
  <si>
    <t>1784-1785</t>
  </si>
  <si>
    <t>1700-1701</t>
  </si>
  <si>
    <t>L/C</t>
  </si>
  <si>
    <t>tTG/tGT</t>
  </si>
  <si>
    <t>chr9_53190124_CA/TC</t>
  </si>
  <si>
    <t>chr9:53190124-53190125</t>
  </si>
  <si>
    <t>TC</t>
  </si>
  <si>
    <t>1797-1798</t>
  </si>
  <si>
    <t>1713-1714</t>
  </si>
  <si>
    <t>571-572</t>
  </si>
  <si>
    <t>IK/IQ</t>
  </si>
  <si>
    <t>atCAaa/atTCaa</t>
  </si>
  <si>
    <t>chr2_27311145_-/G</t>
  </si>
  <si>
    <t>chr2:27311144-27311145</t>
  </si>
  <si>
    <t>chr2_27311153_G/C</t>
  </si>
  <si>
    <t>chr2:27311153</t>
  </si>
  <si>
    <t>A/G</t>
  </si>
  <si>
    <t>gCt/gGt</t>
  </si>
  <si>
    <t>chr2_27311156_G/A</t>
  </si>
  <si>
    <t>chr2:27311156</t>
  </si>
  <si>
    <t>T/M</t>
  </si>
  <si>
    <t>aCg/aTg</t>
  </si>
  <si>
    <t>chr2_27311160_C/-</t>
  </si>
  <si>
    <t>chr2:27311160</t>
  </si>
  <si>
    <t>Gtg/tg</t>
  </si>
  <si>
    <t>chr2_27311163_G/-</t>
  </si>
  <si>
    <t>chr2:27311163</t>
  </si>
  <si>
    <t>S/X</t>
  </si>
  <si>
    <t>agC/ag</t>
  </si>
  <si>
    <t>chr3_37632816_AG/GA</t>
  </si>
  <si>
    <t>chr3:37632816-37632817</t>
  </si>
  <si>
    <t>GA</t>
  </si>
  <si>
    <t>2929-2930</t>
  </si>
  <si>
    <t>S/D</t>
  </si>
  <si>
    <t>AGt/GAt</t>
  </si>
  <si>
    <t>chr3_37635006_G/-</t>
  </si>
  <si>
    <t>chr3:37635006</t>
  </si>
  <si>
    <t>aaG/aa</t>
  </si>
  <si>
    <t>Tsc2</t>
  </si>
  <si>
    <t>chr10_13973120_G/C</t>
  </si>
  <si>
    <t>chr10:13973120</t>
  </si>
  <si>
    <t>ENSRNOG00000011375</t>
  </si>
  <si>
    <t>ENSRNOT00000016221</t>
  </si>
  <si>
    <t>ENSRNOT00000052138</t>
  </si>
  <si>
    <t>rn5_gatk</t>
  </si>
  <si>
    <t>rn6_gatk</t>
  </si>
  <si>
    <t>rn6_mutect</t>
  </si>
  <si>
    <t>Reference allele</t>
  </si>
  <si>
    <t>ALT Allele</t>
  </si>
  <si>
    <t>Gene Ensembl ID</t>
  </si>
  <si>
    <t>Transcript ID</t>
  </si>
  <si>
    <t>https://www.ensembl.org/Rattus_norvegicus/Variation/Population?db=core;r=7:122860556-122861556;v=rs105901291;vdb=variation;vf=1739548</t>
  </si>
  <si>
    <t>https://www.ensembl.org/Rattus_norvegicus/Variation/Population?db=core;r=10:112564138-112565138;v=rs106131950;vdb=variation;vf=1427187</t>
  </si>
  <si>
    <t>https://www.ensembl.org/Rattus_norvegicus/Variation/Explore?r=6:43888628-43889628;v=rs107381561;vdb=variation;vf=2876683</t>
  </si>
  <si>
    <t>CANONICAL=YES</t>
  </si>
  <si>
    <t>INTRON=26/38</t>
  </si>
  <si>
    <t>calling_AF=1.00</t>
  </si>
  <si>
    <t>calling_DP=32</t>
  </si>
  <si>
    <t>calling_FILTER=PASS</t>
  </si>
  <si>
    <t>EXON=27/39</t>
  </si>
  <si>
    <t>calling_DP=26</t>
  </si>
  <si>
    <t>calling_FILTER=clustered_events,haplotype</t>
  </si>
  <si>
    <t>calling_DP=23</t>
  </si>
  <si>
    <t>EXON=28/39</t>
  </si>
  <si>
    <t>calling_DP=21</t>
  </si>
  <si>
    <t>APPRIS=P1</t>
  </si>
  <si>
    <t>INTRON=4/21</t>
  </si>
  <si>
    <t>calling_DP=35</t>
  </si>
  <si>
    <t>SIFT=deleterious(0.04)</t>
  </si>
  <si>
    <t>EXON=1/1</t>
  </si>
  <si>
    <t>DOMAINS=PROSITE_profiles:PS50249,CDD:cd08068,PANTHER:PTHR10410:SF18,PANTHER:PTHR10410,Gene3D:3.40.140.10,Pfam:PF01398,SMART:SM00232,Superfamily:SSF102712</t>
  </si>
  <si>
    <t>calling_DP=50</t>
  </si>
  <si>
    <t>calling_FILTER=clustered_events</t>
  </si>
  <si>
    <t>SIFT=deleterious(0.01)</t>
  </si>
  <si>
    <t>calling_DP=45</t>
  </si>
  <si>
    <t>SIFT=deleterious(0)</t>
  </si>
  <si>
    <t>calling_DP=42</t>
  </si>
  <si>
    <t>INTRON=6/6</t>
  </si>
  <si>
    <t>calling_DP=9</t>
  </si>
  <si>
    <t>EXON=31/31</t>
  </si>
  <si>
    <t>DOMAINS=PANTHER:PTHR13808,PANTHER:PTHR13808:SF34,MobiDB_lite:mobidb-lite,MobiDB_lite:mobidb-lite</t>
  </si>
  <si>
    <t>calling_AF=0.500</t>
  </si>
  <si>
    <t>INTRON=8/9</t>
  </si>
  <si>
    <t>calling_FILTER=germline,multiallelic,slippage</t>
  </si>
  <si>
    <t>EXON=11/11</t>
  </si>
  <si>
    <t>SIFT=tolerated(1)</t>
  </si>
  <si>
    <t>EXON=10/18</t>
  </si>
  <si>
    <t>DOMAINS=PANTHER:PTHR10150,TIGRFAM:TIGR00596</t>
  </si>
  <si>
    <t>calling_DP=14</t>
  </si>
  <si>
    <t>SIFT=tolerated(0.66)</t>
  </si>
  <si>
    <t>calling_DP=18</t>
  </si>
  <si>
    <t>APPRIS=P5</t>
  </si>
  <si>
    <t>EXON=12/17</t>
  </si>
  <si>
    <t>DOMAINS=Gene3D:3.40.50.1010,Pfam:PF00867,PANTHER:PTHR16171,PANTHER:PTHR16171:SF8,Superfamily:SSF88723,TIGRFAM:TIGR00600,CDD:cd09868</t>
  </si>
  <si>
    <t>calling_DP=11</t>
  </si>
  <si>
    <t>DOMAINS=Gene3D:3.40.50.1010,PANTHER:PTHR16171,PANTHER:PTHR16171:SF8,TIGRFAM:TIGR00600,CDD:cd09868</t>
  </si>
  <si>
    <t>calling_DP=15</t>
  </si>
  <si>
    <t>DOMAINS=Gene3D:3.40.50.1010,PANTHER:PTHR16171,PANTHER:PTHR16171:SF8,Superfamily:SSF47807,TIGRFAM:TIGR00600,CDD:cd09868</t>
  </si>
  <si>
    <t>calling_DP=16</t>
  </si>
  <si>
    <t>EXON=13/17</t>
  </si>
  <si>
    <t>DOMAINS=Gene3D:3.40.50.1010,Prints:PR00066,PANTHER:PTHR16171,PANTHER:PTHR16171:SF8,Superfamily:SSF47807,TIGRFAM:TIGR00600,CDD:cd09868</t>
  </si>
  <si>
    <t>EXON=14/17</t>
  </si>
  <si>
    <t>INTRON=7/14</t>
  </si>
  <si>
    <t>calling_DP=44</t>
  </si>
  <si>
    <t>APPRIS=A2</t>
  </si>
  <si>
    <t>SIFT=deleterious(0.03)</t>
  </si>
  <si>
    <t>EXON=5/18</t>
  </si>
  <si>
    <t>DOMAINS=PANTHER:PTHR10190,PANTHER:PTHR10190:SF5,MobiDB_lite:mobidb-lite</t>
  </si>
  <si>
    <t>calling_DP=30</t>
  </si>
  <si>
    <t>SIFT=tolerated_low_confidence(0.16)</t>
  </si>
  <si>
    <t>EXON=4/18</t>
  </si>
  <si>
    <t>DOMAINS=PANTHER:PTHR10190,PANTHER:PTHR10190:SF5,MobiDB_lite:mobidb-lite,MobiDB_lite:mobidb-lite</t>
  </si>
  <si>
    <t>EXON=3/3</t>
  </si>
  <si>
    <t>DOMAINS=Gene3D:3.30.70.1220,Pfam:PF06331,PANTHER:PTHR28580,PANTHER:PTHR28580:SF1,SMART:SM01395,Superfamily:SSF142897</t>
  </si>
  <si>
    <t>calling_DP=41</t>
  </si>
  <si>
    <t>EXON=16/21</t>
  </si>
  <si>
    <t>DOMAINS=Gene3D:3.30.40.10,Pfam:PF13832,PROSITE_profiles:PS51805,PANTHER:PTHR10694,PANTHER:PTHR10694:SF51,CDD:cd15713</t>
  </si>
  <si>
    <t>calling_DP=20</t>
  </si>
  <si>
    <t>EXON=17/22</t>
  </si>
  <si>
    <t>EXON=8/13</t>
  </si>
  <si>
    <t>DOMAINS=Gene3D:1.10.510.10,Gene3D:3.30.200.20,Pfam:PF00069,PROSITE_profiles:PS50011,PANTHER:PTHR24055,PANTHER:PTHR24055:SF222,SMART:SM00220,Superfamily:SSF56112,CDD:cd07850</t>
  </si>
  <si>
    <t>calling_DP=68</t>
  </si>
  <si>
    <t>calling_DP=66</t>
  </si>
  <si>
    <t>SIFT=tolerated(0.07)</t>
  </si>
  <si>
    <t>EXON=2/13</t>
  </si>
  <si>
    <t>DOMAINS=PANTHER:PTHR10073,PANTHER:PTHR10073:SF47</t>
  </si>
  <si>
    <t>calling_DP=29</t>
  </si>
  <si>
    <t>EXON=2/7</t>
  </si>
  <si>
    <t>DOMAINS=PANTHER:PTHR10006,MobiDB_lite:mobidb-lite,Low_complexity_(Seg):seg</t>
  </si>
  <si>
    <t>SIFT=tolerated(0.12)</t>
  </si>
  <si>
    <t>calling_DP=43</t>
  </si>
  <si>
    <t>SIFT=tolerated(0.22)</t>
  </si>
  <si>
    <t>SIFT=tolerated(0.3)</t>
  </si>
  <si>
    <t>SIFT=tolerated(0.82)</t>
  </si>
  <si>
    <t>calling_DP=13</t>
  </si>
  <si>
    <t>DOMAINS=PANTHER:PTHR10006,MobiDB_lite:mobidb-lite</t>
  </si>
  <si>
    <t>SIFT=tolerated(0.25)</t>
  </si>
  <si>
    <t>calling_DP=8</t>
  </si>
  <si>
    <t>SIFT=tolerated(0.18)</t>
  </si>
  <si>
    <t>EXON=9/14</t>
  </si>
  <si>
    <t>DOMAINS=Gene3D:1.10.30.10,Pfam:PF00505,PROSITE_profiles:PS50118,PANTHER:PTHR10073,PANTHER:PTHR10073:SF43,SMART:SM00398,Superfamily:SSF47095,CDD:cd01390</t>
  </si>
  <si>
    <t>calling_DP=37</t>
  </si>
  <si>
    <t>calling_DP=39</t>
  </si>
  <si>
    <t>INTRON=12/13</t>
  </si>
  <si>
    <t>INTRON=13/14</t>
  </si>
  <si>
    <t>INTRON=13/15</t>
  </si>
  <si>
    <t>calling_DP=17</t>
  </si>
  <si>
    <t>EXON=13/16</t>
  </si>
  <si>
    <t>DOMAINS=Gene3D:3.30.1490.100,Pfam:PF11799,PIRSF:PIRSF036603,PANTHER:PTHR11076,PANTHER:PTHR11076:SF33,HAMAP:MF_01113</t>
  </si>
  <si>
    <t>DOMAINS=Gene3D:3.30.1490.100,Pfam:PF11799,PIRSF:PIRSF036603,PANTHER:PTHR11076,PANTHER:PTHR11076:SF33,CDD:cd03586,HAMAP:MF_01113</t>
  </si>
  <si>
    <t>DOMAINS=Gene3D:3.30.1490.100,Pfam:PF11799,PIRSF:PIRSF036603,PANTHER:PTHR11076,PANTHER:PTHR11076:SF33,Superfamily:SSF100879,CDD:cd03586,HAMAP:MF_01113</t>
  </si>
  <si>
    <t>EXON=12/16</t>
  </si>
  <si>
    <t>INTRON=11/13</t>
  </si>
  <si>
    <t>calling_DP=27</t>
  </si>
  <si>
    <t>EXON=11/14</t>
  </si>
  <si>
    <t>DOMAINS=Gene3D:3.30.1490.100,HAMAP:MF_01113,Pfam:PF11799,PIRSF:PIRSF036603,PANTHER:PTHR11076,PANTHER:PTHR11076:SF33,Superfamily:SSF100879,CDD:cd03586</t>
  </si>
  <si>
    <t>EXON=5/13</t>
  </si>
  <si>
    <t>DOMAINS=PANTHER:PTHR31333,PANTHER:PTHR31333:SF4,Low_complexity_(Seg):seg,MobiDB_lite:mobidb-lite,MobiDB_lite:mobidb-lite,Coiled-coils_(Ncoils):Coil</t>
  </si>
  <si>
    <t>INTRON=24/44</t>
  </si>
  <si>
    <t>calling_DP=52</t>
  </si>
  <si>
    <t>SIFT=tolerated(0.23)</t>
  </si>
  <si>
    <t>EXON=25/45</t>
  </si>
  <si>
    <t>DOMAINS=PANTHER:PTHR22928</t>
  </si>
  <si>
    <t>calling_DP=54</t>
  </si>
  <si>
    <t>SIFT=tolerated(0.19)</t>
  </si>
  <si>
    <t>calling_DP=53</t>
  </si>
  <si>
    <t>SIFT=tolerated(0.4)</t>
  </si>
  <si>
    <t>INTRON=25/44</t>
  </si>
  <si>
    <t>calling_DP=46</t>
  </si>
  <si>
    <t>EXON=26/45</t>
  </si>
  <si>
    <t>DOMAINS=PANTHER:PTHR22928,MobiDB_lite:mobidb-lite,MobiDB_lite:mobidb-lite</t>
  </si>
  <si>
    <t>calling_DP=47</t>
  </si>
  <si>
    <t>EXON=27/45</t>
  </si>
  <si>
    <t>calling_DP=36</t>
  </si>
  <si>
    <t>EXON=28/45</t>
  </si>
  <si>
    <t>EXON=29/45</t>
  </si>
  <si>
    <t>calling_DP=28</t>
  </si>
  <si>
    <t>calling_DP=19</t>
  </si>
  <si>
    <t>EXON=31/45</t>
  </si>
  <si>
    <t>DOMAINS=PANTHER:PTHR22928,MobiDB_lite:mobidb-lite</t>
  </si>
  <si>
    <t>calling_DP=51</t>
  </si>
  <si>
    <t>INTRON=33/44</t>
  </si>
  <si>
    <t>EXON=34/45</t>
  </si>
  <si>
    <t>INTRON=34/44</t>
  </si>
  <si>
    <t>EXON=35/45</t>
  </si>
  <si>
    <t>INTRON=35/44</t>
  </si>
  <si>
    <t>EXON=36/45</t>
  </si>
  <si>
    <t>calling_DP=24</t>
  </si>
  <si>
    <t>calling_DP=25</t>
  </si>
  <si>
    <t>INTRON=36/44</t>
  </si>
  <si>
    <t>DOMAINS=Gene3D:3.30.420.550,HAMAP:MF_01337_A,Pfam:PF17144,Prints:PR00058,PANTHER:PTHR23410,PANTHER:PTHR23410:SF24,Superfamily:SSF53137</t>
  </si>
  <si>
    <t>calling_DP=38</t>
  </si>
  <si>
    <t>SIFT=tolerated_low_confidence(1)</t>
  </si>
  <si>
    <t>EXON=8/9</t>
  </si>
  <si>
    <t>DOMAINS=Gene3D:1.10.620.20,Pfam:PF00268,PANTHER:PTHR23409,PANTHER:PTHR23409:SF20,Superfamily:SSF47240,CDD:cd01049</t>
  </si>
  <si>
    <t>EXON=5/11</t>
  </si>
  <si>
    <t>DOMAINS=Gene3D:1.10.620.20,Pfam:PF00268,PIRSF:PIRSF000355,PANTHER:PTHR23409,PANTHER:PTHR23409:SF19,Superfamily:SSF47240,CDD:cd01049</t>
  </si>
  <si>
    <t>calling_DP=55</t>
  </si>
  <si>
    <t>EXON=3/11</t>
  </si>
  <si>
    <t>calling_DP=56</t>
  </si>
  <si>
    <t>INTRON=25/41</t>
  </si>
  <si>
    <t>INTRON=25/40</t>
  </si>
  <si>
    <t>EXON=4/16</t>
  </si>
  <si>
    <t>DOMAINS=Gene3D:3.30.40.10,Pfam:PF02148,PROSITE_profiles:PS50271,PANTHER:PTHR21646,PANTHER:PTHR21646:SF19,SMART:SM00290,Superfamily:SSF57850</t>
  </si>
  <si>
    <t>EXON=4/15</t>
  </si>
  <si>
    <t>APPRIS=A1</t>
  </si>
  <si>
    <t>EXON=7/12</t>
  </si>
  <si>
    <t>INTRON=7/11</t>
  </si>
  <si>
    <t>calling_DP=147</t>
  </si>
  <si>
    <t>EXON=6/12</t>
  </si>
  <si>
    <t>INTRON=6/11</t>
  </si>
  <si>
    <t>Impact</t>
  </si>
  <si>
    <t>Appris_canonical_transcript</t>
  </si>
  <si>
    <t>Appris_transcript_classification</t>
  </si>
  <si>
    <t>SIFT_functionality_score</t>
  </si>
  <si>
    <t>exon</t>
  </si>
  <si>
    <t>intron</t>
  </si>
  <si>
    <t>domain</t>
  </si>
  <si>
    <t>Allele_Frequency</t>
  </si>
  <si>
    <t>Depth_of_Coverage</t>
  </si>
  <si>
    <t>T (even longer deletion TCCTCCTCC/-)</t>
  </si>
  <si>
    <t>T (AF=0.5)</t>
  </si>
  <si>
    <t>Notes</t>
  </si>
  <si>
    <t>The variant is present in rn5, but it lies outside the gene (liftOver works, but the gene coordinates changed)</t>
  </si>
  <si>
    <t>Present in rn6_gatk, but borderline lower DP (rn6_mutect DP=9; rn6_gatk DP=7)</t>
  </si>
  <si>
    <t>Present in rn6_gatk, but borderline lower DP (rn6_mutect DP=8; rn6_gatk DP=7). Allele depths: rn6_gatk: G=4, -=3 ; rn6_mutect: G=2, -=4, GG=2.</t>
  </si>
  <si>
    <t>calling_AF=0.25</t>
  </si>
  <si>
    <t>Present in rn6_gatk with low mapping quality (37.3&lt;40)</t>
  </si>
  <si>
    <t>Present in rn6_gatk with low mapping quality (37.9&lt;40)</t>
  </si>
  <si>
    <t>Not in rn5_gatk. In addition, liftOver fails.</t>
  </si>
  <si>
    <t>Low frequency variant. 10% AF. 2 out of 20 reads.</t>
  </si>
  <si>
    <t>calling_AF=0.1</t>
  </si>
  <si>
    <t>Not in rn6_mutect</t>
  </si>
  <si>
    <t>Not in rn6_gatk</t>
  </si>
  <si>
    <t>Present in rn6_gatk with low mapping quality (37.82&lt;40)</t>
  </si>
  <si>
    <t>Present in rn6_gatk, but borderline lower DP (rn6_mutect DP=8; rn6_gatk DP=7)</t>
  </si>
  <si>
    <t>calling_AF=0.074</t>
  </si>
  <si>
    <t>Low frequency variant. 7.4% AF. 2 out of 27 reads.</t>
  </si>
  <si>
    <t>Not in rn5_gatk. LiftOver fails. Present in LH/MavRrrc with low DP (DP 7 &lt; 8) and bad strand bias (SOR 4.174 &gt; 3)</t>
  </si>
  <si>
    <t>Present in rn6_gatk with high strand bias (3.258&gt;3.0). Present in LH/MavRrrc with low DP (DP 5 &lt; 8) and bad strand bias (SOR 3.611 &gt; 3)</t>
  </si>
  <si>
    <t>Present in rn6_gatk with high strand bias (3.258&gt;3.0). Present in LH/MavRrrc with low DP (DP 6 &lt; 8) and bad strand bias (SOR 3.912 &gt; 3)</t>
  </si>
  <si>
    <t>LH/MavRrrc</t>
  </si>
  <si>
    <t>ACI/EurMcwi</t>
  </si>
  <si>
    <t>Genename</t>
  </si>
  <si>
    <t>CRCA20948</t>
  </si>
  <si>
    <t>LOW</t>
  </si>
  <si>
    <t>HIGH</t>
  </si>
  <si>
    <t>MODERATE</t>
  </si>
  <si>
    <t>MODIFIER</t>
  </si>
  <si>
    <t>calling_AF=0.24</t>
  </si>
  <si>
    <t>calling_AF=0.2</t>
  </si>
  <si>
    <t>calling_AF=0.071</t>
  </si>
  <si>
    <t>calling_FILTER=germline</t>
  </si>
  <si>
    <t>mutect_filtering_flags</t>
  </si>
  <si>
    <t>Ensembl_description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</si>
</sst>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Font="1"/>
    <xf numFmtId="0" fontId="0" fillId="33" borderId="0" xfId="0" applyFill="1"/>
    <xf numFmtId="0" fontId="0" fillId="0" borderId="0" xfId="0" applyFill="1"/>
    <xf numFmtId="0" fontId="0" fillId="34" borderId="0" xfId="0" applyFill="1"/>
    <xf numFmtId="0" fontId="0" fillId="36" borderId="0" xfId="0" applyFill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18" fillId="0" borderId="0" xfId="0" applyFont="1"/>
    <xf numFmtId="0" fontId="0" fillId="0" borderId="1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36" borderId="10" xfId="0" applyFill="1" applyBorder="1"/>
    <xf numFmtId="0" fontId="0" fillId="35" borderId="0" xfId="0" applyFill="1" applyBorder="1"/>
    <xf numFmtId="0" fontId="0" fillId="33" borderId="11" xfId="0" applyFill="1" applyBorder="1"/>
    <xf numFmtId="0" fontId="0" fillId="33" borderId="10" xfId="0" applyFill="1" applyBorder="1"/>
    <xf numFmtId="0" fontId="0" fillId="33" borderId="0" xfId="0" applyFill="1" applyBorder="1"/>
    <xf numFmtId="0" fontId="0" fillId="36" borderId="11" xfId="0" applyFill="1" applyBorder="1"/>
    <xf numFmtId="0" fontId="0" fillId="36" borderId="0" xfId="0" applyFill="1" applyBorder="1"/>
    <xf numFmtId="0" fontId="0" fillId="0" borderId="11" xfId="0" applyFill="1" applyBorder="1"/>
    <xf numFmtId="0" fontId="0" fillId="0" borderId="0" xfId="0" applyFill="1" applyBorder="1"/>
    <xf numFmtId="0" fontId="0" fillId="0" borderId="0" xfId="0" applyFill="1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C859-4CB3-2A45-9835-B9F9812E27A4}">
  <dimension ref="A1:AE40"/>
  <sheetViews>
    <sheetView tabSelected="1" zoomScale="91" workbookViewId="0">
      <selection activeCell="A18" sqref="A18:K25"/>
    </sheetView>
  </sheetViews>
  <sheetFormatPr defaultColWidth="11" defaultRowHeight="15.75" x14ac:dyDescent="0.25"/>
  <cols>
    <col min="1" max="1" width="21.125" bestFit="1" customWidth="1"/>
    <col min="2" max="4" width="10.625" customWidth="1"/>
    <col min="5" max="5" width="27.375" hidden="1" customWidth="1"/>
    <col min="6" max="7" width="13.5" customWidth="1"/>
    <col min="8" max="8" width="25.5" customWidth="1"/>
    <col min="9" max="9" width="25.125" customWidth="1"/>
    <col min="10" max="10" width="14.375" style="1" customWidth="1"/>
    <col min="12" max="12" width="20.875" bestFit="1" customWidth="1"/>
    <col min="13" max="13" width="20.5" bestFit="1" customWidth="1"/>
    <col min="14" max="14" width="73.125" bestFit="1" customWidth="1"/>
    <col min="15" max="15" width="13.125" bestFit="1" customWidth="1"/>
    <col min="16" max="16" width="11.875" bestFit="1" customWidth="1"/>
    <col min="17" max="17" width="14.5" bestFit="1" customWidth="1"/>
    <col min="18" max="18" width="25.375" bestFit="1" customWidth="1"/>
    <col min="19" max="19" width="27.375" customWidth="1"/>
    <col min="20" max="20" width="16.125" customWidth="1"/>
    <col min="21" max="21" width="15.625" bestFit="1" customWidth="1"/>
    <col min="22" max="22" width="20.625" customWidth="1"/>
    <col min="23" max="23" width="26.375" customWidth="1"/>
    <col min="24" max="24" width="15.875" customWidth="1"/>
    <col min="25" max="25" width="12.875" customWidth="1"/>
    <col min="28" max="28" width="36.375" customWidth="1"/>
    <col min="29" max="29" width="19.625" customWidth="1"/>
    <col min="30" max="30" width="18" customWidth="1"/>
    <col min="31" max="31" width="33" customWidth="1"/>
  </cols>
  <sheetData>
    <row r="1" spans="1:31" s="6" customFormat="1" x14ac:dyDescent="0.25">
      <c r="B1" s="25" t="s">
        <v>685</v>
      </c>
      <c r="C1" s="26"/>
      <c r="D1" s="27"/>
      <c r="F1" s="6" t="s">
        <v>683</v>
      </c>
      <c r="G1" s="11" t="s">
        <v>682</v>
      </c>
      <c r="J1" s="7"/>
    </row>
    <row r="2" spans="1:31" s="6" customFormat="1" ht="47.25" x14ac:dyDescent="0.25">
      <c r="A2" s="6" t="s">
        <v>684</v>
      </c>
      <c r="B2" s="9" t="s">
        <v>485</v>
      </c>
      <c r="C2" s="10" t="s">
        <v>486</v>
      </c>
      <c r="D2" s="11" t="s">
        <v>487</v>
      </c>
      <c r="E2" s="6" t="s">
        <v>34</v>
      </c>
      <c r="F2" s="6" t="s">
        <v>486</v>
      </c>
      <c r="G2" s="11" t="s">
        <v>486</v>
      </c>
      <c r="H2" s="6" t="s">
        <v>663</v>
      </c>
      <c r="I2" s="6" t="s">
        <v>35</v>
      </c>
      <c r="J2" s="7" t="s">
        <v>488</v>
      </c>
      <c r="K2" s="6" t="s">
        <v>489</v>
      </c>
      <c r="L2" s="6" t="s">
        <v>490</v>
      </c>
      <c r="M2" s="6" t="s">
        <v>491</v>
      </c>
      <c r="N2" s="6" t="s">
        <v>36</v>
      </c>
      <c r="O2" s="6" t="s">
        <v>37</v>
      </c>
      <c r="P2" s="6" t="s">
        <v>38</v>
      </c>
      <c r="Q2" s="6" t="s">
        <v>39</v>
      </c>
      <c r="R2" s="6" t="s">
        <v>40</v>
      </c>
      <c r="S2" s="6" t="s">
        <v>41</v>
      </c>
      <c r="T2" s="6" t="s">
        <v>42</v>
      </c>
      <c r="U2" s="6" t="s">
        <v>695</v>
      </c>
      <c r="V2" s="6" t="s">
        <v>652</v>
      </c>
      <c r="W2" s="6" t="s">
        <v>655</v>
      </c>
      <c r="X2" s="6" t="s">
        <v>653</v>
      </c>
      <c r="Y2" s="6" t="s">
        <v>654</v>
      </c>
      <c r="Z2" s="6" t="s">
        <v>656</v>
      </c>
      <c r="AA2" s="6" t="s">
        <v>657</v>
      </c>
      <c r="AB2" s="6" t="s">
        <v>658</v>
      </c>
      <c r="AC2" s="6" t="s">
        <v>659</v>
      </c>
      <c r="AD2" s="6" t="s">
        <v>660</v>
      </c>
      <c r="AE2" s="6" t="s">
        <v>694</v>
      </c>
    </row>
    <row r="3" spans="1:31" x14ac:dyDescent="0.25">
      <c r="A3" t="s">
        <v>10</v>
      </c>
      <c r="B3" s="15" t="s">
        <v>46</v>
      </c>
      <c r="C3" s="16" t="s">
        <v>46</v>
      </c>
      <c r="D3" s="14" t="s">
        <v>13</v>
      </c>
      <c r="E3" t="s">
        <v>11</v>
      </c>
      <c r="F3" s="5" t="s">
        <v>46</v>
      </c>
      <c r="G3" s="20" t="s">
        <v>13</v>
      </c>
      <c r="H3" s="23" t="s">
        <v>13</v>
      </c>
      <c r="I3" t="s">
        <v>12</v>
      </c>
      <c r="J3" s="1" t="str">
        <f t="shared" ref="J3:J40" si="0">MID(E3,SEARCH("_",E3,8)+1,SEARCH("/",E3,8)-SEARCH("_",E3,8)-1)</f>
        <v>A</v>
      </c>
      <c r="K3" t="s">
        <v>13</v>
      </c>
      <c r="L3" t="s">
        <v>14</v>
      </c>
      <c r="M3" t="s">
        <v>16</v>
      </c>
      <c r="N3" t="s">
        <v>15</v>
      </c>
      <c r="O3" t="s">
        <v>13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686</v>
      </c>
      <c r="W3" t="s">
        <v>13</v>
      </c>
      <c r="X3" t="s">
        <v>495</v>
      </c>
      <c r="Y3" t="s">
        <v>506</v>
      </c>
      <c r="Z3" t="s">
        <v>13</v>
      </c>
      <c r="AA3" t="s">
        <v>507</v>
      </c>
      <c r="AB3" t="s">
        <v>13</v>
      </c>
      <c r="AC3" t="s">
        <v>497</v>
      </c>
      <c r="AD3" t="s">
        <v>508</v>
      </c>
      <c r="AE3" t="s">
        <v>13</v>
      </c>
    </row>
    <row r="4" spans="1:31" x14ac:dyDescent="0.25">
      <c r="A4" t="s">
        <v>372</v>
      </c>
      <c r="B4" s="12" t="s">
        <v>13</v>
      </c>
      <c r="C4" s="13" t="s">
        <v>13</v>
      </c>
      <c r="D4" s="17" t="s">
        <v>46</v>
      </c>
      <c r="E4" t="s">
        <v>373</v>
      </c>
      <c r="F4" s="2" t="s">
        <v>13</v>
      </c>
      <c r="G4" s="17" t="s">
        <v>13</v>
      </c>
      <c r="H4" t="s">
        <v>665</v>
      </c>
      <c r="I4" t="s">
        <v>374</v>
      </c>
      <c r="J4" s="1" t="str">
        <f t="shared" si="0"/>
        <v>G</v>
      </c>
      <c r="K4" t="s">
        <v>13</v>
      </c>
      <c r="L4" t="s">
        <v>375</v>
      </c>
      <c r="M4" t="s">
        <v>376</v>
      </c>
      <c r="N4" t="s">
        <v>15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686</v>
      </c>
      <c r="W4" t="s">
        <v>13</v>
      </c>
      <c r="X4" t="s">
        <v>495</v>
      </c>
      <c r="Y4" t="s">
        <v>506</v>
      </c>
      <c r="Z4" t="s">
        <v>13</v>
      </c>
      <c r="AA4" t="s">
        <v>518</v>
      </c>
      <c r="AB4" t="s">
        <v>13</v>
      </c>
      <c r="AC4" t="s">
        <v>497</v>
      </c>
      <c r="AD4" t="s">
        <v>519</v>
      </c>
      <c r="AE4" t="s">
        <v>502</v>
      </c>
    </row>
    <row r="5" spans="1:31" x14ac:dyDescent="0.25">
      <c r="A5" t="s">
        <v>17</v>
      </c>
      <c r="B5" s="18" t="s">
        <v>46</v>
      </c>
      <c r="C5" s="19" t="s">
        <v>46</v>
      </c>
      <c r="D5" s="17" t="s">
        <v>46</v>
      </c>
      <c r="E5" s="2" t="s">
        <v>18</v>
      </c>
      <c r="F5" s="2" t="s">
        <v>13</v>
      </c>
      <c r="G5" s="17" t="s">
        <v>13</v>
      </c>
      <c r="H5" s="23" t="s">
        <v>13</v>
      </c>
      <c r="I5" t="s">
        <v>19</v>
      </c>
      <c r="J5" s="1" t="str">
        <f t="shared" si="0"/>
        <v>C</v>
      </c>
      <c r="K5" t="s">
        <v>20</v>
      </c>
      <c r="L5" t="s">
        <v>21</v>
      </c>
      <c r="M5" t="s">
        <v>22</v>
      </c>
      <c r="N5" t="s">
        <v>6</v>
      </c>
      <c r="O5">
        <v>6965</v>
      </c>
      <c r="P5">
        <v>6942</v>
      </c>
      <c r="Q5">
        <v>2314</v>
      </c>
      <c r="R5" t="s">
        <v>23</v>
      </c>
      <c r="S5" t="s">
        <v>24</v>
      </c>
      <c r="T5" t="s">
        <v>13</v>
      </c>
      <c r="U5" t="s">
        <v>13</v>
      </c>
      <c r="V5" t="s">
        <v>688</v>
      </c>
      <c r="W5" t="s">
        <v>13</v>
      </c>
      <c r="X5" t="s">
        <v>495</v>
      </c>
      <c r="Y5" t="s">
        <v>506</v>
      </c>
      <c r="Z5" t="s">
        <v>520</v>
      </c>
      <c r="AA5" t="s">
        <v>13</v>
      </c>
      <c r="AB5" t="s">
        <v>521</v>
      </c>
      <c r="AC5" t="s">
        <v>522</v>
      </c>
      <c r="AD5" t="s">
        <v>517</v>
      </c>
      <c r="AE5" t="s">
        <v>499</v>
      </c>
    </row>
    <row r="6" spans="1:31" x14ac:dyDescent="0.25">
      <c r="A6" t="s">
        <v>377</v>
      </c>
      <c r="B6" s="12" t="s">
        <v>13</v>
      </c>
      <c r="C6" s="13" t="s">
        <v>13</v>
      </c>
      <c r="D6" s="20" t="s">
        <v>46</v>
      </c>
      <c r="E6" t="s">
        <v>378</v>
      </c>
      <c r="F6" s="5" t="s">
        <v>662</v>
      </c>
      <c r="G6" s="20" t="s">
        <v>13</v>
      </c>
      <c r="H6" s="23" t="s">
        <v>13</v>
      </c>
      <c r="I6" t="s">
        <v>379</v>
      </c>
      <c r="J6" s="1" t="str">
        <f t="shared" si="0"/>
        <v>G</v>
      </c>
      <c r="K6" t="s">
        <v>13</v>
      </c>
      <c r="L6" t="s">
        <v>380</v>
      </c>
      <c r="M6" t="s">
        <v>381</v>
      </c>
      <c r="N6" t="s">
        <v>15</v>
      </c>
      <c r="O6" t="s">
        <v>13</v>
      </c>
      <c r="P6" t="s">
        <v>13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686</v>
      </c>
      <c r="W6" t="s">
        <v>13</v>
      </c>
      <c r="X6" t="s">
        <v>13</v>
      </c>
      <c r="Y6" t="s">
        <v>506</v>
      </c>
      <c r="Z6" t="s">
        <v>13</v>
      </c>
      <c r="AA6" t="s">
        <v>523</v>
      </c>
      <c r="AB6" t="s">
        <v>13</v>
      </c>
      <c r="AC6" t="s">
        <v>522</v>
      </c>
      <c r="AD6" t="s">
        <v>519</v>
      </c>
      <c r="AE6" t="s">
        <v>524</v>
      </c>
    </row>
    <row r="7" spans="1:31" x14ac:dyDescent="0.25">
      <c r="A7" t="s">
        <v>377</v>
      </c>
      <c r="B7" s="12" t="s">
        <v>13</v>
      </c>
      <c r="C7" s="13" t="s">
        <v>13</v>
      </c>
      <c r="D7" s="17" t="s">
        <v>46</v>
      </c>
      <c r="E7" t="s">
        <v>378</v>
      </c>
      <c r="F7" s="2" t="s">
        <v>13</v>
      </c>
      <c r="G7" s="17" t="s">
        <v>13</v>
      </c>
      <c r="H7" t="s">
        <v>666</v>
      </c>
      <c r="I7" t="s">
        <v>379</v>
      </c>
      <c r="J7" s="1" t="str">
        <f t="shared" si="0"/>
        <v>G</v>
      </c>
      <c r="K7" t="s">
        <v>382</v>
      </c>
      <c r="L7" t="s">
        <v>380</v>
      </c>
      <c r="M7" t="s">
        <v>381</v>
      </c>
      <c r="N7" t="s">
        <v>15</v>
      </c>
      <c r="O7" t="s">
        <v>13</v>
      </c>
      <c r="P7" t="s">
        <v>13</v>
      </c>
      <c r="Q7" t="s">
        <v>13</v>
      </c>
      <c r="R7" t="s">
        <v>13</v>
      </c>
      <c r="S7" t="s">
        <v>13</v>
      </c>
      <c r="T7" t="s">
        <v>13</v>
      </c>
      <c r="U7" t="s">
        <v>13</v>
      </c>
      <c r="V7" t="s">
        <v>686</v>
      </c>
      <c r="W7" t="s">
        <v>13</v>
      </c>
      <c r="X7" t="s">
        <v>13</v>
      </c>
      <c r="Y7" t="s">
        <v>506</v>
      </c>
      <c r="Z7" t="s">
        <v>13</v>
      </c>
      <c r="AA7" t="s">
        <v>523</v>
      </c>
      <c r="AB7" t="s">
        <v>13</v>
      </c>
      <c r="AC7" t="s">
        <v>667</v>
      </c>
      <c r="AD7" t="s">
        <v>519</v>
      </c>
      <c r="AE7" t="s">
        <v>524</v>
      </c>
    </row>
    <row r="8" spans="1:31" x14ac:dyDescent="0.25">
      <c r="A8" t="s">
        <v>119</v>
      </c>
      <c r="B8" s="12" t="s">
        <v>13</v>
      </c>
      <c r="C8" s="19" t="s">
        <v>46</v>
      </c>
      <c r="D8" s="17" t="s">
        <v>46</v>
      </c>
      <c r="E8" s="2" t="s">
        <v>120</v>
      </c>
      <c r="F8" s="2" t="s">
        <v>13</v>
      </c>
      <c r="G8" s="17" t="s">
        <v>13</v>
      </c>
      <c r="H8" s="3" t="s">
        <v>664</v>
      </c>
      <c r="I8" t="s">
        <v>121</v>
      </c>
      <c r="J8" s="1" t="str">
        <f t="shared" si="0"/>
        <v>G</v>
      </c>
      <c r="K8" t="s">
        <v>20</v>
      </c>
      <c r="L8" t="s">
        <v>122</v>
      </c>
      <c r="M8" t="s">
        <v>123</v>
      </c>
      <c r="N8" s="4" t="s">
        <v>75</v>
      </c>
      <c r="O8">
        <v>2344</v>
      </c>
      <c r="P8">
        <v>2145</v>
      </c>
      <c r="Q8">
        <v>715</v>
      </c>
      <c r="R8" t="s">
        <v>124</v>
      </c>
      <c r="S8" t="s">
        <v>125</v>
      </c>
      <c r="T8" t="s">
        <v>126</v>
      </c>
      <c r="U8" t="s">
        <v>492</v>
      </c>
      <c r="V8" t="s">
        <v>687</v>
      </c>
      <c r="W8" t="s">
        <v>13</v>
      </c>
      <c r="X8" t="s">
        <v>495</v>
      </c>
      <c r="Y8" t="s">
        <v>506</v>
      </c>
      <c r="Z8" t="s">
        <v>525</v>
      </c>
      <c r="AA8" t="s">
        <v>13</v>
      </c>
      <c r="AB8" t="s">
        <v>13</v>
      </c>
      <c r="AC8" t="s">
        <v>522</v>
      </c>
      <c r="AD8" t="s">
        <v>517</v>
      </c>
      <c r="AE8" t="s">
        <v>499</v>
      </c>
    </row>
    <row r="9" spans="1:31" x14ac:dyDescent="0.25">
      <c r="A9" t="s">
        <v>333</v>
      </c>
      <c r="B9" s="12" t="s">
        <v>13</v>
      </c>
      <c r="C9" s="13" t="s">
        <v>13</v>
      </c>
      <c r="D9" s="17" t="s">
        <v>46</v>
      </c>
      <c r="E9" t="s">
        <v>334</v>
      </c>
      <c r="F9" s="2" t="s">
        <v>13</v>
      </c>
      <c r="G9" s="17" t="s">
        <v>13</v>
      </c>
      <c r="H9" s="3" t="s">
        <v>668</v>
      </c>
      <c r="I9" t="s">
        <v>335</v>
      </c>
      <c r="J9" s="1" t="str">
        <f t="shared" si="0"/>
        <v>T</v>
      </c>
      <c r="K9" t="s">
        <v>3</v>
      </c>
      <c r="L9" t="s">
        <v>336</v>
      </c>
      <c r="M9" t="s">
        <v>337</v>
      </c>
      <c r="N9" t="s">
        <v>6</v>
      </c>
      <c r="O9">
        <v>559</v>
      </c>
      <c r="P9">
        <v>559</v>
      </c>
      <c r="Q9">
        <v>187</v>
      </c>
      <c r="R9" t="s">
        <v>338</v>
      </c>
      <c r="S9" t="s">
        <v>339</v>
      </c>
      <c r="T9" t="s">
        <v>13</v>
      </c>
      <c r="U9" t="s">
        <v>13</v>
      </c>
      <c r="V9" t="s">
        <v>688</v>
      </c>
      <c r="W9" t="s">
        <v>526</v>
      </c>
      <c r="X9" t="s">
        <v>495</v>
      </c>
      <c r="Y9" t="s">
        <v>506</v>
      </c>
      <c r="Z9" t="s">
        <v>527</v>
      </c>
      <c r="AA9" t="s">
        <v>13</v>
      </c>
      <c r="AB9" t="s">
        <v>528</v>
      </c>
      <c r="AC9" t="s">
        <v>497</v>
      </c>
      <c r="AD9" t="s">
        <v>529</v>
      </c>
      <c r="AE9" t="s">
        <v>513</v>
      </c>
    </row>
    <row r="10" spans="1:31" x14ac:dyDescent="0.25">
      <c r="A10" t="s">
        <v>333</v>
      </c>
      <c r="B10" s="12" t="s">
        <v>13</v>
      </c>
      <c r="C10" s="13" t="s">
        <v>13</v>
      </c>
      <c r="D10" s="20" t="s">
        <v>46</v>
      </c>
      <c r="E10" t="s">
        <v>340</v>
      </c>
      <c r="F10" s="5" t="s">
        <v>13</v>
      </c>
      <c r="G10" s="20" t="s">
        <v>46</v>
      </c>
      <c r="H10" s="3" t="s">
        <v>669</v>
      </c>
      <c r="I10" t="s">
        <v>341</v>
      </c>
      <c r="J10" s="1" t="str">
        <f t="shared" si="0"/>
        <v>GA</v>
      </c>
      <c r="K10" t="s">
        <v>342</v>
      </c>
      <c r="L10" t="s">
        <v>336</v>
      </c>
      <c r="M10" t="s">
        <v>337</v>
      </c>
      <c r="N10" t="s">
        <v>6</v>
      </c>
      <c r="O10" t="s">
        <v>343</v>
      </c>
      <c r="P10" t="s">
        <v>343</v>
      </c>
      <c r="Q10">
        <v>158</v>
      </c>
      <c r="R10" t="s">
        <v>344</v>
      </c>
      <c r="S10" t="s">
        <v>345</v>
      </c>
      <c r="T10" t="s">
        <v>13</v>
      </c>
      <c r="U10" t="s">
        <v>13</v>
      </c>
      <c r="V10" t="s">
        <v>688</v>
      </c>
      <c r="W10" t="s">
        <v>530</v>
      </c>
      <c r="X10" t="s">
        <v>495</v>
      </c>
      <c r="Y10" t="s">
        <v>506</v>
      </c>
      <c r="Z10" t="s">
        <v>527</v>
      </c>
      <c r="AA10" t="s">
        <v>13</v>
      </c>
      <c r="AB10" t="s">
        <v>528</v>
      </c>
      <c r="AC10" t="s">
        <v>497</v>
      </c>
      <c r="AD10" t="s">
        <v>531</v>
      </c>
      <c r="AE10" t="s">
        <v>499</v>
      </c>
    </row>
    <row r="11" spans="1:31" x14ac:dyDescent="0.25">
      <c r="A11" t="s">
        <v>153</v>
      </c>
      <c r="B11" s="12" t="s">
        <v>13</v>
      </c>
      <c r="C11" s="21" t="s">
        <v>46</v>
      </c>
      <c r="D11" s="20" t="s">
        <v>46</v>
      </c>
      <c r="E11" s="5" t="s">
        <v>154</v>
      </c>
      <c r="F11" s="5" t="s">
        <v>13</v>
      </c>
      <c r="G11" s="20" t="s">
        <v>46</v>
      </c>
      <c r="H11" s="3" t="s">
        <v>670</v>
      </c>
      <c r="I11" t="s">
        <v>155</v>
      </c>
      <c r="J11" s="1" t="str">
        <f t="shared" si="0"/>
        <v>-</v>
      </c>
      <c r="K11" t="s">
        <v>156</v>
      </c>
      <c r="L11" t="s">
        <v>157</v>
      </c>
      <c r="M11" t="s">
        <v>158</v>
      </c>
      <c r="N11" t="s">
        <v>159</v>
      </c>
      <c r="O11" t="s">
        <v>13</v>
      </c>
      <c r="P11" t="s">
        <v>13</v>
      </c>
      <c r="Q11" t="s">
        <v>13</v>
      </c>
      <c r="R11" t="s">
        <v>13</v>
      </c>
      <c r="S11" t="s">
        <v>13</v>
      </c>
      <c r="T11" t="s">
        <v>13</v>
      </c>
      <c r="U11" t="s">
        <v>13</v>
      </c>
      <c r="V11" t="s">
        <v>687</v>
      </c>
      <c r="W11" t="s">
        <v>13</v>
      </c>
      <c r="X11" t="s">
        <v>495</v>
      </c>
      <c r="Y11" t="s">
        <v>506</v>
      </c>
      <c r="Z11" t="s">
        <v>13</v>
      </c>
      <c r="AA11" t="s">
        <v>543</v>
      </c>
      <c r="AB11" t="s">
        <v>13</v>
      </c>
      <c r="AC11" t="s">
        <v>497</v>
      </c>
      <c r="AD11" t="s">
        <v>501</v>
      </c>
      <c r="AE11" t="s">
        <v>513</v>
      </c>
    </row>
    <row r="12" spans="1:31" x14ac:dyDescent="0.25">
      <c r="A12" t="s">
        <v>25</v>
      </c>
      <c r="B12" s="18" t="s">
        <v>46</v>
      </c>
      <c r="C12" s="19" t="s">
        <v>46</v>
      </c>
      <c r="D12" s="17" t="s">
        <v>46</v>
      </c>
      <c r="E12" s="2" t="s">
        <v>26</v>
      </c>
      <c r="F12" s="2" t="s">
        <v>13</v>
      </c>
      <c r="G12" s="17" t="s">
        <v>13</v>
      </c>
      <c r="H12" s="23" t="s">
        <v>13</v>
      </c>
      <c r="I12" t="s">
        <v>27</v>
      </c>
      <c r="J12" s="1" t="str">
        <f t="shared" si="0"/>
        <v>A</v>
      </c>
      <c r="K12" t="s">
        <v>28</v>
      </c>
      <c r="L12" t="s">
        <v>29</v>
      </c>
      <c r="M12" t="s">
        <v>30</v>
      </c>
      <c r="N12" t="s">
        <v>6</v>
      </c>
      <c r="O12">
        <v>295</v>
      </c>
      <c r="P12">
        <v>68</v>
      </c>
      <c r="Q12">
        <v>23</v>
      </c>
      <c r="R12" t="s">
        <v>31</v>
      </c>
      <c r="S12" t="s">
        <v>32</v>
      </c>
      <c r="T12" t="s">
        <v>13</v>
      </c>
      <c r="U12" t="s">
        <v>13</v>
      </c>
      <c r="V12" t="s">
        <v>688</v>
      </c>
      <c r="W12" s="4" t="s">
        <v>546</v>
      </c>
      <c r="X12" t="s">
        <v>13</v>
      </c>
      <c r="Y12" t="s">
        <v>545</v>
      </c>
      <c r="Z12" t="s">
        <v>547</v>
      </c>
      <c r="AA12" t="s">
        <v>13</v>
      </c>
      <c r="AB12" t="s">
        <v>548</v>
      </c>
      <c r="AC12" t="s">
        <v>522</v>
      </c>
      <c r="AD12" t="s">
        <v>549</v>
      </c>
      <c r="AE12" t="s">
        <v>499</v>
      </c>
    </row>
    <row r="13" spans="1:31" x14ac:dyDescent="0.25">
      <c r="A13" t="s">
        <v>25</v>
      </c>
      <c r="B13" s="18" t="s">
        <v>46</v>
      </c>
      <c r="C13" s="19" t="s">
        <v>46</v>
      </c>
      <c r="D13" s="17" t="s">
        <v>46</v>
      </c>
      <c r="E13" s="2" t="s">
        <v>26</v>
      </c>
      <c r="F13" s="2" t="s">
        <v>13</v>
      </c>
      <c r="G13" s="17" t="s">
        <v>13</v>
      </c>
      <c r="H13" s="23" t="s">
        <v>13</v>
      </c>
      <c r="I13" t="s">
        <v>27</v>
      </c>
      <c r="J13" s="1" t="str">
        <f t="shared" si="0"/>
        <v>A</v>
      </c>
      <c r="K13" t="s">
        <v>28</v>
      </c>
      <c r="L13" t="s">
        <v>29</v>
      </c>
      <c r="M13" t="s">
        <v>33</v>
      </c>
      <c r="N13" t="s">
        <v>6</v>
      </c>
      <c r="O13">
        <v>317</v>
      </c>
      <c r="P13">
        <v>221</v>
      </c>
      <c r="Q13">
        <v>74</v>
      </c>
      <c r="R13" t="s">
        <v>31</v>
      </c>
      <c r="S13" t="s">
        <v>32</v>
      </c>
      <c r="T13" t="s">
        <v>13</v>
      </c>
      <c r="U13" t="s">
        <v>13</v>
      </c>
      <c r="V13" t="s">
        <v>688</v>
      </c>
      <c r="W13" t="s">
        <v>550</v>
      </c>
      <c r="X13" t="s">
        <v>495</v>
      </c>
      <c r="Y13" t="s">
        <v>532</v>
      </c>
      <c r="Z13" t="s">
        <v>551</v>
      </c>
      <c r="AA13" t="s">
        <v>13</v>
      </c>
      <c r="AB13" t="s">
        <v>552</v>
      </c>
      <c r="AC13" t="s">
        <v>522</v>
      </c>
      <c r="AD13" t="s">
        <v>549</v>
      </c>
      <c r="AE13" t="s">
        <v>499</v>
      </c>
    </row>
    <row r="14" spans="1:31" x14ac:dyDescent="0.25">
      <c r="A14" t="s">
        <v>43</v>
      </c>
      <c r="B14" s="18" t="s">
        <v>46</v>
      </c>
      <c r="C14" s="19" t="s">
        <v>46</v>
      </c>
      <c r="D14" s="17" t="s">
        <v>46</v>
      </c>
      <c r="E14" s="2" t="s">
        <v>44</v>
      </c>
      <c r="F14" s="2" t="s">
        <v>13</v>
      </c>
      <c r="G14" s="17" t="s">
        <v>13</v>
      </c>
      <c r="H14" s="23" t="s">
        <v>13</v>
      </c>
      <c r="I14" t="s">
        <v>45</v>
      </c>
      <c r="J14" s="1" t="str">
        <f t="shared" si="0"/>
        <v>A</v>
      </c>
      <c r="K14" t="s">
        <v>46</v>
      </c>
      <c r="L14" t="s">
        <v>47</v>
      </c>
      <c r="M14" t="s">
        <v>48</v>
      </c>
      <c r="N14" t="s">
        <v>6</v>
      </c>
      <c r="O14">
        <v>286</v>
      </c>
      <c r="P14">
        <v>100</v>
      </c>
      <c r="Q14">
        <v>34</v>
      </c>
      <c r="R14" t="s">
        <v>49</v>
      </c>
      <c r="S14" t="s">
        <v>50</v>
      </c>
      <c r="T14" t="s">
        <v>13</v>
      </c>
      <c r="U14" t="s">
        <v>13</v>
      </c>
      <c r="V14" t="s">
        <v>688</v>
      </c>
      <c r="W14" s="4" t="s">
        <v>516</v>
      </c>
      <c r="X14" t="s">
        <v>495</v>
      </c>
      <c r="Y14" t="s">
        <v>506</v>
      </c>
      <c r="Z14" t="s">
        <v>553</v>
      </c>
      <c r="AA14" t="s">
        <v>13</v>
      </c>
      <c r="AB14" t="s">
        <v>554</v>
      </c>
      <c r="AC14" t="s">
        <v>522</v>
      </c>
      <c r="AD14" t="s">
        <v>555</v>
      </c>
      <c r="AE14" t="s">
        <v>499</v>
      </c>
    </row>
    <row r="15" spans="1:31" x14ac:dyDescent="0.25">
      <c r="A15" t="s">
        <v>392</v>
      </c>
      <c r="B15" s="12" t="s">
        <v>13</v>
      </c>
      <c r="C15" s="13" t="s">
        <v>13</v>
      </c>
      <c r="D15" s="17" t="s">
        <v>46</v>
      </c>
      <c r="E15" t="s">
        <v>393</v>
      </c>
      <c r="F15" s="2" t="s">
        <v>13</v>
      </c>
      <c r="G15" s="17" t="s">
        <v>13</v>
      </c>
      <c r="H15" t="s">
        <v>671</v>
      </c>
      <c r="I15" t="s">
        <v>394</v>
      </c>
      <c r="J15" s="1" t="str">
        <f t="shared" si="0"/>
        <v>T</v>
      </c>
      <c r="K15" t="s">
        <v>28</v>
      </c>
      <c r="L15" t="s">
        <v>395</v>
      </c>
      <c r="M15" t="s">
        <v>396</v>
      </c>
      <c r="N15" t="s">
        <v>6</v>
      </c>
      <c r="O15">
        <v>2422</v>
      </c>
      <c r="P15">
        <v>2171</v>
      </c>
      <c r="Q15">
        <v>724</v>
      </c>
      <c r="R15" t="s">
        <v>397</v>
      </c>
      <c r="S15" t="s">
        <v>398</v>
      </c>
      <c r="T15" t="s">
        <v>13</v>
      </c>
      <c r="U15" t="s">
        <v>13</v>
      </c>
      <c r="V15" t="s">
        <v>688</v>
      </c>
      <c r="W15" s="4" t="s">
        <v>514</v>
      </c>
      <c r="X15" t="s">
        <v>13</v>
      </c>
      <c r="Y15" t="s">
        <v>13</v>
      </c>
      <c r="Z15" t="s">
        <v>556</v>
      </c>
      <c r="AA15" t="s">
        <v>13</v>
      </c>
      <c r="AB15" t="s">
        <v>557</v>
      </c>
      <c r="AC15" t="s">
        <v>672</v>
      </c>
      <c r="AD15" t="s">
        <v>558</v>
      </c>
      <c r="AE15" t="s">
        <v>513</v>
      </c>
    </row>
    <row r="16" spans="1:31" x14ac:dyDescent="0.25">
      <c r="A16" t="s">
        <v>392</v>
      </c>
      <c r="B16" s="12" t="s">
        <v>13</v>
      </c>
      <c r="C16" s="13" t="s">
        <v>13</v>
      </c>
      <c r="D16" s="17" t="s">
        <v>46</v>
      </c>
      <c r="E16" t="s">
        <v>393</v>
      </c>
      <c r="F16" s="2" t="s">
        <v>13</v>
      </c>
      <c r="G16" s="17" t="s">
        <v>13</v>
      </c>
      <c r="H16" t="s">
        <v>671</v>
      </c>
      <c r="I16" t="s">
        <v>394</v>
      </c>
      <c r="J16" s="1" t="str">
        <f t="shared" si="0"/>
        <v>T</v>
      </c>
      <c r="K16" t="s">
        <v>28</v>
      </c>
      <c r="L16" t="s">
        <v>395</v>
      </c>
      <c r="M16" t="s">
        <v>399</v>
      </c>
      <c r="N16" t="s">
        <v>6</v>
      </c>
      <c r="O16">
        <v>2659</v>
      </c>
      <c r="P16">
        <v>2444</v>
      </c>
      <c r="Q16">
        <v>815</v>
      </c>
      <c r="R16" t="s">
        <v>397</v>
      </c>
      <c r="S16" t="s">
        <v>398</v>
      </c>
      <c r="T16" t="s">
        <v>13</v>
      </c>
      <c r="U16" t="s">
        <v>13</v>
      </c>
      <c r="V16" t="s">
        <v>688</v>
      </c>
      <c r="W16" s="4" t="s">
        <v>514</v>
      </c>
      <c r="X16" t="s">
        <v>495</v>
      </c>
      <c r="Y16" t="s">
        <v>506</v>
      </c>
      <c r="Z16" t="s">
        <v>559</v>
      </c>
      <c r="AA16" t="s">
        <v>13</v>
      </c>
      <c r="AB16" t="s">
        <v>557</v>
      </c>
      <c r="AC16" t="s">
        <v>672</v>
      </c>
      <c r="AD16" t="s">
        <v>558</v>
      </c>
      <c r="AE16" t="s">
        <v>513</v>
      </c>
    </row>
    <row r="17" spans="1:31" x14ac:dyDescent="0.25">
      <c r="A17" t="s">
        <v>51</v>
      </c>
      <c r="B17" s="18" t="s">
        <v>46</v>
      </c>
      <c r="C17" s="19" t="s">
        <v>46</v>
      </c>
      <c r="D17" s="17" t="s">
        <v>46</v>
      </c>
      <c r="E17" s="2" t="s">
        <v>52</v>
      </c>
      <c r="F17" s="2" t="s">
        <v>13</v>
      </c>
      <c r="G17" s="17" t="s">
        <v>13</v>
      </c>
      <c r="H17" s="23" t="s">
        <v>13</v>
      </c>
      <c r="I17" t="s">
        <v>53</v>
      </c>
      <c r="J17" s="1" t="str">
        <f t="shared" si="0"/>
        <v>C</v>
      </c>
      <c r="K17" t="s">
        <v>28</v>
      </c>
      <c r="L17" t="s">
        <v>54</v>
      </c>
      <c r="M17" t="s">
        <v>55</v>
      </c>
      <c r="N17" t="s">
        <v>6</v>
      </c>
      <c r="O17">
        <v>1555</v>
      </c>
      <c r="P17">
        <v>1388</v>
      </c>
      <c r="Q17">
        <v>463</v>
      </c>
      <c r="R17" t="s">
        <v>56</v>
      </c>
      <c r="S17" t="s">
        <v>57</v>
      </c>
      <c r="T17" t="s">
        <v>13</v>
      </c>
      <c r="U17" t="s">
        <v>13</v>
      </c>
      <c r="V17" t="s">
        <v>688</v>
      </c>
      <c r="W17" t="s">
        <v>564</v>
      </c>
      <c r="X17" t="s">
        <v>495</v>
      </c>
      <c r="Y17" t="s">
        <v>506</v>
      </c>
      <c r="Z17" t="s">
        <v>565</v>
      </c>
      <c r="AA17" t="s">
        <v>13</v>
      </c>
      <c r="AB17" t="s">
        <v>566</v>
      </c>
      <c r="AC17" t="s">
        <v>522</v>
      </c>
      <c r="AD17" t="s">
        <v>567</v>
      </c>
      <c r="AE17" t="s">
        <v>499</v>
      </c>
    </row>
    <row r="18" spans="1:31" x14ac:dyDescent="0.25">
      <c r="A18" t="s">
        <v>58</v>
      </c>
      <c r="B18" s="18" t="s">
        <v>46</v>
      </c>
      <c r="C18" s="19" t="s">
        <v>46</v>
      </c>
      <c r="D18" s="17" t="s">
        <v>46</v>
      </c>
      <c r="E18" s="2" t="s">
        <v>59</v>
      </c>
      <c r="F18" s="2" t="s">
        <v>13</v>
      </c>
      <c r="G18" s="17" t="s">
        <v>13</v>
      </c>
      <c r="H18" s="23" t="s">
        <v>13</v>
      </c>
      <c r="I18" t="s">
        <v>60</v>
      </c>
      <c r="J18" s="1" t="str">
        <f t="shared" si="0"/>
        <v>-</v>
      </c>
      <c r="K18" t="s">
        <v>61</v>
      </c>
      <c r="L18" t="s">
        <v>62</v>
      </c>
      <c r="M18" t="s">
        <v>63</v>
      </c>
      <c r="N18" t="s">
        <v>64</v>
      </c>
      <c r="O18" t="s">
        <v>65</v>
      </c>
      <c r="P18" t="s">
        <v>66</v>
      </c>
      <c r="Q18">
        <v>147</v>
      </c>
      <c r="R18" t="s">
        <v>67</v>
      </c>
      <c r="S18" t="s">
        <v>68</v>
      </c>
      <c r="T18" t="s">
        <v>13</v>
      </c>
      <c r="U18" t="s">
        <v>13</v>
      </c>
      <c r="V18" t="s">
        <v>688</v>
      </c>
      <c r="W18" t="s">
        <v>13</v>
      </c>
      <c r="X18" t="s">
        <v>495</v>
      </c>
      <c r="Y18" t="s">
        <v>506</v>
      </c>
      <c r="Z18" t="s">
        <v>568</v>
      </c>
      <c r="AA18" t="s">
        <v>13</v>
      </c>
      <c r="AB18" t="s">
        <v>569</v>
      </c>
      <c r="AC18" t="s">
        <v>497</v>
      </c>
      <c r="AD18" t="s">
        <v>512</v>
      </c>
      <c r="AE18" t="s">
        <v>499</v>
      </c>
    </row>
    <row r="19" spans="1:31" x14ac:dyDescent="0.25">
      <c r="A19" t="s">
        <v>58</v>
      </c>
      <c r="B19" s="18" t="s">
        <v>46</v>
      </c>
      <c r="C19" s="19" t="s">
        <v>46</v>
      </c>
      <c r="D19" s="14" t="s">
        <v>13</v>
      </c>
      <c r="E19" t="s">
        <v>69</v>
      </c>
      <c r="F19" s="2" t="s">
        <v>13</v>
      </c>
      <c r="G19" s="17" t="s">
        <v>13</v>
      </c>
      <c r="H19" t="s">
        <v>673</v>
      </c>
      <c r="I19" t="s">
        <v>70</v>
      </c>
      <c r="J19" s="1" t="str">
        <f t="shared" si="0"/>
        <v>G</v>
      </c>
      <c r="K19" t="s">
        <v>20</v>
      </c>
      <c r="L19" t="s">
        <v>62</v>
      </c>
      <c r="M19" t="s">
        <v>63</v>
      </c>
      <c r="N19" t="s">
        <v>6</v>
      </c>
      <c r="O19">
        <v>573</v>
      </c>
      <c r="P19">
        <v>518</v>
      </c>
      <c r="Q19">
        <v>173</v>
      </c>
      <c r="R19" t="s">
        <v>71</v>
      </c>
      <c r="S19" t="s">
        <v>72</v>
      </c>
      <c r="T19" t="s">
        <v>13</v>
      </c>
      <c r="U19" t="s">
        <v>13</v>
      </c>
      <c r="V19" t="s">
        <v>688</v>
      </c>
      <c r="W19" t="s">
        <v>570</v>
      </c>
      <c r="X19" t="s">
        <v>495</v>
      </c>
      <c r="Y19" t="s">
        <v>506</v>
      </c>
      <c r="Z19" t="s">
        <v>568</v>
      </c>
      <c r="AA19" t="s">
        <v>13</v>
      </c>
      <c r="AB19" t="s">
        <v>569</v>
      </c>
      <c r="AC19" t="s">
        <v>497</v>
      </c>
      <c r="AD19" t="s">
        <v>571</v>
      </c>
      <c r="AE19" t="s">
        <v>13</v>
      </c>
    </row>
    <row r="20" spans="1:31" x14ac:dyDescent="0.25">
      <c r="A20" t="s">
        <v>58</v>
      </c>
      <c r="B20" s="12" t="s">
        <v>13</v>
      </c>
      <c r="C20" s="13" t="s">
        <v>13</v>
      </c>
      <c r="D20" s="17" t="s">
        <v>46</v>
      </c>
      <c r="E20" t="s">
        <v>413</v>
      </c>
      <c r="F20" s="2" t="s">
        <v>13</v>
      </c>
      <c r="G20" s="17" t="s">
        <v>13</v>
      </c>
      <c r="H20" t="s">
        <v>674</v>
      </c>
      <c r="I20" t="s">
        <v>414</v>
      </c>
      <c r="J20" s="1" t="str">
        <f t="shared" si="0"/>
        <v>G</v>
      </c>
      <c r="K20" t="s">
        <v>20</v>
      </c>
      <c r="L20" t="s">
        <v>62</v>
      </c>
      <c r="M20" t="s">
        <v>63</v>
      </c>
      <c r="N20" t="s">
        <v>6</v>
      </c>
      <c r="O20">
        <v>653</v>
      </c>
      <c r="P20">
        <v>598</v>
      </c>
      <c r="Q20">
        <v>200</v>
      </c>
      <c r="R20" t="s">
        <v>415</v>
      </c>
      <c r="S20" t="s">
        <v>416</v>
      </c>
      <c r="T20" t="s">
        <v>13</v>
      </c>
      <c r="U20" t="s">
        <v>13</v>
      </c>
      <c r="V20" t="s">
        <v>688</v>
      </c>
      <c r="W20" t="s">
        <v>572</v>
      </c>
      <c r="X20" t="s">
        <v>495</v>
      </c>
      <c r="Y20" t="s">
        <v>506</v>
      </c>
      <c r="Z20" t="s">
        <v>568</v>
      </c>
      <c r="AA20" t="s">
        <v>13</v>
      </c>
      <c r="AB20" t="s">
        <v>569</v>
      </c>
      <c r="AC20" t="s">
        <v>497</v>
      </c>
      <c r="AD20" t="s">
        <v>529</v>
      </c>
      <c r="AE20" t="s">
        <v>502</v>
      </c>
    </row>
    <row r="21" spans="1:31" x14ac:dyDescent="0.25">
      <c r="A21" t="s">
        <v>58</v>
      </c>
      <c r="B21" s="12" t="s">
        <v>13</v>
      </c>
      <c r="C21" s="13" t="s">
        <v>13</v>
      </c>
      <c r="D21" s="17" t="s">
        <v>46</v>
      </c>
      <c r="E21" t="s">
        <v>417</v>
      </c>
      <c r="F21" s="2" t="s">
        <v>13</v>
      </c>
      <c r="G21" s="17" t="s">
        <v>13</v>
      </c>
      <c r="H21" t="s">
        <v>675</v>
      </c>
      <c r="I21" t="s">
        <v>418</v>
      </c>
      <c r="J21" s="1" t="str">
        <f t="shared" si="0"/>
        <v>T</v>
      </c>
      <c r="K21" t="s">
        <v>3</v>
      </c>
      <c r="L21" t="s">
        <v>62</v>
      </c>
      <c r="M21" t="s">
        <v>63</v>
      </c>
      <c r="N21" t="s">
        <v>6</v>
      </c>
      <c r="O21">
        <v>657</v>
      </c>
      <c r="P21">
        <v>602</v>
      </c>
      <c r="Q21">
        <v>201</v>
      </c>
      <c r="R21" t="s">
        <v>419</v>
      </c>
      <c r="S21" t="s">
        <v>420</v>
      </c>
      <c r="T21" t="s">
        <v>13</v>
      </c>
      <c r="U21" t="s">
        <v>13</v>
      </c>
      <c r="V21" t="s">
        <v>688</v>
      </c>
      <c r="W21" t="s">
        <v>573</v>
      </c>
      <c r="X21" t="s">
        <v>495</v>
      </c>
      <c r="Y21" t="s">
        <v>506</v>
      </c>
      <c r="Z21" t="s">
        <v>568</v>
      </c>
      <c r="AA21" t="s">
        <v>13</v>
      </c>
      <c r="AB21" t="s">
        <v>569</v>
      </c>
      <c r="AC21" t="s">
        <v>497</v>
      </c>
      <c r="AD21" t="s">
        <v>529</v>
      </c>
      <c r="AE21" t="s">
        <v>502</v>
      </c>
    </row>
    <row r="22" spans="1:31" x14ac:dyDescent="0.25">
      <c r="A22" t="s">
        <v>58</v>
      </c>
      <c r="B22" s="12" t="s">
        <v>13</v>
      </c>
      <c r="C22" s="13" t="s">
        <v>13</v>
      </c>
      <c r="D22" s="17" t="s">
        <v>46</v>
      </c>
      <c r="E22" t="s">
        <v>421</v>
      </c>
      <c r="F22" s="2" t="s">
        <v>13</v>
      </c>
      <c r="G22" s="17" t="s">
        <v>13</v>
      </c>
      <c r="H22" t="s">
        <v>674</v>
      </c>
      <c r="I22" t="s">
        <v>422</v>
      </c>
      <c r="J22" s="1" t="str">
        <f t="shared" si="0"/>
        <v>G</v>
      </c>
      <c r="K22" t="s">
        <v>20</v>
      </c>
      <c r="L22" t="s">
        <v>62</v>
      </c>
      <c r="M22" t="s">
        <v>63</v>
      </c>
      <c r="N22" t="s">
        <v>6</v>
      </c>
      <c r="O22">
        <v>660</v>
      </c>
      <c r="P22">
        <v>605</v>
      </c>
      <c r="Q22">
        <v>202</v>
      </c>
      <c r="R22" t="s">
        <v>189</v>
      </c>
      <c r="S22" t="s">
        <v>190</v>
      </c>
      <c r="T22" t="s">
        <v>13</v>
      </c>
      <c r="U22" t="s">
        <v>13</v>
      </c>
      <c r="V22" t="s">
        <v>688</v>
      </c>
      <c r="W22" t="s">
        <v>574</v>
      </c>
      <c r="X22" t="s">
        <v>495</v>
      </c>
      <c r="Y22" t="s">
        <v>506</v>
      </c>
      <c r="Z22" t="s">
        <v>568</v>
      </c>
      <c r="AA22" t="s">
        <v>13</v>
      </c>
      <c r="AB22" t="s">
        <v>569</v>
      </c>
      <c r="AC22" t="s">
        <v>497</v>
      </c>
      <c r="AD22" t="s">
        <v>575</v>
      </c>
      <c r="AE22" t="s">
        <v>502</v>
      </c>
    </row>
    <row r="23" spans="1:31" x14ac:dyDescent="0.25">
      <c r="A23" t="s">
        <v>58</v>
      </c>
      <c r="B23" s="12" t="s">
        <v>13</v>
      </c>
      <c r="C23" s="13" t="s">
        <v>13</v>
      </c>
      <c r="D23" s="17" t="s">
        <v>46</v>
      </c>
      <c r="E23" t="s">
        <v>423</v>
      </c>
      <c r="F23" s="2" t="s">
        <v>13</v>
      </c>
      <c r="G23" s="17" t="s">
        <v>13</v>
      </c>
      <c r="H23" t="s">
        <v>674</v>
      </c>
      <c r="I23" t="s">
        <v>424</v>
      </c>
      <c r="J23" s="1" t="str">
        <f t="shared" si="0"/>
        <v>CA</v>
      </c>
      <c r="K23" t="s">
        <v>425</v>
      </c>
      <c r="L23" t="s">
        <v>62</v>
      </c>
      <c r="M23" t="s">
        <v>63</v>
      </c>
      <c r="N23" t="s">
        <v>6</v>
      </c>
      <c r="O23" t="s">
        <v>426</v>
      </c>
      <c r="P23" t="s">
        <v>427</v>
      </c>
      <c r="Q23" t="s">
        <v>428</v>
      </c>
      <c r="R23" t="s">
        <v>429</v>
      </c>
      <c r="S23" t="s">
        <v>430</v>
      </c>
      <c r="T23" t="s">
        <v>13</v>
      </c>
      <c r="U23" t="s">
        <v>13</v>
      </c>
      <c r="V23" t="s">
        <v>688</v>
      </c>
      <c r="W23" t="s">
        <v>13</v>
      </c>
      <c r="X23" t="s">
        <v>495</v>
      </c>
      <c r="Y23" t="s">
        <v>506</v>
      </c>
      <c r="Z23" t="s">
        <v>568</v>
      </c>
      <c r="AA23" t="s">
        <v>13</v>
      </c>
      <c r="AB23" t="s">
        <v>569</v>
      </c>
      <c r="AC23" t="s">
        <v>497</v>
      </c>
      <c r="AD23" t="s">
        <v>575</v>
      </c>
      <c r="AE23" t="s">
        <v>502</v>
      </c>
    </row>
    <row r="24" spans="1:31" x14ac:dyDescent="0.25">
      <c r="A24" t="s">
        <v>58</v>
      </c>
      <c r="B24" s="18" t="s">
        <v>46</v>
      </c>
      <c r="C24" s="19" t="s">
        <v>46</v>
      </c>
      <c r="D24" s="17" t="s">
        <v>46</v>
      </c>
      <c r="E24" s="2" t="s">
        <v>73</v>
      </c>
      <c r="F24" s="2" t="s">
        <v>13</v>
      </c>
      <c r="G24" s="17" t="s">
        <v>13</v>
      </c>
      <c r="H24" s="23" t="s">
        <v>13</v>
      </c>
      <c r="I24" t="s">
        <v>74</v>
      </c>
      <c r="J24" s="1" t="str">
        <f t="shared" si="0"/>
        <v>G</v>
      </c>
      <c r="K24" t="s">
        <v>46</v>
      </c>
      <c r="L24" t="s">
        <v>62</v>
      </c>
      <c r="M24" t="s">
        <v>63</v>
      </c>
      <c r="N24" s="4" t="s">
        <v>75</v>
      </c>
      <c r="O24">
        <v>692</v>
      </c>
      <c r="P24">
        <v>637</v>
      </c>
      <c r="Q24">
        <v>213</v>
      </c>
      <c r="R24" t="s">
        <v>76</v>
      </c>
      <c r="S24" t="s">
        <v>77</v>
      </c>
      <c r="T24" t="s">
        <v>13</v>
      </c>
      <c r="U24" t="s">
        <v>13</v>
      </c>
      <c r="V24" t="s">
        <v>687</v>
      </c>
      <c r="W24" t="s">
        <v>13</v>
      </c>
      <c r="X24" t="s">
        <v>495</v>
      </c>
      <c r="Y24" t="s">
        <v>506</v>
      </c>
      <c r="Z24" t="s">
        <v>568</v>
      </c>
      <c r="AA24" t="s">
        <v>13</v>
      </c>
      <c r="AB24" t="s">
        <v>576</v>
      </c>
      <c r="AC24" t="s">
        <v>497</v>
      </c>
      <c r="AD24" t="s">
        <v>529</v>
      </c>
      <c r="AE24" t="s">
        <v>502</v>
      </c>
    </row>
    <row r="25" spans="1:31" x14ac:dyDescent="0.25">
      <c r="A25" t="s">
        <v>58</v>
      </c>
      <c r="B25" s="12" t="s">
        <v>13</v>
      </c>
      <c r="C25" s="13" t="s">
        <v>13</v>
      </c>
      <c r="D25" s="17" t="s">
        <v>46</v>
      </c>
      <c r="E25" t="s">
        <v>431</v>
      </c>
      <c r="F25" s="2" t="s">
        <v>13</v>
      </c>
      <c r="G25" s="17" t="s">
        <v>13</v>
      </c>
      <c r="H25" t="s">
        <v>676</v>
      </c>
      <c r="I25" t="s">
        <v>432</v>
      </c>
      <c r="J25" s="1" t="str">
        <f t="shared" si="0"/>
        <v>A</v>
      </c>
      <c r="K25" t="s">
        <v>46</v>
      </c>
      <c r="L25" t="s">
        <v>62</v>
      </c>
      <c r="M25" t="s">
        <v>63</v>
      </c>
      <c r="N25" t="s">
        <v>6</v>
      </c>
      <c r="O25">
        <v>701</v>
      </c>
      <c r="P25">
        <v>646</v>
      </c>
      <c r="Q25">
        <v>216</v>
      </c>
      <c r="R25" t="s">
        <v>433</v>
      </c>
      <c r="S25" t="s">
        <v>434</v>
      </c>
      <c r="T25" t="s">
        <v>13</v>
      </c>
      <c r="U25" t="s">
        <v>13</v>
      </c>
      <c r="V25" t="s">
        <v>688</v>
      </c>
      <c r="W25" t="s">
        <v>577</v>
      </c>
      <c r="X25" t="s">
        <v>495</v>
      </c>
      <c r="Y25" t="s">
        <v>506</v>
      </c>
      <c r="Z25" t="s">
        <v>568</v>
      </c>
      <c r="AA25" t="s">
        <v>13</v>
      </c>
      <c r="AB25" t="s">
        <v>569</v>
      </c>
      <c r="AC25" t="s">
        <v>497</v>
      </c>
      <c r="AD25" t="s">
        <v>578</v>
      </c>
      <c r="AE25" t="s">
        <v>502</v>
      </c>
    </row>
    <row r="26" spans="1:31" x14ac:dyDescent="0.25">
      <c r="A26" t="s">
        <v>162</v>
      </c>
      <c r="B26" s="12" t="s">
        <v>13</v>
      </c>
      <c r="C26" s="13" t="s">
        <v>13</v>
      </c>
      <c r="D26" s="20" t="s">
        <v>46</v>
      </c>
      <c r="E26" t="s">
        <v>453</v>
      </c>
      <c r="F26" s="5" t="s">
        <v>13</v>
      </c>
      <c r="G26" s="20" t="s">
        <v>46</v>
      </c>
      <c r="H26" t="s">
        <v>680</v>
      </c>
      <c r="I26" t="s">
        <v>454</v>
      </c>
      <c r="J26" s="1" t="str">
        <f t="shared" si="0"/>
        <v>-</v>
      </c>
      <c r="K26" t="s">
        <v>28</v>
      </c>
      <c r="L26" t="s">
        <v>165</v>
      </c>
      <c r="M26" t="s">
        <v>166</v>
      </c>
      <c r="N26" t="s">
        <v>15</v>
      </c>
      <c r="O26" t="s">
        <v>13</v>
      </c>
      <c r="P26" t="s">
        <v>13</v>
      </c>
      <c r="Q26" t="s">
        <v>13</v>
      </c>
      <c r="R26" t="s">
        <v>13</v>
      </c>
      <c r="S26" t="s">
        <v>13</v>
      </c>
      <c r="T26" t="s">
        <v>13</v>
      </c>
      <c r="U26" t="s">
        <v>13</v>
      </c>
      <c r="V26" t="s">
        <v>686</v>
      </c>
      <c r="W26" t="s">
        <v>13</v>
      </c>
      <c r="X26" t="s">
        <v>495</v>
      </c>
      <c r="Y26" t="s">
        <v>532</v>
      </c>
      <c r="Z26" t="s">
        <v>13</v>
      </c>
      <c r="AA26" t="s">
        <v>586</v>
      </c>
      <c r="AB26" t="s">
        <v>13</v>
      </c>
      <c r="AC26" t="s">
        <v>497</v>
      </c>
      <c r="AD26" t="s">
        <v>587</v>
      </c>
      <c r="AE26" t="s">
        <v>502</v>
      </c>
    </row>
    <row r="27" spans="1:31" x14ac:dyDescent="0.25">
      <c r="A27" t="s">
        <v>162</v>
      </c>
      <c r="B27" s="12" t="s">
        <v>13</v>
      </c>
      <c r="C27" s="13" t="s">
        <v>13</v>
      </c>
      <c r="D27" s="20" t="s">
        <v>46</v>
      </c>
      <c r="E27" t="s">
        <v>455</v>
      </c>
      <c r="F27" s="5" t="s">
        <v>13</v>
      </c>
      <c r="G27" s="20" t="s">
        <v>46</v>
      </c>
      <c r="H27" t="s">
        <v>681</v>
      </c>
      <c r="I27" t="s">
        <v>456</v>
      </c>
      <c r="J27" s="1" t="str">
        <f t="shared" si="0"/>
        <v>G</v>
      </c>
      <c r="K27" t="s">
        <v>3</v>
      </c>
      <c r="L27" t="s">
        <v>165</v>
      </c>
      <c r="M27" t="s">
        <v>166</v>
      </c>
      <c r="N27" t="s">
        <v>184</v>
      </c>
      <c r="O27">
        <v>1729</v>
      </c>
      <c r="P27">
        <v>1529</v>
      </c>
      <c r="Q27">
        <v>510</v>
      </c>
      <c r="R27" t="s">
        <v>457</v>
      </c>
      <c r="S27" t="s">
        <v>458</v>
      </c>
      <c r="T27" t="s">
        <v>13</v>
      </c>
      <c r="U27" t="s">
        <v>13</v>
      </c>
      <c r="V27" t="s">
        <v>688</v>
      </c>
      <c r="W27" t="s">
        <v>526</v>
      </c>
      <c r="X27" t="s">
        <v>495</v>
      </c>
      <c r="Y27" t="s">
        <v>532</v>
      </c>
      <c r="Z27" t="s">
        <v>588</v>
      </c>
      <c r="AA27" t="s">
        <v>13</v>
      </c>
      <c r="AB27" t="s">
        <v>589</v>
      </c>
      <c r="AC27" t="s">
        <v>497</v>
      </c>
      <c r="AD27" t="s">
        <v>587</v>
      </c>
      <c r="AE27" t="s">
        <v>502</v>
      </c>
    </row>
    <row r="28" spans="1:31" x14ac:dyDescent="0.25">
      <c r="A28" t="s">
        <v>162</v>
      </c>
      <c r="B28" s="12" t="s">
        <v>13</v>
      </c>
      <c r="C28" s="13" t="s">
        <v>13</v>
      </c>
      <c r="D28" s="20" t="s">
        <v>46</v>
      </c>
      <c r="E28" t="s">
        <v>459</v>
      </c>
      <c r="F28" s="5" t="s">
        <v>13</v>
      </c>
      <c r="G28" s="20" t="s">
        <v>46</v>
      </c>
      <c r="H28" t="s">
        <v>681</v>
      </c>
      <c r="I28" t="s">
        <v>460</v>
      </c>
      <c r="J28" s="1" t="str">
        <f t="shared" si="0"/>
        <v>G</v>
      </c>
      <c r="K28" t="s">
        <v>20</v>
      </c>
      <c r="L28" t="s">
        <v>165</v>
      </c>
      <c r="M28" t="s">
        <v>166</v>
      </c>
      <c r="N28" t="s">
        <v>184</v>
      </c>
      <c r="O28">
        <v>1726</v>
      </c>
      <c r="P28">
        <v>1526</v>
      </c>
      <c r="Q28">
        <v>509</v>
      </c>
      <c r="R28" t="s">
        <v>461</v>
      </c>
      <c r="S28" t="s">
        <v>462</v>
      </c>
      <c r="T28" t="s">
        <v>13</v>
      </c>
      <c r="U28" t="s">
        <v>13</v>
      </c>
      <c r="V28" t="s">
        <v>688</v>
      </c>
      <c r="W28" t="s">
        <v>526</v>
      </c>
      <c r="X28" t="s">
        <v>495</v>
      </c>
      <c r="Y28" t="s">
        <v>532</v>
      </c>
      <c r="Z28" t="s">
        <v>588</v>
      </c>
      <c r="AA28" t="s">
        <v>13</v>
      </c>
      <c r="AB28" t="s">
        <v>590</v>
      </c>
      <c r="AC28" t="s">
        <v>497</v>
      </c>
      <c r="AD28" t="s">
        <v>587</v>
      </c>
      <c r="AE28" t="s">
        <v>502</v>
      </c>
    </row>
    <row r="29" spans="1:31" x14ac:dyDescent="0.25">
      <c r="A29" t="s">
        <v>162</v>
      </c>
      <c r="B29" s="12" t="s">
        <v>13</v>
      </c>
      <c r="C29" s="13" t="s">
        <v>13</v>
      </c>
      <c r="D29" s="20" t="s">
        <v>46</v>
      </c>
      <c r="E29" t="s">
        <v>463</v>
      </c>
      <c r="F29" s="5" t="s">
        <v>13</v>
      </c>
      <c r="G29" s="20" t="s">
        <v>46</v>
      </c>
      <c r="H29" t="s">
        <v>681</v>
      </c>
      <c r="I29" t="s">
        <v>464</v>
      </c>
      <c r="J29" s="1" t="str">
        <f t="shared" si="0"/>
        <v>C</v>
      </c>
      <c r="K29" t="s">
        <v>13</v>
      </c>
      <c r="L29" t="s">
        <v>165</v>
      </c>
      <c r="M29" t="s">
        <v>166</v>
      </c>
      <c r="N29" t="s">
        <v>144</v>
      </c>
      <c r="O29">
        <v>1722</v>
      </c>
      <c r="P29">
        <v>1522</v>
      </c>
      <c r="Q29">
        <v>508</v>
      </c>
      <c r="R29" t="s">
        <v>167</v>
      </c>
      <c r="S29" t="s">
        <v>465</v>
      </c>
      <c r="T29" t="s">
        <v>13</v>
      </c>
      <c r="U29" t="s">
        <v>13</v>
      </c>
      <c r="V29" t="s">
        <v>687</v>
      </c>
      <c r="W29" t="s">
        <v>13</v>
      </c>
      <c r="X29" t="s">
        <v>495</v>
      </c>
      <c r="Y29" t="s">
        <v>532</v>
      </c>
      <c r="Z29" t="s">
        <v>588</v>
      </c>
      <c r="AA29" t="s">
        <v>13</v>
      </c>
      <c r="AB29" t="s">
        <v>591</v>
      </c>
      <c r="AC29" t="s">
        <v>497</v>
      </c>
      <c r="AD29" t="s">
        <v>587</v>
      </c>
      <c r="AE29" t="s">
        <v>502</v>
      </c>
    </row>
    <row r="30" spans="1:31" x14ac:dyDescent="0.25">
      <c r="A30" t="s">
        <v>162</v>
      </c>
      <c r="B30" s="12" t="s">
        <v>13</v>
      </c>
      <c r="C30" s="13" t="s">
        <v>13</v>
      </c>
      <c r="D30" s="20" t="s">
        <v>46</v>
      </c>
      <c r="E30" t="s">
        <v>466</v>
      </c>
      <c r="F30" s="5" t="s">
        <v>13</v>
      </c>
      <c r="G30" s="20" t="s">
        <v>46</v>
      </c>
      <c r="H30" s="3" t="s">
        <v>681</v>
      </c>
      <c r="I30" t="s">
        <v>467</v>
      </c>
      <c r="J30" s="1" t="str">
        <f t="shared" si="0"/>
        <v>G</v>
      </c>
      <c r="K30" t="s">
        <v>13</v>
      </c>
      <c r="L30" t="s">
        <v>165</v>
      </c>
      <c r="M30" t="s">
        <v>166</v>
      </c>
      <c r="N30" t="s">
        <v>144</v>
      </c>
      <c r="O30">
        <v>1721</v>
      </c>
      <c r="P30">
        <v>1521</v>
      </c>
      <c r="Q30">
        <v>507</v>
      </c>
      <c r="R30" t="s">
        <v>468</v>
      </c>
      <c r="S30" t="s">
        <v>469</v>
      </c>
      <c r="T30" t="s">
        <v>13</v>
      </c>
      <c r="U30" t="s">
        <v>13</v>
      </c>
      <c r="V30" t="s">
        <v>687</v>
      </c>
      <c r="W30" t="s">
        <v>13</v>
      </c>
      <c r="X30" t="s">
        <v>495</v>
      </c>
      <c r="Y30" t="s">
        <v>532</v>
      </c>
      <c r="Z30" t="s">
        <v>592</v>
      </c>
      <c r="AA30" t="s">
        <v>13</v>
      </c>
      <c r="AB30" t="s">
        <v>591</v>
      </c>
      <c r="AC30" t="s">
        <v>497</v>
      </c>
      <c r="AD30" t="s">
        <v>587</v>
      </c>
      <c r="AE30" t="s">
        <v>502</v>
      </c>
    </row>
    <row r="31" spans="1:31" x14ac:dyDescent="0.25">
      <c r="A31" t="s">
        <v>162</v>
      </c>
      <c r="B31" s="12" t="s">
        <v>13</v>
      </c>
      <c r="C31" s="13" t="s">
        <v>13</v>
      </c>
      <c r="D31" s="20" t="s">
        <v>46</v>
      </c>
      <c r="E31" t="s">
        <v>466</v>
      </c>
      <c r="F31" s="5" t="s">
        <v>13</v>
      </c>
      <c r="G31" s="20" t="s">
        <v>46</v>
      </c>
      <c r="H31" s="3" t="s">
        <v>681</v>
      </c>
      <c r="I31" t="s">
        <v>467</v>
      </c>
      <c r="J31" s="1" t="str">
        <f t="shared" si="0"/>
        <v>G</v>
      </c>
      <c r="K31" t="s">
        <v>13</v>
      </c>
      <c r="L31" t="s">
        <v>165</v>
      </c>
      <c r="M31" t="s">
        <v>169</v>
      </c>
      <c r="N31" t="s">
        <v>15</v>
      </c>
      <c r="O31" t="s">
        <v>13</v>
      </c>
      <c r="P31" t="s">
        <v>13</v>
      </c>
      <c r="Q31" t="s">
        <v>13</v>
      </c>
      <c r="R31" t="s">
        <v>13</v>
      </c>
      <c r="S31" t="s">
        <v>13</v>
      </c>
      <c r="T31" t="s">
        <v>13</v>
      </c>
      <c r="U31" t="s">
        <v>13</v>
      </c>
      <c r="V31" t="s">
        <v>686</v>
      </c>
      <c r="W31" t="s">
        <v>13</v>
      </c>
      <c r="X31" t="s">
        <v>13</v>
      </c>
      <c r="Y31" t="s">
        <v>545</v>
      </c>
      <c r="Z31" t="s">
        <v>13</v>
      </c>
      <c r="AA31" t="s">
        <v>593</v>
      </c>
      <c r="AB31" t="s">
        <v>13</v>
      </c>
      <c r="AC31" t="s">
        <v>497</v>
      </c>
      <c r="AD31" t="s">
        <v>587</v>
      </c>
      <c r="AE31" t="s">
        <v>502</v>
      </c>
    </row>
    <row r="32" spans="1:31" x14ac:dyDescent="0.25">
      <c r="A32" t="s">
        <v>162</v>
      </c>
      <c r="B32" s="12" t="s">
        <v>13</v>
      </c>
      <c r="C32" s="21" t="s">
        <v>46</v>
      </c>
      <c r="D32" s="20" t="s">
        <v>46</v>
      </c>
      <c r="E32" s="5" t="s">
        <v>163</v>
      </c>
      <c r="F32" s="5" t="s">
        <v>13</v>
      </c>
      <c r="G32" s="20" t="s">
        <v>46</v>
      </c>
      <c r="H32" s="3" t="s">
        <v>679</v>
      </c>
      <c r="I32" t="s">
        <v>164</v>
      </c>
      <c r="J32" s="1" t="str">
        <f t="shared" si="0"/>
        <v>C</v>
      </c>
      <c r="K32" t="s">
        <v>13</v>
      </c>
      <c r="L32" t="s">
        <v>165</v>
      </c>
      <c r="M32" t="s">
        <v>166</v>
      </c>
      <c r="N32" t="s">
        <v>144</v>
      </c>
      <c r="O32">
        <v>1716</v>
      </c>
      <c r="P32">
        <v>1516</v>
      </c>
      <c r="Q32">
        <v>506</v>
      </c>
      <c r="R32" t="s">
        <v>167</v>
      </c>
      <c r="S32" t="s">
        <v>168</v>
      </c>
      <c r="T32" t="s">
        <v>13</v>
      </c>
      <c r="U32" t="s">
        <v>13</v>
      </c>
      <c r="V32" t="s">
        <v>687</v>
      </c>
      <c r="W32" t="s">
        <v>13</v>
      </c>
      <c r="X32" t="s">
        <v>495</v>
      </c>
      <c r="Y32" t="s">
        <v>532</v>
      </c>
      <c r="Z32" t="s">
        <v>592</v>
      </c>
      <c r="AA32" t="s">
        <v>13</v>
      </c>
      <c r="AB32" t="s">
        <v>591</v>
      </c>
      <c r="AC32" t="s">
        <v>497</v>
      </c>
      <c r="AD32" t="s">
        <v>587</v>
      </c>
      <c r="AE32" t="s">
        <v>502</v>
      </c>
    </row>
    <row r="33" spans="1:31" x14ac:dyDescent="0.25">
      <c r="A33" t="s">
        <v>162</v>
      </c>
      <c r="B33" s="12" t="s">
        <v>13</v>
      </c>
      <c r="C33" s="21" t="s">
        <v>46</v>
      </c>
      <c r="D33" s="20" t="s">
        <v>46</v>
      </c>
      <c r="E33" s="5" t="s">
        <v>163</v>
      </c>
      <c r="F33" s="5" t="s">
        <v>13</v>
      </c>
      <c r="G33" s="20" t="s">
        <v>46</v>
      </c>
      <c r="H33" s="3" t="s">
        <v>679</v>
      </c>
      <c r="I33" t="s">
        <v>164</v>
      </c>
      <c r="J33" s="1" t="str">
        <f t="shared" si="0"/>
        <v>C</v>
      </c>
      <c r="K33" t="s">
        <v>13</v>
      </c>
      <c r="L33" t="s">
        <v>165</v>
      </c>
      <c r="M33" t="s">
        <v>169</v>
      </c>
      <c r="N33" t="s">
        <v>159</v>
      </c>
      <c r="O33" t="s">
        <v>13</v>
      </c>
      <c r="P33" t="s">
        <v>13</v>
      </c>
      <c r="Q33" t="s">
        <v>13</v>
      </c>
      <c r="R33" t="s">
        <v>13</v>
      </c>
      <c r="S33" t="s">
        <v>13</v>
      </c>
      <c r="T33" t="s">
        <v>13</v>
      </c>
      <c r="U33" t="s">
        <v>13</v>
      </c>
      <c r="V33" t="s">
        <v>687</v>
      </c>
      <c r="W33" t="s">
        <v>13</v>
      </c>
      <c r="X33" t="s">
        <v>13</v>
      </c>
      <c r="Y33" t="s">
        <v>545</v>
      </c>
      <c r="Z33" t="s">
        <v>13</v>
      </c>
      <c r="AA33" t="s">
        <v>593</v>
      </c>
      <c r="AB33" t="s">
        <v>13</v>
      </c>
      <c r="AC33" t="s">
        <v>497</v>
      </c>
      <c r="AD33" t="s">
        <v>587</v>
      </c>
      <c r="AE33" t="s">
        <v>502</v>
      </c>
    </row>
    <row r="34" spans="1:31" x14ac:dyDescent="0.25">
      <c r="A34" t="s">
        <v>162</v>
      </c>
      <c r="B34" s="12" t="s">
        <v>13</v>
      </c>
      <c r="C34" s="21" t="s">
        <v>46</v>
      </c>
      <c r="D34" s="20" t="s">
        <v>46</v>
      </c>
      <c r="E34" s="5" t="s">
        <v>170</v>
      </c>
      <c r="F34" s="5" t="s">
        <v>13</v>
      </c>
      <c r="G34" s="20" t="s">
        <v>46</v>
      </c>
      <c r="H34" s="3" t="s">
        <v>679</v>
      </c>
      <c r="I34" t="s">
        <v>171</v>
      </c>
      <c r="J34" s="1" t="str">
        <f t="shared" si="0"/>
        <v>CG</v>
      </c>
      <c r="K34" t="s">
        <v>13</v>
      </c>
      <c r="L34" t="s">
        <v>165</v>
      </c>
      <c r="M34" t="s">
        <v>166</v>
      </c>
      <c r="N34" t="s">
        <v>132</v>
      </c>
      <c r="O34" t="s">
        <v>172</v>
      </c>
      <c r="P34" t="s">
        <v>173</v>
      </c>
      <c r="Q34">
        <v>504</v>
      </c>
      <c r="R34" t="s">
        <v>174</v>
      </c>
      <c r="S34" t="s">
        <v>175</v>
      </c>
      <c r="T34" t="s">
        <v>13</v>
      </c>
      <c r="U34" t="s">
        <v>13</v>
      </c>
      <c r="V34" t="s">
        <v>687</v>
      </c>
      <c r="W34" t="s">
        <v>13</v>
      </c>
      <c r="X34" t="s">
        <v>495</v>
      </c>
      <c r="Y34" t="s">
        <v>532</v>
      </c>
      <c r="Z34" t="s">
        <v>592</v>
      </c>
      <c r="AA34" t="s">
        <v>13</v>
      </c>
      <c r="AB34" t="s">
        <v>591</v>
      </c>
      <c r="AC34" t="s">
        <v>497</v>
      </c>
      <c r="AD34" t="s">
        <v>594</v>
      </c>
      <c r="AE34" t="s">
        <v>502</v>
      </c>
    </row>
    <row r="35" spans="1:31" x14ac:dyDescent="0.25">
      <c r="A35" t="s">
        <v>162</v>
      </c>
      <c r="B35" s="12" t="s">
        <v>13</v>
      </c>
      <c r="C35" s="21" t="s">
        <v>46</v>
      </c>
      <c r="D35" s="20" t="s">
        <v>46</v>
      </c>
      <c r="E35" s="5" t="s">
        <v>170</v>
      </c>
      <c r="F35" s="5" t="s">
        <v>13</v>
      </c>
      <c r="G35" s="20" t="s">
        <v>46</v>
      </c>
      <c r="H35" s="3" t="s">
        <v>679</v>
      </c>
      <c r="I35" t="s">
        <v>171</v>
      </c>
      <c r="J35" s="1" t="str">
        <f t="shared" si="0"/>
        <v>CG</v>
      </c>
      <c r="K35" t="s">
        <v>13</v>
      </c>
      <c r="L35" t="s">
        <v>165</v>
      </c>
      <c r="M35" t="s">
        <v>169</v>
      </c>
      <c r="N35" t="s">
        <v>132</v>
      </c>
      <c r="O35" t="s">
        <v>173</v>
      </c>
      <c r="P35" t="s">
        <v>173</v>
      </c>
      <c r="Q35">
        <v>504</v>
      </c>
      <c r="R35" t="s">
        <v>174</v>
      </c>
      <c r="S35" t="s">
        <v>175</v>
      </c>
      <c r="T35" t="s">
        <v>13</v>
      </c>
      <c r="U35" t="s">
        <v>13</v>
      </c>
      <c r="V35" t="s">
        <v>687</v>
      </c>
      <c r="W35" t="s">
        <v>13</v>
      </c>
      <c r="X35" t="s">
        <v>13</v>
      </c>
      <c r="Y35" t="s">
        <v>545</v>
      </c>
      <c r="Z35" t="s">
        <v>595</v>
      </c>
      <c r="AA35" t="s">
        <v>13</v>
      </c>
      <c r="AB35" t="s">
        <v>596</v>
      </c>
      <c r="AC35" t="s">
        <v>497</v>
      </c>
      <c r="AD35" t="s">
        <v>594</v>
      </c>
      <c r="AE35" t="s">
        <v>502</v>
      </c>
    </row>
    <row r="36" spans="1:31" x14ac:dyDescent="0.25">
      <c r="A36" t="s">
        <v>84</v>
      </c>
      <c r="B36" s="15" t="s">
        <v>46</v>
      </c>
      <c r="C36" s="21" t="s">
        <v>46</v>
      </c>
      <c r="D36" s="20" t="s">
        <v>46</v>
      </c>
      <c r="E36" s="5" t="s">
        <v>85</v>
      </c>
      <c r="F36" s="5" t="s">
        <v>661</v>
      </c>
      <c r="G36" s="20" t="s">
        <v>661</v>
      </c>
      <c r="H36" s="3"/>
      <c r="I36" t="s">
        <v>86</v>
      </c>
      <c r="J36" s="1" t="str">
        <f t="shared" si="0"/>
        <v>TCCTCC</v>
      </c>
      <c r="K36" t="s">
        <v>13</v>
      </c>
      <c r="L36" t="s">
        <v>87</v>
      </c>
      <c r="M36" t="s">
        <v>88</v>
      </c>
      <c r="N36" t="s">
        <v>89</v>
      </c>
      <c r="O36" t="s">
        <v>90</v>
      </c>
      <c r="P36" t="s">
        <v>91</v>
      </c>
      <c r="Q36" t="s">
        <v>92</v>
      </c>
      <c r="R36" t="s">
        <v>93</v>
      </c>
      <c r="S36" t="s">
        <v>94</v>
      </c>
      <c r="T36" t="s">
        <v>13</v>
      </c>
      <c r="U36" t="s">
        <v>13</v>
      </c>
      <c r="V36" t="s">
        <v>688</v>
      </c>
      <c r="W36" t="s">
        <v>13</v>
      </c>
      <c r="X36" t="s">
        <v>495</v>
      </c>
      <c r="Y36" t="s">
        <v>506</v>
      </c>
      <c r="Z36" t="s">
        <v>597</v>
      </c>
      <c r="AA36" t="s">
        <v>13</v>
      </c>
      <c r="AB36" t="s">
        <v>598</v>
      </c>
      <c r="AC36" t="s">
        <v>497</v>
      </c>
      <c r="AD36" t="s">
        <v>582</v>
      </c>
      <c r="AE36" t="s">
        <v>693</v>
      </c>
    </row>
    <row r="37" spans="1:31" x14ac:dyDescent="0.25">
      <c r="A37" t="s">
        <v>479</v>
      </c>
      <c r="B37" s="12" t="s">
        <v>13</v>
      </c>
      <c r="C37" s="13" t="s">
        <v>13</v>
      </c>
      <c r="D37" s="17" t="s">
        <v>46</v>
      </c>
      <c r="E37" t="s">
        <v>480</v>
      </c>
      <c r="F37" s="2" t="s">
        <v>13</v>
      </c>
      <c r="G37" s="17" t="s">
        <v>13</v>
      </c>
      <c r="H37" t="s">
        <v>678</v>
      </c>
      <c r="I37" t="s">
        <v>481</v>
      </c>
      <c r="J37" s="1" t="str">
        <f t="shared" si="0"/>
        <v>G</v>
      </c>
      <c r="K37" t="s">
        <v>3</v>
      </c>
      <c r="L37" t="s">
        <v>482</v>
      </c>
      <c r="M37" t="s">
        <v>483</v>
      </c>
      <c r="N37" t="s">
        <v>15</v>
      </c>
      <c r="O37" t="s">
        <v>13</v>
      </c>
      <c r="P37" t="s">
        <v>13</v>
      </c>
      <c r="Q37" t="s">
        <v>13</v>
      </c>
      <c r="R37" t="s">
        <v>13</v>
      </c>
      <c r="S37" t="s">
        <v>13</v>
      </c>
      <c r="T37" t="s">
        <v>13</v>
      </c>
      <c r="U37" t="s">
        <v>13</v>
      </c>
      <c r="V37" t="s">
        <v>686</v>
      </c>
      <c r="W37" t="s">
        <v>13</v>
      </c>
      <c r="X37" t="s">
        <v>495</v>
      </c>
      <c r="Y37" t="s">
        <v>506</v>
      </c>
      <c r="Z37" t="s">
        <v>13</v>
      </c>
      <c r="AA37" t="s">
        <v>641</v>
      </c>
      <c r="AB37" t="s">
        <v>13</v>
      </c>
      <c r="AC37" t="s">
        <v>677</v>
      </c>
      <c r="AD37" t="s">
        <v>549</v>
      </c>
      <c r="AE37" t="s">
        <v>499</v>
      </c>
    </row>
    <row r="38" spans="1:31" x14ac:dyDescent="0.25">
      <c r="A38" t="s">
        <v>479</v>
      </c>
      <c r="B38" s="12" t="s">
        <v>13</v>
      </c>
      <c r="C38" s="13" t="s">
        <v>13</v>
      </c>
      <c r="D38" s="17" t="s">
        <v>46</v>
      </c>
      <c r="E38" t="s">
        <v>480</v>
      </c>
      <c r="F38" s="2" t="s">
        <v>13</v>
      </c>
      <c r="G38" s="17" t="s">
        <v>13</v>
      </c>
      <c r="H38" t="s">
        <v>678</v>
      </c>
      <c r="I38" t="s">
        <v>481</v>
      </c>
      <c r="J38" s="1" t="str">
        <f t="shared" si="0"/>
        <v>G</v>
      </c>
      <c r="K38" t="s">
        <v>3</v>
      </c>
      <c r="L38" t="s">
        <v>482</v>
      </c>
      <c r="M38" t="s">
        <v>484</v>
      </c>
      <c r="N38" t="s">
        <v>15</v>
      </c>
      <c r="O38" t="s">
        <v>13</v>
      </c>
      <c r="P38" t="s">
        <v>13</v>
      </c>
      <c r="Q38" t="s">
        <v>13</v>
      </c>
      <c r="R38" t="s">
        <v>13</v>
      </c>
      <c r="S38" t="s">
        <v>13</v>
      </c>
      <c r="T38" t="s">
        <v>13</v>
      </c>
      <c r="U38" t="s">
        <v>13</v>
      </c>
      <c r="V38" t="s">
        <v>686</v>
      </c>
      <c r="W38" t="s">
        <v>13</v>
      </c>
      <c r="X38" t="s">
        <v>13</v>
      </c>
      <c r="Y38" t="s">
        <v>13</v>
      </c>
      <c r="Z38" t="s">
        <v>13</v>
      </c>
      <c r="AA38" t="s">
        <v>642</v>
      </c>
      <c r="AB38" t="s">
        <v>13</v>
      </c>
      <c r="AC38" t="s">
        <v>677</v>
      </c>
      <c r="AD38" t="s">
        <v>549</v>
      </c>
      <c r="AE38" t="s">
        <v>499</v>
      </c>
    </row>
    <row r="39" spans="1:31" x14ac:dyDescent="0.25">
      <c r="A39" t="s">
        <v>103</v>
      </c>
      <c r="B39" s="15" t="s">
        <v>46</v>
      </c>
      <c r="C39" s="21" t="s">
        <v>46</v>
      </c>
      <c r="D39" s="14" t="s">
        <v>13</v>
      </c>
      <c r="E39" t="s">
        <v>104</v>
      </c>
      <c r="F39" s="5" t="s">
        <v>46</v>
      </c>
      <c r="G39" s="20" t="s">
        <v>13</v>
      </c>
      <c r="H39" s="23" t="s">
        <v>13</v>
      </c>
      <c r="I39" t="s">
        <v>105</v>
      </c>
      <c r="J39" s="1" t="str">
        <f t="shared" si="0"/>
        <v>GGTGAGTGTGTCGATAGACCAAGGGAGAACAGACGCCTGTCCCTGGGTTTACTGGGCTGGGCTTCTTAAACGGGTGCTGCTTAGATACTTACAAGGGATGCAAATGGAGTTAAAAAGGAAAAGGAGAAAAAAGGAAAACCGGCAAGGAGATGCAGGCCACTGTGACATTTGTCTTTTA</v>
      </c>
      <c r="K39" t="s">
        <v>13</v>
      </c>
      <c r="L39" t="s">
        <v>106</v>
      </c>
      <c r="M39" t="s">
        <v>107</v>
      </c>
      <c r="N39" t="s">
        <v>332</v>
      </c>
      <c r="O39" t="s">
        <v>108</v>
      </c>
      <c r="P39" t="s">
        <v>109</v>
      </c>
      <c r="Q39" t="s">
        <v>110</v>
      </c>
      <c r="R39" t="s">
        <v>13</v>
      </c>
      <c r="S39" t="s">
        <v>13</v>
      </c>
      <c r="T39" t="s">
        <v>13</v>
      </c>
      <c r="U39" t="s">
        <v>13</v>
      </c>
      <c r="V39" t="s">
        <v>687</v>
      </c>
      <c r="W39" t="s">
        <v>13</v>
      </c>
      <c r="X39" t="s">
        <v>13</v>
      </c>
      <c r="Y39" t="s">
        <v>646</v>
      </c>
      <c r="Z39" t="s">
        <v>647</v>
      </c>
      <c r="AA39" t="s">
        <v>648</v>
      </c>
      <c r="AB39" t="s">
        <v>13</v>
      </c>
      <c r="AC39" t="s">
        <v>522</v>
      </c>
      <c r="AD39" t="s">
        <v>649</v>
      </c>
      <c r="AE39" t="s">
        <v>13</v>
      </c>
    </row>
    <row r="40" spans="1:31" x14ac:dyDescent="0.25">
      <c r="A40" t="s">
        <v>103</v>
      </c>
      <c r="B40" s="15" t="s">
        <v>46</v>
      </c>
      <c r="C40" s="21" t="s">
        <v>46</v>
      </c>
      <c r="D40" s="14" t="s">
        <v>13</v>
      </c>
      <c r="E40" t="s">
        <v>104</v>
      </c>
      <c r="F40" s="5" t="s">
        <v>46</v>
      </c>
      <c r="G40" s="20" t="s">
        <v>13</v>
      </c>
      <c r="H40" s="23" t="s">
        <v>13</v>
      </c>
      <c r="I40" t="s">
        <v>105</v>
      </c>
      <c r="J40" s="1" t="str">
        <f t="shared" si="0"/>
        <v>GGTGAGTGTGTCGATAGACCAAGGGAGAACAGACGCCTGTCCCTGGGTTTACTGGGCTGGGCTTCTTAAACGGGTGCTGCTTAGATACTTACAAGGGATGCAAATGGAGTTAAAAAGGAAAAGGAGAAAAAAGGAAAACCGGCAAGGAGATGCAGGCCACTGTGACATTTGTCTTTTA</v>
      </c>
      <c r="K40" t="s">
        <v>13</v>
      </c>
      <c r="L40" t="s">
        <v>106</v>
      </c>
      <c r="M40" t="s">
        <v>111</v>
      </c>
      <c r="N40" t="s">
        <v>332</v>
      </c>
      <c r="O40" t="s">
        <v>112</v>
      </c>
      <c r="P40" t="s">
        <v>109</v>
      </c>
      <c r="Q40" t="s">
        <v>110</v>
      </c>
      <c r="R40" t="s">
        <v>13</v>
      </c>
      <c r="S40" t="s">
        <v>13</v>
      </c>
      <c r="T40" t="s">
        <v>13</v>
      </c>
      <c r="U40" t="s">
        <v>13</v>
      </c>
      <c r="V40" t="s">
        <v>687</v>
      </c>
      <c r="W40" t="s">
        <v>13</v>
      </c>
      <c r="X40" t="s">
        <v>495</v>
      </c>
      <c r="Y40" t="s">
        <v>532</v>
      </c>
      <c r="Z40" t="s">
        <v>650</v>
      </c>
      <c r="AA40" t="s">
        <v>651</v>
      </c>
      <c r="AB40" t="s">
        <v>13</v>
      </c>
      <c r="AC40" t="s">
        <v>522</v>
      </c>
      <c r="AD40" t="s">
        <v>649</v>
      </c>
      <c r="AE40" t="s">
        <v>13</v>
      </c>
    </row>
  </sheetData>
  <mergeCells count="1">
    <mergeCell ref="B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0D6D7-E9CD-5741-8436-D1A4D0C73C2D}">
  <dimension ref="A1:AE105"/>
  <sheetViews>
    <sheetView zoomScale="91" workbookViewId="0">
      <selection activeCell="H47" sqref="H47"/>
    </sheetView>
  </sheetViews>
  <sheetFormatPr defaultColWidth="11" defaultRowHeight="15.75" x14ac:dyDescent="0.25"/>
  <cols>
    <col min="1" max="1" width="21.125" bestFit="1" customWidth="1"/>
    <col min="2" max="4" width="10.625" customWidth="1"/>
    <col min="5" max="5" width="27.375" hidden="1" customWidth="1"/>
    <col min="6" max="7" width="13.5" customWidth="1"/>
    <col min="8" max="8" width="25.5" style="3" customWidth="1"/>
    <col min="9" max="9" width="25.125" customWidth="1"/>
    <col min="10" max="10" width="14.375" style="1" customWidth="1"/>
    <col min="12" max="12" width="20.875" bestFit="1" customWidth="1"/>
    <col min="13" max="13" width="20.5" bestFit="1" customWidth="1"/>
    <col min="14" max="14" width="73.125" bestFit="1" customWidth="1"/>
    <col min="15" max="15" width="13.125" bestFit="1" customWidth="1"/>
    <col min="16" max="16" width="11.875" bestFit="1" customWidth="1"/>
    <col min="17" max="17" width="14.5" bestFit="1" customWidth="1"/>
    <col min="18" max="18" width="25.375" bestFit="1" customWidth="1"/>
    <col min="19" max="19" width="27.375" customWidth="1"/>
    <col min="20" max="20" width="16.125" customWidth="1"/>
    <col min="21" max="21" width="15.625" bestFit="1" customWidth="1"/>
    <col min="22" max="22" width="20.625" customWidth="1"/>
    <col min="23" max="23" width="26.375" customWidth="1"/>
    <col min="24" max="24" width="15.875" customWidth="1"/>
    <col min="25" max="25" width="12.875" customWidth="1"/>
    <col min="28" max="28" width="36.375" customWidth="1"/>
    <col min="29" max="29" width="19.625" customWidth="1"/>
    <col min="30" max="30" width="18" customWidth="1"/>
    <col min="31" max="31" width="33" customWidth="1"/>
  </cols>
  <sheetData>
    <row r="1" spans="1:31" s="6" customFormat="1" x14ac:dyDescent="0.25">
      <c r="B1" s="25" t="s">
        <v>685</v>
      </c>
      <c r="C1" s="26"/>
      <c r="D1" s="27"/>
      <c r="F1" s="6" t="s">
        <v>683</v>
      </c>
      <c r="G1" s="11" t="s">
        <v>682</v>
      </c>
      <c r="H1" s="24"/>
      <c r="J1" s="7"/>
    </row>
    <row r="2" spans="1:31" s="6" customFormat="1" ht="47.25" x14ac:dyDescent="0.25">
      <c r="A2" s="6" t="s">
        <v>684</v>
      </c>
      <c r="B2" s="9" t="s">
        <v>485</v>
      </c>
      <c r="C2" s="10" t="s">
        <v>486</v>
      </c>
      <c r="D2" s="11" t="s">
        <v>487</v>
      </c>
      <c r="E2" s="6" t="s">
        <v>34</v>
      </c>
      <c r="F2" s="6" t="s">
        <v>486</v>
      </c>
      <c r="G2" s="11" t="s">
        <v>486</v>
      </c>
      <c r="H2" s="24" t="s">
        <v>663</v>
      </c>
      <c r="I2" s="6" t="s">
        <v>35</v>
      </c>
      <c r="J2" s="7" t="s">
        <v>488</v>
      </c>
      <c r="K2" s="6" t="s">
        <v>489</v>
      </c>
      <c r="L2" s="6" t="s">
        <v>490</v>
      </c>
      <c r="M2" s="6" t="s">
        <v>491</v>
      </c>
      <c r="N2" s="6" t="s">
        <v>36</v>
      </c>
      <c r="O2" s="6" t="s">
        <v>37</v>
      </c>
      <c r="P2" s="6" t="s">
        <v>38</v>
      </c>
      <c r="Q2" s="6" t="s">
        <v>39</v>
      </c>
      <c r="R2" s="6" t="s">
        <v>40</v>
      </c>
      <c r="S2" s="6" t="s">
        <v>41</v>
      </c>
      <c r="T2" s="6" t="s">
        <v>42</v>
      </c>
      <c r="U2" s="6" t="s">
        <v>695</v>
      </c>
      <c r="V2" s="6" t="s">
        <v>652</v>
      </c>
      <c r="W2" s="6" t="s">
        <v>655</v>
      </c>
      <c r="X2" s="6" t="s">
        <v>653</v>
      </c>
      <c r="Y2" s="6" t="s">
        <v>654</v>
      </c>
      <c r="Z2" s="6" t="s">
        <v>656</v>
      </c>
      <c r="AA2" s="6" t="s">
        <v>657</v>
      </c>
      <c r="AB2" s="6" t="s">
        <v>658</v>
      </c>
      <c r="AC2" s="6" t="s">
        <v>659</v>
      </c>
      <c r="AD2" s="6" t="s">
        <v>660</v>
      </c>
      <c r="AE2" s="6" t="s">
        <v>694</v>
      </c>
    </row>
    <row r="3" spans="1:31" x14ac:dyDescent="0.25">
      <c r="A3" t="s">
        <v>113</v>
      </c>
      <c r="B3" s="12" t="s">
        <v>13</v>
      </c>
      <c r="C3" s="13" t="s">
        <v>46</v>
      </c>
      <c r="D3" s="14" t="s">
        <v>46</v>
      </c>
      <c r="E3" t="s">
        <v>114</v>
      </c>
      <c r="F3" t="s">
        <v>46</v>
      </c>
      <c r="G3" s="14" t="s">
        <v>46</v>
      </c>
      <c r="H3" s="23" t="s">
        <v>13</v>
      </c>
      <c r="I3" t="s">
        <v>115</v>
      </c>
      <c r="J3" s="1" t="str">
        <f t="shared" ref="J3:J34" si="0">MID(E3,SEARCH("_",E3,8)+1,SEARCH("/",E3,8)-SEARCH("_",E3,8)-1)</f>
        <v>A</v>
      </c>
      <c r="K3" t="s">
        <v>13</v>
      </c>
      <c r="L3" t="s">
        <v>116</v>
      </c>
      <c r="M3" t="s">
        <v>117</v>
      </c>
      <c r="N3" t="s">
        <v>118</v>
      </c>
      <c r="O3" t="s">
        <v>13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686</v>
      </c>
      <c r="W3" t="s">
        <v>13</v>
      </c>
      <c r="X3" t="s">
        <v>495</v>
      </c>
      <c r="Y3" t="s">
        <v>13</v>
      </c>
      <c r="Z3" t="s">
        <v>13</v>
      </c>
      <c r="AA3" t="s">
        <v>496</v>
      </c>
      <c r="AB3" t="s">
        <v>13</v>
      </c>
      <c r="AC3" t="s">
        <v>497</v>
      </c>
      <c r="AD3" t="s">
        <v>498</v>
      </c>
      <c r="AE3" t="s">
        <v>502</v>
      </c>
    </row>
    <row r="4" spans="1:31" x14ac:dyDescent="0.25">
      <c r="A4" t="s">
        <v>113</v>
      </c>
      <c r="B4" s="12" t="s">
        <v>13</v>
      </c>
      <c r="C4" s="13" t="s">
        <v>13</v>
      </c>
      <c r="D4" s="14" t="s">
        <v>46</v>
      </c>
      <c r="E4" t="s">
        <v>346</v>
      </c>
      <c r="F4" t="s">
        <v>46</v>
      </c>
      <c r="G4" s="14" t="s">
        <v>46</v>
      </c>
      <c r="H4" s="23" t="s">
        <v>13</v>
      </c>
      <c r="I4" t="s">
        <v>347</v>
      </c>
      <c r="J4" s="1" t="str">
        <f t="shared" si="0"/>
        <v>-</v>
      </c>
      <c r="K4" t="s">
        <v>46</v>
      </c>
      <c r="L4" t="s">
        <v>116</v>
      </c>
      <c r="M4" t="s">
        <v>117</v>
      </c>
      <c r="N4" t="s">
        <v>348</v>
      </c>
      <c r="O4" t="s">
        <v>349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686</v>
      </c>
      <c r="W4" t="s">
        <v>13</v>
      </c>
      <c r="X4" t="s">
        <v>495</v>
      </c>
      <c r="Y4" t="s">
        <v>13</v>
      </c>
      <c r="Z4" t="s">
        <v>500</v>
      </c>
      <c r="AA4" t="s">
        <v>13</v>
      </c>
      <c r="AB4" t="s">
        <v>13</v>
      </c>
      <c r="AC4" t="s">
        <v>497</v>
      </c>
      <c r="AD4" t="s">
        <v>501</v>
      </c>
      <c r="AE4" t="s">
        <v>502</v>
      </c>
    </row>
    <row r="5" spans="1:31" x14ac:dyDescent="0.25">
      <c r="A5" t="s">
        <v>113</v>
      </c>
      <c r="B5" s="12" t="s">
        <v>13</v>
      </c>
      <c r="C5" s="13" t="s">
        <v>13</v>
      </c>
      <c r="D5" s="14" t="s">
        <v>46</v>
      </c>
      <c r="E5" t="s">
        <v>350</v>
      </c>
      <c r="F5" t="s">
        <v>46</v>
      </c>
      <c r="G5" s="14" t="s">
        <v>46</v>
      </c>
      <c r="H5" s="23" t="s">
        <v>13</v>
      </c>
      <c r="I5" t="s">
        <v>351</v>
      </c>
      <c r="J5" s="1" t="str">
        <f t="shared" si="0"/>
        <v>C</v>
      </c>
      <c r="K5" t="s">
        <v>46</v>
      </c>
      <c r="L5" t="s">
        <v>116</v>
      </c>
      <c r="M5" t="s">
        <v>117</v>
      </c>
      <c r="N5" t="s">
        <v>352</v>
      </c>
      <c r="O5">
        <v>2961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687</v>
      </c>
      <c r="W5" t="s">
        <v>13</v>
      </c>
      <c r="X5" t="s">
        <v>495</v>
      </c>
      <c r="Y5" t="s">
        <v>13</v>
      </c>
      <c r="Z5" t="s">
        <v>500</v>
      </c>
      <c r="AA5" t="s">
        <v>13</v>
      </c>
      <c r="AB5" t="s">
        <v>13</v>
      </c>
      <c r="AC5" t="s">
        <v>497</v>
      </c>
      <c r="AD5" t="s">
        <v>503</v>
      </c>
      <c r="AE5" t="s">
        <v>502</v>
      </c>
    </row>
    <row r="6" spans="1:31" x14ac:dyDescent="0.25">
      <c r="A6" t="s">
        <v>113</v>
      </c>
      <c r="B6" s="12" t="s">
        <v>13</v>
      </c>
      <c r="C6" s="13" t="s">
        <v>13</v>
      </c>
      <c r="D6" s="14" t="s">
        <v>46</v>
      </c>
      <c r="E6" t="s">
        <v>353</v>
      </c>
      <c r="F6" t="s">
        <v>46</v>
      </c>
      <c r="G6" s="14" t="s">
        <v>46</v>
      </c>
      <c r="H6" s="23" t="s">
        <v>13</v>
      </c>
      <c r="I6" t="s">
        <v>354</v>
      </c>
      <c r="J6" s="1" t="str">
        <f t="shared" si="0"/>
        <v>-</v>
      </c>
      <c r="K6" t="s">
        <v>355</v>
      </c>
      <c r="L6" t="s">
        <v>116</v>
      </c>
      <c r="M6" t="s">
        <v>117</v>
      </c>
      <c r="N6" t="s">
        <v>348</v>
      </c>
      <c r="O6" t="s">
        <v>356</v>
      </c>
      <c r="P6" t="s">
        <v>13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686</v>
      </c>
      <c r="W6" t="s">
        <v>13</v>
      </c>
      <c r="X6" t="s">
        <v>495</v>
      </c>
      <c r="Y6" t="s">
        <v>13</v>
      </c>
      <c r="Z6" t="s">
        <v>504</v>
      </c>
      <c r="AA6" t="s">
        <v>13</v>
      </c>
      <c r="AB6" t="s">
        <v>13</v>
      </c>
      <c r="AC6" t="s">
        <v>497</v>
      </c>
      <c r="AD6" t="s">
        <v>505</v>
      </c>
      <c r="AE6" t="s">
        <v>502</v>
      </c>
    </row>
    <row r="7" spans="1:31" x14ac:dyDescent="0.25">
      <c r="A7" t="s">
        <v>10</v>
      </c>
      <c r="B7" s="15" t="s">
        <v>46</v>
      </c>
      <c r="C7" s="16" t="s">
        <v>46</v>
      </c>
      <c r="D7" s="14" t="s">
        <v>13</v>
      </c>
      <c r="E7" t="s">
        <v>11</v>
      </c>
      <c r="F7" s="5" t="s">
        <v>46</v>
      </c>
      <c r="G7" s="20" t="s">
        <v>13</v>
      </c>
      <c r="H7" s="23" t="s">
        <v>13</v>
      </c>
      <c r="I7" t="s">
        <v>12</v>
      </c>
      <c r="J7" s="1" t="str">
        <f t="shared" si="0"/>
        <v>A</v>
      </c>
      <c r="K7" t="s">
        <v>13</v>
      </c>
      <c r="L7" t="s">
        <v>14</v>
      </c>
      <c r="M7" t="s">
        <v>16</v>
      </c>
      <c r="N7" t="s">
        <v>15</v>
      </c>
      <c r="O7" t="s">
        <v>13</v>
      </c>
      <c r="P7" t="s">
        <v>13</v>
      </c>
      <c r="Q7" t="s">
        <v>13</v>
      </c>
      <c r="R7" t="s">
        <v>13</v>
      </c>
      <c r="S7" t="s">
        <v>13</v>
      </c>
      <c r="T7" t="s">
        <v>13</v>
      </c>
      <c r="U7" t="s">
        <v>13</v>
      </c>
      <c r="V7" t="s">
        <v>686</v>
      </c>
      <c r="W7" t="s">
        <v>13</v>
      </c>
      <c r="X7" t="s">
        <v>495</v>
      </c>
      <c r="Y7" t="s">
        <v>506</v>
      </c>
      <c r="Z7" t="s">
        <v>13</v>
      </c>
      <c r="AA7" t="s">
        <v>507</v>
      </c>
      <c r="AB7" t="s">
        <v>13</v>
      </c>
      <c r="AC7" t="s">
        <v>497</v>
      </c>
      <c r="AD7" t="s">
        <v>508</v>
      </c>
      <c r="AE7" t="s">
        <v>13</v>
      </c>
    </row>
    <row r="8" spans="1:31" x14ac:dyDescent="0.25">
      <c r="A8" t="s">
        <v>357</v>
      </c>
      <c r="B8" s="12" t="s">
        <v>13</v>
      </c>
      <c r="C8" s="13" t="s">
        <v>13</v>
      </c>
      <c r="D8" s="14" t="s">
        <v>46</v>
      </c>
      <c r="E8" t="s">
        <v>358</v>
      </c>
      <c r="F8" t="s">
        <v>662</v>
      </c>
      <c r="G8" s="14" t="s">
        <v>662</v>
      </c>
      <c r="H8" s="23" t="s">
        <v>13</v>
      </c>
      <c r="I8" t="s">
        <v>359</v>
      </c>
      <c r="J8" s="1" t="str">
        <f t="shared" si="0"/>
        <v>C</v>
      </c>
      <c r="K8" t="s">
        <v>46</v>
      </c>
      <c r="L8" t="s">
        <v>360</v>
      </c>
      <c r="M8" t="s">
        <v>361</v>
      </c>
      <c r="N8" t="s">
        <v>6</v>
      </c>
      <c r="O8">
        <v>352</v>
      </c>
      <c r="P8">
        <v>338</v>
      </c>
      <c r="Q8">
        <v>113</v>
      </c>
      <c r="R8" t="s">
        <v>362</v>
      </c>
      <c r="S8" t="s">
        <v>363</v>
      </c>
      <c r="T8" t="s">
        <v>13</v>
      </c>
      <c r="U8" t="s">
        <v>13</v>
      </c>
      <c r="V8" t="s">
        <v>688</v>
      </c>
      <c r="W8" s="4" t="s">
        <v>509</v>
      </c>
      <c r="X8" t="s">
        <v>495</v>
      </c>
      <c r="Y8" t="s">
        <v>506</v>
      </c>
      <c r="Z8" t="s">
        <v>510</v>
      </c>
      <c r="AA8" t="s">
        <v>13</v>
      </c>
      <c r="AB8" t="s">
        <v>511</v>
      </c>
      <c r="AC8" t="s">
        <v>690</v>
      </c>
      <c r="AD8" t="s">
        <v>512</v>
      </c>
      <c r="AE8" t="s">
        <v>513</v>
      </c>
    </row>
    <row r="9" spans="1:31" x14ac:dyDescent="0.25">
      <c r="A9" t="s">
        <v>357</v>
      </c>
      <c r="B9" s="12" t="s">
        <v>13</v>
      </c>
      <c r="C9" s="13" t="s">
        <v>13</v>
      </c>
      <c r="D9" s="14" t="s">
        <v>46</v>
      </c>
      <c r="E9" t="s">
        <v>364</v>
      </c>
      <c r="F9" t="s">
        <v>662</v>
      </c>
      <c r="G9" s="14" t="s">
        <v>662</v>
      </c>
      <c r="H9" s="23" t="s">
        <v>13</v>
      </c>
      <c r="I9" t="s">
        <v>365</v>
      </c>
      <c r="J9" s="1" t="str">
        <f t="shared" si="0"/>
        <v>G</v>
      </c>
      <c r="K9" t="s">
        <v>20</v>
      </c>
      <c r="L9" t="s">
        <v>360</v>
      </c>
      <c r="M9" t="s">
        <v>361</v>
      </c>
      <c r="N9" t="s">
        <v>6</v>
      </c>
      <c r="O9">
        <v>337</v>
      </c>
      <c r="P9">
        <v>323</v>
      </c>
      <c r="Q9">
        <v>108</v>
      </c>
      <c r="R9" t="s">
        <v>366</v>
      </c>
      <c r="S9" t="s">
        <v>367</v>
      </c>
      <c r="T9" t="s">
        <v>13</v>
      </c>
      <c r="U9" t="s">
        <v>13</v>
      </c>
      <c r="V9" t="s">
        <v>688</v>
      </c>
      <c r="W9" s="4" t="s">
        <v>514</v>
      </c>
      <c r="X9" t="s">
        <v>495</v>
      </c>
      <c r="Y9" t="s">
        <v>506</v>
      </c>
      <c r="Z9" t="s">
        <v>510</v>
      </c>
      <c r="AA9" t="s">
        <v>13</v>
      </c>
      <c r="AB9" t="s">
        <v>511</v>
      </c>
      <c r="AC9" t="s">
        <v>691</v>
      </c>
      <c r="AD9" t="s">
        <v>515</v>
      </c>
      <c r="AE9" t="s">
        <v>513</v>
      </c>
    </row>
    <row r="10" spans="1:31" x14ac:dyDescent="0.25">
      <c r="A10" t="s">
        <v>357</v>
      </c>
      <c r="B10" s="12" t="s">
        <v>13</v>
      </c>
      <c r="C10" s="13" t="s">
        <v>13</v>
      </c>
      <c r="D10" s="14" t="s">
        <v>46</v>
      </c>
      <c r="E10" t="s">
        <v>368</v>
      </c>
      <c r="F10" t="s">
        <v>662</v>
      </c>
      <c r="G10" s="14" t="s">
        <v>662</v>
      </c>
      <c r="H10" s="23" t="s">
        <v>13</v>
      </c>
      <c r="I10" t="s">
        <v>369</v>
      </c>
      <c r="J10" s="1" t="str">
        <f t="shared" si="0"/>
        <v>G</v>
      </c>
      <c r="K10" t="s">
        <v>3</v>
      </c>
      <c r="L10" t="s">
        <v>360</v>
      </c>
      <c r="M10" t="s">
        <v>361</v>
      </c>
      <c r="N10" t="s">
        <v>6</v>
      </c>
      <c r="O10">
        <v>316</v>
      </c>
      <c r="P10">
        <v>302</v>
      </c>
      <c r="Q10">
        <v>101</v>
      </c>
      <c r="R10" t="s">
        <v>370</v>
      </c>
      <c r="S10" t="s">
        <v>371</v>
      </c>
      <c r="T10" t="s">
        <v>13</v>
      </c>
      <c r="U10" t="s">
        <v>13</v>
      </c>
      <c r="V10" t="s">
        <v>688</v>
      </c>
      <c r="W10" s="4" t="s">
        <v>516</v>
      </c>
      <c r="X10" t="s">
        <v>495</v>
      </c>
      <c r="Y10" t="s">
        <v>506</v>
      </c>
      <c r="Z10" t="s">
        <v>510</v>
      </c>
      <c r="AA10" t="s">
        <v>13</v>
      </c>
      <c r="AB10" t="s">
        <v>511</v>
      </c>
      <c r="AC10" t="s">
        <v>692</v>
      </c>
      <c r="AD10" t="s">
        <v>517</v>
      </c>
      <c r="AE10" t="s">
        <v>513</v>
      </c>
    </row>
    <row r="11" spans="1:31" x14ac:dyDescent="0.25">
      <c r="A11" t="s">
        <v>372</v>
      </c>
      <c r="B11" s="12" t="s">
        <v>13</v>
      </c>
      <c r="C11" s="13" t="s">
        <v>13</v>
      </c>
      <c r="D11" s="17" t="s">
        <v>46</v>
      </c>
      <c r="E11" t="s">
        <v>373</v>
      </c>
      <c r="F11" s="2" t="s">
        <v>13</v>
      </c>
      <c r="G11" s="17" t="s">
        <v>13</v>
      </c>
      <c r="H11" s="3" t="s">
        <v>665</v>
      </c>
      <c r="I11" t="s">
        <v>374</v>
      </c>
      <c r="J11" s="1" t="str">
        <f t="shared" si="0"/>
        <v>G</v>
      </c>
      <c r="K11" t="s">
        <v>13</v>
      </c>
      <c r="L11" t="s">
        <v>375</v>
      </c>
      <c r="M11" t="s">
        <v>376</v>
      </c>
      <c r="N11" t="s">
        <v>15</v>
      </c>
      <c r="O11" t="s">
        <v>13</v>
      </c>
      <c r="P11" t="s">
        <v>13</v>
      </c>
      <c r="Q11" t="s">
        <v>13</v>
      </c>
      <c r="R11" t="s">
        <v>13</v>
      </c>
      <c r="S11" t="s">
        <v>13</v>
      </c>
      <c r="T11" t="s">
        <v>13</v>
      </c>
      <c r="U11" t="s">
        <v>13</v>
      </c>
      <c r="V11" t="s">
        <v>686</v>
      </c>
      <c r="W11" t="s">
        <v>13</v>
      </c>
      <c r="X11" t="s">
        <v>495</v>
      </c>
      <c r="Y11" t="s">
        <v>506</v>
      </c>
      <c r="Z11" t="s">
        <v>13</v>
      </c>
      <c r="AA11" t="s">
        <v>518</v>
      </c>
      <c r="AB11" t="s">
        <v>13</v>
      </c>
      <c r="AC11" t="s">
        <v>497</v>
      </c>
      <c r="AD11" t="s">
        <v>519</v>
      </c>
      <c r="AE11" t="s">
        <v>502</v>
      </c>
    </row>
    <row r="12" spans="1:31" x14ac:dyDescent="0.25">
      <c r="A12" t="s">
        <v>17</v>
      </c>
      <c r="B12" s="18" t="s">
        <v>46</v>
      </c>
      <c r="C12" s="19" t="s">
        <v>46</v>
      </c>
      <c r="D12" s="17" t="s">
        <v>46</v>
      </c>
      <c r="E12" s="2" t="s">
        <v>18</v>
      </c>
      <c r="F12" s="2" t="s">
        <v>13</v>
      </c>
      <c r="G12" s="17" t="s">
        <v>13</v>
      </c>
      <c r="H12" s="23" t="s">
        <v>13</v>
      </c>
      <c r="I12" t="s">
        <v>19</v>
      </c>
      <c r="J12" s="1" t="str">
        <f t="shared" si="0"/>
        <v>C</v>
      </c>
      <c r="K12" t="s">
        <v>20</v>
      </c>
      <c r="L12" t="s">
        <v>21</v>
      </c>
      <c r="M12" t="s">
        <v>22</v>
      </c>
      <c r="N12" t="s">
        <v>6</v>
      </c>
      <c r="O12">
        <v>6965</v>
      </c>
      <c r="P12">
        <v>6942</v>
      </c>
      <c r="Q12">
        <v>2314</v>
      </c>
      <c r="R12" t="s">
        <v>23</v>
      </c>
      <c r="S12" t="s">
        <v>24</v>
      </c>
      <c r="T12" t="s">
        <v>13</v>
      </c>
      <c r="U12" t="s">
        <v>13</v>
      </c>
      <c r="V12" t="s">
        <v>688</v>
      </c>
      <c r="W12" t="s">
        <v>13</v>
      </c>
      <c r="X12" t="s">
        <v>495</v>
      </c>
      <c r="Y12" t="s">
        <v>506</v>
      </c>
      <c r="Z12" t="s">
        <v>520</v>
      </c>
      <c r="AA12" t="s">
        <v>13</v>
      </c>
      <c r="AB12" t="s">
        <v>521</v>
      </c>
      <c r="AC12" t="s">
        <v>522</v>
      </c>
      <c r="AD12" t="s">
        <v>517</v>
      </c>
      <c r="AE12" t="s">
        <v>499</v>
      </c>
    </row>
    <row r="13" spans="1:31" x14ac:dyDescent="0.25">
      <c r="A13" t="s">
        <v>377</v>
      </c>
      <c r="B13" s="12" t="s">
        <v>13</v>
      </c>
      <c r="C13" s="13" t="s">
        <v>13</v>
      </c>
      <c r="D13" s="20" t="s">
        <v>46</v>
      </c>
      <c r="E13" t="s">
        <v>378</v>
      </c>
      <c r="F13" s="5" t="s">
        <v>662</v>
      </c>
      <c r="G13" s="20" t="s">
        <v>13</v>
      </c>
      <c r="H13" s="23" t="s">
        <v>13</v>
      </c>
      <c r="I13" t="s">
        <v>379</v>
      </c>
      <c r="J13" s="1" t="str">
        <f t="shared" si="0"/>
        <v>G</v>
      </c>
      <c r="K13" t="s">
        <v>13</v>
      </c>
      <c r="L13" t="s">
        <v>380</v>
      </c>
      <c r="M13" t="s">
        <v>381</v>
      </c>
      <c r="N13" t="s">
        <v>15</v>
      </c>
      <c r="O13" t="s">
        <v>13</v>
      </c>
      <c r="P13" t="s">
        <v>13</v>
      </c>
      <c r="Q13" t="s">
        <v>13</v>
      </c>
      <c r="R13" t="s">
        <v>13</v>
      </c>
      <c r="S13" t="s">
        <v>13</v>
      </c>
      <c r="T13" t="s">
        <v>13</v>
      </c>
      <c r="U13" t="s">
        <v>13</v>
      </c>
      <c r="V13" t="s">
        <v>686</v>
      </c>
      <c r="W13" t="s">
        <v>13</v>
      </c>
      <c r="X13" t="s">
        <v>13</v>
      </c>
      <c r="Y13" t="s">
        <v>506</v>
      </c>
      <c r="Z13" t="s">
        <v>13</v>
      </c>
      <c r="AA13" t="s">
        <v>523</v>
      </c>
      <c r="AB13" t="s">
        <v>13</v>
      </c>
      <c r="AC13" t="s">
        <v>522</v>
      </c>
      <c r="AD13" t="s">
        <v>519</v>
      </c>
      <c r="AE13" t="s">
        <v>524</v>
      </c>
    </row>
    <row r="14" spans="1:31" x14ac:dyDescent="0.25">
      <c r="A14" t="s">
        <v>377</v>
      </c>
      <c r="B14" s="12" t="s">
        <v>13</v>
      </c>
      <c r="C14" s="13" t="s">
        <v>13</v>
      </c>
      <c r="D14" s="17" t="s">
        <v>46</v>
      </c>
      <c r="E14" t="s">
        <v>378</v>
      </c>
      <c r="F14" s="2" t="s">
        <v>13</v>
      </c>
      <c r="G14" s="17" t="s">
        <v>13</v>
      </c>
      <c r="H14" s="3" t="s">
        <v>666</v>
      </c>
      <c r="I14" t="s">
        <v>379</v>
      </c>
      <c r="J14" s="1" t="str">
        <f t="shared" si="0"/>
        <v>G</v>
      </c>
      <c r="K14" t="s">
        <v>382</v>
      </c>
      <c r="L14" t="s">
        <v>380</v>
      </c>
      <c r="M14" t="s">
        <v>381</v>
      </c>
      <c r="N14" t="s">
        <v>15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  <c r="U14" t="s">
        <v>13</v>
      </c>
      <c r="V14" t="s">
        <v>686</v>
      </c>
      <c r="W14" t="s">
        <v>13</v>
      </c>
      <c r="X14" t="s">
        <v>13</v>
      </c>
      <c r="Y14" t="s">
        <v>506</v>
      </c>
      <c r="Z14" t="s">
        <v>13</v>
      </c>
      <c r="AA14" t="s">
        <v>523</v>
      </c>
      <c r="AB14" t="s">
        <v>13</v>
      </c>
      <c r="AC14" t="s">
        <v>667</v>
      </c>
      <c r="AD14" t="s">
        <v>519</v>
      </c>
      <c r="AE14" t="s">
        <v>524</v>
      </c>
    </row>
    <row r="15" spans="1:31" x14ac:dyDescent="0.25">
      <c r="A15" t="s">
        <v>119</v>
      </c>
      <c r="B15" s="12" t="s">
        <v>13</v>
      </c>
      <c r="C15" s="19" t="s">
        <v>46</v>
      </c>
      <c r="D15" s="17" t="s">
        <v>46</v>
      </c>
      <c r="E15" s="2" t="s">
        <v>120</v>
      </c>
      <c r="F15" s="2" t="s">
        <v>13</v>
      </c>
      <c r="G15" s="17" t="s">
        <v>13</v>
      </c>
      <c r="H15" s="3" t="s">
        <v>664</v>
      </c>
      <c r="I15" t="s">
        <v>121</v>
      </c>
      <c r="J15" s="1" t="str">
        <f t="shared" si="0"/>
        <v>G</v>
      </c>
      <c r="K15" t="s">
        <v>20</v>
      </c>
      <c r="L15" t="s">
        <v>122</v>
      </c>
      <c r="M15" t="s">
        <v>123</v>
      </c>
      <c r="N15" s="4" t="s">
        <v>75</v>
      </c>
      <c r="O15">
        <v>2344</v>
      </c>
      <c r="P15">
        <v>2145</v>
      </c>
      <c r="Q15">
        <v>715</v>
      </c>
      <c r="R15" t="s">
        <v>124</v>
      </c>
      <c r="S15" t="s">
        <v>125</v>
      </c>
      <c r="T15" t="s">
        <v>126</v>
      </c>
      <c r="U15" t="s">
        <v>492</v>
      </c>
      <c r="V15" t="s">
        <v>687</v>
      </c>
      <c r="W15" t="s">
        <v>13</v>
      </c>
      <c r="X15" t="s">
        <v>495</v>
      </c>
      <c r="Y15" t="s">
        <v>506</v>
      </c>
      <c r="Z15" t="s">
        <v>525</v>
      </c>
      <c r="AA15" t="s">
        <v>13</v>
      </c>
      <c r="AB15" t="s">
        <v>13</v>
      </c>
      <c r="AC15" t="s">
        <v>522</v>
      </c>
      <c r="AD15" t="s">
        <v>517</v>
      </c>
      <c r="AE15" t="s">
        <v>499</v>
      </c>
    </row>
    <row r="16" spans="1:31" x14ac:dyDescent="0.25">
      <c r="A16" t="s">
        <v>333</v>
      </c>
      <c r="B16" s="12" t="s">
        <v>13</v>
      </c>
      <c r="C16" s="13" t="s">
        <v>13</v>
      </c>
      <c r="D16" s="17" t="s">
        <v>46</v>
      </c>
      <c r="E16" t="s">
        <v>334</v>
      </c>
      <c r="F16" s="2" t="s">
        <v>13</v>
      </c>
      <c r="G16" s="17" t="s">
        <v>13</v>
      </c>
      <c r="H16" s="3" t="s">
        <v>668</v>
      </c>
      <c r="I16" t="s">
        <v>335</v>
      </c>
      <c r="J16" s="1" t="str">
        <f t="shared" si="0"/>
        <v>T</v>
      </c>
      <c r="K16" t="s">
        <v>3</v>
      </c>
      <c r="L16" t="s">
        <v>336</v>
      </c>
      <c r="M16" t="s">
        <v>337</v>
      </c>
      <c r="N16" t="s">
        <v>6</v>
      </c>
      <c r="O16">
        <v>559</v>
      </c>
      <c r="P16">
        <v>559</v>
      </c>
      <c r="Q16">
        <v>187</v>
      </c>
      <c r="R16" t="s">
        <v>338</v>
      </c>
      <c r="S16" t="s">
        <v>339</v>
      </c>
      <c r="T16" t="s">
        <v>13</v>
      </c>
      <c r="U16" t="s">
        <v>13</v>
      </c>
      <c r="V16" t="s">
        <v>688</v>
      </c>
      <c r="W16" t="s">
        <v>526</v>
      </c>
      <c r="X16" t="s">
        <v>495</v>
      </c>
      <c r="Y16" t="s">
        <v>506</v>
      </c>
      <c r="Z16" t="s">
        <v>527</v>
      </c>
      <c r="AA16" t="s">
        <v>13</v>
      </c>
      <c r="AB16" t="s">
        <v>528</v>
      </c>
      <c r="AC16" t="s">
        <v>497</v>
      </c>
      <c r="AD16" t="s">
        <v>529</v>
      </c>
      <c r="AE16" t="s">
        <v>513</v>
      </c>
    </row>
    <row r="17" spans="1:31" x14ac:dyDescent="0.25">
      <c r="A17" t="s">
        <v>333</v>
      </c>
      <c r="B17" s="12" t="s">
        <v>13</v>
      </c>
      <c r="C17" s="13" t="s">
        <v>13</v>
      </c>
      <c r="D17" s="20" t="s">
        <v>46</v>
      </c>
      <c r="E17" t="s">
        <v>340</v>
      </c>
      <c r="F17" s="5" t="s">
        <v>13</v>
      </c>
      <c r="G17" s="20" t="s">
        <v>46</v>
      </c>
      <c r="H17" s="3" t="s">
        <v>669</v>
      </c>
      <c r="I17" t="s">
        <v>341</v>
      </c>
      <c r="J17" s="1" t="str">
        <f t="shared" si="0"/>
        <v>GA</v>
      </c>
      <c r="K17" t="s">
        <v>342</v>
      </c>
      <c r="L17" t="s">
        <v>336</v>
      </c>
      <c r="M17" t="s">
        <v>337</v>
      </c>
      <c r="N17" t="s">
        <v>6</v>
      </c>
      <c r="O17" t="s">
        <v>343</v>
      </c>
      <c r="P17" t="s">
        <v>343</v>
      </c>
      <c r="Q17">
        <v>158</v>
      </c>
      <c r="R17" t="s">
        <v>344</v>
      </c>
      <c r="S17" t="s">
        <v>345</v>
      </c>
      <c r="T17" t="s">
        <v>13</v>
      </c>
      <c r="U17" t="s">
        <v>13</v>
      </c>
      <c r="V17" t="s">
        <v>688</v>
      </c>
      <c r="W17" t="s">
        <v>530</v>
      </c>
      <c r="X17" t="s">
        <v>495</v>
      </c>
      <c r="Y17" t="s">
        <v>506</v>
      </c>
      <c r="Z17" t="s">
        <v>527</v>
      </c>
      <c r="AA17" t="s">
        <v>13</v>
      </c>
      <c r="AB17" t="s">
        <v>528</v>
      </c>
      <c r="AC17" t="s">
        <v>497</v>
      </c>
      <c r="AD17" t="s">
        <v>531</v>
      </c>
      <c r="AE17" t="s">
        <v>499</v>
      </c>
    </row>
    <row r="18" spans="1:31" x14ac:dyDescent="0.25">
      <c r="A18" t="s">
        <v>127</v>
      </c>
      <c r="B18" s="12" t="s">
        <v>13</v>
      </c>
      <c r="C18" s="13" t="s">
        <v>46</v>
      </c>
      <c r="D18" s="14" t="s">
        <v>46</v>
      </c>
      <c r="E18" t="s">
        <v>128</v>
      </c>
      <c r="F18" t="s">
        <v>46</v>
      </c>
      <c r="G18" s="14" t="s">
        <v>46</v>
      </c>
      <c r="H18" s="23" t="s">
        <v>13</v>
      </c>
      <c r="I18" t="s">
        <v>129</v>
      </c>
      <c r="J18" s="1" t="str">
        <f t="shared" si="0"/>
        <v>-</v>
      </c>
      <c r="K18" t="s">
        <v>46</v>
      </c>
      <c r="L18" t="s">
        <v>130</v>
      </c>
      <c r="M18" t="s">
        <v>131</v>
      </c>
      <c r="N18" t="s">
        <v>132</v>
      </c>
      <c r="O18" t="s">
        <v>133</v>
      </c>
      <c r="P18" t="s">
        <v>133</v>
      </c>
      <c r="Q18">
        <v>849</v>
      </c>
      <c r="R18" t="s">
        <v>134</v>
      </c>
      <c r="S18" t="s">
        <v>135</v>
      </c>
      <c r="T18" t="s">
        <v>13</v>
      </c>
      <c r="U18" t="s">
        <v>13</v>
      </c>
      <c r="V18" t="s">
        <v>687</v>
      </c>
      <c r="W18" t="s">
        <v>13</v>
      </c>
      <c r="X18" t="s">
        <v>495</v>
      </c>
      <c r="Y18" t="s">
        <v>532</v>
      </c>
      <c r="Z18" t="s">
        <v>533</v>
      </c>
      <c r="AA18" t="s">
        <v>13</v>
      </c>
      <c r="AB18" t="s">
        <v>534</v>
      </c>
      <c r="AC18" t="s">
        <v>497</v>
      </c>
      <c r="AD18" t="s">
        <v>535</v>
      </c>
      <c r="AE18" t="s">
        <v>513</v>
      </c>
    </row>
    <row r="19" spans="1:31" x14ac:dyDescent="0.25">
      <c r="A19" t="s">
        <v>127</v>
      </c>
      <c r="B19" s="12" t="s">
        <v>13</v>
      </c>
      <c r="C19" s="13" t="s">
        <v>46</v>
      </c>
      <c r="D19" s="14" t="s">
        <v>46</v>
      </c>
      <c r="E19" t="s">
        <v>136</v>
      </c>
      <c r="F19" t="s">
        <v>46</v>
      </c>
      <c r="G19" s="14" t="s">
        <v>46</v>
      </c>
      <c r="H19" s="23" t="s">
        <v>13</v>
      </c>
      <c r="I19" t="s">
        <v>137</v>
      </c>
      <c r="J19" s="1" t="str">
        <f t="shared" si="0"/>
        <v>TATA</v>
      </c>
      <c r="K19" t="s">
        <v>13</v>
      </c>
      <c r="L19" t="s">
        <v>130</v>
      </c>
      <c r="M19" t="s">
        <v>131</v>
      </c>
      <c r="N19" t="s">
        <v>132</v>
      </c>
      <c r="O19" t="s">
        <v>138</v>
      </c>
      <c r="P19" t="s">
        <v>138</v>
      </c>
      <c r="Q19" t="s">
        <v>139</v>
      </c>
      <c r="R19" t="s">
        <v>140</v>
      </c>
      <c r="S19" t="s">
        <v>141</v>
      </c>
      <c r="T19" t="s">
        <v>13</v>
      </c>
      <c r="U19" t="s">
        <v>13</v>
      </c>
      <c r="V19" t="s">
        <v>687</v>
      </c>
      <c r="W19" t="s">
        <v>13</v>
      </c>
      <c r="X19" t="s">
        <v>495</v>
      </c>
      <c r="Y19" t="s">
        <v>532</v>
      </c>
      <c r="Z19" t="s">
        <v>533</v>
      </c>
      <c r="AA19" t="s">
        <v>13</v>
      </c>
      <c r="AB19" t="s">
        <v>536</v>
      </c>
      <c r="AC19" t="s">
        <v>497</v>
      </c>
      <c r="AD19" t="s">
        <v>537</v>
      </c>
      <c r="AE19" t="s">
        <v>513</v>
      </c>
    </row>
    <row r="20" spans="1:31" x14ac:dyDescent="0.25">
      <c r="A20" t="s">
        <v>127</v>
      </c>
      <c r="B20" s="12" t="s">
        <v>13</v>
      </c>
      <c r="C20" s="13" t="s">
        <v>13</v>
      </c>
      <c r="D20" s="14" t="s">
        <v>46</v>
      </c>
      <c r="E20" t="s">
        <v>383</v>
      </c>
      <c r="F20" t="s">
        <v>46</v>
      </c>
      <c r="G20" s="14" t="s">
        <v>46</v>
      </c>
      <c r="H20" s="23" t="s">
        <v>13</v>
      </c>
      <c r="I20" t="s">
        <v>384</v>
      </c>
      <c r="J20" s="1" t="str">
        <f t="shared" si="0"/>
        <v>-</v>
      </c>
      <c r="K20" t="s">
        <v>46</v>
      </c>
      <c r="L20" t="s">
        <v>130</v>
      </c>
      <c r="M20" t="s">
        <v>131</v>
      </c>
      <c r="N20" t="s">
        <v>144</v>
      </c>
      <c r="O20" t="s">
        <v>385</v>
      </c>
      <c r="P20" t="s">
        <v>385</v>
      </c>
      <c r="Q20">
        <v>869</v>
      </c>
      <c r="R20" t="s">
        <v>386</v>
      </c>
      <c r="S20" t="s">
        <v>387</v>
      </c>
      <c r="T20" t="s">
        <v>13</v>
      </c>
      <c r="U20" t="s">
        <v>13</v>
      </c>
      <c r="V20" t="s">
        <v>687</v>
      </c>
      <c r="W20" t="s">
        <v>13</v>
      </c>
      <c r="X20" t="s">
        <v>495</v>
      </c>
      <c r="Y20" t="s">
        <v>532</v>
      </c>
      <c r="Z20" t="s">
        <v>533</v>
      </c>
      <c r="AA20" t="s">
        <v>13</v>
      </c>
      <c r="AB20" t="s">
        <v>538</v>
      </c>
      <c r="AC20" t="s">
        <v>497</v>
      </c>
      <c r="AD20" t="s">
        <v>539</v>
      </c>
      <c r="AE20" t="s">
        <v>502</v>
      </c>
    </row>
    <row r="21" spans="1:31" x14ac:dyDescent="0.25">
      <c r="A21" t="s">
        <v>127</v>
      </c>
      <c r="B21" s="12" t="s">
        <v>13</v>
      </c>
      <c r="C21" s="13" t="s">
        <v>13</v>
      </c>
      <c r="D21" s="14" t="s">
        <v>46</v>
      </c>
      <c r="E21" t="s">
        <v>388</v>
      </c>
      <c r="F21" t="s">
        <v>46</v>
      </c>
      <c r="G21" s="14" t="s">
        <v>46</v>
      </c>
      <c r="H21" s="23" t="s">
        <v>13</v>
      </c>
      <c r="I21" t="s">
        <v>389</v>
      </c>
      <c r="J21" s="1" t="str">
        <f t="shared" si="0"/>
        <v>-</v>
      </c>
      <c r="K21" t="s">
        <v>20</v>
      </c>
      <c r="L21" t="s">
        <v>130</v>
      </c>
      <c r="M21" t="s">
        <v>131</v>
      </c>
      <c r="N21" t="s">
        <v>210</v>
      </c>
      <c r="O21" t="s">
        <v>390</v>
      </c>
      <c r="P21" t="s">
        <v>390</v>
      </c>
      <c r="Q21" t="s">
        <v>391</v>
      </c>
      <c r="R21" t="s">
        <v>151</v>
      </c>
      <c r="S21" t="s">
        <v>207</v>
      </c>
      <c r="T21" t="s">
        <v>13</v>
      </c>
      <c r="U21" t="s">
        <v>13</v>
      </c>
      <c r="V21" t="s">
        <v>687</v>
      </c>
      <c r="W21" t="s">
        <v>13</v>
      </c>
      <c r="X21" t="s">
        <v>495</v>
      </c>
      <c r="Y21" t="s">
        <v>532</v>
      </c>
      <c r="Z21" t="s">
        <v>13</v>
      </c>
      <c r="AA21" t="s">
        <v>13</v>
      </c>
      <c r="AB21" t="s">
        <v>538</v>
      </c>
      <c r="AC21" t="s">
        <v>497</v>
      </c>
      <c r="AD21" t="s">
        <v>539</v>
      </c>
      <c r="AE21" t="s">
        <v>502</v>
      </c>
    </row>
    <row r="22" spans="1:31" x14ac:dyDescent="0.25">
      <c r="A22" t="s">
        <v>127</v>
      </c>
      <c r="B22" s="12" t="s">
        <v>13</v>
      </c>
      <c r="C22" s="13" t="s">
        <v>46</v>
      </c>
      <c r="D22" s="14" t="s">
        <v>46</v>
      </c>
      <c r="E22" t="s">
        <v>142</v>
      </c>
      <c r="F22" t="s">
        <v>46</v>
      </c>
      <c r="G22" s="14" t="s">
        <v>46</v>
      </c>
      <c r="H22" s="23" t="s">
        <v>13</v>
      </c>
      <c r="I22" t="s">
        <v>143</v>
      </c>
      <c r="J22" s="1" t="str">
        <f t="shared" si="0"/>
        <v>C</v>
      </c>
      <c r="K22" t="s">
        <v>13</v>
      </c>
      <c r="L22" t="s">
        <v>130</v>
      </c>
      <c r="M22" t="s">
        <v>131</v>
      </c>
      <c r="N22" t="s">
        <v>144</v>
      </c>
      <c r="O22">
        <v>2625</v>
      </c>
      <c r="P22">
        <v>2625</v>
      </c>
      <c r="Q22">
        <v>875</v>
      </c>
      <c r="R22" t="s">
        <v>145</v>
      </c>
      <c r="S22" t="s">
        <v>146</v>
      </c>
      <c r="T22" t="s">
        <v>13</v>
      </c>
      <c r="U22" t="s">
        <v>13</v>
      </c>
      <c r="V22" t="s">
        <v>687</v>
      </c>
      <c r="W22" t="s">
        <v>13</v>
      </c>
      <c r="X22" t="s">
        <v>495</v>
      </c>
      <c r="Y22" t="s">
        <v>532</v>
      </c>
      <c r="Z22" t="s">
        <v>540</v>
      </c>
      <c r="AA22" t="s">
        <v>13</v>
      </c>
      <c r="AB22" t="s">
        <v>541</v>
      </c>
      <c r="AC22" t="s">
        <v>497</v>
      </c>
      <c r="AD22" t="s">
        <v>531</v>
      </c>
      <c r="AE22" t="s">
        <v>502</v>
      </c>
    </row>
    <row r="23" spans="1:31" x14ac:dyDescent="0.25">
      <c r="A23" t="s">
        <v>127</v>
      </c>
      <c r="B23" s="12" t="s">
        <v>13</v>
      </c>
      <c r="C23" s="13" t="s">
        <v>46</v>
      </c>
      <c r="D23" s="14" t="s">
        <v>46</v>
      </c>
      <c r="E23" t="s">
        <v>147</v>
      </c>
      <c r="F23" t="s">
        <v>46</v>
      </c>
      <c r="G23" s="14" t="s">
        <v>46</v>
      </c>
      <c r="H23" s="23" t="s">
        <v>13</v>
      </c>
      <c r="I23" t="s">
        <v>148</v>
      </c>
      <c r="J23" s="1" t="str">
        <f t="shared" si="0"/>
        <v>-</v>
      </c>
      <c r="K23" t="s">
        <v>3</v>
      </c>
      <c r="L23" t="s">
        <v>130</v>
      </c>
      <c r="M23" t="s">
        <v>131</v>
      </c>
      <c r="N23" t="s">
        <v>144</v>
      </c>
      <c r="O23" t="s">
        <v>149</v>
      </c>
      <c r="P23" t="s">
        <v>149</v>
      </c>
      <c r="Q23" t="s">
        <v>150</v>
      </c>
      <c r="R23" t="s">
        <v>151</v>
      </c>
      <c r="S23" t="s">
        <v>152</v>
      </c>
      <c r="T23" t="s">
        <v>13</v>
      </c>
      <c r="U23" t="s">
        <v>13</v>
      </c>
      <c r="V23" t="s">
        <v>687</v>
      </c>
      <c r="W23" t="s">
        <v>13</v>
      </c>
      <c r="X23" t="s">
        <v>495</v>
      </c>
      <c r="Y23" t="s">
        <v>532</v>
      </c>
      <c r="Z23" t="s">
        <v>542</v>
      </c>
      <c r="AA23" t="s">
        <v>13</v>
      </c>
      <c r="AB23" t="s">
        <v>541</v>
      </c>
      <c r="AC23" t="s">
        <v>497</v>
      </c>
      <c r="AD23" t="s">
        <v>531</v>
      </c>
      <c r="AE23" t="s">
        <v>502</v>
      </c>
    </row>
    <row r="24" spans="1:31" x14ac:dyDescent="0.25">
      <c r="A24" t="s">
        <v>153</v>
      </c>
      <c r="B24" s="12" t="s">
        <v>13</v>
      </c>
      <c r="C24" s="21" t="s">
        <v>46</v>
      </c>
      <c r="D24" s="20" t="s">
        <v>46</v>
      </c>
      <c r="E24" s="5" t="s">
        <v>154</v>
      </c>
      <c r="F24" s="5" t="s">
        <v>13</v>
      </c>
      <c r="G24" s="20" t="s">
        <v>46</v>
      </c>
      <c r="H24" s="3" t="s">
        <v>670</v>
      </c>
      <c r="I24" t="s">
        <v>155</v>
      </c>
      <c r="J24" s="1" t="str">
        <f t="shared" si="0"/>
        <v>-</v>
      </c>
      <c r="K24" t="s">
        <v>156</v>
      </c>
      <c r="L24" t="s">
        <v>157</v>
      </c>
      <c r="M24" t="s">
        <v>158</v>
      </c>
      <c r="N24" t="s">
        <v>159</v>
      </c>
      <c r="O24" t="s">
        <v>13</v>
      </c>
      <c r="P24" t="s">
        <v>13</v>
      </c>
      <c r="Q24" t="s">
        <v>13</v>
      </c>
      <c r="R24" t="s">
        <v>13</v>
      </c>
      <c r="S24" t="s">
        <v>13</v>
      </c>
      <c r="T24" t="s">
        <v>13</v>
      </c>
      <c r="U24" t="s">
        <v>13</v>
      </c>
      <c r="V24" t="s">
        <v>687</v>
      </c>
      <c r="W24" t="s">
        <v>13</v>
      </c>
      <c r="X24" t="s">
        <v>495</v>
      </c>
      <c r="Y24" t="s">
        <v>506</v>
      </c>
      <c r="Z24" t="s">
        <v>13</v>
      </c>
      <c r="AA24" t="s">
        <v>543</v>
      </c>
      <c r="AB24" t="s">
        <v>13</v>
      </c>
      <c r="AC24" t="s">
        <v>497</v>
      </c>
      <c r="AD24" t="s">
        <v>501</v>
      </c>
      <c r="AE24" t="s">
        <v>513</v>
      </c>
    </row>
    <row r="25" spans="1:31" x14ac:dyDescent="0.25">
      <c r="A25" t="s">
        <v>153</v>
      </c>
      <c r="B25" s="12" t="s">
        <v>13</v>
      </c>
      <c r="C25" s="13" t="s">
        <v>46</v>
      </c>
      <c r="D25" s="14" t="s">
        <v>46</v>
      </c>
      <c r="E25" t="s">
        <v>160</v>
      </c>
      <c r="F25" t="s">
        <v>46</v>
      </c>
      <c r="G25" s="14" t="s">
        <v>46</v>
      </c>
      <c r="H25" s="23" t="s">
        <v>13</v>
      </c>
      <c r="I25" t="s">
        <v>161</v>
      </c>
      <c r="J25" s="1" t="str">
        <f t="shared" si="0"/>
        <v>-</v>
      </c>
      <c r="K25" t="s">
        <v>28</v>
      </c>
      <c r="L25" t="s">
        <v>157</v>
      </c>
      <c r="M25" t="s">
        <v>158</v>
      </c>
      <c r="N25" t="s">
        <v>15</v>
      </c>
      <c r="O25" t="s">
        <v>13</v>
      </c>
      <c r="P25" t="s">
        <v>13</v>
      </c>
      <c r="Q25" t="s">
        <v>13</v>
      </c>
      <c r="R25" t="s">
        <v>13</v>
      </c>
      <c r="S25" t="s">
        <v>13</v>
      </c>
      <c r="T25" t="s">
        <v>13</v>
      </c>
      <c r="U25" t="s">
        <v>13</v>
      </c>
      <c r="V25" t="s">
        <v>686</v>
      </c>
      <c r="W25" t="s">
        <v>13</v>
      </c>
      <c r="X25" t="s">
        <v>495</v>
      </c>
      <c r="Y25" t="s">
        <v>506</v>
      </c>
      <c r="Z25" t="s">
        <v>13</v>
      </c>
      <c r="AA25" t="s">
        <v>543</v>
      </c>
      <c r="AB25" t="s">
        <v>13</v>
      </c>
      <c r="AC25" t="s">
        <v>497</v>
      </c>
      <c r="AD25" t="s">
        <v>544</v>
      </c>
      <c r="AE25" t="s">
        <v>502</v>
      </c>
    </row>
    <row r="26" spans="1:31" x14ac:dyDescent="0.25">
      <c r="A26" t="s">
        <v>25</v>
      </c>
      <c r="B26" s="18" t="s">
        <v>46</v>
      </c>
      <c r="C26" s="19" t="s">
        <v>46</v>
      </c>
      <c r="D26" s="17" t="s">
        <v>46</v>
      </c>
      <c r="E26" s="2" t="s">
        <v>26</v>
      </c>
      <c r="F26" s="2" t="s">
        <v>13</v>
      </c>
      <c r="G26" s="17" t="s">
        <v>13</v>
      </c>
      <c r="H26" s="23" t="s">
        <v>13</v>
      </c>
      <c r="I26" t="s">
        <v>27</v>
      </c>
      <c r="J26" s="1" t="str">
        <f t="shared" si="0"/>
        <v>A</v>
      </c>
      <c r="K26" t="s">
        <v>28</v>
      </c>
      <c r="L26" t="s">
        <v>29</v>
      </c>
      <c r="M26" t="s">
        <v>30</v>
      </c>
      <c r="N26" t="s">
        <v>6</v>
      </c>
      <c r="O26">
        <v>295</v>
      </c>
      <c r="P26">
        <v>68</v>
      </c>
      <c r="Q26">
        <v>23</v>
      </c>
      <c r="R26" t="s">
        <v>31</v>
      </c>
      <c r="S26" t="s">
        <v>32</v>
      </c>
      <c r="T26" t="s">
        <v>13</v>
      </c>
      <c r="U26" t="s">
        <v>13</v>
      </c>
      <c r="V26" t="s">
        <v>688</v>
      </c>
      <c r="W26" s="4" t="s">
        <v>546</v>
      </c>
      <c r="X26" t="s">
        <v>13</v>
      </c>
      <c r="Y26" t="s">
        <v>545</v>
      </c>
      <c r="Z26" t="s">
        <v>547</v>
      </c>
      <c r="AA26" t="s">
        <v>13</v>
      </c>
      <c r="AB26" t="s">
        <v>548</v>
      </c>
      <c r="AC26" t="s">
        <v>522</v>
      </c>
      <c r="AD26" t="s">
        <v>549</v>
      </c>
      <c r="AE26" t="s">
        <v>499</v>
      </c>
    </row>
    <row r="27" spans="1:31" x14ac:dyDescent="0.25">
      <c r="A27" t="s">
        <v>25</v>
      </c>
      <c r="B27" s="18" t="s">
        <v>46</v>
      </c>
      <c r="C27" s="19" t="s">
        <v>46</v>
      </c>
      <c r="D27" s="17" t="s">
        <v>46</v>
      </c>
      <c r="E27" s="2" t="s">
        <v>26</v>
      </c>
      <c r="F27" s="2" t="s">
        <v>13</v>
      </c>
      <c r="G27" s="17" t="s">
        <v>13</v>
      </c>
      <c r="H27" s="23" t="s">
        <v>13</v>
      </c>
      <c r="I27" t="s">
        <v>27</v>
      </c>
      <c r="J27" s="1" t="str">
        <f t="shared" si="0"/>
        <v>A</v>
      </c>
      <c r="K27" t="s">
        <v>28</v>
      </c>
      <c r="L27" t="s">
        <v>29</v>
      </c>
      <c r="M27" t="s">
        <v>33</v>
      </c>
      <c r="N27" t="s">
        <v>6</v>
      </c>
      <c r="O27">
        <v>317</v>
      </c>
      <c r="P27">
        <v>221</v>
      </c>
      <c r="Q27">
        <v>74</v>
      </c>
      <c r="R27" t="s">
        <v>31</v>
      </c>
      <c r="S27" t="s">
        <v>32</v>
      </c>
      <c r="T27" t="s">
        <v>13</v>
      </c>
      <c r="U27" t="s">
        <v>13</v>
      </c>
      <c r="V27" t="s">
        <v>688</v>
      </c>
      <c r="W27" t="s">
        <v>550</v>
      </c>
      <c r="X27" t="s">
        <v>495</v>
      </c>
      <c r="Y27" t="s">
        <v>532</v>
      </c>
      <c r="Z27" t="s">
        <v>551</v>
      </c>
      <c r="AA27" t="s">
        <v>13</v>
      </c>
      <c r="AB27" t="s">
        <v>552</v>
      </c>
      <c r="AC27" t="s">
        <v>522</v>
      </c>
      <c r="AD27" t="s">
        <v>549</v>
      </c>
      <c r="AE27" t="s">
        <v>499</v>
      </c>
    </row>
    <row r="28" spans="1:31" x14ac:dyDescent="0.25">
      <c r="A28" t="s">
        <v>43</v>
      </c>
      <c r="B28" s="18" t="s">
        <v>46</v>
      </c>
      <c r="C28" s="19" t="s">
        <v>46</v>
      </c>
      <c r="D28" s="17" t="s">
        <v>46</v>
      </c>
      <c r="E28" s="2" t="s">
        <v>44</v>
      </c>
      <c r="F28" s="2" t="s">
        <v>13</v>
      </c>
      <c r="G28" s="17" t="s">
        <v>13</v>
      </c>
      <c r="H28" s="23" t="s">
        <v>13</v>
      </c>
      <c r="I28" t="s">
        <v>45</v>
      </c>
      <c r="J28" s="1" t="str">
        <f t="shared" si="0"/>
        <v>A</v>
      </c>
      <c r="K28" t="s">
        <v>46</v>
      </c>
      <c r="L28" t="s">
        <v>47</v>
      </c>
      <c r="M28" t="s">
        <v>48</v>
      </c>
      <c r="N28" t="s">
        <v>6</v>
      </c>
      <c r="O28">
        <v>286</v>
      </c>
      <c r="P28">
        <v>100</v>
      </c>
      <c r="Q28">
        <v>34</v>
      </c>
      <c r="R28" t="s">
        <v>49</v>
      </c>
      <c r="S28" t="s">
        <v>50</v>
      </c>
      <c r="T28" t="s">
        <v>13</v>
      </c>
      <c r="U28" t="s">
        <v>13</v>
      </c>
      <c r="V28" t="s">
        <v>688</v>
      </c>
      <c r="W28" s="4" t="s">
        <v>516</v>
      </c>
      <c r="X28" t="s">
        <v>495</v>
      </c>
      <c r="Y28" t="s">
        <v>506</v>
      </c>
      <c r="Z28" t="s">
        <v>553</v>
      </c>
      <c r="AA28" t="s">
        <v>13</v>
      </c>
      <c r="AB28" t="s">
        <v>554</v>
      </c>
      <c r="AC28" t="s">
        <v>522</v>
      </c>
      <c r="AD28" t="s">
        <v>555</v>
      </c>
      <c r="AE28" t="s">
        <v>499</v>
      </c>
    </row>
    <row r="29" spans="1:31" x14ac:dyDescent="0.25">
      <c r="A29" t="s">
        <v>392</v>
      </c>
      <c r="B29" s="12" t="s">
        <v>13</v>
      </c>
      <c r="C29" s="13" t="s">
        <v>13</v>
      </c>
      <c r="D29" s="17" t="s">
        <v>46</v>
      </c>
      <c r="E29" t="s">
        <v>393</v>
      </c>
      <c r="F29" s="2" t="s">
        <v>13</v>
      </c>
      <c r="G29" s="17" t="s">
        <v>13</v>
      </c>
      <c r="H29" s="3" t="s">
        <v>671</v>
      </c>
      <c r="I29" t="s">
        <v>394</v>
      </c>
      <c r="J29" s="1" t="str">
        <f t="shared" si="0"/>
        <v>T</v>
      </c>
      <c r="K29" t="s">
        <v>28</v>
      </c>
      <c r="L29" t="s">
        <v>395</v>
      </c>
      <c r="M29" t="s">
        <v>396</v>
      </c>
      <c r="N29" t="s">
        <v>6</v>
      </c>
      <c r="O29">
        <v>2422</v>
      </c>
      <c r="P29">
        <v>2171</v>
      </c>
      <c r="Q29">
        <v>724</v>
      </c>
      <c r="R29" t="s">
        <v>397</v>
      </c>
      <c r="S29" t="s">
        <v>398</v>
      </c>
      <c r="T29" t="s">
        <v>13</v>
      </c>
      <c r="U29" t="s">
        <v>13</v>
      </c>
      <c r="V29" t="s">
        <v>688</v>
      </c>
      <c r="W29" s="4" t="s">
        <v>514</v>
      </c>
      <c r="X29" t="s">
        <v>13</v>
      </c>
      <c r="Y29" t="s">
        <v>13</v>
      </c>
      <c r="Z29" t="s">
        <v>556</v>
      </c>
      <c r="AA29" t="s">
        <v>13</v>
      </c>
      <c r="AB29" t="s">
        <v>557</v>
      </c>
      <c r="AC29" t="s">
        <v>672</v>
      </c>
      <c r="AD29" t="s">
        <v>558</v>
      </c>
      <c r="AE29" t="s">
        <v>513</v>
      </c>
    </row>
    <row r="30" spans="1:31" x14ac:dyDescent="0.25">
      <c r="A30" t="s">
        <v>392</v>
      </c>
      <c r="B30" s="12" t="s">
        <v>13</v>
      </c>
      <c r="C30" s="13" t="s">
        <v>13</v>
      </c>
      <c r="D30" s="17" t="s">
        <v>46</v>
      </c>
      <c r="E30" t="s">
        <v>393</v>
      </c>
      <c r="F30" s="2" t="s">
        <v>13</v>
      </c>
      <c r="G30" s="17" t="s">
        <v>13</v>
      </c>
      <c r="H30" s="3" t="s">
        <v>671</v>
      </c>
      <c r="I30" t="s">
        <v>394</v>
      </c>
      <c r="J30" s="1" t="str">
        <f t="shared" si="0"/>
        <v>T</v>
      </c>
      <c r="K30" t="s">
        <v>28</v>
      </c>
      <c r="L30" t="s">
        <v>395</v>
      </c>
      <c r="M30" t="s">
        <v>399</v>
      </c>
      <c r="N30" t="s">
        <v>6</v>
      </c>
      <c r="O30">
        <v>2659</v>
      </c>
      <c r="P30">
        <v>2444</v>
      </c>
      <c r="Q30">
        <v>815</v>
      </c>
      <c r="R30" t="s">
        <v>397</v>
      </c>
      <c r="S30" t="s">
        <v>398</v>
      </c>
      <c r="T30" t="s">
        <v>13</v>
      </c>
      <c r="U30" t="s">
        <v>13</v>
      </c>
      <c r="V30" t="s">
        <v>688</v>
      </c>
      <c r="W30" s="4" t="s">
        <v>514</v>
      </c>
      <c r="X30" t="s">
        <v>495</v>
      </c>
      <c r="Y30" t="s">
        <v>506</v>
      </c>
      <c r="Z30" t="s">
        <v>559</v>
      </c>
      <c r="AA30" t="s">
        <v>13</v>
      </c>
      <c r="AB30" t="s">
        <v>557</v>
      </c>
      <c r="AC30" t="s">
        <v>672</v>
      </c>
      <c r="AD30" t="s">
        <v>558</v>
      </c>
      <c r="AE30" t="s">
        <v>513</v>
      </c>
    </row>
    <row r="31" spans="1:31" x14ac:dyDescent="0.25">
      <c r="A31" t="s">
        <v>400</v>
      </c>
      <c r="B31" s="12" t="s">
        <v>13</v>
      </c>
      <c r="C31" s="13" t="s">
        <v>13</v>
      </c>
      <c r="D31" s="14" t="s">
        <v>46</v>
      </c>
      <c r="E31" t="s">
        <v>401</v>
      </c>
      <c r="F31" t="s">
        <v>46</v>
      </c>
      <c r="G31" s="14" t="s">
        <v>46</v>
      </c>
      <c r="H31" s="23" t="s">
        <v>13</v>
      </c>
      <c r="I31" t="s">
        <v>402</v>
      </c>
      <c r="J31" s="1" t="str">
        <f t="shared" si="0"/>
        <v>A</v>
      </c>
      <c r="K31" t="s">
        <v>13</v>
      </c>
      <c r="L31" t="s">
        <v>403</v>
      </c>
      <c r="M31" t="s">
        <v>404</v>
      </c>
      <c r="N31" t="s">
        <v>132</v>
      </c>
      <c r="O31">
        <v>668</v>
      </c>
      <c r="P31">
        <v>668</v>
      </c>
      <c r="Q31">
        <v>223</v>
      </c>
      <c r="R31" t="s">
        <v>145</v>
      </c>
      <c r="S31" t="s">
        <v>405</v>
      </c>
      <c r="T31" t="s">
        <v>13</v>
      </c>
      <c r="U31" t="s">
        <v>13</v>
      </c>
      <c r="V31" t="s">
        <v>687</v>
      </c>
      <c r="W31" t="s">
        <v>13</v>
      </c>
      <c r="X31" t="s">
        <v>495</v>
      </c>
      <c r="Y31" t="s">
        <v>506</v>
      </c>
      <c r="Z31" t="s">
        <v>560</v>
      </c>
      <c r="AA31" t="s">
        <v>13</v>
      </c>
      <c r="AB31" t="s">
        <v>561</v>
      </c>
      <c r="AC31" s="8" t="s">
        <v>497</v>
      </c>
      <c r="AD31" t="s">
        <v>562</v>
      </c>
      <c r="AE31" t="s">
        <v>502</v>
      </c>
    </row>
    <row r="32" spans="1:31" x14ac:dyDescent="0.25">
      <c r="A32" t="s">
        <v>400</v>
      </c>
      <c r="B32" s="12" t="s">
        <v>13</v>
      </c>
      <c r="C32" s="13" t="s">
        <v>13</v>
      </c>
      <c r="D32" s="14" t="s">
        <v>46</v>
      </c>
      <c r="E32" t="s">
        <v>406</v>
      </c>
      <c r="F32" t="s">
        <v>46</v>
      </c>
      <c r="G32" s="14" t="s">
        <v>46</v>
      </c>
      <c r="H32" s="23" t="s">
        <v>13</v>
      </c>
      <c r="I32" t="s">
        <v>407</v>
      </c>
      <c r="J32" s="1" t="str">
        <f t="shared" si="0"/>
        <v>-</v>
      </c>
      <c r="K32" t="s">
        <v>28</v>
      </c>
      <c r="L32" t="s">
        <v>403</v>
      </c>
      <c r="M32" t="s">
        <v>404</v>
      </c>
      <c r="N32" t="s">
        <v>132</v>
      </c>
      <c r="O32" t="s">
        <v>408</v>
      </c>
      <c r="P32" t="s">
        <v>408</v>
      </c>
      <c r="Q32">
        <v>222</v>
      </c>
      <c r="R32" t="s">
        <v>409</v>
      </c>
      <c r="S32" t="s">
        <v>410</v>
      </c>
      <c r="T32" t="s">
        <v>13</v>
      </c>
      <c r="U32" t="s">
        <v>13</v>
      </c>
      <c r="V32" t="s">
        <v>687</v>
      </c>
      <c r="W32" t="s">
        <v>13</v>
      </c>
      <c r="X32" t="s">
        <v>495</v>
      </c>
      <c r="Y32" t="s">
        <v>506</v>
      </c>
      <c r="Z32" t="s">
        <v>560</v>
      </c>
      <c r="AA32" t="s">
        <v>13</v>
      </c>
      <c r="AB32" t="s">
        <v>561</v>
      </c>
      <c r="AC32" s="8" t="s">
        <v>497</v>
      </c>
      <c r="AD32" t="s">
        <v>563</v>
      </c>
      <c r="AE32" t="s">
        <v>502</v>
      </c>
    </row>
    <row r="33" spans="1:31" x14ac:dyDescent="0.25">
      <c r="A33" t="s">
        <v>400</v>
      </c>
      <c r="B33" s="12" t="s">
        <v>13</v>
      </c>
      <c r="C33" s="13" t="s">
        <v>13</v>
      </c>
      <c r="D33" s="14" t="s">
        <v>46</v>
      </c>
      <c r="E33" t="s">
        <v>411</v>
      </c>
      <c r="F33" t="s">
        <v>46</v>
      </c>
      <c r="G33" s="14" t="s">
        <v>46</v>
      </c>
      <c r="H33" s="23" t="s">
        <v>13</v>
      </c>
      <c r="I33" t="s">
        <v>412</v>
      </c>
      <c r="J33" s="1" t="str">
        <f t="shared" si="0"/>
        <v>G</v>
      </c>
      <c r="K33" t="s">
        <v>20</v>
      </c>
      <c r="L33" t="s">
        <v>403</v>
      </c>
      <c r="M33" t="s">
        <v>404</v>
      </c>
      <c r="N33" t="s">
        <v>184</v>
      </c>
      <c r="O33">
        <v>662</v>
      </c>
      <c r="P33">
        <v>662</v>
      </c>
      <c r="Q33">
        <v>221</v>
      </c>
      <c r="R33" t="s">
        <v>366</v>
      </c>
      <c r="S33" t="s">
        <v>367</v>
      </c>
      <c r="T33" t="s">
        <v>13</v>
      </c>
      <c r="U33" t="s">
        <v>13</v>
      </c>
      <c r="V33" t="s">
        <v>688</v>
      </c>
      <c r="W33" s="4" t="s">
        <v>514</v>
      </c>
      <c r="X33" t="s">
        <v>495</v>
      </c>
      <c r="Y33" t="s">
        <v>506</v>
      </c>
      <c r="Z33" t="s">
        <v>560</v>
      </c>
      <c r="AA33" t="s">
        <v>13</v>
      </c>
      <c r="AB33" t="s">
        <v>561</v>
      </c>
      <c r="AC33" s="8" t="s">
        <v>497</v>
      </c>
      <c r="AD33" t="s">
        <v>563</v>
      </c>
      <c r="AE33" t="s">
        <v>502</v>
      </c>
    </row>
    <row r="34" spans="1:31" x14ac:dyDescent="0.25">
      <c r="A34" t="s">
        <v>51</v>
      </c>
      <c r="B34" s="18" t="s">
        <v>46</v>
      </c>
      <c r="C34" s="19" t="s">
        <v>46</v>
      </c>
      <c r="D34" s="17" t="s">
        <v>46</v>
      </c>
      <c r="E34" s="2" t="s">
        <v>52</v>
      </c>
      <c r="F34" s="2" t="s">
        <v>13</v>
      </c>
      <c r="G34" s="17" t="s">
        <v>13</v>
      </c>
      <c r="H34" s="23" t="s">
        <v>13</v>
      </c>
      <c r="I34" t="s">
        <v>53</v>
      </c>
      <c r="J34" s="1" t="str">
        <f t="shared" si="0"/>
        <v>C</v>
      </c>
      <c r="K34" t="s">
        <v>28</v>
      </c>
      <c r="L34" t="s">
        <v>54</v>
      </c>
      <c r="M34" t="s">
        <v>55</v>
      </c>
      <c r="N34" t="s">
        <v>6</v>
      </c>
      <c r="O34">
        <v>1555</v>
      </c>
      <c r="P34">
        <v>1388</v>
      </c>
      <c r="Q34">
        <v>463</v>
      </c>
      <c r="R34" t="s">
        <v>56</v>
      </c>
      <c r="S34" t="s">
        <v>57</v>
      </c>
      <c r="T34" t="s">
        <v>13</v>
      </c>
      <c r="U34" t="s">
        <v>13</v>
      </c>
      <c r="V34" t="s">
        <v>688</v>
      </c>
      <c r="W34" t="s">
        <v>564</v>
      </c>
      <c r="X34" t="s">
        <v>495</v>
      </c>
      <c r="Y34" t="s">
        <v>506</v>
      </c>
      <c r="Z34" t="s">
        <v>565</v>
      </c>
      <c r="AA34" t="s">
        <v>13</v>
      </c>
      <c r="AB34" t="s">
        <v>566</v>
      </c>
      <c r="AC34" t="s">
        <v>522</v>
      </c>
      <c r="AD34" t="s">
        <v>567</v>
      </c>
      <c r="AE34" t="s">
        <v>499</v>
      </c>
    </row>
    <row r="35" spans="1:31" x14ac:dyDescent="0.25">
      <c r="A35" t="s">
        <v>58</v>
      </c>
      <c r="B35" s="18" t="s">
        <v>46</v>
      </c>
      <c r="C35" s="19" t="s">
        <v>46</v>
      </c>
      <c r="D35" s="17" t="s">
        <v>46</v>
      </c>
      <c r="E35" s="2" t="s">
        <v>59</v>
      </c>
      <c r="F35" s="2" t="s">
        <v>13</v>
      </c>
      <c r="G35" s="17" t="s">
        <v>13</v>
      </c>
      <c r="H35" s="23" t="s">
        <v>13</v>
      </c>
      <c r="I35" t="s">
        <v>60</v>
      </c>
      <c r="J35" s="1" t="str">
        <f t="shared" ref="J35:J66" si="1">MID(E35,SEARCH("_",E35,8)+1,SEARCH("/",E35,8)-SEARCH("_",E35,8)-1)</f>
        <v>-</v>
      </c>
      <c r="K35" t="s">
        <v>61</v>
      </c>
      <c r="L35" t="s">
        <v>62</v>
      </c>
      <c r="M35" t="s">
        <v>63</v>
      </c>
      <c r="N35" t="s">
        <v>64</v>
      </c>
      <c r="O35" t="s">
        <v>65</v>
      </c>
      <c r="P35" t="s">
        <v>66</v>
      </c>
      <c r="Q35">
        <v>147</v>
      </c>
      <c r="R35" t="s">
        <v>67</v>
      </c>
      <c r="S35" t="s">
        <v>68</v>
      </c>
      <c r="T35" t="s">
        <v>13</v>
      </c>
      <c r="U35" t="s">
        <v>13</v>
      </c>
      <c r="V35" t="s">
        <v>688</v>
      </c>
      <c r="W35" t="s">
        <v>13</v>
      </c>
      <c r="X35" t="s">
        <v>495</v>
      </c>
      <c r="Y35" t="s">
        <v>506</v>
      </c>
      <c r="Z35" t="s">
        <v>568</v>
      </c>
      <c r="AA35" t="s">
        <v>13</v>
      </c>
      <c r="AB35" t="s">
        <v>569</v>
      </c>
      <c r="AC35" t="s">
        <v>497</v>
      </c>
      <c r="AD35" t="s">
        <v>512</v>
      </c>
      <c r="AE35" t="s">
        <v>499</v>
      </c>
    </row>
    <row r="36" spans="1:31" x14ac:dyDescent="0.25">
      <c r="A36" t="s">
        <v>58</v>
      </c>
      <c r="B36" s="18" t="s">
        <v>46</v>
      </c>
      <c r="C36" s="19" t="s">
        <v>46</v>
      </c>
      <c r="D36" s="14" t="s">
        <v>13</v>
      </c>
      <c r="E36" t="s">
        <v>69</v>
      </c>
      <c r="F36" s="2" t="s">
        <v>13</v>
      </c>
      <c r="G36" s="17" t="s">
        <v>13</v>
      </c>
      <c r="H36" s="3" t="s">
        <v>673</v>
      </c>
      <c r="I36" t="s">
        <v>70</v>
      </c>
      <c r="J36" s="1" t="str">
        <f t="shared" si="1"/>
        <v>G</v>
      </c>
      <c r="K36" t="s">
        <v>20</v>
      </c>
      <c r="L36" t="s">
        <v>62</v>
      </c>
      <c r="M36" t="s">
        <v>63</v>
      </c>
      <c r="N36" t="s">
        <v>6</v>
      </c>
      <c r="O36">
        <v>573</v>
      </c>
      <c r="P36">
        <v>518</v>
      </c>
      <c r="Q36">
        <v>173</v>
      </c>
      <c r="R36" t="s">
        <v>71</v>
      </c>
      <c r="S36" t="s">
        <v>72</v>
      </c>
      <c r="T36" t="s">
        <v>13</v>
      </c>
      <c r="U36" t="s">
        <v>13</v>
      </c>
      <c r="V36" t="s">
        <v>688</v>
      </c>
      <c r="W36" t="s">
        <v>570</v>
      </c>
      <c r="X36" t="s">
        <v>495</v>
      </c>
      <c r="Y36" t="s">
        <v>506</v>
      </c>
      <c r="Z36" t="s">
        <v>568</v>
      </c>
      <c r="AA36" t="s">
        <v>13</v>
      </c>
      <c r="AB36" t="s">
        <v>569</v>
      </c>
      <c r="AC36" t="s">
        <v>497</v>
      </c>
      <c r="AD36" t="s">
        <v>571</v>
      </c>
      <c r="AE36" t="s">
        <v>13</v>
      </c>
    </row>
    <row r="37" spans="1:31" x14ac:dyDescent="0.25">
      <c r="A37" t="s">
        <v>58</v>
      </c>
      <c r="B37" s="12" t="s">
        <v>13</v>
      </c>
      <c r="C37" s="13" t="s">
        <v>13</v>
      </c>
      <c r="D37" s="17" t="s">
        <v>46</v>
      </c>
      <c r="E37" t="s">
        <v>413</v>
      </c>
      <c r="F37" s="2" t="s">
        <v>13</v>
      </c>
      <c r="G37" s="17" t="s">
        <v>13</v>
      </c>
      <c r="H37" s="3" t="s">
        <v>674</v>
      </c>
      <c r="I37" t="s">
        <v>414</v>
      </c>
      <c r="J37" s="1" t="str">
        <f t="shared" si="1"/>
        <v>G</v>
      </c>
      <c r="K37" t="s">
        <v>20</v>
      </c>
      <c r="L37" t="s">
        <v>62</v>
      </c>
      <c r="M37" t="s">
        <v>63</v>
      </c>
      <c r="N37" t="s">
        <v>6</v>
      </c>
      <c r="O37">
        <v>653</v>
      </c>
      <c r="P37">
        <v>598</v>
      </c>
      <c r="Q37">
        <v>200</v>
      </c>
      <c r="R37" t="s">
        <v>415</v>
      </c>
      <c r="S37" t="s">
        <v>416</v>
      </c>
      <c r="T37" t="s">
        <v>13</v>
      </c>
      <c r="U37" t="s">
        <v>13</v>
      </c>
      <c r="V37" t="s">
        <v>688</v>
      </c>
      <c r="W37" t="s">
        <v>572</v>
      </c>
      <c r="X37" t="s">
        <v>495</v>
      </c>
      <c r="Y37" t="s">
        <v>506</v>
      </c>
      <c r="Z37" t="s">
        <v>568</v>
      </c>
      <c r="AA37" t="s">
        <v>13</v>
      </c>
      <c r="AB37" t="s">
        <v>569</v>
      </c>
      <c r="AC37" t="s">
        <v>497</v>
      </c>
      <c r="AD37" t="s">
        <v>529</v>
      </c>
      <c r="AE37" t="s">
        <v>502</v>
      </c>
    </row>
    <row r="38" spans="1:31" x14ac:dyDescent="0.25">
      <c r="A38" t="s">
        <v>58</v>
      </c>
      <c r="B38" s="12" t="s">
        <v>13</v>
      </c>
      <c r="C38" s="13" t="s">
        <v>13</v>
      </c>
      <c r="D38" s="17" t="s">
        <v>46</v>
      </c>
      <c r="E38" t="s">
        <v>417</v>
      </c>
      <c r="F38" s="2" t="s">
        <v>13</v>
      </c>
      <c r="G38" s="17" t="s">
        <v>13</v>
      </c>
      <c r="H38" s="3" t="s">
        <v>675</v>
      </c>
      <c r="I38" t="s">
        <v>418</v>
      </c>
      <c r="J38" s="1" t="str">
        <f t="shared" si="1"/>
        <v>T</v>
      </c>
      <c r="K38" t="s">
        <v>3</v>
      </c>
      <c r="L38" t="s">
        <v>62</v>
      </c>
      <c r="M38" t="s">
        <v>63</v>
      </c>
      <c r="N38" t="s">
        <v>6</v>
      </c>
      <c r="O38">
        <v>657</v>
      </c>
      <c r="P38">
        <v>602</v>
      </c>
      <c r="Q38">
        <v>201</v>
      </c>
      <c r="R38" t="s">
        <v>419</v>
      </c>
      <c r="S38" t="s">
        <v>420</v>
      </c>
      <c r="T38" t="s">
        <v>13</v>
      </c>
      <c r="U38" t="s">
        <v>13</v>
      </c>
      <c r="V38" t="s">
        <v>688</v>
      </c>
      <c r="W38" t="s">
        <v>573</v>
      </c>
      <c r="X38" t="s">
        <v>495</v>
      </c>
      <c r="Y38" t="s">
        <v>506</v>
      </c>
      <c r="Z38" t="s">
        <v>568</v>
      </c>
      <c r="AA38" t="s">
        <v>13</v>
      </c>
      <c r="AB38" t="s">
        <v>569</v>
      </c>
      <c r="AC38" t="s">
        <v>497</v>
      </c>
      <c r="AD38" t="s">
        <v>529</v>
      </c>
      <c r="AE38" t="s">
        <v>502</v>
      </c>
    </row>
    <row r="39" spans="1:31" x14ac:dyDescent="0.25">
      <c r="A39" t="s">
        <v>58</v>
      </c>
      <c r="B39" s="12" t="s">
        <v>13</v>
      </c>
      <c r="C39" s="13" t="s">
        <v>13</v>
      </c>
      <c r="D39" s="17" t="s">
        <v>46</v>
      </c>
      <c r="E39" t="s">
        <v>421</v>
      </c>
      <c r="F39" s="2" t="s">
        <v>13</v>
      </c>
      <c r="G39" s="17" t="s">
        <v>13</v>
      </c>
      <c r="H39" s="3" t="s">
        <v>674</v>
      </c>
      <c r="I39" t="s">
        <v>422</v>
      </c>
      <c r="J39" s="1" t="str">
        <f t="shared" si="1"/>
        <v>G</v>
      </c>
      <c r="K39" t="s">
        <v>20</v>
      </c>
      <c r="L39" t="s">
        <v>62</v>
      </c>
      <c r="M39" t="s">
        <v>63</v>
      </c>
      <c r="N39" t="s">
        <v>6</v>
      </c>
      <c r="O39">
        <v>660</v>
      </c>
      <c r="P39">
        <v>605</v>
      </c>
      <c r="Q39">
        <v>202</v>
      </c>
      <c r="R39" t="s">
        <v>189</v>
      </c>
      <c r="S39" t="s">
        <v>190</v>
      </c>
      <c r="T39" t="s">
        <v>13</v>
      </c>
      <c r="U39" t="s">
        <v>13</v>
      </c>
      <c r="V39" t="s">
        <v>688</v>
      </c>
      <c r="W39" t="s">
        <v>574</v>
      </c>
      <c r="X39" t="s">
        <v>495</v>
      </c>
      <c r="Y39" t="s">
        <v>506</v>
      </c>
      <c r="Z39" t="s">
        <v>568</v>
      </c>
      <c r="AA39" t="s">
        <v>13</v>
      </c>
      <c r="AB39" t="s">
        <v>569</v>
      </c>
      <c r="AC39" t="s">
        <v>497</v>
      </c>
      <c r="AD39" t="s">
        <v>575</v>
      </c>
      <c r="AE39" t="s">
        <v>502</v>
      </c>
    </row>
    <row r="40" spans="1:31" x14ac:dyDescent="0.25">
      <c r="A40" t="s">
        <v>58</v>
      </c>
      <c r="B40" s="12" t="s">
        <v>13</v>
      </c>
      <c r="C40" s="13" t="s">
        <v>13</v>
      </c>
      <c r="D40" s="17" t="s">
        <v>46</v>
      </c>
      <c r="E40" t="s">
        <v>423</v>
      </c>
      <c r="F40" s="2" t="s">
        <v>13</v>
      </c>
      <c r="G40" s="17" t="s">
        <v>13</v>
      </c>
      <c r="H40" s="3" t="s">
        <v>674</v>
      </c>
      <c r="I40" t="s">
        <v>424</v>
      </c>
      <c r="J40" s="1" t="str">
        <f t="shared" si="1"/>
        <v>CA</v>
      </c>
      <c r="K40" t="s">
        <v>425</v>
      </c>
      <c r="L40" t="s">
        <v>62</v>
      </c>
      <c r="M40" t="s">
        <v>63</v>
      </c>
      <c r="N40" t="s">
        <v>6</v>
      </c>
      <c r="O40" t="s">
        <v>426</v>
      </c>
      <c r="P40" t="s">
        <v>427</v>
      </c>
      <c r="Q40" t="s">
        <v>428</v>
      </c>
      <c r="R40" t="s">
        <v>429</v>
      </c>
      <c r="S40" t="s">
        <v>430</v>
      </c>
      <c r="T40" t="s">
        <v>13</v>
      </c>
      <c r="U40" t="s">
        <v>13</v>
      </c>
      <c r="V40" t="s">
        <v>688</v>
      </c>
      <c r="W40" t="s">
        <v>13</v>
      </c>
      <c r="X40" t="s">
        <v>495</v>
      </c>
      <c r="Y40" t="s">
        <v>506</v>
      </c>
      <c r="Z40" t="s">
        <v>568</v>
      </c>
      <c r="AA40" t="s">
        <v>13</v>
      </c>
      <c r="AB40" t="s">
        <v>569</v>
      </c>
      <c r="AC40" t="s">
        <v>497</v>
      </c>
      <c r="AD40" t="s">
        <v>575</v>
      </c>
      <c r="AE40" t="s">
        <v>502</v>
      </c>
    </row>
    <row r="41" spans="1:31" x14ac:dyDescent="0.25">
      <c r="A41" t="s">
        <v>58</v>
      </c>
      <c r="B41" s="18" t="s">
        <v>46</v>
      </c>
      <c r="C41" s="19" t="s">
        <v>46</v>
      </c>
      <c r="D41" s="17" t="s">
        <v>46</v>
      </c>
      <c r="E41" s="2" t="s">
        <v>73</v>
      </c>
      <c r="F41" s="2" t="s">
        <v>13</v>
      </c>
      <c r="G41" s="17" t="s">
        <v>13</v>
      </c>
      <c r="H41" s="23" t="s">
        <v>13</v>
      </c>
      <c r="I41" t="s">
        <v>74</v>
      </c>
      <c r="J41" s="1" t="str">
        <f t="shared" si="1"/>
        <v>G</v>
      </c>
      <c r="K41" t="s">
        <v>46</v>
      </c>
      <c r="L41" t="s">
        <v>62</v>
      </c>
      <c r="M41" t="s">
        <v>63</v>
      </c>
      <c r="N41" s="4" t="s">
        <v>75</v>
      </c>
      <c r="O41">
        <v>692</v>
      </c>
      <c r="P41">
        <v>637</v>
      </c>
      <c r="Q41">
        <v>213</v>
      </c>
      <c r="R41" t="s">
        <v>76</v>
      </c>
      <c r="S41" t="s">
        <v>77</v>
      </c>
      <c r="T41" t="s">
        <v>13</v>
      </c>
      <c r="U41" t="s">
        <v>13</v>
      </c>
      <c r="V41" t="s">
        <v>687</v>
      </c>
      <c r="W41" t="s">
        <v>13</v>
      </c>
      <c r="X41" t="s">
        <v>495</v>
      </c>
      <c r="Y41" t="s">
        <v>506</v>
      </c>
      <c r="Z41" t="s">
        <v>568</v>
      </c>
      <c r="AA41" t="s">
        <v>13</v>
      </c>
      <c r="AB41" t="s">
        <v>576</v>
      </c>
      <c r="AC41" t="s">
        <v>497</v>
      </c>
      <c r="AD41" t="s">
        <v>529</v>
      </c>
      <c r="AE41" t="s">
        <v>502</v>
      </c>
    </row>
    <row r="42" spans="1:31" x14ac:dyDescent="0.25">
      <c r="A42" t="s">
        <v>58</v>
      </c>
      <c r="B42" s="12" t="s">
        <v>13</v>
      </c>
      <c r="C42" s="13" t="s">
        <v>13</v>
      </c>
      <c r="D42" s="17" t="s">
        <v>46</v>
      </c>
      <c r="E42" t="s">
        <v>431</v>
      </c>
      <c r="F42" s="2" t="s">
        <v>13</v>
      </c>
      <c r="G42" s="17" t="s">
        <v>13</v>
      </c>
      <c r="H42" s="3" t="s">
        <v>676</v>
      </c>
      <c r="I42" t="s">
        <v>432</v>
      </c>
      <c r="J42" s="1" t="str">
        <f t="shared" si="1"/>
        <v>A</v>
      </c>
      <c r="K42" t="s">
        <v>46</v>
      </c>
      <c r="L42" t="s">
        <v>62</v>
      </c>
      <c r="M42" t="s">
        <v>63</v>
      </c>
      <c r="N42" t="s">
        <v>6</v>
      </c>
      <c r="O42">
        <v>701</v>
      </c>
      <c r="P42">
        <v>646</v>
      </c>
      <c r="Q42">
        <v>216</v>
      </c>
      <c r="R42" t="s">
        <v>433</v>
      </c>
      <c r="S42" t="s">
        <v>434</v>
      </c>
      <c r="T42" t="s">
        <v>13</v>
      </c>
      <c r="U42" t="s">
        <v>13</v>
      </c>
      <c r="V42" t="s">
        <v>688</v>
      </c>
      <c r="W42" t="s">
        <v>577</v>
      </c>
      <c r="X42" t="s">
        <v>495</v>
      </c>
      <c r="Y42" t="s">
        <v>506</v>
      </c>
      <c r="Z42" t="s">
        <v>568</v>
      </c>
      <c r="AA42" t="s">
        <v>13</v>
      </c>
      <c r="AB42" t="s">
        <v>569</v>
      </c>
      <c r="AC42" t="s">
        <v>497</v>
      </c>
      <c r="AD42" t="s">
        <v>578</v>
      </c>
      <c r="AE42" t="s">
        <v>502</v>
      </c>
    </row>
    <row r="43" spans="1:31" x14ac:dyDescent="0.25">
      <c r="A43" t="s">
        <v>435</v>
      </c>
      <c r="B43" s="12" t="s">
        <v>13</v>
      </c>
      <c r="C43" s="13" t="s">
        <v>13</v>
      </c>
      <c r="D43" s="14" t="s">
        <v>46</v>
      </c>
      <c r="E43" t="s">
        <v>436</v>
      </c>
      <c r="F43" t="s">
        <v>46</v>
      </c>
      <c r="G43" s="14" t="s">
        <v>46</v>
      </c>
      <c r="H43" s="23" t="s">
        <v>13</v>
      </c>
      <c r="I43" t="s">
        <v>437</v>
      </c>
      <c r="J43" s="1" t="str">
        <f t="shared" si="1"/>
        <v>TG</v>
      </c>
      <c r="K43" t="s">
        <v>438</v>
      </c>
      <c r="L43" t="s">
        <v>439</v>
      </c>
      <c r="M43" t="s">
        <v>440</v>
      </c>
      <c r="N43" t="s">
        <v>6</v>
      </c>
      <c r="O43" t="s">
        <v>441</v>
      </c>
      <c r="P43" t="s">
        <v>442</v>
      </c>
      <c r="Q43">
        <v>567</v>
      </c>
      <c r="R43" t="s">
        <v>443</v>
      </c>
      <c r="S43" t="s">
        <v>444</v>
      </c>
      <c r="T43" t="s">
        <v>13</v>
      </c>
      <c r="U43" t="s">
        <v>13</v>
      </c>
      <c r="V43" t="s">
        <v>688</v>
      </c>
      <c r="W43" t="s">
        <v>579</v>
      </c>
      <c r="X43" t="s">
        <v>495</v>
      </c>
      <c r="Y43" t="s">
        <v>506</v>
      </c>
      <c r="Z43" t="s">
        <v>580</v>
      </c>
      <c r="AA43" t="s">
        <v>13</v>
      </c>
      <c r="AB43" t="s">
        <v>581</v>
      </c>
      <c r="AC43" t="s">
        <v>497</v>
      </c>
      <c r="AD43" t="s">
        <v>582</v>
      </c>
      <c r="AE43" t="s">
        <v>502</v>
      </c>
    </row>
    <row r="44" spans="1:31" x14ac:dyDescent="0.25">
      <c r="A44" t="s">
        <v>435</v>
      </c>
      <c r="B44" s="12" t="s">
        <v>13</v>
      </c>
      <c r="C44" s="13" t="s">
        <v>13</v>
      </c>
      <c r="D44" s="14" t="s">
        <v>46</v>
      </c>
      <c r="E44" t="s">
        <v>445</v>
      </c>
      <c r="F44" t="s">
        <v>46</v>
      </c>
      <c r="G44" s="14" t="s">
        <v>46</v>
      </c>
      <c r="H44" s="23" t="s">
        <v>13</v>
      </c>
      <c r="I44" t="s">
        <v>446</v>
      </c>
      <c r="J44" s="1" t="str">
        <f t="shared" si="1"/>
        <v>CA</v>
      </c>
      <c r="K44" t="s">
        <v>447</v>
      </c>
      <c r="L44" t="s">
        <v>439</v>
      </c>
      <c r="M44" t="s">
        <v>440</v>
      </c>
      <c r="N44" t="s">
        <v>6</v>
      </c>
      <c r="O44" t="s">
        <v>448</v>
      </c>
      <c r="P44" t="s">
        <v>449</v>
      </c>
      <c r="Q44" t="s">
        <v>450</v>
      </c>
      <c r="R44" t="s">
        <v>451</v>
      </c>
      <c r="S44" t="s">
        <v>452</v>
      </c>
      <c r="T44" t="s">
        <v>13</v>
      </c>
      <c r="U44" t="s">
        <v>13</v>
      </c>
      <c r="V44" t="s">
        <v>688</v>
      </c>
      <c r="W44" t="s">
        <v>13</v>
      </c>
      <c r="X44" t="s">
        <v>495</v>
      </c>
      <c r="Y44" t="s">
        <v>506</v>
      </c>
      <c r="Z44" t="s">
        <v>580</v>
      </c>
      <c r="AA44" t="s">
        <v>13</v>
      </c>
      <c r="AB44" t="s">
        <v>581</v>
      </c>
      <c r="AC44" t="s">
        <v>497</v>
      </c>
      <c r="AD44" t="s">
        <v>583</v>
      </c>
      <c r="AE44" t="s">
        <v>513</v>
      </c>
    </row>
    <row r="45" spans="1:31" x14ac:dyDescent="0.25">
      <c r="A45" t="s">
        <v>78</v>
      </c>
      <c r="B45" s="12" t="s">
        <v>46</v>
      </c>
      <c r="C45" s="13" t="s">
        <v>46</v>
      </c>
      <c r="D45" s="14" t="s">
        <v>13</v>
      </c>
      <c r="E45" t="s">
        <v>79</v>
      </c>
      <c r="F45" t="s">
        <v>46</v>
      </c>
      <c r="G45" s="14" t="s">
        <v>46</v>
      </c>
      <c r="H45" s="23" t="s">
        <v>13</v>
      </c>
      <c r="I45" t="s">
        <v>80</v>
      </c>
      <c r="J45" s="1" t="str">
        <f t="shared" si="1"/>
        <v>A</v>
      </c>
      <c r="K45" t="s">
        <v>13</v>
      </c>
      <c r="L45" t="s">
        <v>81</v>
      </c>
      <c r="M45" t="s">
        <v>82</v>
      </c>
      <c r="N45" t="s">
        <v>15</v>
      </c>
      <c r="O45" t="s">
        <v>13</v>
      </c>
      <c r="P45" t="s">
        <v>13</v>
      </c>
      <c r="Q45" t="s">
        <v>13</v>
      </c>
      <c r="R45" t="s">
        <v>13</v>
      </c>
      <c r="S45" t="s">
        <v>13</v>
      </c>
      <c r="T45" t="s">
        <v>13</v>
      </c>
      <c r="U45" t="s">
        <v>13</v>
      </c>
      <c r="V45" t="s">
        <v>686</v>
      </c>
      <c r="W45" t="s">
        <v>13</v>
      </c>
      <c r="X45" t="s">
        <v>13</v>
      </c>
      <c r="Y45" t="s">
        <v>13</v>
      </c>
      <c r="Z45" t="s">
        <v>13</v>
      </c>
      <c r="AA45" t="s">
        <v>584</v>
      </c>
      <c r="AB45" t="s">
        <v>13</v>
      </c>
      <c r="AC45" t="s">
        <v>497</v>
      </c>
      <c r="AD45" t="s">
        <v>515</v>
      </c>
      <c r="AE45" t="s">
        <v>13</v>
      </c>
    </row>
    <row r="46" spans="1:31" x14ac:dyDescent="0.25">
      <c r="A46" t="s">
        <v>78</v>
      </c>
      <c r="B46" s="12" t="s">
        <v>46</v>
      </c>
      <c r="C46" s="13" t="s">
        <v>46</v>
      </c>
      <c r="D46" s="14" t="s">
        <v>13</v>
      </c>
      <c r="E46" t="s">
        <v>79</v>
      </c>
      <c r="F46" t="s">
        <v>46</v>
      </c>
      <c r="G46" s="14" t="s">
        <v>46</v>
      </c>
      <c r="H46" s="23" t="s">
        <v>13</v>
      </c>
      <c r="I46" t="s">
        <v>80</v>
      </c>
      <c r="J46" s="1" t="str">
        <f t="shared" si="1"/>
        <v>A</v>
      </c>
      <c r="K46" t="s">
        <v>13</v>
      </c>
      <c r="L46" t="s">
        <v>81</v>
      </c>
      <c r="M46" t="s">
        <v>83</v>
      </c>
      <c r="N46" t="s">
        <v>15</v>
      </c>
      <c r="O46" t="s">
        <v>13</v>
      </c>
      <c r="P46" t="s">
        <v>13</v>
      </c>
      <c r="Q46" t="s">
        <v>13</v>
      </c>
      <c r="R46" t="s">
        <v>13</v>
      </c>
      <c r="S46" t="s">
        <v>13</v>
      </c>
      <c r="T46" t="s">
        <v>13</v>
      </c>
      <c r="U46" t="s">
        <v>13</v>
      </c>
      <c r="V46" t="s">
        <v>686</v>
      </c>
      <c r="W46" t="s">
        <v>13</v>
      </c>
      <c r="X46" t="s">
        <v>495</v>
      </c>
      <c r="Y46" t="s">
        <v>506</v>
      </c>
      <c r="Z46" t="s">
        <v>13</v>
      </c>
      <c r="AA46" t="s">
        <v>585</v>
      </c>
      <c r="AB46" t="s">
        <v>13</v>
      </c>
      <c r="AC46" t="s">
        <v>497</v>
      </c>
      <c r="AD46" t="s">
        <v>515</v>
      </c>
      <c r="AE46" t="s">
        <v>13</v>
      </c>
    </row>
    <row r="47" spans="1:31" x14ac:dyDescent="0.25">
      <c r="A47" t="s">
        <v>162</v>
      </c>
      <c r="B47" s="12" t="s">
        <v>13</v>
      </c>
      <c r="C47" s="13" t="s">
        <v>13</v>
      </c>
      <c r="D47" s="20" t="s">
        <v>46</v>
      </c>
      <c r="E47" t="s">
        <v>453</v>
      </c>
      <c r="F47" s="5" t="s">
        <v>13</v>
      </c>
      <c r="G47" s="20" t="s">
        <v>46</v>
      </c>
      <c r="H47" s="3" t="s">
        <v>680</v>
      </c>
      <c r="I47" t="s">
        <v>454</v>
      </c>
      <c r="J47" s="1" t="str">
        <f t="shared" si="1"/>
        <v>-</v>
      </c>
      <c r="K47" t="s">
        <v>28</v>
      </c>
      <c r="L47" t="s">
        <v>165</v>
      </c>
      <c r="M47" t="s">
        <v>166</v>
      </c>
      <c r="N47" t="s">
        <v>15</v>
      </c>
      <c r="O47" t="s">
        <v>13</v>
      </c>
      <c r="P47" t="s">
        <v>13</v>
      </c>
      <c r="Q47" t="s">
        <v>13</v>
      </c>
      <c r="R47" t="s">
        <v>13</v>
      </c>
      <c r="S47" t="s">
        <v>13</v>
      </c>
      <c r="T47" t="s">
        <v>13</v>
      </c>
      <c r="U47" t="s">
        <v>13</v>
      </c>
      <c r="V47" t="s">
        <v>686</v>
      </c>
      <c r="W47" t="s">
        <v>13</v>
      </c>
      <c r="X47" t="s">
        <v>495</v>
      </c>
      <c r="Y47" t="s">
        <v>532</v>
      </c>
      <c r="Z47" t="s">
        <v>13</v>
      </c>
      <c r="AA47" t="s">
        <v>586</v>
      </c>
      <c r="AB47" t="s">
        <v>13</v>
      </c>
      <c r="AC47" t="s">
        <v>497</v>
      </c>
      <c r="AD47" t="s">
        <v>587</v>
      </c>
      <c r="AE47" t="s">
        <v>502</v>
      </c>
    </row>
    <row r="48" spans="1:31" x14ac:dyDescent="0.25">
      <c r="A48" t="s">
        <v>162</v>
      </c>
      <c r="B48" s="12" t="s">
        <v>13</v>
      </c>
      <c r="C48" s="13" t="s">
        <v>13</v>
      </c>
      <c r="D48" s="20" t="s">
        <v>46</v>
      </c>
      <c r="E48" t="s">
        <v>455</v>
      </c>
      <c r="F48" s="5" t="s">
        <v>13</v>
      </c>
      <c r="G48" s="20" t="s">
        <v>46</v>
      </c>
      <c r="H48" s="3" t="s">
        <v>681</v>
      </c>
      <c r="I48" t="s">
        <v>456</v>
      </c>
      <c r="J48" s="1" t="str">
        <f t="shared" si="1"/>
        <v>G</v>
      </c>
      <c r="K48" t="s">
        <v>3</v>
      </c>
      <c r="L48" t="s">
        <v>165</v>
      </c>
      <c r="M48" t="s">
        <v>166</v>
      </c>
      <c r="N48" t="s">
        <v>184</v>
      </c>
      <c r="O48">
        <v>1729</v>
      </c>
      <c r="P48">
        <v>1529</v>
      </c>
      <c r="Q48">
        <v>510</v>
      </c>
      <c r="R48" t="s">
        <v>457</v>
      </c>
      <c r="S48" t="s">
        <v>458</v>
      </c>
      <c r="T48" t="s">
        <v>13</v>
      </c>
      <c r="U48" t="s">
        <v>13</v>
      </c>
      <c r="V48" t="s">
        <v>688</v>
      </c>
      <c r="W48" t="s">
        <v>526</v>
      </c>
      <c r="X48" t="s">
        <v>495</v>
      </c>
      <c r="Y48" t="s">
        <v>532</v>
      </c>
      <c r="Z48" t="s">
        <v>588</v>
      </c>
      <c r="AA48" t="s">
        <v>13</v>
      </c>
      <c r="AB48" t="s">
        <v>589</v>
      </c>
      <c r="AC48" t="s">
        <v>497</v>
      </c>
      <c r="AD48" t="s">
        <v>587</v>
      </c>
      <c r="AE48" t="s">
        <v>502</v>
      </c>
    </row>
    <row r="49" spans="1:31" x14ac:dyDescent="0.25">
      <c r="A49" t="s">
        <v>162</v>
      </c>
      <c r="B49" s="12" t="s">
        <v>13</v>
      </c>
      <c r="C49" s="13" t="s">
        <v>13</v>
      </c>
      <c r="D49" s="20" t="s">
        <v>46</v>
      </c>
      <c r="E49" t="s">
        <v>459</v>
      </c>
      <c r="F49" s="5" t="s">
        <v>13</v>
      </c>
      <c r="G49" s="20" t="s">
        <v>46</v>
      </c>
      <c r="H49" s="3" t="s">
        <v>681</v>
      </c>
      <c r="I49" t="s">
        <v>460</v>
      </c>
      <c r="J49" s="1" t="str">
        <f t="shared" si="1"/>
        <v>G</v>
      </c>
      <c r="K49" t="s">
        <v>20</v>
      </c>
      <c r="L49" t="s">
        <v>165</v>
      </c>
      <c r="M49" t="s">
        <v>166</v>
      </c>
      <c r="N49" t="s">
        <v>184</v>
      </c>
      <c r="O49">
        <v>1726</v>
      </c>
      <c r="P49">
        <v>1526</v>
      </c>
      <c r="Q49">
        <v>509</v>
      </c>
      <c r="R49" t="s">
        <v>461</v>
      </c>
      <c r="S49" t="s">
        <v>462</v>
      </c>
      <c r="T49" t="s">
        <v>13</v>
      </c>
      <c r="U49" t="s">
        <v>13</v>
      </c>
      <c r="V49" t="s">
        <v>688</v>
      </c>
      <c r="W49" t="s">
        <v>526</v>
      </c>
      <c r="X49" t="s">
        <v>495</v>
      </c>
      <c r="Y49" t="s">
        <v>532</v>
      </c>
      <c r="Z49" t="s">
        <v>588</v>
      </c>
      <c r="AA49" t="s">
        <v>13</v>
      </c>
      <c r="AB49" t="s">
        <v>590</v>
      </c>
      <c r="AC49" t="s">
        <v>497</v>
      </c>
      <c r="AD49" t="s">
        <v>587</v>
      </c>
      <c r="AE49" t="s">
        <v>502</v>
      </c>
    </row>
    <row r="50" spans="1:31" x14ac:dyDescent="0.25">
      <c r="A50" t="s">
        <v>162</v>
      </c>
      <c r="B50" s="12" t="s">
        <v>13</v>
      </c>
      <c r="C50" s="13" t="s">
        <v>13</v>
      </c>
      <c r="D50" s="20" t="s">
        <v>46</v>
      </c>
      <c r="E50" t="s">
        <v>463</v>
      </c>
      <c r="F50" s="5" t="s">
        <v>13</v>
      </c>
      <c r="G50" s="20" t="s">
        <v>46</v>
      </c>
      <c r="H50" s="3" t="s">
        <v>681</v>
      </c>
      <c r="I50" t="s">
        <v>464</v>
      </c>
      <c r="J50" s="1" t="str">
        <f t="shared" si="1"/>
        <v>C</v>
      </c>
      <c r="K50" t="s">
        <v>13</v>
      </c>
      <c r="L50" t="s">
        <v>165</v>
      </c>
      <c r="M50" t="s">
        <v>166</v>
      </c>
      <c r="N50" t="s">
        <v>144</v>
      </c>
      <c r="O50">
        <v>1722</v>
      </c>
      <c r="P50">
        <v>1522</v>
      </c>
      <c r="Q50">
        <v>508</v>
      </c>
      <c r="R50" t="s">
        <v>167</v>
      </c>
      <c r="S50" t="s">
        <v>465</v>
      </c>
      <c r="T50" t="s">
        <v>13</v>
      </c>
      <c r="U50" t="s">
        <v>13</v>
      </c>
      <c r="V50" t="s">
        <v>687</v>
      </c>
      <c r="W50" t="s">
        <v>13</v>
      </c>
      <c r="X50" t="s">
        <v>495</v>
      </c>
      <c r="Y50" t="s">
        <v>532</v>
      </c>
      <c r="Z50" t="s">
        <v>588</v>
      </c>
      <c r="AA50" t="s">
        <v>13</v>
      </c>
      <c r="AB50" t="s">
        <v>591</v>
      </c>
      <c r="AC50" t="s">
        <v>497</v>
      </c>
      <c r="AD50" t="s">
        <v>587</v>
      </c>
      <c r="AE50" t="s">
        <v>502</v>
      </c>
    </row>
    <row r="51" spans="1:31" x14ac:dyDescent="0.25">
      <c r="A51" t="s">
        <v>162</v>
      </c>
      <c r="B51" s="12" t="s">
        <v>13</v>
      </c>
      <c r="C51" s="13" t="s">
        <v>13</v>
      </c>
      <c r="D51" s="20" t="s">
        <v>46</v>
      </c>
      <c r="E51" t="s">
        <v>466</v>
      </c>
      <c r="F51" s="5" t="s">
        <v>13</v>
      </c>
      <c r="G51" s="20" t="s">
        <v>46</v>
      </c>
      <c r="H51" s="3" t="s">
        <v>681</v>
      </c>
      <c r="I51" t="s">
        <v>467</v>
      </c>
      <c r="J51" s="1" t="str">
        <f t="shared" si="1"/>
        <v>G</v>
      </c>
      <c r="K51" t="s">
        <v>13</v>
      </c>
      <c r="L51" t="s">
        <v>165</v>
      </c>
      <c r="M51" t="s">
        <v>166</v>
      </c>
      <c r="N51" t="s">
        <v>144</v>
      </c>
      <c r="O51">
        <v>1721</v>
      </c>
      <c r="P51">
        <v>1521</v>
      </c>
      <c r="Q51">
        <v>507</v>
      </c>
      <c r="R51" t="s">
        <v>468</v>
      </c>
      <c r="S51" t="s">
        <v>469</v>
      </c>
      <c r="T51" t="s">
        <v>13</v>
      </c>
      <c r="U51" t="s">
        <v>13</v>
      </c>
      <c r="V51" t="s">
        <v>687</v>
      </c>
      <c r="W51" t="s">
        <v>13</v>
      </c>
      <c r="X51" t="s">
        <v>495</v>
      </c>
      <c r="Y51" t="s">
        <v>532</v>
      </c>
      <c r="Z51" t="s">
        <v>592</v>
      </c>
      <c r="AA51" t="s">
        <v>13</v>
      </c>
      <c r="AB51" t="s">
        <v>591</v>
      </c>
      <c r="AC51" t="s">
        <v>497</v>
      </c>
      <c r="AD51" t="s">
        <v>587</v>
      </c>
      <c r="AE51" t="s">
        <v>502</v>
      </c>
    </row>
    <row r="52" spans="1:31" x14ac:dyDescent="0.25">
      <c r="A52" t="s">
        <v>162</v>
      </c>
      <c r="B52" s="12" t="s">
        <v>13</v>
      </c>
      <c r="C52" s="13" t="s">
        <v>13</v>
      </c>
      <c r="D52" s="20" t="s">
        <v>46</v>
      </c>
      <c r="E52" t="s">
        <v>466</v>
      </c>
      <c r="F52" s="5" t="s">
        <v>13</v>
      </c>
      <c r="G52" s="20" t="s">
        <v>46</v>
      </c>
      <c r="H52" s="3" t="s">
        <v>681</v>
      </c>
      <c r="I52" t="s">
        <v>467</v>
      </c>
      <c r="J52" s="1" t="str">
        <f t="shared" si="1"/>
        <v>G</v>
      </c>
      <c r="K52" t="s">
        <v>13</v>
      </c>
      <c r="L52" t="s">
        <v>165</v>
      </c>
      <c r="M52" t="s">
        <v>169</v>
      </c>
      <c r="N52" t="s">
        <v>15</v>
      </c>
      <c r="O52" t="s">
        <v>13</v>
      </c>
      <c r="P52" t="s">
        <v>13</v>
      </c>
      <c r="Q52" t="s">
        <v>13</v>
      </c>
      <c r="R52" t="s">
        <v>13</v>
      </c>
      <c r="S52" t="s">
        <v>13</v>
      </c>
      <c r="T52" t="s">
        <v>13</v>
      </c>
      <c r="U52" t="s">
        <v>13</v>
      </c>
      <c r="V52" t="s">
        <v>686</v>
      </c>
      <c r="W52" t="s">
        <v>13</v>
      </c>
      <c r="X52" t="s">
        <v>13</v>
      </c>
      <c r="Y52" t="s">
        <v>545</v>
      </c>
      <c r="Z52" t="s">
        <v>13</v>
      </c>
      <c r="AA52" t="s">
        <v>593</v>
      </c>
      <c r="AB52" t="s">
        <v>13</v>
      </c>
      <c r="AC52" t="s">
        <v>497</v>
      </c>
      <c r="AD52" t="s">
        <v>587</v>
      </c>
      <c r="AE52" t="s">
        <v>502</v>
      </c>
    </row>
    <row r="53" spans="1:31" x14ac:dyDescent="0.25">
      <c r="A53" t="s">
        <v>162</v>
      </c>
      <c r="B53" s="12" t="s">
        <v>13</v>
      </c>
      <c r="C53" s="21" t="s">
        <v>46</v>
      </c>
      <c r="D53" s="20" t="s">
        <v>46</v>
      </c>
      <c r="E53" s="5" t="s">
        <v>163</v>
      </c>
      <c r="F53" s="5" t="s">
        <v>13</v>
      </c>
      <c r="G53" s="20" t="s">
        <v>46</v>
      </c>
      <c r="H53" s="3" t="s">
        <v>679</v>
      </c>
      <c r="I53" t="s">
        <v>164</v>
      </c>
      <c r="J53" s="1" t="str">
        <f t="shared" si="1"/>
        <v>C</v>
      </c>
      <c r="K53" t="s">
        <v>13</v>
      </c>
      <c r="L53" t="s">
        <v>165</v>
      </c>
      <c r="M53" t="s">
        <v>166</v>
      </c>
      <c r="N53" t="s">
        <v>144</v>
      </c>
      <c r="O53">
        <v>1716</v>
      </c>
      <c r="P53">
        <v>1516</v>
      </c>
      <c r="Q53">
        <v>506</v>
      </c>
      <c r="R53" t="s">
        <v>167</v>
      </c>
      <c r="S53" t="s">
        <v>168</v>
      </c>
      <c r="T53" t="s">
        <v>13</v>
      </c>
      <c r="U53" t="s">
        <v>13</v>
      </c>
      <c r="V53" t="s">
        <v>687</v>
      </c>
      <c r="W53" t="s">
        <v>13</v>
      </c>
      <c r="X53" t="s">
        <v>495</v>
      </c>
      <c r="Y53" t="s">
        <v>532</v>
      </c>
      <c r="Z53" t="s">
        <v>592</v>
      </c>
      <c r="AA53" t="s">
        <v>13</v>
      </c>
      <c r="AB53" t="s">
        <v>591</v>
      </c>
      <c r="AC53" t="s">
        <v>497</v>
      </c>
      <c r="AD53" t="s">
        <v>587</v>
      </c>
      <c r="AE53" t="s">
        <v>502</v>
      </c>
    </row>
    <row r="54" spans="1:31" x14ac:dyDescent="0.25">
      <c r="A54" t="s">
        <v>162</v>
      </c>
      <c r="B54" s="12" t="s">
        <v>13</v>
      </c>
      <c r="C54" s="21" t="s">
        <v>46</v>
      </c>
      <c r="D54" s="20" t="s">
        <v>46</v>
      </c>
      <c r="E54" s="5" t="s">
        <v>163</v>
      </c>
      <c r="F54" s="5" t="s">
        <v>13</v>
      </c>
      <c r="G54" s="20" t="s">
        <v>46</v>
      </c>
      <c r="H54" s="3" t="s">
        <v>679</v>
      </c>
      <c r="I54" t="s">
        <v>164</v>
      </c>
      <c r="J54" s="1" t="str">
        <f t="shared" si="1"/>
        <v>C</v>
      </c>
      <c r="K54" t="s">
        <v>13</v>
      </c>
      <c r="L54" t="s">
        <v>165</v>
      </c>
      <c r="M54" t="s">
        <v>169</v>
      </c>
      <c r="N54" t="s">
        <v>159</v>
      </c>
      <c r="O54" t="s">
        <v>13</v>
      </c>
      <c r="P54" t="s">
        <v>13</v>
      </c>
      <c r="Q54" t="s">
        <v>13</v>
      </c>
      <c r="R54" t="s">
        <v>13</v>
      </c>
      <c r="S54" t="s">
        <v>13</v>
      </c>
      <c r="T54" t="s">
        <v>13</v>
      </c>
      <c r="U54" t="s">
        <v>13</v>
      </c>
      <c r="V54" t="s">
        <v>687</v>
      </c>
      <c r="W54" t="s">
        <v>13</v>
      </c>
      <c r="X54" t="s">
        <v>13</v>
      </c>
      <c r="Y54" t="s">
        <v>545</v>
      </c>
      <c r="Z54" t="s">
        <v>13</v>
      </c>
      <c r="AA54" t="s">
        <v>593</v>
      </c>
      <c r="AB54" t="s">
        <v>13</v>
      </c>
      <c r="AC54" t="s">
        <v>497</v>
      </c>
      <c r="AD54" t="s">
        <v>587</v>
      </c>
      <c r="AE54" t="s">
        <v>502</v>
      </c>
    </row>
    <row r="55" spans="1:31" x14ac:dyDescent="0.25">
      <c r="A55" t="s">
        <v>162</v>
      </c>
      <c r="B55" s="12" t="s">
        <v>13</v>
      </c>
      <c r="C55" s="21" t="s">
        <v>46</v>
      </c>
      <c r="D55" s="20" t="s">
        <v>46</v>
      </c>
      <c r="E55" s="5" t="s">
        <v>170</v>
      </c>
      <c r="F55" s="5" t="s">
        <v>13</v>
      </c>
      <c r="G55" s="20" t="s">
        <v>46</v>
      </c>
      <c r="H55" s="3" t="s">
        <v>679</v>
      </c>
      <c r="I55" t="s">
        <v>171</v>
      </c>
      <c r="J55" s="1" t="str">
        <f t="shared" si="1"/>
        <v>CG</v>
      </c>
      <c r="K55" t="s">
        <v>13</v>
      </c>
      <c r="L55" t="s">
        <v>165</v>
      </c>
      <c r="M55" t="s">
        <v>166</v>
      </c>
      <c r="N55" t="s">
        <v>132</v>
      </c>
      <c r="O55" t="s">
        <v>172</v>
      </c>
      <c r="P55" t="s">
        <v>173</v>
      </c>
      <c r="Q55">
        <v>504</v>
      </c>
      <c r="R55" t="s">
        <v>174</v>
      </c>
      <c r="S55" t="s">
        <v>175</v>
      </c>
      <c r="T55" t="s">
        <v>13</v>
      </c>
      <c r="U55" t="s">
        <v>13</v>
      </c>
      <c r="V55" t="s">
        <v>687</v>
      </c>
      <c r="W55" t="s">
        <v>13</v>
      </c>
      <c r="X55" t="s">
        <v>495</v>
      </c>
      <c r="Y55" t="s">
        <v>532</v>
      </c>
      <c r="Z55" t="s">
        <v>592</v>
      </c>
      <c r="AA55" t="s">
        <v>13</v>
      </c>
      <c r="AB55" t="s">
        <v>591</v>
      </c>
      <c r="AC55" t="s">
        <v>497</v>
      </c>
      <c r="AD55" t="s">
        <v>594</v>
      </c>
      <c r="AE55" t="s">
        <v>502</v>
      </c>
    </row>
    <row r="56" spans="1:31" x14ac:dyDescent="0.25">
      <c r="A56" t="s">
        <v>162</v>
      </c>
      <c r="B56" s="12" t="s">
        <v>13</v>
      </c>
      <c r="C56" s="21" t="s">
        <v>46</v>
      </c>
      <c r="D56" s="20" t="s">
        <v>46</v>
      </c>
      <c r="E56" s="5" t="s">
        <v>170</v>
      </c>
      <c r="F56" s="5" t="s">
        <v>13</v>
      </c>
      <c r="G56" s="20" t="s">
        <v>46</v>
      </c>
      <c r="H56" s="3" t="s">
        <v>679</v>
      </c>
      <c r="I56" t="s">
        <v>171</v>
      </c>
      <c r="J56" s="1" t="str">
        <f t="shared" si="1"/>
        <v>CG</v>
      </c>
      <c r="K56" t="s">
        <v>13</v>
      </c>
      <c r="L56" t="s">
        <v>165</v>
      </c>
      <c r="M56" t="s">
        <v>169</v>
      </c>
      <c r="N56" t="s">
        <v>132</v>
      </c>
      <c r="O56" t="s">
        <v>173</v>
      </c>
      <c r="P56" t="s">
        <v>173</v>
      </c>
      <c r="Q56">
        <v>504</v>
      </c>
      <c r="R56" t="s">
        <v>174</v>
      </c>
      <c r="S56" t="s">
        <v>175</v>
      </c>
      <c r="T56" t="s">
        <v>13</v>
      </c>
      <c r="U56" t="s">
        <v>13</v>
      </c>
      <c r="V56" t="s">
        <v>687</v>
      </c>
      <c r="W56" t="s">
        <v>13</v>
      </c>
      <c r="X56" t="s">
        <v>13</v>
      </c>
      <c r="Y56" t="s">
        <v>545</v>
      </c>
      <c r="Z56" t="s">
        <v>595</v>
      </c>
      <c r="AA56" t="s">
        <v>13</v>
      </c>
      <c r="AB56" t="s">
        <v>596</v>
      </c>
      <c r="AC56" t="s">
        <v>497</v>
      </c>
      <c r="AD56" t="s">
        <v>594</v>
      </c>
      <c r="AE56" t="s">
        <v>502</v>
      </c>
    </row>
    <row r="57" spans="1:31" x14ac:dyDescent="0.25">
      <c r="A57" t="s">
        <v>84</v>
      </c>
      <c r="B57" s="15" t="s">
        <v>46</v>
      </c>
      <c r="C57" s="21" t="s">
        <v>46</v>
      </c>
      <c r="D57" s="20" t="s">
        <v>46</v>
      </c>
      <c r="E57" s="5" t="s">
        <v>85</v>
      </c>
      <c r="F57" s="5" t="s">
        <v>661</v>
      </c>
      <c r="G57" s="20" t="s">
        <v>661</v>
      </c>
      <c r="I57" t="s">
        <v>86</v>
      </c>
      <c r="J57" s="1" t="str">
        <f t="shared" si="1"/>
        <v>TCCTCC</v>
      </c>
      <c r="K57" t="s">
        <v>13</v>
      </c>
      <c r="L57" t="s">
        <v>87</v>
      </c>
      <c r="M57" t="s">
        <v>88</v>
      </c>
      <c r="N57" t="s">
        <v>89</v>
      </c>
      <c r="O57" t="s">
        <v>90</v>
      </c>
      <c r="P57" t="s">
        <v>91</v>
      </c>
      <c r="Q57" t="s">
        <v>92</v>
      </c>
      <c r="R57" t="s">
        <v>93</v>
      </c>
      <c r="S57" t="s">
        <v>94</v>
      </c>
      <c r="T57" t="s">
        <v>13</v>
      </c>
      <c r="U57" t="s">
        <v>13</v>
      </c>
      <c r="V57" t="s">
        <v>688</v>
      </c>
      <c r="W57" t="s">
        <v>13</v>
      </c>
      <c r="X57" t="s">
        <v>495</v>
      </c>
      <c r="Y57" t="s">
        <v>506</v>
      </c>
      <c r="Z57" t="s">
        <v>597</v>
      </c>
      <c r="AA57" t="s">
        <v>13</v>
      </c>
      <c r="AB57" t="s">
        <v>598</v>
      </c>
      <c r="AC57" t="s">
        <v>497</v>
      </c>
      <c r="AD57" t="s">
        <v>582</v>
      </c>
      <c r="AE57" t="s">
        <v>693</v>
      </c>
    </row>
    <row r="58" spans="1:31" x14ac:dyDescent="0.25">
      <c r="A58" t="s">
        <v>176</v>
      </c>
      <c r="B58" s="12" t="s">
        <v>13</v>
      </c>
      <c r="C58" s="13" t="s">
        <v>46</v>
      </c>
      <c r="D58" s="14" t="s">
        <v>46</v>
      </c>
      <c r="E58" t="s">
        <v>177</v>
      </c>
      <c r="F58" t="s">
        <v>46</v>
      </c>
      <c r="G58" s="22" t="s">
        <v>46</v>
      </c>
      <c r="H58" s="23" t="s">
        <v>13</v>
      </c>
      <c r="I58" t="s">
        <v>178</v>
      </c>
      <c r="J58" s="1" t="str">
        <f t="shared" si="1"/>
        <v>A</v>
      </c>
      <c r="K58" t="s">
        <v>13</v>
      </c>
      <c r="L58" t="s">
        <v>179</v>
      </c>
      <c r="M58" t="s">
        <v>180</v>
      </c>
      <c r="N58" t="s">
        <v>181</v>
      </c>
      <c r="O58" t="s">
        <v>13</v>
      </c>
      <c r="P58" t="s">
        <v>13</v>
      </c>
      <c r="Q58" t="s">
        <v>13</v>
      </c>
      <c r="R58" t="s">
        <v>13</v>
      </c>
      <c r="S58" t="s">
        <v>13</v>
      </c>
      <c r="T58" t="s">
        <v>13</v>
      </c>
      <c r="U58" t="s">
        <v>13</v>
      </c>
      <c r="V58" t="s">
        <v>689</v>
      </c>
      <c r="W58" t="s">
        <v>13</v>
      </c>
      <c r="X58" t="s">
        <v>495</v>
      </c>
      <c r="Y58" t="s">
        <v>506</v>
      </c>
      <c r="Z58" t="s">
        <v>13</v>
      </c>
      <c r="AA58" t="s">
        <v>599</v>
      </c>
      <c r="AB58" t="s">
        <v>13</v>
      </c>
      <c r="AC58" t="s">
        <v>497</v>
      </c>
      <c r="AD58" t="s">
        <v>600</v>
      </c>
      <c r="AE58" t="s">
        <v>499</v>
      </c>
    </row>
    <row r="59" spans="1:31" x14ac:dyDescent="0.25">
      <c r="A59" t="s">
        <v>176</v>
      </c>
      <c r="B59" s="12" t="s">
        <v>13</v>
      </c>
      <c r="C59" s="13" t="s">
        <v>46</v>
      </c>
      <c r="D59" s="14" t="s">
        <v>46</v>
      </c>
      <c r="E59" t="s">
        <v>182</v>
      </c>
      <c r="F59" t="s">
        <v>46</v>
      </c>
      <c r="G59" s="22" t="s">
        <v>46</v>
      </c>
      <c r="H59" s="23" t="s">
        <v>13</v>
      </c>
      <c r="I59" t="s">
        <v>183</v>
      </c>
      <c r="J59" s="1" t="str">
        <f t="shared" si="1"/>
        <v>A</v>
      </c>
      <c r="K59" t="s">
        <v>28</v>
      </c>
      <c r="L59" t="s">
        <v>179</v>
      </c>
      <c r="M59" t="s">
        <v>180</v>
      </c>
      <c r="N59" t="s">
        <v>184</v>
      </c>
      <c r="O59">
        <v>2929</v>
      </c>
      <c r="P59">
        <v>2929</v>
      </c>
      <c r="Q59">
        <v>977</v>
      </c>
      <c r="R59" t="s">
        <v>185</v>
      </c>
      <c r="S59" t="s">
        <v>186</v>
      </c>
      <c r="T59" t="s">
        <v>13</v>
      </c>
      <c r="U59" t="s">
        <v>13</v>
      </c>
      <c r="V59" t="s">
        <v>688</v>
      </c>
      <c r="W59" t="s">
        <v>601</v>
      </c>
      <c r="X59" t="s">
        <v>495</v>
      </c>
      <c r="Y59" t="s">
        <v>506</v>
      </c>
      <c r="Z59" t="s">
        <v>602</v>
      </c>
      <c r="AA59" t="s">
        <v>13</v>
      </c>
      <c r="AB59" t="s">
        <v>603</v>
      </c>
      <c r="AC59" t="s">
        <v>497</v>
      </c>
      <c r="AD59" t="s">
        <v>604</v>
      </c>
      <c r="AE59" t="s">
        <v>499</v>
      </c>
    </row>
    <row r="60" spans="1:31" x14ac:dyDescent="0.25">
      <c r="A60" t="s">
        <v>176</v>
      </c>
      <c r="B60" s="12" t="s">
        <v>13</v>
      </c>
      <c r="C60" s="13" t="s">
        <v>46</v>
      </c>
      <c r="D60" s="14" t="s">
        <v>46</v>
      </c>
      <c r="E60" t="s">
        <v>187</v>
      </c>
      <c r="F60" t="s">
        <v>46</v>
      </c>
      <c r="G60" s="22" t="s">
        <v>46</v>
      </c>
      <c r="H60" s="23" t="s">
        <v>13</v>
      </c>
      <c r="I60" t="s">
        <v>188</v>
      </c>
      <c r="J60" s="1" t="str">
        <f t="shared" si="1"/>
        <v>G</v>
      </c>
      <c r="K60" t="s">
        <v>20</v>
      </c>
      <c r="L60" t="s">
        <v>179</v>
      </c>
      <c r="M60" t="s">
        <v>180</v>
      </c>
      <c r="N60" t="s">
        <v>184</v>
      </c>
      <c r="O60">
        <v>2930</v>
      </c>
      <c r="P60">
        <v>2930</v>
      </c>
      <c r="Q60">
        <v>977</v>
      </c>
      <c r="R60" t="s">
        <v>189</v>
      </c>
      <c r="S60" t="s">
        <v>190</v>
      </c>
      <c r="T60" t="s">
        <v>13</v>
      </c>
      <c r="U60" t="s">
        <v>13</v>
      </c>
      <c r="V60" t="s">
        <v>688</v>
      </c>
      <c r="W60" t="s">
        <v>605</v>
      </c>
      <c r="X60" t="s">
        <v>495</v>
      </c>
      <c r="Y60" t="s">
        <v>506</v>
      </c>
      <c r="Z60" t="s">
        <v>602</v>
      </c>
      <c r="AA60" t="s">
        <v>13</v>
      </c>
      <c r="AB60" t="s">
        <v>603</v>
      </c>
      <c r="AC60" t="s">
        <v>497</v>
      </c>
      <c r="AD60" t="s">
        <v>606</v>
      </c>
      <c r="AE60" t="s">
        <v>502</v>
      </c>
    </row>
    <row r="61" spans="1:31" x14ac:dyDescent="0.25">
      <c r="A61" t="s">
        <v>176</v>
      </c>
      <c r="B61" s="12" t="s">
        <v>13</v>
      </c>
      <c r="C61" s="13" t="s">
        <v>46</v>
      </c>
      <c r="D61" s="14" t="s">
        <v>46</v>
      </c>
      <c r="E61" t="s">
        <v>470</v>
      </c>
      <c r="F61" t="s">
        <v>46</v>
      </c>
      <c r="G61" s="22" t="s">
        <v>46</v>
      </c>
      <c r="H61" s="23" t="s">
        <v>13</v>
      </c>
      <c r="I61" t="s">
        <v>471</v>
      </c>
      <c r="J61" s="1" t="str">
        <f t="shared" si="1"/>
        <v>AG</v>
      </c>
      <c r="K61" t="s">
        <v>472</v>
      </c>
      <c r="L61" t="s">
        <v>179</v>
      </c>
      <c r="M61" t="s">
        <v>180</v>
      </c>
      <c r="N61" t="s">
        <v>184</v>
      </c>
      <c r="O61" t="s">
        <v>473</v>
      </c>
      <c r="P61" t="s">
        <v>473</v>
      </c>
      <c r="Q61">
        <v>977</v>
      </c>
      <c r="R61" t="s">
        <v>474</v>
      </c>
      <c r="S61" t="s">
        <v>475</v>
      </c>
      <c r="T61" t="s">
        <v>13</v>
      </c>
      <c r="U61" t="s">
        <v>13</v>
      </c>
      <c r="V61" t="s">
        <v>688</v>
      </c>
      <c r="W61" t="s">
        <v>607</v>
      </c>
      <c r="X61" t="s">
        <v>495</v>
      </c>
      <c r="Y61" t="s">
        <v>506</v>
      </c>
      <c r="Z61" t="s">
        <v>602</v>
      </c>
      <c r="AA61" t="s">
        <v>13</v>
      </c>
      <c r="AB61" t="s">
        <v>603</v>
      </c>
      <c r="AC61" t="s">
        <v>497</v>
      </c>
      <c r="AD61" t="s">
        <v>606</v>
      </c>
      <c r="AE61" t="s">
        <v>502</v>
      </c>
    </row>
    <row r="62" spans="1:31" x14ac:dyDescent="0.25">
      <c r="A62" t="s">
        <v>176</v>
      </c>
      <c r="B62" s="12" t="s">
        <v>13</v>
      </c>
      <c r="C62" s="13" t="s">
        <v>46</v>
      </c>
      <c r="D62" s="14" t="s">
        <v>46</v>
      </c>
      <c r="E62" t="s">
        <v>191</v>
      </c>
      <c r="F62" t="s">
        <v>46</v>
      </c>
      <c r="G62" s="22" t="s">
        <v>46</v>
      </c>
      <c r="H62" s="23" t="s">
        <v>13</v>
      </c>
      <c r="I62" t="s">
        <v>192</v>
      </c>
      <c r="J62" s="1" t="str">
        <f t="shared" si="1"/>
        <v>G</v>
      </c>
      <c r="K62" t="s">
        <v>20</v>
      </c>
      <c r="L62" t="s">
        <v>179</v>
      </c>
      <c r="M62" t="s">
        <v>180</v>
      </c>
      <c r="N62" t="s">
        <v>193</v>
      </c>
      <c r="O62" t="s">
        <v>13</v>
      </c>
      <c r="P62" t="s">
        <v>13</v>
      </c>
      <c r="Q62" t="s">
        <v>13</v>
      </c>
      <c r="R62" t="s">
        <v>13</v>
      </c>
      <c r="S62" t="s">
        <v>13</v>
      </c>
      <c r="T62" t="s">
        <v>13</v>
      </c>
      <c r="U62" t="s">
        <v>13</v>
      </c>
      <c r="V62" t="s">
        <v>687</v>
      </c>
      <c r="W62" t="s">
        <v>13</v>
      </c>
      <c r="X62" t="s">
        <v>495</v>
      </c>
      <c r="Y62" t="s">
        <v>506</v>
      </c>
      <c r="Z62" t="s">
        <v>13</v>
      </c>
      <c r="AA62" t="s">
        <v>608</v>
      </c>
      <c r="AB62" t="s">
        <v>13</v>
      </c>
      <c r="AC62" t="s">
        <v>497</v>
      </c>
      <c r="AD62" t="s">
        <v>609</v>
      </c>
      <c r="AE62" t="s">
        <v>502</v>
      </c>
    </row>
    <row r="63" spans="1:31" x14ac:dyDescent="0.25">
      <c r="A63" t="s">
        <v>176</v>
      </c>
      <c r="B63" s="12" t="s">
        <v>13</v>
      </c>
      <c r="C63" s="13" t="s">
        <v>46</v>
      </c>
      <c r="D63" s="14" t="s">
        <v>46</v>
      </c>
      <c r="E63" t="s">
        <v>194</v>
      </c>
      <c r="F63" t="s">
        <v>46</v>
      </c>
      <c r="G63" s="22" t="s">
        <v>46</v>
      </c>
      <c r="H63" s="23" t="s">
        <v>13</v>
      </c>
      <c r="I63" t="s">
        <v>195</v>
      </c>
      <c r="J63" s="1" t="str">
        <f t="shared" si="1"/>
        <v>A</v>
      </c>
      <c r="K63" t="s">
        <v>28</v>
      </c>
      <c r="L63" t="s">
        <v>179</v>
      </c>
      <c r="M63" t="s">
        <v>180</v>
      </c>
      <c r="N63" t="s">
        <v>184</v>
      </c>
      <c r="O63">
        <v>2960</v>
      </c>
      <c r="P63">
        <v>2960</v>
      </c>
      <c r="Q63">
        <v>987</v>
      </c>
      <c r="R63" t="s">
        <v>196</v>
      </c>
      <c r="S63" t="s">
        <v>197</v>
      </c>
      <c r="T63" t="s">
        <v>13</v>
      </c>
      <c r="U63" t="s">
        <v>13</v>
      </c>
      <c r="V63" t="s">
        <v>688</v>
      </c>
      <c r="W63" t="s">
        <v>577</v>
      </c>
      <c r="X63" t="s">
        <v>495</v>
      </c>
      <c r="Y63" t="s">
        <v>506</v>
      </c>
      <c r="Z63" t="s">
        <v>610</v>
      </c>
      <c r="AA63" t="s">
        <v>13</v>
      </c>
      <c r="AB63" t="s">
        <v>611</v>
      </c>
      <c r="AC63" t="s">
        <v>497</v>
      </c>
      <c r="AD63" t="s">
        <v>612</v>
      </c>
      <c r="AE63" t="s">
        <v>502</v>
      </c>
    </row>
    <row r="64" spans="1:31" x14ac:dyDescent="0.25">
      <c r="A64" t="s">
        <v>176</v>
      </c>
      <c r="B64" s="12" t="s">
        <v>13</v>
      </c>
      <c r="C64" s="13" t="s">
        <v>46</v>
      </c>
      <c r="D64" s="14" t="s">
        <v>46</v>
      </c>
      <c r="E64" t="s">
        <v>198</v>
      </c>
      <c r="F64" t="s">
        <v>46</v>
      </c>
      <c r="G64" s="22" t="s">
        <v>46</v>
      </c>
      <c r="H64" s="23" t="s">
        <v>13</v>
      </c>
      <c r="I64" t="s">
        <v>199</v>
      </c>
      <c r="J64" s="1" t="str">
        <f t="shared" si="1"/>
        <v>A</v>
      </c>
      <c r="K64" t="s">
        <v>13</v>
      </c>
      <c r="L64" t="s">
        <v>179</v>
      </c>
      <c r="M64" t="s">
        <v>180</v>
      </c>
      <c r="N64" t="s">
        <v>132</v>
      </c>
      <c r="O64">
        <v>2963</v>
      </c>
      <c r="P64">
        <v>2963</v>
      </c>
      <c r="Q64">
        <v>988</v>
      </c>
      <c r="R64" t="s">
        <v>200</v>
      </c>
      <c r="S64" t="s">
        <v>201</v>
      </c>
      <c r="T64" t="s">
        <v>13</v>
      </c>
      <c r="U64" t="s">
        <v>13</v>
      </c>
      <c r="V64" t="s">
        <v>687</v>
      </c>
      <c r="W64" t="s">
        <v>13</v>
      </c>
      <c r="X64" t="s">
        <v>495</v>
      </c>
      <c r="Y64" t="s">
        <v>506</v>
      </c>
      <c r="Z64" t="s">
        <v>610</v>
      </c>
      <c r="AA64" t="s">
        <v>13</v>
      </c>
      <c r="AB64" t="s">
        <v>611</v>
      </c>
      <c r="AC64" t="s">
        <v>497</v>
      </c>
      <c r="AD64" t="s">
        <v>612</v>
      </c>
      <c r="AE64" t="s">
        <v>502</v>
      </c>
    </row>
    <row r="65" spans="1:31" x14ac:dyDescent="0.25">
      <c r="A65" t="s">
        <v>176</v>
      </c>
      <c r="B65" s="12" t="s">
        <v>13</v>
      </c>
      <c r="C65" s="13" t="s">
        <v>46</v>
      </c>
      <c r="D65" s="14" t="s">
        <v>46</v>
      </c>
      <c r="E65" t="s">
        <v>202</v>
      </c>
      <c r="F65" t="s">
        <v>46</v>
      </c>
      <c r="G65" s="22" t="s">
        <v>46</v>
      </c>
      <c r="H65" s="23" t="s">
        <v>13</v>
      </c>
      <c r="I65" t="s">
        <v>203</v>
      </c>
      <c r="J65" s="1" t="str">
        <f t="shared" si="1"/>
        <v>-</v>
      </c>
      <c r="K65" t="s">
        <v>20</v>
      </c>
      <c r="L65" t="s">
        <v>179</v>
      </c>
      <c r="M65" t="s">
        <v>180</v>
      </c>
      <c r="N65" t="s">
        <v>204</v>
      </c>
      <c r="O65" t="s">
        <v>205</v>
      </c>
      <c r="P65" t="s">
        <v>205</v>
      </c>
      <c r="Q65" t="s">
        <v>206</v>
      </c>
      <c r="R65" t="s">
        <v>151</v>
      </c>
      <c r="S65" t="s">
        <v>207</v>
      </c>
      <c r="T65" t="s">
        <v>13</v>
      </c>
      <c r="U65" t="s">
        <v>13</v>
      </c>
      <c r="V65" t="s">
        <v>687</v>
      </c>
      <c r="W65" t="s">
        <v>13</v>
      </c>
      <c r="X65" t="s">
        <v>495</v>
      </c>
      <c r="Y65" t="s">
        <v>506</v>
      </c>
      <c r="Z65" t="s">
        <v>13</v>
      </c>
      <c r="AA65" t="s">
        <v>13</v>
      </c>
      <c r="AB65" t="s">
        <v>611</v>
      </c>
      <c r="AC65" t="s">
        <v>497</v>
      </c>
      <c r="AD65" t="s">
        <v>583</v>
      </c>
      <c r="AE65" t="s">
        <v>502</v>
      </c>
    </row>
    <row r="66" spans="1:31" x14ac:dyDescent="0.25">
      <c r="A66" t="s">
        <v>176</v>
      </c>
      <c r="B66" s="12" t="s">
        <v>13</v>
      </c>
      <c r="C66" s="13" t="s">
        <v>46</v>
      </c>
      <c r="D66" s="14" t="s">
        <v>46</v>
      </c>
      <c r="E66" t="s">
        <v>208</v>
      </c>
      <c r="F66" t="s">
        <v>46</v>
      </c>
      <c r="G66" s="22" t="s">
        <v>46</v>
      </c>
      <c r="H66" s="23" t="s">
        <v>13</v>
      </c>
      <c r="I66" t="s">
        <v>209</v>
      </c>
      <c r="J66" s="1" t="str">
        <f t="shared" si="1"/>
        <v>-</v>
      </c>
      <c r="K66" t="s">
        <v>20</v>
      </c>
      <c r="L66" t="s">
        <v>179</v>
      </c>
      <c r="M66" t="s">
        <v>180</v>
      </c>
      <c r="N66" t="s">
        <v>210</v>
      </c>
      <c r="O66" t="s">
        <v>205</v>
      </c>
      <c r="P66" t="s">
        <v>205</v>
      </c>
      <c r="Q66" t="s">
        <v>206</v>
      </c>
      <c r="R66" t="s">
        <v>151</v>
      </c>
      <c r="S66" t="s">
        <v>207</v>
      </c>
      <c r="T66" t="s">
        <v>13</v>
      </c>
      <c r="U66" t="s">
        <v>13</v>
      </c>
      <c r="V66" t="s">
        <v>687</v>
      </c>
      <c r="W66" t="s">
        <v>13</v>
      </c>
      <c r="X66" t="s">
        <v>495</v>
      </c>
      <c r="Y66" t="s">
        <v>506</v>
      </c>
      <c r="Z66" t="s">
        <v>13</v>
      </c>
      <c r="AA66" t="s">
        <v>13</v>
      </c>
      <c r="AB66" t="s">
        <v>611</v>
      </c>
      <c r="AC66" t="s">
        <v>497</v>
      </c>
      <c r="AD66" t="s">
        <v>583</v>
      </c>
      <c r="AE66" t="s">
        <v>502</v>
      </c>
    </row>
    <row r="67" spans="1:31" x14ac:dyDescent="0.25">
      <c r="A67" t="s">
        <v>176</v>
      </c>
      <c r="B67" s="12" t="s">
        <v>13</v>
      </c>
      <c r="C67" s="13" t="s">
        <v>46</v>
      </c>
      <c r="D67" s="14" t="s">
        <v>46</v>
      </c>
      <c r="E67" t="s">
        <v>211</v>
      </c>
      <c r="F67" t="s">
        <v>46</v>
      </c>
      <c r="G67" s="22" t="s">
        <v>46</v>
      </c>
      <c r="H67" s="23" t="s">
        <v>13</v>
      </c>
      <c r="I67" t="s">
        <v>212</v>
      </c>
      <c r="J67" s="1" t="str">
        <f t="shared" ref="J67:J98" si="2">MID(E67,SEARCH("_",E67,8)+1,SEARCH("/",E67,8)-SEARCH("_",E67,8)-1)</f>
        <v>-</v>
      </c>
      <c r="K67" t="s">
        <v>28</v>
      </c>
      <c r="L67" t="s">
        <v>179</v>
      </c>
      <c r="M67" t="s">
        <v>180</v>
      </c>
      <c r="N67" t="s">
        <v>144</v>
      </c>
      <c r="O67" t="s">
        <v>213</v>
      </c>
      <c r="P67" t="s">
        <v>213</v>
      </c>
      <c r="Q67">
        <v>999</v>
      </c>
      <c r="R67" t="s">
        <v>214</v>
      </c>
      <c r="S67" t="s">
        <v>215</v>
      </c>
      <c r="T67" t="s">
        <v>13</v>
      </c>
      <c r="U67" t="s">
        <v>13</v>
      </c>
      <c r="V67" t="s">
        <v>687</v>
      </c>
      <c r="W67" t="s">
        <v>13</v>
      </c>
      <c r="X67" t="s">
        <v>495</v>
      </c>
      <c r="Y67" t="s">
        <v>506</v>
      </c>
      <c r="Z67" t="s">
        <v>613</v>
      </c>
      <c r="AA67" t="s">
        <v>13</v>
      </c>
      <c r="AB67" t="s">
        <v>611</v>
      </c>
      <c r="AC67" t="s">
        <v>497</v>
      </c>
      <c r="AD67" t="s">
        <v>614</v>
      </c>
      <c r="AE67" t="s">
        <v>502</v>
      </c>
    </row>
    <row r="68" spans="1:31" x14ac:dyDescent="0.25">
      <c r="A68" t="s">
        <v>176</v>
      </c>
      <c r="B68" s="12" t="s">
        <v>13</v>
      </c>
      <c r="C68" s="13" t="s">
        <v>46</v>
      </c>
      <c r="D68" s="14" t="s">
        <v>46</v>
      </c>
      <c r="E68" t="s">
        <v>216</v>
      </c>
      <c r="F68" t="s">
        <v>46</v>
      </c>
      <c r="G68" s="22" t="s">
        <v>46</v>
      </c>
      <c r="H68" s="23" t="s">
        <v>13</v>
      </c>
      <c r="I68" t="s">
        <v>217</v>
      </c>
      <c r="J68" s="1" t="str">
        <f t="shared" si="2"/>
        <v>C</v>
      </c>
      <c r="K68" t="s">
        <v>13</v>
      </c>
      <c r="L68" t="s">
        <v>179</v>
      </c>
      <c r="M68" t="s">
        <v>180</v>
      </c>
      <c r="N68" t="s">
        <v>144</v>
      </c>
      <c r="O68">
        <v>3021</v>
      </c>
      <c r="P68">
        <v>3021</v>
      </c>
      <c r="Q68">
        <v>1007</v>
      </c>
      <c r="R68" t="s">
        <v>218</v>
      </c>
      <c r="S68" t="s">
        <v>219</v>
      </c>
      <c r="T68" t="s">
        <v>13</v>
      </c>
      <c r="U68" t="s">
        <v>13</v>
      </c>
      <c r="V68" t="s">
        <v>687</v>
      </c>
      <c r="W68" t="s">
        <v>13</v>
      </c>
      <c r="X68" t="s">
        <v>495</v>
      </c>
      <c r="Y68" t="s">
        <v>506</v>
      </c>
      <c r="Z68" t="s">
        <v>615</v>
      </c>
      <c r="AA68" t="s">
        <v>13</v>
      </c>
      <c r="AB68" t="s">
        <v>611</v>
      </c>
      <c r="AC68" t="s">
        <v>497</v>
      </c>
      <c r="AD68" t="s">
        <v>567</v>
      </c>
      <c r="AE68" t="s">
        <v>502</v>
      </c>
    </row>
    <row r="69" spans="1:31" x14ac:dyDescent="0.25">
      <c r="A69" t="s">
        <v>176</v>
      </c>
      <c r="B69" s="12" t="s">
        <v>13</v>
      </c>
      <c r="C69" s="13" t="s">
        <v>46</v>
      </c>
      <c r="D69" s="14" t="s">
        <v>46</v>
      </c>
      <c r="E69" t="s">
        <v>220</v>
      </c>
      <c r="F69" t="s">
        <v>46</v>
      </c>
      <c r="G69" s="22" t="s">
        <v>46</v>
      </c>
      <c r="H69" s="23" t="s">
        <v>13</v>
      </c>
      <c r="I69" t="s">
        <v>221</v>
      </c>
      <c r="J69" s="1" t="str">
        <f t="shared" si="2"/>
        <v>G</v>
      </c>
      <c r="K69" t="s">
        <v>13</v>
      </c>
      <c r="L69" t="s">
        <v>179</v>
      </c>
      <c r="M69" t="s">
        <v>180</v>
      </c>
      <c r="N69" t="s">
        <v>144</v>
      </c>
      <c r="O69">
        <v>3024</v>
      </c>
      <c r="P69">
        <v>3024</v>
      </c>
      <c r="Q69">
        <v>1008</v>
      </c>
      <c r="R69" t="s">
        <v>145</v>
      </c>
      <c r="S69" t="s">
        <v>222</v>
      </c>
      <c r="T69" t="s">
        <v>13</v>
      </c>
      <c r="U69" t="s">
        <v>13</v>
      </c>
      <c r="V69" t="s">
        <v>687</v>
      </c>
      <c r="W69" t="s">
        <v>13</v>
      </c>
      <c r="X69" t="s">
        <v>495</v>
      </c>
      <c r="Y69" t="s">
        <v>506</v>
      </c>
      <c r="Z69" t="s">
        <v>616</v>
      </c>
      <c r="AA69" t="s">
        <v>13</v>
      </c>
      <c r="AB69" t="s">
        <v>611</v>
      </c>
      <c r="AC69" t="s">
        <v>497</v>
      </c>
      <c r="AD69" t="s">
        <v>617</v>
      </c>
      <c r="AE69" t="s">
        <v>502</v>
      </c>
    </row>
    <row r="70" spans="1:31" x14ac:dyDescent="0.25">
      <c r="A70" t="s">
        <v>176</v>
      </c>
      <c r="B70" s="12" t="s">
        <v>13</v>
      </c>
      <c r="C70" s="13" t="s">
        <v>46</v>
      </c>
      <c r="D70" s="14" t="s">
        <v>46</v>
      </c>
      <c r="E70" t="s">
        <v>223</v>
      </c>
      <c r="F70" t="s">
        <v>46</v>
      </c>
      <c r="G70" s="22" t="s">
        <v>46</v>
      </c>
      <c r="H70" s="23" t="s">
        <v>13</v>
      </c>
      <c r="I70" t="s">
        <v>224</v>
      </c>
      <c r="J70" s="1" t="str">
        <f t="shared" si="2"/>
        <v>-</v>
      </c>
      <c r="K70" t="s">
        <v>28</v>
      </c>
      <c r="L70" t="s">
        <v>179</v>
      </c>
      <c r="M70" t="s">
        <v>180</v>
      </c>
      <c r="N70" t="s">
        <v>132</v>
      </c>
      <c r="O70" t="s">
        <v>225</v>
      </c>
      <c r="P70" t="s">
        <v>225</v>
      </c>
      <c r="Q70">
        <v>1013</v>
      </c>
      <c r="R70" t="s">
        <v>226</v>
      </c>
      <c r="S70" t="s">
        <v>227</v>
      </c>
      <c r="T70" t="s">
        <v>13</v>
      </c>
      <c r="U70" t="s">
        <v>13</v>
      </c>
      <c r="V70" t="s">
        <v>687</v>
      </c>
      <c r="W70" t="s">
        <v>13</v>
      </c>
      <c r="X70" t="s">
        <v>495</v>
      </c>
      <c r="Y70" t="s">
        <v>506</v>
      </c>
      <c r="Z70" t="s">
        <v>616</v>
      </c>
      <c r="AA70" t="s">
        <v>13</v>
      </c>
      <c r="AB70" t="s">
        <v>611</v>
      </c>
      <c r="AC70" t="s">
        <v>497</v>
      </c>
      <c r="AD70" t="s">
        <v>503</v>
      </c>
      <c r="AE70" t="s">
        <v>502</v>
      </c>
    </row>
    <row r="71" spans="1:31" x14ac:dyDescent="0.25">
      <c r="A71" t="s">
        <v>176</v>
      </c>
      <c r="B71" s="12" t="s">
        <v>13</v>
      </c>
      <c r="C71" s="13" t="s">
        <v>46</v>
      </c>
      <c r="D71" s="14" t="s">
        <v>46</v>
      </c>
      <c r="E71" t="s">
        <v>228</v>
      </c>
      <c r="F71" t="s">
        <v>46</v>
      </c>
      <c r="G71" s="22" t="s">
        <v>46</v>
      </c>
      <c r="H71" s="23" t="s">
        <v>13</v>
      </c>
      <c r="I71" t="s">
        <v>229</v>
      </c>
      <c r="J71" s="1" t="str">
        <f t="shared" si="2"/>
        <v>-</v>
      </c>
      <c r="K71" t="s">
        <v>28</v>
      </c>
      <c r="L71" t="s">
        <v>179</v>
      </c>
      <c r="M71" t="s">
        <v>180</v>
      </c>
      <c r="N71" t="s">
        <v>132</v>
      </c>
      <c r="O71" t="s">
        <v>230</v>
      </c>
      <c r="P71" t="s">
        <v>230</v>
      </c>
      <c r="Q71">
        <v>1014</v>
      </c>
      <c r="R71" t="s">
        <v>231</v>
      </c>
      <c r="S71" t="s">
        <v>232</v>
      </c>
      <c r="T71" t="s">
        <v>13</v>
      </c>
      <c r="U71" t="s">
        <v>13</v>
      </c>
      <c r="V71" t="s">
        <v>687</v>
      </c>
      <c r="W71" t="s">
        <v>13</v>
      </c>
      <c r="X71" t="s">
        <v>495</v>
      </c>
      <c r="Y71" t="s">
        <v>506</v>
      </c>
      <c r="Z71" t="s">
        <v>616</v>
      </c>
      <c r="AA71" t="s">
        <v>13</v>
      </c>
      <c r="AB71" t="s">
        <v>611</v>
      </c>
      <c r="AC71" t="s">
        <v>497</v>
      </c>
      <c r="AD71" t="s">
        <v>503</v>
      </c>
      <c r="AE71" t="s">
        <v>502</v>
      </c>
    </row>
    <row r="72" spans="1:31" x14ac:dyDescent="0.25">
      <c r="A72" t="s">
        <v>176</v>
      </c>
      <c r="B72" s="12" t="s">
        <v>13</v>
      </c>
      <c r="C72" s="13" t="s">
        <v>46</v>
      </c>
      <c r="D72" s="14" t="s">
        <v>46</v>
      </c>
      <c r="E72" t="s">
        <v>233</v>
      </c>
      <c r="F72" t="s">
        <v>46</v>
      </c>
      <c r="G72" s="22" t="s">
        <v>46</v>
      </c>
      <c r="H72" s="23" t="s">
        <v>13</v>
      </c>
      <c r="I72" t="s">
        <v>234</v>
      </c>
      <c r="J72" s="1" t="str">
        <f t="shared" si="2"/>
        <v>-</v>
      </c>
      <c r="K72" t="s">
        <v>46</v>
      </c>
      <c r="L72" t="s">
        <v>179</v>
      </c>
      <c r="M72" t="s">
        <v>180</v>
      </c>
      <c r="N72" t="s">
        <v>132</v>
      </c>
      <c r="O72" t="s">
        <v>235</v>
      </c>
      <c r="P72" t="s">
        <v>235</v>
      </c>
      <c r="Q72" t="s">
        <v>236</v>
      </c>
      <c r="R72" t="s">
        <v>151</v>
      </c>
      <c r="S72" t="s">
        <v>237</v>
      </c>
      <c r="T72" t="s">
        <v>13</v>
      </c>
      <c r="U72" t="s">
        <v>13</v>
      </c>
      <c r="V72" t="s">
        <v>687</v>
      </c>
      <c r="W72" t="s">
        <v>13</v>
      </c>
      <c r="X72" t="s">
        <v>495</v>
      </c>
      <c r="Y72" t="s">
        <v>506</v>
      </c>
      <c r="Z72" t="s">
        <v>616</v>
      </c>
      <c r="AA72" t="s">
        <v>13</v>
      </c>
      <c r="AB72" t="s">
        <v>611</v>
      </c>
      <c r="AC72" t="s">
        <v>497</v>
      </c>
      <c r="AD72" t="s">
        <v>618</v>
      </c>
      <c r="AE72" t="s">
        <v>502</v>
      </c>
    </row>
    <row r="73" spans="1:31" x14ac:dyDescent="0.25">
      <c r="A73" t="s">
        <v>176</v>
      </c>
      <c r="B73" s="12" t="s">
        <v>13</v>
      </c>
      <c r="C73" s="13" t="s">
        <v>46</v>
      </c>
      <c r="D73" s="14" t="s">
        <v>46</v>
      </c>
      <c r="E73" t="s">
        <v>238</v>
      </c>
      <c r="F73" t="s">
        <v>46</v>
      </c>
      <c r="G73" s="22" t="s">
        <v>46</v>
      </c>
      <c r="H73" s="23" t="s">
        <v>13</v>
      </c>
      <c r="I73" t="s">
        <v>239</v>
      </c>
      <c r="J73" s="1" t="str">
        <f t="shared" si="2"/>
        <v>T</v>
      </c>
      <c r="K73" t="s">
        <v>20</v>
      </c>
      <c r="L73" t="s">
        <v>179</v>
      </c>
      <c r="M73" t="s">
        <v>180</v>
      </c>
      <c r="N73" t="s">
        <v>240</v>
      </c>
      <c r="O73">
        <v>3093</v>
      </c>
      <c r="P73">
        <v>3093</v>
      </c>
      <c r="Q73">
        <v>1031</v>
      </c>
      <c r="R73" t="s">
        <v>241</v>
      </c>
      <c r="S73" t="s">
        <v>242</v>
      </c>
      <c r="T73" t="s">
        <v>13</v>
      </c>
      <c r="U73" t="s">
        <v>13</v>
      </c>
      <c r="V73" t="s">
        <v>686</v>
      </c>
      <c r="W73" t="s">
        <v>13</v>
      </c>
      <c r="X73" t="s">
        <v>495</v>
      </c>
      <c r="Y73" t="s">
        <v>506</v>
      </c>
      <c r="Z73" t="s">
        <v>619</v>
      </c>
      <c r="AA73" t="s">
        <v>13</v>
      </c>
      <c r="AB73" t="s">
        <v>620</v>
      </c>
      <c r="AC73" t="s">
        <v>497</v>
      </c>
      <c r="AD73" t="s">
        <v>621</v>
      </c>
      <c r="AE73" t="s">
        <v>513</v>
      </c>
    </row>
    <row r="74" spans="1:31" x14ac:dyDescent="0.25">
      <c r="A74" t="s">
        <v>176</v>
      </c>
      <c r="B74" s="12" t="s">
        <v>13</v>
      </c>
      <c r="C74" s="13" t="s">
        <v>46</v>
      </c>
      <c r="D74" s="14" t="s">
        <v>13</v>
      </c>
      <c r="E74" t="s">
        <v>243</v>
      </c>
      <c r="F74" t="s">
        <v>46</v>
      </c>
      <c r="G74" s="22" t="s">
        <v>46</v>
      </c>
      <c r="H74" s="23" t="s">
        <v>13</v>
      </c>
      <c r="I74" t="s">
        <v>244</v>
      </c>
      <c r="J74" s="1" t="str">
        <f t="shared" si="2"/>
        <v>-</v>
      </c>
      <c r="K74" t="s">
        <v>46</v>
      </c>
      <c r="L74" t="s">
        <v>179</v>
      </c>
      <c r="M74" t="s">
        <v>180</v>
      </c>
      <c r="N74" t="s">
        <v>15</v>
      </c>
      <c r="O74" t="s">
        <v>13</v>
      </c>
      <c r="P74" t="s">
        <v>13</v>
      </c>
      <c r="Q74" t="s">
        <v>13</v>
      </c>
      <c r="R74" t="s">
        <v>13</v>
      </c>
      <c r="S74" t="s">
        <v>13</v>
      </c>
      <c r="T74" t="s">
        <v>13</v>
      </c>
      <c r="U74" t="s">
        <v>13</v>
      </c>
      <c r="V74" t="s">
        <v>686</v>
      </c>
      <c r="W74" t="s">
        <v>13</v>
      </c>
      <c r="X74" t="s">
        <v>495</v>
      </c>
      <c r="Y74" t="s">
        <v>506</v>
      </c>
      <c r="Z74" t="s">
        <v>13</v>
      </c>
      <c r="AA74" t="s">
        <v>622</v>
      </c>
      <c r="AB74" t="s">
        <v>13</v>
      </c>
      <c r="AC74" t="s">
        <v>497</v>
      </c>
      <c r="AD74" t="s">
        <v>587</v>
      </c>
      <c r="AE74" t="s">
        <v>13</v>
      </c>
    </row>
    <row r="75" spans="1:31" x14ac:dyDescent="0.25">
      <c r="A75" t="s">
        <v>176</v>
      </c>
      <c r="B75" s="12" t="s">
        <v>13</v>
      </c>
      <c r="C75" s="13" t="s">
        <v>46</v>
      </c>
      <c r="D75" s="14" t="s">
        <v>13</v>
      </c>
      <c r="E75" t="s">
        <v>245</v>
      </c>
      <c r="F75" t="s">
        <v>46</v>
      </c>
      <c r="G75" s="22" t="s">
        <v>46</v>
      </c>
      <c r="H75" s="23" t="s">
        <v>13</v>
      </c>
      <c r="I75" t="s">
        <v>246</v>
      </c>
      <c r="J75" s="1" t="str">
        <f t="shared" si="2"/>
        <v>G</v>
      </c>
      <c r="K75" t="s">
        <v>46</v>
      </c>
      <c r="L75" t="s">
        <v>179</v>
      </c>
      <c r="M75" t="s">
        <v>180</v>
      </c>
      <c r="N75" t="s">
        <v>193</v>
      </c>
      <c r="O75" t="s">
        <v>13</v>
      </c>
      <c r="P75" t="s">
        <v>13</v>
      </c>
      <c r="Q75" t="s">
        <v>13</v>
      </c>
      <c r="R75" t="s">
        <v>13</v>
      </c>
      <c r="S75" t="s">
        <v>13</v>
      </c>
      <c r="T75" t="s">
        <v>13</v>
      </c>
      <c r="U75" t="s">
        <v>13</v>
      </c>
      <c r="V75" t="s">
        <v>687</v>
      </c>
      <c r="W75" t="s">
        <v>13</v>
      </c>
      <c r="X75" t="s">
        <v>495</v>
      </c>
      <c r="Y75" t="s">
        <v>506</v>
      </c>
      <c r="Z75" t="s">
        <v>13</v>
      </c>
      <c r="AA75" t="s">
        <v>622</v>
      </c>
      <c r="AB75" t="s">
        <v>13</v>
      </c>
      <c r="AC75" t="s">
        <v>497</v>
      </c>
      <c r="AD75" t="s">
        <v>587</v>
      </c>
      <c r="AE75" t="s">
        <v>13</v>
      </c>
    </row>
    <row r="76" spans="1:31" x14ac:dyDescent="0.25">
      <c r="A76" t="s">
        <v>176</v>
      </c>
      <c r="B76" s="12" t="s">
        <v>13</v>
      </c>
      <c r="C76" s="13" t="s">
        <v>13</v>
      </c>
      <c r="D76" s="14" t="s">
        <v>46</v>
      </c>
      <c r="E76" t="s">
        <v>476</v>
      </c>
      <c r="F76" t="s">
        <v>46</v>
      </c>
      <c r="G76" s="22" t="s">
        <v>46</v>
      </c>
      <c r="H76" s="23" t="s">
        <v>13</v>
      </c>
      <c r="I76" t="s">
        <v>477</v>
      </c>
      <c r="J76" s="1" t="str">
        <f t="shared" si="2"/>
        <v>G</v>
      </c>
      <c r="K76" t="s">
        <v>13</v>
      </c>
      <c r="L76" t="s">
        <v>179</v>
      </c>
      <c r="M76" t="s">
        <v>180</v>
      </c>
      <c r="N76" t="s">
        <v>144</v>
      </c>
      <c r="O76">
        <v>3201</v>
      </c>
      <c r="P76">
        <v>3201</v>
      </c>
      <c r="Q76">
        <v>1067</v>
      </c>
      <c r="R76" t="s">
        <v>329</v>
      </c>
      <c r="S76" t="s">
        <v>478</v>
      </c>
      <c r="T76" t="s">
        <v>13</v>
      </c>
      <c r="U76" t="s">
        <v>13</v>
      </c>
      <c r="V76" t="s">
        <v>687</v>
      </c>
      <c r="W76" t="s">
        <v>13</v>
      </c>
      <c r="X76" t="s">
        <v>495</v>
      </c>
      <c r="Y76" t="s">
        <v>506</v>
      </c>
      <c r="Z76" t="s">
        <v>623</v>
      </c>
      <c r="AA76" t="s">
        <v>13</v>
      </c>
      <c r="AB76" t="s">
        <v>603</v>
      </c>
      <c r="AC76" t="s">
        <v>497</v>
      </c>
      <c r="AD76" t="s">
        <v>578</v>
      </c>
      <c r="AE76" t="s">
        <v>513</v>
      </c>
    </row>
    <row r="77" spans="1:31" x14ac:dyDescent="0.25">
      <c r="A77" t="s">
        <v>176</v>
      </c>
      <c r="B77" s="12" t="s">
        <v>13</v>
      </c>
      <c r="C77" s="13" t="s">
        <v>46</v>
      </c>
      <c r="D77" s="14" t="s">
        <v>13</v>
      </c>
      <c r="E77" t="s">
        <v>247</v>
      </c>
      <c r="F77" t="s">
        <v>46</v>
      </c>
      <c r="G77" s="22" t="s">
        <v>46</v>
      </c>
      <c r="H77" s="23" t="s">
        <v>13</v>
      </c>
      <c r="I77" t="s">
        <v>248</v>
      </c>
      <c r="J77" s="1" t="str">
        <f t="shared" si="2"/>
        <v>A</v>
      </c>
      <c r="K77" t="s">
        <v>13</v>
      </c>
      <c r="L77" t="s">
        <v>179</v>
      </c>
      <c r="M77" t="s">
        <v>180</v>
      </c>
      <c r="N77" t="s">
        <v>15</v>
      </c>
      <c r="O77" t="s">
        <v>13</v>
      </c>
      <c r="P77" t="s">
        <v>13</v>
      </c>
      <c r="Q77" t="s">
        <v>13</v>
      </c>
      <c r="R77" t="s">
        <v>13</v>
      </c>
      <c r="S77" t="s">
        <v>13</v>
      </c>
      <c r="T77" t="s">
        <v>13</v>
      </c>
      <c r="U77" t="s">
        <v>13</v>
      </c>
      <c r="V77" t="s">
        <v>686</v>
      </c>
      <c r="W77" t="s">
        <v>13</v>
      </c>
      <c r="X77" t="s">
        <v>495</v>
      </c>
      <c r="Y77" t="s">
        <v>506</v>
      </c>
      <c r="Z77" t="s">
        <v>13</v>
      </c>
      <c r="AA77" t="s">
        <v>624</v>
      </c>
      <c r="AB77" t="s">
        <v>13</v>
      </c>
      <c r="AC77" t="s">
        <v>497</v>
      </c>
      <c r="AD77" t="s">
        <v>519</v>
      </c>
      <c r="AE77" t="s">
        <v>13</v>
      </c>
    </row>
    <row r="78" spans="1:31" x14ac:dyDescent="0.25">
      <c r="A78" t="s">
        <v>176</v>
      </c>
      <c r="B78" s="12" t="s">
        <v>13</v>
      </c>
      <c r="C78" s="13" t="s">
        <v>46</v>
      </c>
      <c r="D78" s="14" t="s">
        <v>13</v>
      </c>
      <c r="E78" t="s">
        <v>249</v>
      </c>
      <c r="F78" t="s">
        <v>46</v>
      </c>
      <c r="G78" s="22" t="s">
        <v>46</v>
      </c>
      <c r="H78" s="23" t="s">
        <v>13</v>
      </c>
      <c r="I78" t="s">
        <v>250</v>
      </c>
      <c r="J78" s="1" t="str">
        <f t="shared" si="2"/>
        <v>A</v>
      </c>
      <c r="K78" t="s">
        <v>13</v>
      </c>
      <c r="L78" t="s">
        <v>179</v>
      </c>
      <c r="M78" t="s">
        <v>180</v>
      </c>
      <c r="N78" t="s">
        <v>132</v>
      </c>
      <c r="O78">
        <v>3217</v>
      </c>
      <c r="P78">
        <v>3217</v>
      </c>
      <c r="Q78">
        <v>1073</v>
      </c>
      <c r="R78" t="s">
        <v>251</v>
      </c>
      <c r="S78" t="s">
        <v>252</v>
      </c>
      <c r="T78" t="s">
        <v>13</v>
      </c>
      <c r="U78" t="s">
        <v>13</v>
      </c>
      <c r="V78" t="s">
        <v>687</v>
      </c>
      <c r="W78" t="s">
        <v>13</v>
      </c>
      <c r="X78" t="s">
        <v>495</v>
      </c>
      <c r="Y78" t="s">
        <v>506</v>
      </c>
      <c r="Z78" t="s">
        <v>625</v>
      </c>
      <c r="AA78" t="s">
        <v>13</v>
      </c>
      <c r="AB78" t="s">
        <v>603</v>
      </c>
      <c r="AC78" t="s">
        <v>497</v>
      </c>
      <c r="AD78" t="s">
        <v>519</v>
      </c>
      <c r="AE78" t="s">
        <v>13</v>
      </c>
    </row>
    <row r="79" spans="1:31" x14ac:dyDescent="0.25">
      <c r="A79" t="s">
        <v>176</v>
      </c>
      <c r="B79" s="12" t="s">
        <v>13</v>
      </c>
      <c r="C79" s="13" t="s">
        <v>46</v>
      </c>
      <c r="D79" s="14" t="s">
        <v>46</v>
      </c>
      <c r="E79" t="s">
        <v>253</v>
      </c>
      <c r="F79" t="s">
        <v>46</v>
      </c>
      <c r="G79" s="22" t="s">
        <v>46</v>
      </c>
      <c r="H79" s="23" t="s">
        <v>13</v>
      </c>
      <c r="I79" t="s">
        <v>254</v>
      </c>
      <c r="J79" s="1" t="str">
        <f t="shared" si="2"/>
        <v>C</v>
      </c>
      <c r="K79" t="s">
        <v>13</v>
      </c>
      <c r="L79" t="s">
        <v>179</v>
      </c>
      <c r="M79" t="s">
        <v>180</v>
      </c>
      <c r="N79" t="s">
        <v>132</v>
      </c>
      <c r="O79">
        <v>3236</v>
      </c>
      <c r="P79">
        <v>3236</v>
      </c>
      <c r="Q79">
        <v>1079</v>
      </c>
      <c r="R79" t="s">
        <v>255</v>
      </c>
      <c r="S79" t="s">
        <v>256</v>
      </c>
      <c r="T79" t="s">
        <v>13</v>
      </c>
      <c r="U79" t="s">
        <v>13</v>
      </c>
      <c r="V79" t="s">
        <v>687</v>
      </c>
      <c r="W79" t="s">
        <v>13</v>
      </c>
      <c r="X79" t="s">
        <v>495</v>
      </c>
      <c r="Y79" t="s">
        <v>506</v>
      </c>
      <c r="Z79" t="s">
        <v>625</v>
      </c>
      <c r="AA79" t="s">
        <v>13</v>
      </c>
      <c r="AB79" t="s">
        <v>603</v>
      </c>
      <c r="AC79" t="s">
        <v>497</v>
      </c>
      <c r="AD79" t="s">
        <v>594</v>
      </c>
      <c r="AE79" t="s">
        <v>513</v>
      </c>
    </row>
    <row r="80" spans="1:31" x14ac:dyDescent="0.25">
      <c r="A80" t="s">
        <v>176</v>
      </c>
      <c r="B80" s="12" t="s">
        <v>13</v>
      </c>
      <c r="C80" s="13" t="s">
        <v>46</v>
      </c>
      <c r="D80" s="14" t="s">
        <v>46</v>
      </c>
      <c r="E80" t="s">
        <v>257</v>
      </c>
      <c r="F80" t="s">
        <v>46</v>
      </c>
      <c r="G80" s="22" t="s">
        <v>46</v>
      </c>
      <c r="H80" s="23" t="s">
        <v>13</v>
      </c>
      <c r="I80" t="s">
        <v>258</v>
      </c>
      <c r="J80" s="1" t="str">
        <f t="shared" si="2"/>
        <v>G</v>
      </c>
      <c r="K80" t="s">
        <v>13</v>
      </c>
      <c r="L80" t="s">
        <v>179</v>
      </c>
      <c r="M80" t="s">
        <v>180</v>
      </c>
      <c r="N80" t="s">
        <v>181</v>
      </c>
      <c r="O80" t="s">
        <v>13</v>
      </c>
      <c r="P80" t="s">
        <v>13</v>
      </c>
      <c r="Q80" t="s">
        <v>13</v>
      </c>
      <c r="R80" t="s">
        <v>13</v>
      </c>
      <c r="S80" t="s">
        <v>13</v>
      </c>
      <c r="T80" t="s">
        <v>13</v>
      </c>
      <c r="U80" t="s">
        <v>13</v>
      </c>
      <c r="V80" t="s">
        <v>689</v>
      </c>
      <c r="W80" t="s">
        <v>13</v>
      </c>
      <c r="X80" t="s">
        <v>495</v>
      </c>
      <c r="Y80" t="s">
        <v>506</v>
      </c>
      <c r="Z80" t="s">
        <v>13</v>
      </c>
      <c r="AA80" t="s">
        <v>626</v>
      </c>
      <c r="AB80" t="s">
        <v>13</v>
      </c>
      <c r="AC80" t="s">
        <v>497</v>
      </c>
      <c r="AD80" t="s">
        <v>567</v>
      </c>
      <c r="AE80" t="s">
        <v>513</v>
      </c>
    </row>
    <row r="81" spans="1:31" x14ac:dyDescent="0.25">
      <c r="A81" t="s">
        <v>176</v>
      </c>
      <c r="B81" s="12" t="s">
        <v>13</v>
      </c>
      <c r="C81" s="13" t="s">
        <v>46</v>
      </c>
      <c r="D81" s="14" t="s">
        <v>46</v>
      </c>
      <c r="E81" t="s">
        <v>259</v>
      </c>
      <c r="F81" t="s">
        <v>46</v>
      </c>
      <c r="G81" s="22" t="s">
        <v>46</v>
      </c>
      <c r="H81" s="23" t="s">
        <v>13</v>
      </c>
      <c r="I81" t="s">
        <v>260</v>
      </c>
      <c r="J81" s="1" t="str">
        <f t="shared" si="2"/>
        <v>-</v>
      </c>
      <c r="K81" t="s">
        <v>28</v>
      </c>
      <c r="L81" t="s">
        <v>179</v>
      </c>
      <c r="M81" t="s">
        <v>180</v>
      </c>
      <c r="N81" t="s">
        <v>132</v>
      </c>
      <c r="O81" t="s">
        <v>261</v>
      </c>
      <c r="P81" t="s">
        <v>261</v>
      </c>
      <c r="Q81">
        <v>1083</v>
      </c>
      <c r="R81" t="s">
        <v>262</v>
      </c>
      <c r="S81" t="s">
        <v>263</v>
      </c>
      <c r="T81" t="s">
        <v>13</v>
      </c>
      <c r="U81" t="s">
        <v>13</v>
      </c>
      <c r="V81" t="s">
        <v>687</v>
      </c>
      <c r="W81" t="s">
        <v>13</v>
      </c>
      <c r="X81" t="s">
        <v>495</v>
      </c>
      <c r="Y81" t="s">
        <v>506</v>
      </c>
      <c r="Z81" t="s">
        <v>627</v>
      </c>
      <c r="AA81" t="s">
        <v>13</v>
      </c>
      <c r="AB81" t="s">
        <v>603</v>
      </c>
      <c r="AC81" t="s">
        <v>497</v>
      </c>
      <c r="AD81" t="s">
        <v>549</v>
      </c>
      <c r="AE81" t="s">
        <v>513</v>
      </c>
    </row>
    <row r="82" spans="1:31" x14ac:dyDescent="0.25">
      <c r="A82" t="s">
        <v>176</v>
      </c>
      <c r="B82" s="12" t="s">
        <v>13</v>
      </c>
      <c r="C82" s="13" t="s">
        <v>46</v>
      </c>
      <c r="D82" s="14" t="s">
        <v>46</v>
      </c>
      <c r="E82" t="s">
        <v>264</v>
      </c>
      <c r="F82" t="s">
        <v>46</v>
      </c>
      <c r="G82" s="22" t="s">
        <v>46</v>
      </c>
      <c r="H82" s="23" t="s">
        <v>13</v>
      </c>
      <c r="I82" t="s">
        <v>265</v>
      </c>
      <c r="J82" s="1" t="str">
        <f t="shared" si="2"/>
        <v>C</v>
      </c>
      <c r="K82" t="s">
        <v>13</v>
      </c>
      <c r="L82" t="s">
        <v>179</v>
      </c>
      <c r="M82" t="s">
        <v>180</v>
      </c>
      <c r="N82" t="s">
        <v>132</v>
      </c>
      <c r="O82">
        <v>3258</v>
      </c>
      <c r="P82">
        <v>3258</v>
      </c>
      <c r="Q82">
        <v>1086</v>
      </c>
      <c r="R82" t="s">
        <v>266</v>
      </c>
      <c r="S82" t="s">
        <v>267</v>
      </c>
      <c r="T82" t="s">
        <v>13</v>
      </c>
      <c r="U82" t="s">
        <v>13</v>
      </c>
      <c r="V82" t="s">
        <v>687</v>
      </c>
      <c r="W82" t="s">
        <v>13</v>
      </c>
      <c r="X82" t="s">
        <v>495</v>
      </c>
      <c r="Y82" t="s">
        <v>506</v>
      </c>
      <c r="Z82" t="s">
        <v>627</v>
      </c>
      <c r="AA82" t="s">
        <v>13</v>
      </c>
      <c r="AB82" t="s">
        <v>603</v>
      </c>
      <c r="AC82" t="s">
        <v>497</v>
      </c>
      <c r="AD82" t="s">
        <v>617</v>
      </c>
      <c r="AE82" t="s">
        <v>502</v>
      </c>
    </row>
    <row r="83" spans="1:31" x14ac:dyDescent="0.25">
      <c r="A83" t="s">
        <v>176</v>
      </c>
      <c r="B83" s="12" t="s">
        <v>13</v>
      </c>
      <c r="C83" s="13" t="s">
        <v>46</v>
      </c>
      <c r="D83" s="14" t="s">
        <v>46</v>
      </c>
      <c r="E83" t="s">
        <v>268</v>
      </c>
      <c r="F83" t="s">
        <v>46</v>
      </c>
      <c r="G83" s="22" t="s">
        <v>46</v>
      </c>
      <c r="H83" s="23" t="s">
        <v>13</v>
      </c>
      <c r="I83" t="s">
        <v>269</v>
      </c>
      <c r="J83" s="1" t="str">
        <f t="shared" si="2"/>
        <v>G</v>
      </c>
      <c r="K83" t="s">
        <v>20</v>
      </c>
      <c r="L83" t="s">
        <v>179</v>
      </c>
      <c r="M83" t="s">
        <v>180</v>
      </c>
      <c r="N83" t="s">
        <v>6</v>
      </c>
      <c r="O83">
        <v>3263</v>
      </c>
      <c r="P83">
        <v>3263</v>
      </c>
      <c r="Q83">
        <v>1088</v>
      </c>
      <c r="R83" t="s">
        <v>270</v>
      </c>
      <c r="S83" t="s">
        <v>271</v>
      </c>
      <c r="T83" t="s">
        <v>13</v>
      </c>
      <c r="U83" t="s">
        <v>13</v>
      </c>
      <c r="V83" t="s">
        <v>688</v>
      </c>
      <c r="W83" t="s">
        <v>526</v>
      </c>
      <c r="X83" t="s">
        <v>495</v>
      </c>
      <c r="Y83" t="s">
        <v>506</v>
      </c>
      <c r="Z83" t="s">
        <v>627</v>
      </c>
      <c r="AA83" t="s">
        <v>13</v>
      </c>
      <c r="AB83" t="s">
        <v>603</v>
      </c>
      <c r="AC83" t="s">
        <v>497</v>
      </c>
      <c r="AD83" t="s">
        <v>567</v>
      </c>
      <c r="AE83" t="s">
        <v>502</v>
      </c>
    </row>
    <row r="84" spans="1:31" x14ac:dyDescent="0.25">
      <c r="A84" t="s">
        <v>176</v>
      </c>
      <c r="B84" s="12" t="s">
        <v>13</v>
      </c>
      <c r="C84" s="13" t="s">
        <v>46</v>
      </c>
      <c r="D84" s="14" t="s">
        <v>46</v>
      </c>
      <c r="E84" t="s">
        <v>272</v>
      </c>
      <c r="F84" t="s">
        <v>46</v>
      </c>
      <c r="G84" s="22" t="s">
        <v>46</v>
      </c>
      <c r="H84" s="23" t="s">
        <v>13</v>
      </c>
      <c r="I84" t="s">
        <v>273</v>
      </c>
      <c r="J84" s="1" t="str">
        <f t="shared" si="2"/>
        <v>-</v>
      </c>
      <c r="K84" t="s">
        <v>46</v>
      </c>
      <c r="L84" t="s">
        <v>179</v>
      </c>
      <c r="M84" t="s">
        <v>180</v>
      </c>
      <c r="N84" t="s">
        <v>132</v>
      </c>
      <c r="O84" t="s">
        <v>274</v>
      </c>
      <c r="P84" t="s">
        <v>274</v>
      </c>
      <c r="Q84" t="s">
        <v>275</v>
      </c>
      <c r="R84" t="s">
        <v>151</v>
      </c>
      <c r="S84" t="s">
        <v>237</v>
      </c>
      <c r="T84" t="s">
        <v>13</v>
      </c>
      <c r="U84" t="s">
        <v>13</v>
      </c>
      <c r="V84" t="s">
        <v>687</v>
      </c>
      <c r="W84" t="s">
        <v>13</v>
      </c>
      <c r="X84" t="s">
        <v>495</v>
      </c>
      <c r="Y84" t="s">
        <v>506</v>
      </c>
      <c r="Z84" t="s">
        <v>627</v>
      </c>
      <c r="AA84" t="s">
        <v>13</v>
      </c>
      <c r="AB84" t="s">
        <v>603</v>
      </c>
      <c r="AC84" t="s">
        <v>497</v>
      </c>
      <c r="AD84" t="s">
        <v>617</v>
      </c>
      <c r="AE84" t="s">
        <v>502</v>
      </c>
    </row>
    <row r="85" spans="1:31" x14ac:dyDescent="0.25">
      <c r="A85" t="s">
        <v>176</v>
      </c>
      <c r="B85" s="12" t="s">
        <v>13</v>
      </c>
      <c r="C85" s="13" t="s">
        <v>46</v>
      </c>
      <c r="D85" s="14" t="s">
        <v>46</v>
      </c>
      <c r="E85" t="s">
        <v>276</v>
      </c>
      <c r="F85" t="s">
        <v>46</v>
      </c>
      <c r="G85" s="22" t="s">
        <v>46</v>
      </c>
      <c r="H85" s="23" t="s">
        <v>13</v>
      </c>
      <c r="I85" t="s">
        <v>277</v>
      </c>
      <c r="J85" s="1" t="str">
        <f t="shared" si="2"/>
        <v>C</v>
      </c>
      <c r="K85" t="s">
        <v>13</v>
      </c>
      <c r="L85" t="s">
        <v>179</v>
      </c>
      <c r="M85" t="s">
        <v>180</v>
      </c>
      <c r="N85" t="s">
        <v>132</v>
      </c>
      <c r="O85">
        <v>3279</v>
      </c>
      <c r="P85">
        <v>3279</v>
      </c>
      <c r="Q85">
        <v>1093</v>
      </c>
      <c r="R85" t="s">
        <v>145</v>
      </c>
      <c r="S85" t="s">
        <v>146</v>
      </c>
      <c r="T85" t="s">
        <v>13</v>
      </c>
      <c r="U85" t="s">
        <v>13</v>
      </c>
      <c r="V85" t="s">
        <v>687</v>
      </c>
      <c r="W85" t="s">
        <v>13</v>
      </c>
      <c r="X85" t="s">
        <v>495</v>
      </c>
      <c r="Y85" t="s">
        <v>506</v>
      </c>
      <c r="Z85" t="s">
        <v>627</v>
      </c>
      <c r="AA85" t="s">
        <v>13</v>
      </c>
      <c r="AB85" t="s">
        <v>603</v>
      </c>
      <c r="AC85" t="s">
        <v>497</v>
      </c>
      <c r="AD85" t="s">
        <v>628</v>
      </c>
      <c r="AE85" t="s">
        <v>502</v>
      </c>
    </row>
    <row r="86" spans="1:31" x14ac:dyDescent="0.25">
      <c r="A86" t="s">
        <v>176</v>
      </c>
      <c r="B86" s="12" t="s">
        <v>13</v>
      </c>
      <c r="C86" s="13" t="s">
        <v>46</v>
      </c>
      <c r="D86" s="14" t="s">
        <v>46</v>
      </c>
      <c r="E86" t="s">
        <v>278</v>
      </c>
      <c r="F86" t="s">
        <v>46</v>
      </c>
      <c r="G86" s="22" t="s">
        <v>46</v>
      </c>
      <c r="H86" s="23" t="s">
        <v>13</v>
      </c>
      <c r="I86" t="s">
        <v>279</v>
      </c>
      <c r="J86" s="1" t="str">
        <f t="shared" si="2"/>
        <v>GG</v>
      </c>
      <c r="K86" t="s">
        <v>13</v>
      </c>
      <c r="L86" t="s">
        <v>179</v>
      </c>
      <c r="M86" t="s">
        <v>180</v>
      </c>
      <c r="N86" t="s">
        <v>132</v>
      </c>
      <c r="O86" t="s">
        <v>280</v>
      </c>
      <c r="P86" t="s">
        <v>280</v>
      </c>
      <c r="Q86" t="s">
        <v>281</v>
      </c>
      <c r="R86" t="s">
        <v>282</v>
      </c>
      <c r="S86" t="s">
        <v>283</v>
      </c>
      <c r="T86" t="s">
        <v>13</v>
      </c>
      <c r="U86" t="s">
        <v>13</v>
      </c>
      <c r="V86" t="s">
        <v>687</v>
      </c>
      <c r="W86" t="s">
        <v>13</v>
      </c>
      <c r="X86" t="s">
        <v>495</v>
      </c>
      <c r="Y86" t="s">
        <v>506</v>
      </c>
      <c r="Z86" t="s">
        <v>627</v>
      </c>
      <c r="AA86" t="s">
        <v>13</v>
      </c>
      <c r="AB86" t="s">
        <v>603</v>
      </c>
      <c r="AC86" t="s">
        <v>497</v>
      </c>
      <c r="AD86" t="s">
        <v>628</v>
      </c>
      <c r="AE86" t="s">
        <v>502</v>
      </c>
    </row>
    <row r="87" spans="1:31" x14ac:dyDescent="0.25">
      <c r="A87" t="s">
        <v>176</v>
      </c>
      <c r="B87" s="12" t="s">
        <v>13</v>
      </c>
      <c r="C87" s="13" t="s">
        <v>46</v>
      </c>
      <c r="D87" s="14" t="s">
        <v>46</v>
      </c>
      <c r="E87" t="s">
        <v>284</v>
      </c>
      <c r="F87" t="s">
        <v>46</v>
      </c>
      <c r="G87" s="22" t="s">
        <v>46</v>
      </c>
      <c r="H87" s="23" t="s">
        <v>13</v>
      </c>
      <c r="I87" t="s">
        <v>285</v>
      </c>
      <c r="J87" s="1" t="str">
        <f t="shared" si="2"/>
        <v>TT</v>
      </c>
      <c r="K87" t="s">
        <v>13</v>
      </c>
      <c r="L87" t="s">
        <v>179</v>
      </c>
      <c r="M87" t="s">
        <v>180</v>
      </c>
      <c r="N87" t="s">
        <v>132</v>
      </c>
      <c r="O87" t="s">
        <v>286</v>
      </c>
      <c r="P87" t="s">
        <v>286</v>
      </c>
      <c r="Q87">
        <v>1097</v>
      </c>
      <c r="R87" t="s">
        <v>167</v>
      </c>
      <c r="S87" t="s">
        <v>287</v>
      </c>
      <c r="T87" t="s">
        <v>13</v>
      </c>
      <c r="U87" t="s">
        <v>13</v>
      </c>
      <c r="V87" t="s">
        <v>687</v>
      </c>
      <c r="W87" t="s">
        <v>13</v>
      </c>
      <c r="X87" t="s">
        <v>495</v>
      </c>
      <c r="Y87" t="s">
        <v>506</v>
      </c>
      <c r="Z87" t="s">
        <v>627</v>
      </c>
      <c r="AA87" t="s">
        <v>13</v>
      </c>
      <c r="AB87" t="s">
        <v>603</v>
      </c>
      <c r="AC87" t="s">
        <v>497</v>
      </c>
      <c r="AD87" t="s">
        <v>628</v>
      </c>
      <c r="AE87" t="s">
        <v>502</v>
      </c>
    </row>
    <row r="88" spans="1:31" x14ac:dyDescent="0.25">
      <c r="A88" t="s">
        <v>176</v>
      </c>
      <c r="B88" s="12" t="s">
        <v>13</v>
      </c>
      <c r="C88" s="13" t="s">
        <v>46</v>
      </c>
      <c r="D88" s="14" t="s">
        <v>46</v>
      </c>
      <c r="E88" t="s">
        <v>288</v>
      </c>
      <c r="F88" t="s">
        <v>46</v>
      </c>
      <c r="G88" s="22" t="s">
        <v>46</v>
      </c>
      <c r="H88" s="23" t="s">
        <v>13</v>
      </c>
      <c r="I88" t="s">
        <v>289</v>
      </c>
      <c r="J88" s="1" t="str">
        <f t="shared" si="2"/>
        <v>T</v>
      </c>
      <c r="K88" t="s">
        <v>13</v>
      </c>
      <c r="L88" t="s">
        <v>179</v>
      </c>
      <c r="M88" t="s">
        <v>180</v>
      </c>
      <c r="N88" t="s">
        <v>132</v>
      </c>
      <c r="O88">
        <v>3296</v>
      </c>
      <c r="P88">
        <v>3296</v>
      </c>
      <c r="Q88">
        <v>1099</v>
      </c>
      <c r="R88" t="s">
        <v>290</v>
      </c>
      <c r="S88" t="s">
        <v>291</v>
      </c>
      <c r="T88" t="s">
        <v>13</v>
      </c>
      <c r="U88" t="s">
        <v>13</v>
      </c>
      <c r="V88" t="s">
        <v>687</v>
      </c>
      <c r="W88" t="s">
        <v>13</v>
      </c>
      <c r="X88" t="s">
        <v>495</v>
      </c>
      <c r="Y88" t="s">
        <v>506</v>
      </c>
      <c r="Z88" t="s">
        <v>627</v>
      </c>
      <c r="AA88" t="s">
        <v>13</v>
      </c>
      <c r="AB88" t="s">
        <v>603</v>
      </c>
      <c r="AC88" t="s">
        <v>497</v>
      </c>
      <c r="AD88" t="s">
        <v>628</v>
      </c>
      <c r="AE88" t="s">
        <v>502</v>
      </c>
    </row>
    <row r="89" spans="1:31" x14ac:dyDescent="0.25">
      <c r="A89" t="s">
        <v>176</v>
      </c>
      <c r="B89" s="12" t="s">
        <v>13</v>
      </c>
      <c r="C89" s="13" t="s">
        <v>46</v>
      </c>
      <c r="D89" s="14" t="s">
        <v>46</v>
      </c>
      <c r="E89" t="s">
        <v>292</v>
      </c>
      <c r="F89" t="s">
        <v>46</v>
      </c>
      <c r="G89" s="22" t="s">
        <v>46</v>
      </c>
      <c r="H89" s="23" t="s">
        <v>13</v>
      </c>
      <c r="I89" t="s">
        <v>293</v>
      </c>
      <c r="J89" s="1" t="str">
        <f t="shared" si="2"/>
        <v>G</v>
      </c>
      <c r="K89" t="s">
        <v>13</v>
      </c>
      <c r="L89" t="s">
        <v>179</v>
      </c>
      <c r="M89" t="s">
        <v>180</v>
      </c>
      <c r="N89" t="s">
        <v>144</v>
      </c>
      <c r="O89">
        <v>3302</v>
      </c>
      <c r="P89">
        <v>3302</v>
      </c>
      <c r="Q89">
        <v>1101</v>
      </c>
      <c r="R89" t="s">
        <v>294</v>
      </c>
      <c r="S89" t="s">
        <v>295</v>
      </c>
      <c r="T89" t="s">
        <v>13</v>
      </c>
      <c r="U89" t="s">
        <v>13</v>
      </c>
      <c r="V89" t="s">
        <v>687</v>
      </c>
      <c r="W89" t="s">
        <v>13</v>
      </c>
      <c r="X89" t="s">
        <v>495</v>
      </c>
      <c r="Y89" t="s">
        <v>506</v>
      </c>
      <c r="Z89" t="s">
        <v>627</v>
      </c>
      <c r="AA89" t="s">
        <v>13</v>
      </c>
      <c r="AB89" t="s">
        <v>603</v>
      </c>
      <c r="AC89" t="s">
        <v>497</v>
      </c>
      <c r="AD89" t="s">
        <v>629</v>
      </c>
      <c r="AE89" t="s">
        <v>502</v>
      </c>
    </row>
    <row r="90" spans="1:31" x14ac:dyDescent="0.25">
      <c r="A90" t="s">
        <v>176</v>
      </c>
      <c r="B90" s="12" t="s">
        <v>13</v>
      </c>
      <c r="C90" s="13" t="s">
        <v>46</v>
      </c>
      <c r="D90" s="14" t="s">
        <v>46</v>
      </c>
      <c r="E90" t="s">
        <v>296</v>
      </c>
      <c r="F90" t="s">
        <v>46</v>
      </c>
      <c r="G90" s="22" t="s">
        <v>46</v>
      </c>
      <c r="H90" s="23" t="s">
        <v>13</v>
      </c>
      <c r="I90" t="s">
        <v>297</v>
      </c>
      <c r="J90" s="1" t="str">
        <f t="shared" si="2"/>
        <v>TG</v>
      </c>
      <c r="K90" t="s">
        <v>13</v>
      </c>
      <c r="L90" t="s">
        <v>179</v>
      </c>
      <c r="M90" t="s">
        <v>180</v>
      </c>
      <c r="N90" t="s">
        <v>15</v>
      </c>
      <c r="O90" t="s">
        <v>13</v>
      </c>
      <c r="P90" t="s">
        <v>13</v>
      </c>
      <c r="Q90" t="s">
        <v>13</v>
      </c>
      <c r="R90" t="s">
        <v>13</v>
      </c>
      <c r="S90" t="s">
        <v>13</v>
      </c>
      <c r="T90" t="s">
        <v>13</v>
      </c>
      <c r="U90" t="s">
        <v>13</v>
      </c>
      <c r="V90" t="s">
        <v>686</v>
      </c>
      <c r="W90" t="s">
        <v>13</v>
      </c>
      <c r="X90" t="s">
        <v>495</v>
      </c>
      <c r="Y90" t="s">
        <v>506</v>
      </c>
      <c r="Z90" t="s">
        <v>13</v>
      </c>
      <c r="AA90" t="s">
        <v>630</v>
      </c>
      <c r="AB90" t="s">
        <v>13</v>
      </c>
      <c r="AC90" t="s">
        <v>497</v>
      </c>
      <c r="AD90" t="s">
        <v>629</v>
      </c>
      <c r="AE90" t="s">
        <v>502</v>
      </c>
    </row>
    <row r="91" spans="1:31" x14ac:dyDescent="0.25">
      <c r="A91" t="s">
        <v>176</v>
      </c>
      <c r="B91" s="12" t="s">
        <v>13</v>
      </c>
      <c r="C91" s="13" t="s">
        <v>46</v>
      </c>
      <c r="D91" s="14" t="s">
        <v>46</v>
      </c>
      <c r="E91" t="s">
        <v>298</v>
      </c>
      <c r="F91" t="s">
        <v>46</v>
      </c>
      <c r="G91" s="22" t="s">
        <v>46</v>
      </c>
      <c r="H91" s="23" t="s">
        <v>13</v>
      </c>
      <c r="I91" t="s">
        <v>299</v>
      </c>
      <c r="J91" s="1" t="str">
        <f t="shared" si="2"/>
        <v>A</v>
      </c>
      <c r="K91" t="s">
        <v>13</v>
      </c>
      <c r="L91" t="s">
        <v>179</v>
      </c>
      <c r="M91" t="s">
        <v>180</v>
      </c>
      <c r="N91" t="s">
        <v>15</v>
      </c>
      <c r="O91" t="s">
        <v>13</v>
      </c>
      <c r="P91" t="s">
        <v>13</v>
      </c>
      <c r="Q91" t="s">
        <v>13</v>
      </c>
      <c r="R91" t="s">
        <v>13</v>
      </c>
      <c r="S91" t="s">
        <v>13</v>
      </c>
      <c r="T91" t="s">
        <v>13</v>
      </c>
      <c r="U91" t="s">
        <v>13</v>
      </c>
      <c r="V91" t="s">
        <v>686</v>
      </c>
      <c r="W91" t="s">
        <v>13</v>
      </c>
      <c r="X91" t="s">
        <v>495</v>
      </c>
      <c r="Y91" t="s">
        <v>506</v>
      </c>
      <c r="Z91" t="s">
        <v>13</v>
      </c>
      <c r="AA91" t="s">
        <v>630</v>
      </c>
      <c r="AB91" t="s">
        <v>13</v>
      </c>
      <c r="AC91" t="s">
        <v>497</v>
      </c>
      <c r="AD91" t="s">
        <v>498</v>
      </c>
      <c r="AE91" t="s">
        <v>513</v>
      </c>
    </row>
    <row r="92" spans="1:31" x14ac:dyDescent="0.25">
      <c r="A92" t="s">
        <v>0</v>
      </c>
      <c r="B92" s="12" t="s">
        <v>46</v>
      </c>
      <c r="C92" s="13" t="s">
        <v>46</v>
      </c>
      <c r="D92" s="14" t="s">
        <v>46</v>
      </c>
      <c r="E92" t="s">
        <v>1</v>
      </c>
      <c r="F92" t="s">
        <v>46</v>
      </c>
      <c r="G92" s="22" t="s">
        <v>46</v>
      </c>
      <c r="H92" s="23" t="s">
        <v>13</v>
      </c>
      <c r="I92" t="s">
        <v>2</v>
      </c>
      <c r="J92" s="1" t="str">
        <f t="shared" si="2"/>
        <v>A</v>
      </c>
      <c r="K92" t="s">
        <v>3</v>
      </c>
      <c r="L92" t="s">
        <v>4</v>
      </c>
      <c r="M92" t="s">
        <v>5</v>
      </c>
      <c r="N92" t="s">
        <v>6</v>
      </c>
      <c r="O92">
        <v>509</v>
      </c>
      <c r="P92">
        <v>509</v>
      </c>
      <c r="Q92">
        <v>170</v>
      </c>
      <c r="R92" t="s">
        <v>7</v>
      </c>
      <c r="S92" t="s">
        <v>8</v>
      </c>
      <c r="T92" t="s">
        <v>9</v>
      </c>
      <c r="U92" t="s">
        <v>493</v>
      </c>
      <c r="V92" t="s">
        <v>688</v>
      </c>
      <c r="W92" t="s">
        <v>526</v>
      </c>
      <c r="X92" t="s">
        <v>495</v>
      </c>
      <c r="Y92" t="s">
        <v>506</v>
      </c>
      <c r="Z92" t="s">
        <v>510</v>
      </c>
      <c r="AA92" t="s">
        <v>13</v>
      </c>
      <c r="AB92" t="s">
        <v>631</v>
      </c>
      <c r="AC92" t="s">
        <v>497</v>
      </c>
      <c r="AD92" t="s">
        <v>632</v>
      </c>
      <c r="AE92" t="s">
        <v>499</v>
      </c>
    </row>
    <row r="93" spans="1:31" x14ac:dyDescent="0.25">
      <c r="A93" t="s">
        <v>95</v>
      </c>
      <c r="B93" s="12" t="s">
        <v>46</v>
      </c>
      <c r="C93" s="13" t="s">
        <v>46</v>
      </c>
      <c r="D93" s="14" t="s">
        <v>46</v>
      </c>
      <c r="E93" t="s">
        <v>96</v>
      </c>
      <c r="F93" t="s">
        <v>46</v>
      </c>
      <c r="G93" s="22" t="s">
        <v>46</v>
      </c>
      <c r="H93" s="23" t="s">
        <v>13</v>
      </c>
      <c r="I93" t="s">
        <v>97</v>
      </c>
      <c r="J93" s="1" t="str">
        <f t="shared" si="2"/>
        <v>T</v>
      </c>
      <c r="K93" t="s">
        <v>28</v>
      </c>
      <c r="L93" t="s">
        <v>98</v>
      </c>
      <c r="M93" t="s">
        <v>99</v>
      </c>
      <c r="N93" t="s">
        <v>6</v>
      </c>
      <c r="O93">
        <v>889</v>
      </c>
      <c r="P93">
        <v>889</v>
      </c>
      <c r="Q93">
        <v>297</v>
      </c>
      <c r="R93" t="s">
        <v>100</v>
      </c>
      <c r="S93" t="s">
        <v>101</v>
      </c>
      <c r="T93" t="s">
        <v>102</v>
      </c>
      <c r="U93" t="s">
        <v>494</v>
      </c>
      <c r="V93" t="s">
        <v>688</v>
      </c>
      <c r="W93" t="s">
        <v>633</v>
      </c>
      <c r="X93" t="s">
        <v>495</v>
      </c>
      <c r="Y93" t="s">
        <v>506</v>
      </c>
      <c r="Z93" t="s">
        <v>634</v>
      </c>
      <c r="AA93" t="s">
        <v>13</v>
      </c>
      <c r="AB93" t="s">
        <v>635</v>
      </c>
      <c r="AC93" t="s">
        <v>497</v>
      </c>
      <c r="AD93" t="s">
        <v>501</v>
      </c>
      <c r="AE93" t="s">
        <v>499</v>
      </c>
    </row>
    <row r="94" spans="1:31" x14ac:dyDescent="0.25">
      <c r="A94" t="s">
        <v>300</v>
      </c>
      <c r="B94" s="12" t="s">
        <v>13</v>
      </c>
      <c r="C94" s="13" t="s">
        <v>46</v>
      </c>
      <c r="D94" s="14" t="s">
        <v>46</v>
      </c>
      <c r="E94" t="s">
        <v>301</v>
      </c>
      <c r="F94" t="s">
        <v>46</v>
      </c>
      <c r="G94" s="22" t="s">
        <v>46</v>
      </c>
      <c r="H94" s="23" t="s">
        <v>13</v>
      </c>
      <c r="I94" t="s">
        <v>302</v>
      </c>
      <c r="J94" s="1" t="str">
        <f t="shared" si="2"/>
        <v>T</v>
      </c>
      <c r="K94" t="s">
        <v>13</v>
      </c>
      <c r="L94" t="s">
        <v>303</v>
      </c>
      <c r="M94" t="s">
        <v>304</v>
      </c>
      <c r="N94" t="s">
        <v>210</v>
      </c>
      <c r="O94">
        <v>435</v>
      </c>
      <c r="P94">
        <v>304</v>
      </c>
      <c r="Q94">
        <v>102</v>
      </c>
      <c r="R94" t="s">
        <v>305</v>
      </c>
      <c r="S94" t="s">
        <v>306</v>
      </c>
      <c r="T94" t="s">
        <v>13</v>
      </c>
      <c r="U94" t="s">
        <v>13</v>
      </c>
      <c r="V94" t="s">
        <v>687</v>
      </c>
      <c r="W94" t="s">
        <v>13</v>
      </c>
      <c r="X94" t="s">
        <v>495</v>
      </c>
      <c r="Y94" t="s">
        <v>506</v>
      </c>
      <c r="Z94" t="s">
        <v>636</v>
      </c>
      <c r="AA94" t="s">
        <v>13</v>
      </c>
      <c r="AB94" t="s">
        <v>637</v>
      </c>
      <c r="AC94" t="s">
        <v>497</v>
      </c>
      <c r="AD94" t="s">
        <v>638</v>
      </c>
      <c r="AE94" t="s">
        <v>513</v>
      </c>
    </row>
    <row r="95" spans="1:31" x14ac:dyDescent="0.25">
      <c r="A95" t="s">
        <v>300</v>
      </c>
      <c r="B95" s="12" t="s">
        <v>13</v>
      </c>
      <c r="C95" s="13" t="s">
        <v>46</v>
      </c>
      <c r="D95" s="14" t="s">
        <v>46</v>
      </c>
      <c r="E95" t="s">
        <v>307</v>
      </c>
      <c r="F95" t="s">
        <v>46</v>
      </c>
      <c r="G95" s="22" t="s">
        <v>46</v>
      </c>
      <c r="H95" s="23" t="s">
        <v>13</v>
      </c>
      <c r="I95" t="s">
        <v>308</v>
      </c>
      <c r="J95" s="1" t="str">
        <f t="shared" si="2"/>
        <v>T</v>
      </c>
      <c r="K95" t="s">
        <v>13</v>
      </c>
      <c r="L95" t="s">
        <v>303</v>
      </c>
      <c r="M95" t="s">
        <v>304</v>
      </c>
      <c r="N95" t="s">
        <v>204</v>
      </c>
      <c r="O95">
        <v>386</v>
      </c>
      <c r="P95">
        <v>255</v>
      </c>
      <c r="Q95">
        <v>85</v>
      </c>
      <c r="R95" t="s">
        <v>309</v>
      </c>
      <c r="S95" t="s">
        <v>310</v>
      </c>
      <c r="T95" t="s">
        <v>13</v>
      </c>
      <c r="U95" t="s">
        <v>13</v>
      </c>
      <c r="V95" t="s">
        <v>687</v>
      </c>
      <c r="W95" t="s">
        <v>13</v>
      </c>
      <c r="X95" t="s">
        <v>495</v>
      </c>
      <c r="Y95" t="s">
        <v>506</v>
      </c>
      <c r="Z95" t="s">
        <v>639</v>
      </c>
      <c r="AA95" t="s">
        <v>13</v>
      </c>
      <c r="AB95" t="s">
        <v>637</v>
      </c>
      <c r="AC95" t="s">
        <v>497</v>
      </c>
      <c r="AD95" t="s">
        <v>640</v>
      </c>
      <c r="AE95" t="s">
        <v>513</v>
      </c>
    </row>
    <row r="96" spans="1:31" x14ac:dyDescent="0.25">
      <c r="A96" t="s">
        <v>479</v>
      </c>
      <c r="B96" s="12" t="s">
        <v>13</v>
      </c>
      <c r="C96" s="13" t="s">
        <v>13</v>
      </c>
      <c r="D96" s="17" t="s">
        <v>46</v>
      </c>
      <c r="E96" t="s">
        <v>480</v>
      </c>
      <c r="F96" s="2" t="s">
        <v>13</v>
      </c>
      <c r="G96" s="17" t="s">
        <v>13</v>
      </c>
      <c r="H96" s="3" t="s">
        <v>678</v>
      </c>
      <c r="I96" t="s">
        <v>481</v>
      </c>
      <c r="J96" s="1" t="str">
        <f t="shared" si="2"/>
        <v>G</v>
      </c>
      <c r="K96" t="s">
        <v>3</v>
      </c>
      <c r="L96" t="s">
        <v>482</v>
      </c>
      <c r="M96" t="s">
        <v>483</v>
      </c>
      <c r="N96" t="s">
        <v>15</v>
      </c>
      <c r="O96" t="s">
        <v>13</v>
      </c>
      <c r="P96" t="s">
        <v>13</v>
      </c>
      <c r="Q96" t="s">
        <v>13</v>
      </c>
      <c r="R96" t="s">
        <v>13</v>
      </c>
      <c r="S96" t="s">
        <v>13</v>
      </c>
      <c r="T96" t="s">
        <v>13</v>
      </c>
      <c r="U96" t="s">
        <v>13</v>
      </c>
      <c r="V96" t="s">
        <v>686</v>
      </c>
      <c r="W96" t="s">
        <v>13</v>
      </c>
      <c r="X96" t="s">
        <v>495</v>
      </c>
      <c r="Y96" t="s">
        <v>506</v>
      </c>
      <c r="Z96" t="s">
        <v>13</v>
      </c>
      <c r="AA96" t="s">
        <v>641</v>
      </c>
      <c r="AB96" t="s">
        <v>13</v>
      </c>
      <c r="AC96" t="s">
        <v>677</v>
      </c>
      <c r="AD96" t="s">
        <v>549</v>
      </c>
      <c r="AE96" t="s">
        <v>499</v>
      </c>
    </row>
    <row r="97" spans="1:31" x14ac:dyDescent="0.25">
      <c r="A97" t="s">
        <v>479</v>
      </c>
      <c r="B97" s="12" t="s">
        <v>13</v>
      </c>
      <c r="C97" s="13" t="s">
        <v>13</v>
      </c>
      <c r="D97" s="17" t="s">
        <v>46</v>
      </c>
      <c r="E97" t="s">
        <v>480</v>
      </c>
      <c r="F97" s="2" t="s">
        <v>13</v>
      </c>
      <c r="G97" s="17" t="s">
        <v>13</v>
      </c>
      <c r="H97" s="3" t="s">
        <v>678</v>
      </c>
      <c r="I97" t="s">
        <v>481</v>
      </c>
      <c r="J97" s="1" t="str">
        <f t="shared" si="2"/>
        <v>G</v>
      </c>
      <c r="K97" t="s">
        <v>3</v>
      </c>
      <c r="L97" t="s">
        <v>482</v>
      </c>
      <c r="M97" t="s">
        <v>484</v>
      </c>
      <c r="N97" t="s">
        <v>15</v>
      </c>
      <c r="O97" t="s">
        <v>13</v>
      </c>
      <c r="P97" t="s">
        <v>13</v>
      </c>
      <c r="Q97" t="s">
        <v>13</v>
      </c>
      <c r="R97" t="s">
        <v>13</v>
      </c>
      <c r="S97" t="s">
        <v>13</v>
      </c>
      <c r="T97" t="s">
        <v>13</v>
      </c>
      <c r="U97" t="s">
        <v>13</v>
      </c>
      <c r="V97" t="s">
        <v>686</v>
      </c>
      <c r="W97" t="s">
        <v>13</v>
      </c>
      <c r="X97" t="s">
        <v>13</v>
      </c>
      <c r="Y97" t="s">
        <v>13</v>
      </c>
      <c r="Z97" t="s">
        <v>13</v>
      </c>
      <c r="AA97" t="s">
        <v>642</v>
      </c>
      <c r="AB97" t="s">
        <v>13</v>
      </c>
      <c r="AC97" t="s">
        <v>677</v>
      </c>
      <c r="AD97" t="s">
        <v>549</v>
      </c>
      <c r="AE97" t="s">
        <v>499</v>
      </c>
    </row>
    <row r="98" spans="1:31" x14ac:dyDescent="0.25">
      <c r="A98" t="s">
        <v>311</v>
      </c>
      <c r="B98" s="12" t="s">
        <v>13</v>
      </c>
      <c r="C98" s="13" t="s">
        <v>46</v>
      </c>
      <c r="D98" s="14" t="s">
        <v>46</v>
      </c>
      <c r="E98" t="s">
        <v>312</v>
      </c>
      <c r="F98" t="s">
        <v>46</v>
      </c>
      <c r="G98" s="22" t="s">
        <v>46</v>
      </c>
      <c r="H98" s="23" t="s">
        <v>13</v>
      </c>
      <c r="I98" t="s">
        <v>313</v>
      </c>
      <c r="J98" s="1" t="str">
        <f t="shared" si="2"/>
        <v>C</v>
      </c>
      <c r="K98" t="s">
        <v>13</v>
      </c>
      <c r="L98" t="s">
        <v>314</v>
      </c>
      <c r="M98" t="s">
        <v>315</v>
      </c>
      <c r="N98" t="s">
        <v>132</v>
      </c>
      <c r="O98">
        <v>298</v>
      </c>
      <c r="P98">
        <v>193</v>
      </c>
      <c r="Q98">
        <v>65</v>
      </c>
      <c r="R98" t="s">
        <v>309</v>
      </c>
      <c r="S98" t="s">
        <v>316</v>
      </c>
      <c r="T98" t="s">
        <v>13</v>
      </c>
      <c r="U98" t="s">
        <v>13</v>
      </c>
      <c r="V98" t="s">
        <v>687</v>
      </c>
      <c r="W98" t="s">
        <v>13</v>
      </c>
      <c r="X98" t="s">
        <v>495</v>
      </c>
      <c r="Y98" t="s">
        <v>506</v>
      </c>
      <c r="Z98" t="s">
        <v>643</v>
      </c>
      <c r="AA98" t="s">
        <v>13</v>
      </c>
      <c r="AB98" t="s">
        <v>644</v>
      </c>
      <c r="AC98" t="s">
        <v>497</v>
      </c>
      <c r="AD98" t="s">
        <v>632</v>
      </c>
      <c r="AE98" t="s">
        <v>502</v>
      </c>
    </row>
    <row r="99" spans="1:31" x14ac:dyDescent="0.25">
      <c r="A99" t="s">
        <v>311</v>
      </c>
      <c r="B99" s="12" t="s">
        <v>13</v>
      </c>
      <c r="C99" s="13" t="s">
        <v>46</v>
      </c>
      <c r="D99" s="14" t="s">
        <v>46</v>
      </c>
      <c r="E99" t="s">
        <v>312</v>
      </c>
      <c r="F99" t="s">
        <v>46</v>
      </c>
      <c r="G99" s="22" t="s">
        <v>46</v>
      </c>
      <c r="H99" s="23" t="s">
        <v>13</v>
      </c>
      <c r="I99" t="s">
        <v>313</v>
      </c>
      <c r="J99" s="1" t="str">
        <f t="shared" ref="J99:J105" si="3">MID(E99,SEARCH("_",E99,8)+1,SEARCH("/",E99,8)-SEARCH("_",E99,8)-1)</f>
        <v>C</v>
      </c>
      <c r="K99" t="s">
        <v>13</v>
      </c>
      <c r="L99" t="s">
        <v>314</v>
      </c>
      <c r="M99" t="s">
        <v>317</v>
      </c>
      <c r="N99" t="s">
        <v>132</v>
      </c>
      <c r="O99">
        <v>277</v>
      </c>
      <c r="P99">
        <v>193</v>
      </c>
      <c r="Q99">
        <v>65</v>
      </c>
      <c r="R99" t="s">
        <v>309</v>
      </c>
      <c r="S99" t="s">
        <v>316</v>
      </c>
      <c r="T99" t="s">
        <v>13</v>
      </c>
      <c r="U99" t="s">
        <v>13</v>
      </c>
      <c r="V99" t="s">
        <v>687</v>
      </c>
      <c r="W99" t="s">
        <v>13</v>
      </c>
      <c r="X99" t="s">
        <v>13</v>
      </c>
      <c r="Y99" t="s">
        <v>13</v>
      </c>
      <c r="Z99" t="s">
        <v>645</v>
      </c>
      <c r="AA99" t="s">
        <v>13</v>
      </c>
      <c r="AB99" t="s">
        <v>644</v>
      </c>
      <c r="AC99" t="s">
        <v>497</v>
      </c>
      <c r="AD99" t="s">
        <v>632</v>
      </c>
      <c r="AE99" t="s">
        <v>502</v>
      </c>
    </row>
    <row r="100" spans="1:31" x14ac:dyDescent="0.25">
      <c r="A100" t="s">
        <v>311</v>
      </c>
      <c r="B100" s="12" t="s">
        <v>13</v>
      </c>
      <c r="C100" s="13" t="s">
        <v>46</v>
      </c>
      <c r="D100" s="14" t="s">
        <v>46</v>
      </c>
      <c r="E100" t="s">
        <v>318</v>
      </c>
      <c r="F100" t="s">
        <v>46</v>
      </c>
      <c r="G100" s="22" t="s">
        <v>46</v>
      </c>
      <c r="H100" s="23" t="s">
        <v>13</v>
      </c>
      <c r="I100" t="s">
        <v>319</v>
      </c>
      <c r="J100" s="1" t="str">
        <f t="shared" si="3"/>
        <v>-</v>
      </c>
      <c r="K100" t="s">
        <v>46</v>
      </c>
      <c r="L100" t="s">
        <v>314</v>
      </c>
      <c r="M100" t="s">
        <v>315</v>
      </c>
      <c r="N100" t="s">
        <v>132</v>
      </c>
      <c r="O100" t="s">
        <v>320</v>
      </c>
      <c r="P100" t="s">
        <v>321</v>
      </c>
      <c r="Q100">
        <v>62</v>
      </c>
      <c r="R100" t="s">
        <v>322</v>
      </c>
      <c r="S100" t="s">
        <v>323</v>
      </c>
      <c r="T100" t="s">
        <v>13</v>
      </c>
      <c r="U100" t="s">
        <v>13</v>
      </c>
      <c r="V100" t="s">
        <v>687</v>
      </c>
      <c r="W100" t="s">
        <v>13</v>
      </c>
      <c r="X100" t="s">
        <v>495</v>
      </c>
      <c r="Y100" t="s">
        <v>506</v>
      </c>
      <c r="Z100" t="s">
        <v>643</v>
      </c>
      <c r="AA100" t="s">
        <v>13</v>
      </c>
      <c r="AB100" t="s">
        <v>644</v>
      </c>
      <c r="AC100" t="s">
        <v>497</v>
      </c>
      <c r="AD100" t="s">
        <v>632</v>
      </c>
      <c r="AE100" t="s">
        <v>502</v>
      </c>
    </row>
    <row r="101" spans="1:31" x14ac:dyDescent="0.25">
      <c r="A101" t="s">
        <v>311</v>
      </c>
      <c r="B101" s="12" t="s">
        <v>13</v>
      </c>
      <c r="C101" s="13" t="s">
        <v>46</v>
      </c>
      <c r="D101" s="14" t="s">
        <v>46</v>
      </c>
      <c r="E101" t="s">
        <v>318</v>
      </c>
      <c r="F101" t="s">
        <v>46</v>
      </c>
      <c r="G101" s="22" t="s">
        <v>46</v>
      </c>
      <c r="H101" s="23" t="s">
        <v>13</v>
      </c>
      <c r="I101" t="s">
        <v>319</v>
      </c>
      <c r="J101" s="1" t="str">
        <f t="shared" si="3"/>
        <v>-</v>
      </c>
      <c r="K101" t="s">
        <v>46</v>
      </c>
      <c r="L101" t="s">
        <v>314</v>
      </c>
      <c r="M101" t="s">
        <v>317</v>
      </c>
      <c r="N101" t="s">
        <v>132</v>
      </c>
      <c r="O101" t="s">
        <v>324</v>
      </c>
      <c r="P101" t="s">
        <v>321</v>
      </c>
      <c r="Q101">
        <v>62</v>
      </c>
      <c r="R101" t="s">
        <v>322</v>
      </c>
      <c r="S101" t="s">
        <v>323</v>
      </c>
      <c r="T101" t="s">
        <v>13</v>
      </c>
      <c r="U101" t="s">
        <v>13</v>
      </c>
      <c r="V101" t="s">
        <v>687</v>
      </c>
      <c r="W101" t="s">
        <v>13</v>
      </c>
      <c r="X101" t="s">
        <v>13</v>
      </c>
      <c r="Y101" t="s">
        <v>13</v>
      </c>
      <c r="Z101" t="s">
        <v>645</v>
      </c>
      <c r="AA101" t="s">
        <v>13</v>
      </c>
      <c r="AB101" t="s">
        <v>644</v>
      </c>
      <c r="AC101" t="s">
        <v>497</v>
      </c>
      <c r="AD101" t="s">
        <v>632</v>
      </c>
      <c r="AE101" t="s">
        <v>502</v>
      </c>
    </row>
    <row r="102" spans="1:31" x14ac:dyDescent="0.25">
      <c r="A102" t="s">
        <v>311</v>
      </c>
      <c r="B102" s="12" t="s">
        <v>13</v>
      </c>
      <c r="C102" s="13" t="s">
        <v>46</v>
      </c>
      <c r="D102" s="14" t="s">
        <v>46</v>
      </c>
      <c r="E102" t="s">
        <v>325</v>
      </c>
      <c r="F102" t="s">
        <v>46</v>
      </c>
      <c r="G102" s="22" t="s">
        <v>46</v>
      </c>
      <c r="H102" s="23" t="s">
        <v>13</v>
      </c>
      <c r="I102" t="s">
        <v>326</v>
      </c>
      <c r="J102" s="1" t="str">
        <f t="shared" si="3"/>
        <v>TT</v>
      </c>
      <c r="K102" t="s">
        <v>13</v>
      </c>
      <c r="L102" t="s">
        <v>314</v>
      </c>
      <c r="M102" t="s">
        <v>315</v>
      </c>
      <c r="N102" t="s">
        <v>144</v>
      </c>
      <c r="O102" t="s">
        <v>327</v>
      </c>
      <c r="P102" t="s">
        <v>328</v>
      </c>
      <c r="Q102">
        <v>59</v>
      </c>
      <c r="R102" t="s">
        <v>329</v>
      </c>
      <c r="S102" t="s">
        <v>330</v>
      </c>
      <c r="T102" t="s">
        <v>13</v>
      </c>
      <c r="U102" t="s">
        <v>13</v>
      </c>
      <c r="V102" t="s">
        <v>687</v>
      </c>
      <c r="W102" t="s">
        <v>13</v>
      </c>
      <c r="X102" t="s">
        <v>495</v>
      </c>
      <c r="Y102" t="s">
        <v>506</v>
      </c>
      <c r="Z102" t="s">
        <v>643</v>
      </c>
      <c r="AA102" t="s">
        <v>13</v>
      </c>
      <c r="AB102" t="s">
        <v>644</v>
      </c>
      <c r="AC102" t="s">
        <v>497</v>
      </c>
      <c r="AD102" t="s">
        <v>632</v>
      </c>
      <c r="AE102" t="s">
        <v>502</v>
      </c>
    </row>
    <row r="103" spans="1:31" x14ac:dyDescent="0.25">
      <c r="A103" t="s">
        <v>311</v>
      </c>
      <c r="B103" s="12" t="s">
        <v>13</v>
      </c>
      <c r="C103" s="13" t="s">
        <v>46</v>
      </c>
      <c r="D103" s="14" t="s">
        <v>46</v>
      </c>
      <c r="E103" t="s">
        <v>325</v>
      </c>
      <c r="F103" t="s">
        <v>46</v>
      </c>
      <c r="G103" s="22" t="s">
        <v>46</v>
      </c>
      <c r="H103" s="23" t="s">
        <v>13</v>
      </c>
      <c r="I103" t="s">
        <v>326</v>
      </c>
      <c r="J103" s="1" t="str">
        <f t="shared" si="3"/>
        <v>TT</v>
      </c>
      <c r="K103" t="s">
        <v>13</v>
      </c>
      <c r="L103" t="s">
        <v>314</v>
      </c>
      <c r="M103" t="s">
        <v>317</v>
      </c>
      <c r="N103" t="s">
        <v>144</v>
      </c>
      <c r="O103" t="s">
        <v>331</v>
      </c>
      <c r="P103" t="s">
        <v>328</v>
      </c>
      <c r="Q103">
        <v>59</v>
      </c>
      <c r="R103" t="s">
        <v>329</v>
      </c>
      <c r="S103" t="s">
        <v>330</v>
      </c>
      <c r="T103" t="s">
        <v>13</v>
      </c>
      <c r="U103" t="s">
        <v>13</v>
      </c>
      <c r="V103" t="s">
        <v>687</v>
      </c>
      <c r="W103" t="s">
        <v>13</v>
      </c>
      <c r="X103" t="s">
        <v>13</v>
      </c>
      <c r="Y103" t="s">
        <v>13</v>
      </c>
      <c r="Z103" t="s">
        <v>645</v>
      </c>
      <c r="AA103" t="s">
        <v>13</v>
      </c>
      <c r="AB103" t="s">
        <v>644</v>
      </c>
      <c r="AC103" t="s">
        <v>497</v>
      </c>
      <c r="AD103" t="s">
        <v>632</v>
      </c>
      <c r="AE103" t="s">
        <v>502</v>
      </c>
    </row>
    <row r="104" spans="1:31" x14ac:dyDescent="0.25">
      <c r="A104" t="s">
        <v>103</v>
      </c>
      <c r="B104" s="15" t="s">
        <v>46</v>
      </c>
      <c r="C104" s="21" t="s">
        <v>46</v>
      </c>
      <c r="D104" s="14" t="s">
        <v>13</v>
      </c>
      <c r="E104" t="s">
        <v>104</v>
      </c>
      <c r="F104" s="5" t="s">
        <v>46</v>
      </c>
      <c r="G104" s="20" t="s">
        <v>13</v>
      </c>
      <c r="H104" s="23" t="s">
        <v>13</v>
      </c>
      <c r="I104" t="s">
        <v>105</v>
      </c>
      <c r="J104" s="1" t="str">
        <f t="shared" si="3"/>
        <v>GGTGAGTGTGTCGATAGACCAAGGGAGAACAGACGCCTGTCCCTGGGTTTACTGGGCTGGGCTTCTTAAACGGGTGCTGCTTAGATACTTACAAGGGATGCAAATGGAGTTAAAAAGGAAAAGGAGAAAAAAGGAAAACCGGCAAGGAGATGCAGGCCACTGTGACATTTGTCTTTTA</v>
      </c>
      <c r="K104" t="s">
        <v>13</v>
      </c>
      <c r="L104" t="s">
        <v>106</v>
      </c>
      <c r="M104" t="s">
        <v>107</v>
      </c>
      <c r="N104" t="s">
        <v>332</v>
      </c>
      <c r="O104" t="s">
        <v>108</v>
      </c>
      <c r="P104" t="s">
        <v>109</v>
      </c>
      <c r="Q104" t="s">
        <v>110</v>
      </c>
      <c r="R104" t="s">
        <v>13</v>
      </c>
      <c r="S104" t="s">
        <v>13</v>
      </c>
      <c r="T104" t="s">
        <v>13</v>
      </c>
      <c r="U104" t="s">
        <v>13</v>
      </c>
      <c r="V104" t="s">
        <v>687</v>
      </c>
      <c r="W104" t="s">
        <v>13</v>
      </c>
      <c r="X104" t="s">
        <v>13</v>
      </c>
      <c r="Y104" t="s">
        <v>646</v>
      </c>
      <c r="Z104" t="s">
        <v>647</v>
      </c>
      <c r="AA104" t="s">
        <v>648</v>
      </c>
      <c r="AB104" t="s">
        <v>13</v>
      </c>
      <c r="AC104" t="s">
        <v>522</v>
      </c>
      <c r="AD104" t="s">
        <v>649</v>
      </c>
      <c r="AE104" t="s">
        <v>13</v>
      </c>
    </row>
    <row r="105" spans="1:31" x14ac:dyDescent="0.25">
      <c r="A105" t="s">
        <v>103</v>
      </c>
      <c r="B105" s="15" t="s">
        <v>46</v>
      </c>
      <c r="C105" s="21" t="s">
        <v>46</v>
      </c>
      <c r="D105" s="14" t="s">
        <v>13</v>
      </c>
      <c r="E105" t="s">
        <v>104</v>
      </c>
      <c r="F105" s="5" t="s">
        <v>46</v>
      </c>
      <c r="G105" s="20" t="s">
        <v>13</v>
      </c>
      <c r="H105" s="23" t="s">
        <v>13</v>
      </c>
      <c r="I105" t="s">
        <v>105</v>
      </c>
      <c r="J105" s="1" t="str">
        <f t="shared" si="3"/>
        <v>GGTGAGTGTGTCGATAGACCAAGGGAGAACAGACGCCTGTCCCTGGGTTTACTGGGCTGGGCTTCTTAAACGGGTGCTGCTTAGATACTTACAAGGGATGCAAATGGAGTTAAAAAGGAAAAGGAGAAAAAAGGAAAACCGGCAAGGAGATGCAGGCCACTGTGACATTTGTCTTTTA</v>
      </c>
      <c r="K105" t="s">
        <v>13</v>
      </c>
      <c r="L105" t="s">
        <v>106</v>
      </c>
      <c r="M105" t="s">
        <v>111</v>
      </c>
      <c r="N105" t="s">
        <v>332</v>
      </c>
      <c r="O105" t="s">
        <v>112</v>
      </c>
      <c r="P105" t="s">
        <v>109</v>
      </c>
      <c r="Q105" t="s">
        <v>110</v>
      </c>
      <c r="R105" t="s">
        <v>13</v>
      </c>
      <c r="S105" t="s">
        <v>13</v>
      </c>
      <c r="T105" t="s">
        <v>13</v>
      </c>
      <c r="U105" t="s">
        <v>13</v>
      </c>
      <c r="V105" t="s">
        <v>687</v>
      </c>
      <c r="W105" t="s">
        <v>13</v>
      </c>
      <c r="X105" t="s">
        <v>495</v>
      </c>
      <c r="Y105" t="s">
        <v>532</v>
      </c>
      <c r="Z105" t="s">
        <v>650</v>
      </c>
      <c r="AA105" t="s">
        <v>651</v>
      </c>
      <c r="AB105" t="s">
        <v>13</v>
      </c>
      <c r="AC105" t="s">
        <v>522</v>
      </c>
      <c r="AD105" t="s">
        <v>649</v>
      </c>
      <c r="AE105" t="s">
        <v>13</v>
      </c>
    </row>
  </sheetData>
  <mergeCells count="1">
    <mergeCell ref="B1:D1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F46D077191524789927868CF947692" ma:contentTypeVersion="13" ma:contentTypeDescription="Create a new document." ma:contentTypeScope="" ma:versionID="0d2c2818035ef4500849e83f7ac224a9">
  <xsd:schema xmlns:xsd="http://www.w3.org/2001/XMLSchema" xmlns:xs="http://www.w3.org/2001/XMLSchema" xmlns:p="http://schemas.microsoft.com/office/2006/metadata/properties" xmlns:ns3="adcfa805-e237-4af0-86e0-efffb5656f00" xmlns:ns4="2bb55023-286f-46d7-8b8e-5a79189d33e9" targetNamespace="http://schemas.microsoft.com/office/2006/metadata/properties" ma:root="true" ma:fieldsID="6dbbff562074370e498546befbd7a5a5" ns3:_="" ns4:_="">
    <xsd:import namespace="adcfa805-e237-4af0-86e0-efffb5656f00"/>
    <xsd:import namespace="2bb55023-286f-46d7-8b8e-5a79189d33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fa805-e237-4af0-86e0-efffb5656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b55023-286f-46d7-8b8e-5a79189d3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C9E7E9-84F1-4765-B17A-1D07255471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cfa805-e237-4af0-86e0-efffb5656f00"/>
    <ds:schemaRef ds:uri="2bb55023-286f-46d7-8b8e-5a79189d33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E4A481-AA41-4B87-8F16-E88D0D86C9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E8AF1C-0B33-4CFF-9E2A-808A26184635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adcfa805-e237-4af0-86e0-efffb5656f00"/>
    <ds:schemaRef ds:uri="http://www.w3.org/XML/1998/namespace"/>
    <ds:schemaRef ds:uri="2bb55023-286f-46d7-8b8e-5a79189d33e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Tumor_exclusive</vt:lpstr>
      <vt:lpstr>All_variants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Bart Cornelissen</cp:lastModifiedBy>
  <dcterms:created xsi:type="dcterms:W3CDTF">2020-06-11T17:15:54Z</dcterms:created>
  <dcterms:modified xsi:type="dcterms:W3CDTF">2020-06-17T14:58:18Z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0x01010043F46D077191524789927868CF947692</vt:lpwstr>
  </property>
</Properties>
</file>