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8.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9.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10.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4.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5.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6.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7.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valentga\Dropbox\Overaccumulating-AI\Soumission EAEPE\"/>
    </mc:Choice>
  </mc:AlternateContent>
  <xr:revisionPtr revIDLastSave="0" documentId="13_ncr:1_{A02344B7-6C14-4358-B0D4-E25039ED4575}" xr6:coauthVersionLast="47" xr6:coauthVersionMax="47" xr10:uidLastSave="{00000000-0000-0000-0000-000000000000}"/>
  <bookViews>
    <workbookView xWindow="-110" yWindow="-110" windowWidth="19420" windowHeight="11500" xr2:uid="{DC2A98F0-52D7-9E4C-BF69-515DD1A1742F}"/>
  </bookViews>
  <sheets>
    <sheet name="Index" sheetId="27" r:id="rId1"/>
    <sheet name="Figure 1" sheetId="9" r:id="rId2"/>
    <sheet name="Figure 2" sheetId="13" r:id="rId3"/>
    <sheet name="Figure 3" sheetId="23" r:id="rId4"/>
    <sheet name="Figure 4" sheetId="5" r:id="rId5"/>
    <sheet name="Figure 5" sheetId="15" r:id="rId6"/>
    <sheet name="Figure 6" sheetId="16" r:id="rId7"/>
    <sheet name="Figure 7" sheetId="4" r:id="rId8"/>
    <sheet name="Figure 8" sheetId="20" r:id="rId9"/>
    <sheet name="Figure 9" sheetId="2" r:id="rId10"/>
    <sheet name="Figure 10" sheetId="7" r:id="rId11"/>
    <sheet name="Figure 11" sheetId="24" r:id="rId12"/>
    <sheet name="Figure 12" sheetId="26" r:id="rId13"/>
    <sheet name="A1" sheetId="17" r:id="rId14"/>
    <sheet name="A2" sheetId="18" r:id="rId15"/>
    <sheet name="A3" sheetId="19" r:id="rId16"/>
    <sheet name="A4" sheetId="21" r:id="rId17"/>
    <sheet name="A5" sheetId="22" r:id="rId18"/>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11" i="23" l="1"/>
  <c r="D15" i="23" s="1"/>
  <c r="D19" i="23" s="1"/>
  <c r="D23" i="23" s="1"/>
  <c r="D27" i="23" s="1"/>
  <c r="D31" i="23" s="1"/>
  <c r="D35" i="23" s="1"/>
  <c r="D39" i="23" s="1"/>
  <c r="D43" i="23" s="1"/>
  <c r="D47" i="23" s="1"/>
  <c r="D51" i="23" s="1"/>
  <c r="D55" i="23" s="1"/>
  <c r="D59" i="23" s="1"/>
  <c r="D63" i="23" s="1"/>
  <c r="D67" i="23" s="1"/>
  <c r="D71" i="23" s="1"/>
  <c r="D75" i="23" s="1"/>
  <c r="D79" i="23" s="1"/>
  <c r="D83" i="23" s="1"/>
  <c r="D87" i="23" s="1"/>
  <c r="D91" i="23" s="1"/>
  <c r="D95" i="23" s="1"/>
  <c r="D99" i="23" s="1"/>
  <c r="D103" i="23" s="1"/>
  <c r="D107" i="23" s="1"/>
  <c r="D111" i="23" s="1"/>
  <c r="D115" i="23" s="1"/>
  <c r="D119" i="23" s="1"/>
  <c r="D123" i="23" s="1"/>
  <c r="D127" i="23" s="1"/>
  <c r="D131" i="23" s="1"/>
  <c r="D135" i="23" s="1"/>
  <c r="D139" i="23" s="1"/>
  <c r="D143" i="23" s="1"/>
  <c r="D147" i="23" s="1"/>
  <c r="D151" i="23" s="1"/>
  <c r="D155" i="23" s="1"/>
  <c r="D159" i="23" s="1"/>
  <c r="D163" i="23" s="1"/>
  <c r="D167" i="23" s="1"/>
  <c r="D171" i="23" s="1"/>
  <c r="D175" i="23" s="1"/>
  <c r="D179" i="23" s="1"/>
  <c r="D183" i="23" s="1"/>
  <c r="D187" i="23" s="1"/>
  <c r="D191" i="23" s="1"/>
  <c r="C20" i="13" l="1"/>
  <c r="C24" i="13" s="1"/>
  <c r="C28" i="13" s="1"/>
  <c r="C32" i="13" s="1"/>
  <c r="C36" i="13" s="1"/>
  <c r="C40" i="13" s="1"/>
  <c r="C44" i="13" s="1"/>
  <c r="C48" i="13" s="1"/>
  <c r="C52" i="13" s="1"/>
  <c r="C56" i="13" s="1"/>
  <c r="C60" i="13" s="1"/>
  <c r="C64" i="13" s="1"/>
  <c r="C68" i="13" s="1"/>
  <c r="C72" i="13" s="1"/>
  <c r="C76" i="13" s="1"/>
  <c r="C80" i="13" s="1"/>
  <c r="C84" i="13" s="1"/>
  <c r="C88" i="13" s="1"/>
  <c r="C92" i="13" s="1"/>
  <c r="C96" i="13" s="1"/>
  <c r="C100" i="13" s="1"/>
  <c r="C104" i="13" s="1"/>
  <c r="C108" i="13" s="1"/>
  <c r="C112" i="13" s="1"/>
  <c r="C116" i="13" s="1"/>
  <c r="C120" i="13" s="1"/>
  <c r="C124" i="13" s="1"/>
  <c r="C128" i="13" s="1"/>
  <c r="C132" i="13" s="1"/>
  <c r="C136" i="13" s="1"/>
  <c r="C140" i="13" s="1"/>
  <c r="C144" i="13" s="1"/>
  <c r="C148" i="13" s="1"/>
  <c r="C152" i="13" s="1"/>
  <c r="C156" i="13" s="1"/>
  <c r="C160" i="13" s="1"/>
  <c r="C164" i="13" s="1"/>
  <c r="C168" i="13" s="1"/>
  <c r="C172" i="13" s="1"/>
  <c r="C176" i="13" s="1"/>
  <c r="C180" i="13" s="1"/>
  <c r="C184" i="13" s="1"/>
  <c r="C188" i="13" s="1"/>
  <c r="C192" i="13" s="1"/>
  <c r="C196" i="13" s="1"/>
  <c r="C200" i="13" s="1"/>
</calcChain>
</file>

<file path=xl/sharedStrings.xml><?xml version="1.0" encoding="utf-8"?>
<sst xmlns="http://schemas.openxmlformats.org/spreadsheetml/2006/main" count="199" uniqueCount="122">
  <si>
    <t xml:space="preserve">Sources </t>
  </si>
  <si>
    <t>Data</t>
  </si>
  <si>
    <t>Figure</t>
  </si>
  <si>
    <t xml:space="preserve">AI related fixed investment =Fixed investment in information processing equipment, data center, computer, electronic and electrical facility and software FED economic data and US census bureau. See specific references in figure 2 for more details. </t>
  </si>
  <si>
    <t>%of GDP</t>
  </si>
  <si>
    <t>AI related fixed investment</t>
  </si>
  <si>
    <t xml:space="preserve">Federal Reserve Economic Data, Federal Reserve Bank of St. Louis : </t>
  </si>
  <si>
    <t>Gross Domestic Product, Billions of Dollars, Quarterly, Seasonally Adjusted Annual Rate</t>
  </si>
  <si>
    <t>Gross Private Domestic Investment: Fixed Investment: Nonresidential: Equipment: Information Processing Equipment, Billions of Dollars, Quarterly, Seasonally Adjusted Annual Rate</t>
  </si>
  <si>
    <t>Private fixed investment: Nonresidential: Intellectual property products: Software, Billions of Dollars, Quarterly, Seasonally Adjusted Annual Rate</t>
  </si>
  <si>
    <t>Private fixed investment: Nonresidential: Information processing equipment and software: Computers and peripheral equipment, Billions of Dollars, Quarterly, Seasonally Adjusted Annual Rate</t>
  </si>
  <si>
    <t>Other information processing equipment: information processing equipment minus computers and equipments.</t>
  </si>
  <si>
    <t>US census bureau:</t>
  </si>
  <si>
    <t>Data center construction and computer, electronic and electrical facility construction - US census bureau</t>
  </si>
  <si>
    <t>Construction Spending</t>
  </si>
  <si>
    <t>Historical Value Put in Place</t>
  </si>
  <si>
    <t>Software</t>
  </si>
  <si>
    <t>Information processing equipment</t>
  </si>
  <si>
    <t>Computers and equipment</t>
  </si>
  <si>
    <t>Other Information processing equipment</t>
  </si>
  <si>
    <t>Data center construction</t>
  </si>
  <si>
    <t>Computer, electronic, electrical facility</t>
  </si>
  <si>
    <t>Figure 3: Fixed private Investment in domains related to AI versus other fixed private investment in the US  (Q1 1980-Q1 2026)</t>
  </si>
  <si>
    <t>Fixed investment</t>
  </si>
  <si>
    <t>Other private fIxed investment (rhs)</t>
  </si>
  <si>
    <r>
      <t xml:space="preserve">GDP deflator: </t>
    </r>
    <r>
      <rPr>
        <sz val="12"/>
        <color theme="1"/>
        <rFont val="Aptos Narrow"/>
        <family val="2"/>
        <scheme val="minor"/>
      </rPr>
      <t>U.S. Bureau of Economic Analysis, Gross domestic product (implicit price deflator) [A191RD3A086NBEA], retrieved from FRED, Federal Reserve Bank of St. Louis; https://fred.stlouisfed.org/series/A191RD3A086NBEA, August 25, 2026.</t>
    </r>
  </si>
  <si>
    <t>CAPEX, in billion 2017 USD</t>
  </si>
  <si>
    <r>
      <t xml:space="preserve"> CAPEX : </t>
    </r>
    <r>
      <rPr>
        <sz val="12"/>
        <color theme="1"/>
        <rFont val="Aptos Narrow"/>
        <family val="2"/>
        <scheme val="minor"/>
      </rPr>
      <t>U.S Securities and Exchange Commisson, companies' filings, https://www.sec.gov/edgar/search/</t>
    </r>
  </si>
  <si>
    <r>
      <rPr>
        <b/>
        <sz val="12"/>
        <color theme="1"/>
        <rFont val="Aptos Narrow"/>
        <family val="2"/>
        <scheme val="minor"/>
      </rPr>
      <t xml:space="preserve">Alphabet Inc. (CIK 0001652044): </t>
    </r>
    <r>
      <rPr>
        <sz val="12"/>
        <color theme="1"/>
        <rFont val="Aptos Narrow"/>
        <family val="2"/>
        <scheme val="minor"/>
      </rPr>
      <t xml:space="preserve">SEC 10-K for years 2014-2026. Data for years 2014-2016 were retreived from  10-K of year 2016. 10-Q published on July, 23  2026 for Q1 and Q2 2026. </t>
    </r>
    <r>
      <rPr>
        <b/>
        <sz val="12"/>
        <color theme="1"/>
        <rFont val="Aptos Narrow"/>
        <family val="2"/>
        <scheme val="minor"/>
      </rPr>
      <t>CAPEX</t>
    </r>
    <r>
      <rPr>
        <sz val="12"/>
        <color theme="1"/>
        <rFont val="Aptos Narrow"/>
        <family val="2"/>
        <scheme val="minor"/>
      </rPr>
      <t xml:space="preserve">: "purchases of property and equipments."  from the Consolidated Statements of Cash Flows. </t>
    </r>
  </si>
  <si>
    <r>
      <rPr>
        <b/>
        <sz val="12"/>
        <color theme="1"/>
        <rFont val="Aptos Narrow"/>
        <family val="2"/>
        <scheme val="minor"/>
      </rPr>
      <t xml:space="preserve">Meta Platforms Inc. (CIK 0001326801): </t>
    </r>
    <r>
      <rPr>
        <sz val="12"/>
        <color theme="1"/>
        <rFont val="Aptos Narrow"/>
        <family val="2"/>
        <scheme val="minor"/>
      </rPr>
      <t xml:space="preserve">SEC 10-K. Data for years 2014-2016 were retreived from  10-K. </t>
    </r>
    <r>
      <rPr>
        <b/>
        <sz val="12"/>
        <color theme="1"/>
        <rFont val="Aptos Narrow"/>
        <family val="2"/>
        <scheme val="minor"/>
      </rPr>
      <t>CAPEX:</t>
    </r>
    <r>
      <rPr>
        <sz val="12"/>
        <color theme="1"/>
        <rFont val="Aptos Narrow"/>
        <family val="2"/>
        <scheme val="minor"/>
      </rPr>
      <t xml:space="preserve"> in line with Wachter and Wachter (2026), we use the line "purchases of property and equipments, net" ("purchases of property and equipments" for 2014, 2020, 2024, 2025 and 2026), plus "principal payments on finance leases" from the free cash flow calculation (2014-2025) and from the "condensed consolidated statements of cash flows" for 10-K 2026. </t>
    </r>
  </si>
  <si>
    <r>
      <rPr>
        <b/>
        <sz val="12"/>
        <color theme="1"/>
        <rFont val="Aptos Narrow"/>
        <family val="2"/>
        <scheme val="minor"/>
      </rPr>
      <t>Microsoft Corp. (CIK 0000789019):</t>
    </r>
    <r>
      <rPr>
        <sz val="12"/>
        <color theme="1"/>
        <rFont val="Aptos Narrow"/>
        <family val="2"/>
        <scheme val="minor"/>
      </rPr>
      <t xml:space="preserve"> Microsoft's fiscal year end on June, 30 aggregate data for calendar years was therefore reconstucted using quarterly data from SEC 10-Q and Compustat. </t>
    </r>
    <r>
      <rPr>
        <b/>
        <sz val="12"/>
        <color theme="1"/>
        <rFont val="Aptos Narrow"/>
        <family val="2"/>
        <scheme val="minor"/>
      </rPr>
      <t>CAPEX:</t>
    </r>
    <r>
      <rPr>
        <sz val="12"/>
        <color theme="1"/>
        <rFont val="Aptos Narrow"/>
        <family val="2"/>
        <scheme val="minor"/>
      </rPr>
      <t xml:space="preserve"> "additions to property and equipments". It includes finance leases (Watcher and Watcher, 2026).</t>
    </r>
  </si>
  <si>
    <r>
      <rPr>
        <b/>
        <sz val="12"/>
        <color theme="1"/>
        <rFont val="Aptos Narrow"/>
        <family val="2"/>
        <scheme val="minor"/>
      </rPr>
      <t>Oracle Corp. (CIK 0001341439)</t>
    </r>
    <r>
      <rPr>
        <sz val="12"/>
        <color theme="1"/>
        <rFont val="Aptos Narrow"/>
        <family val="2"/>
        <scheme val="minor"/>
      </rPr>
      <t xml:space="preserve"> SEC 10-K. As Oracle's fiscal years starts in June and ends in May, Q3 finishes on novembre 30 and we could not adjust to calendar year using quarterly data. We kept fiscal years instead(e.g 2025 : June 2025 to May 2026). </t>
    </r>
    <r>
      <rPr>
        <b/>
        <sz val="12"/>
        <color theme="1"/>
        <rFont val="Aptos Narrow"/>
        <family val="2"/>
        <scheme val="minor"/>
      </rPr>
      <t>CAPEX:</t>
    </r>
    <r>
      <rPr>
        <sz val="12"/>
        <color theme="1"/>
        <rFont val="Aptos Narrow"/>
        <family val="2"/>
        <scheme val="minor"/>
      </rPr>
      <t xml:space="preserve">"capital expenditures" from the free cash flow table. </t>
    </r>
  </si>
  <si>
    <t>calendar year</t>
  </si>
  <si>
    <t>Alphabet</t>
  </si>
  <si>
    <t xml:space="preserve">Amazon </t>
  </si>
  <si>
    <t>Meta</t>
  </si>
  <si>
    <t xml:space="preserve">Microsoft </t>
  </si>
  <si>
    <t>Oracle</t>
  </si>
  <si>
    <t>*Fiscal year June-May</t>
  </si>
  <si>
    <t>Figure 5: One path of expansion and three paths to crisis after the AI boom</t>
  </si>
  <si>
    <t>Authors' elaboration</t>
  </si>
  <si>
    <t>Figure 6: From hype to profits: the rosy scenario</t>
  </si>
  <si>
    <r>
      <t xml:space="preserve"> </t>
    </r>
    <r>
      <rPr>
        <sz val="12"/>
        <color theme="1"/>
        <rFont val="Aptos Narrow"/>
        <family val="2"/>
        <scheme val="minor"/>
      </rPr>
      <t xml:space="preserve">U.S Securities and Exchange Commisson, companies' filings, https://www.sec.gov/edgar/search/. </t>
    </r>
    <r>
      <rPr>
        <b/>
        <sz val="12"/>
        <color theme="1"/>
        <rFont val="Aptos Narrow"/>
        <family val="2"/>
        <scheme val="minor"/>
      </rPr>
      <t xml:space="preserve">See Figure 4 for CAPEX details,and A1, A2, A3, A4 and A5 for FCF. </t>
    </r>
    <r>
      <rPr>
        <sz val="12"/>
        <color theme="1"/>
        <rFont val="Aptos Narrow"/>
        <family val="2"/>
        <scheme val="minor"/>
      </rPr>
      <t>We adjusted Microsoft's data to calendar years. However, as Oracle's fiscal years starts in June and ends in May, Q3 finishes on novembre 30 and we could not adjust to calendar year using quarterly data. We kept fiscal years for Oracle's data instead (e.g 2025 : June 2025 to May 2026).</t>
    </r>
  </si>
  <si>
    <t xml:space="preserve"> in billion USD, combined for Alphabet, Amazon, Meta, Microsoft and Oracle </t>
  </si>
  <si>
    <t>calendar year*</t>
  </si>
  <si>
    <t xml:space="preserve">Combined CAPEX </t>
  </si>
  <si>
    <t xml:space="preserve"> Combined Free cash flow</t>
  </si>
  <si>
    <t>*except for Oracle's data, which we kept in fiscal years (ending May 31)</t>
  </si>
  <si>
    <t>Date</t>
  </si>
  <si>
    <r>
      <rPr>
        <b/>
        <sz val="12"/>
        <color theme="1"/>
        <rFont val="Aptos Narrow"/>
        <family val="2"/>
        <scheme val="minor"/>
      </rPr>
      <t xml:space="preserve">CAPEX (Alphabet, Amazon, Meta, Microsoft and Oracle) : </t>
    </r>
    <r>
      <rPr>
        <sz val="12"/>
        <color theme="1"/>
        <rFont val="Aptos Narrow"/>
        <family val="2"/>
        <scheme val="minor"/>
      </rPr>
      <t xml:space="preserve"> U.S Securities and Exchange Commisson, company' filings, https://www.sec.gov/edgar/search/. SEC 10-Q for quarterly data.</t>
    </r>
    <r>
      <rPr>
        <b/>
        <sz val="12"/>
        <color theme="1"/>
        <rFont val="Aptos Narrow"/>
        <family val="2"/>
        <scheme val="minor"/>
      </rPr>
      <t xml:space="preserve"> See Figure 4 for CAPEX details.</t>
    </r>
    <r>
      <rPr>
        <sz val="12"/>
        <color theme="1"/>
        <rFont val="Aptos Narrow"/>
        <family val="2"/>
        <scheme val="minor"/>
      </rPr>
      <t xml:space="preserve"> As Oracle's fiscal years starts in June and ends in May, data is adjusted to calendar years with a discrepancy. *Q1 calendar dec.-feb; Q2 March-May; Q3 June-Aug.; Q4 sept-nov.</t>
    </r>
  </si>
  <si>
    <t>TOTAL CAPEX (billion USD)</t>
  </si>
  <si>
    <t>2024 Q2</t>
  </si>
  <si>
    <t>2024 Q3</t>
  </si>
  <si>
    <t>2024 Q4</t>
  </si>
  <si>
    <t>2025 Q1</t>
  </si>
  <si>
    <t>2025 Q2</t>
  </si>
  <si>
    <t>2025 Q3</t>
  </si>
  <si>
    <t>2025 Q4</t>
  </si>
  <si>
    <t>*Q1 calendar dec.-feb; Q2 March-May; Q3 June-Aug.; Q4 sept-nov.</t>
  </si>
  <si>
    <t>Sources</t>
  </si>
  <si>
    <t xml:space="preserve"> CAPEX : U.S Securities and Exchange Commisson, companies' filings, https://www.sec.gov/edgar/search/</t>
  </si>
  <si>
    <t>CAPEX/revenue (%)</t>
  </si>
  <si>
    <r>
      <rPr>
        <b/>
        <sz val="12"/>
        <color theme="1"/>
        <rFont val="Aptos Narrow"/>
        <family val="2"/>
        <scheme val="minor"/>
      </rPr>
      <t xml:space="preserve">Alphabet Inc. (CIK 0001652044). </t>
    </r>
    <r>
      <rPr>
        <sz val="12"/>
        <color theme="1"/>
        <rFont val="Aptos Narrow"/>
        <family val="2"/>
        <scheme val="minor"/>
      </rPr>
      <t xml:space="preserve">SEC 10-K for years 2014-2026. Data for years 2014-2016 were retreived from  10-K of year 2016. 10-Q published on July, 23  2026 for Q1 and Q2 2026. </t>
    </r>
    <r>
      <rPr>
        <b/>
        <sz val="12"/>
        <color theme="1"/>
        <rFont val="Aptos Narrow"/>
        <family val="2"/>
        <scheme val="minor"/>
      </rPr>
      <t xml:space="preserve">See Figure 4 for CAPEX details.  For revenues, "Revenues" line of the Consolidated Statements of Income. </t>
    </r>
  </si>
  <si>
    <r>
      <t xml:space="preserve">Amazon Com Inc. (CIK 0001018724). </t>
    </r>
    <r>
      <rPr>
        <sz val="12"/>
        <color theme="1"/>
        <rFont val="Aptos Narrow"/>
        <family val="2"/>
        <scheme val="minor"/>
      </rPr>
      <t xml:space="preserve">SEC 10-K for years 2014-2026. 10-Q published on July, 23  2026 for Q1 and Q2 2026. </t>
    </r>
    <r>
      <rPr>
        <b/>
        <sz val="12"/>
        <color theme="1"/>
        <rFont val="Aptos Narrow"/>
        <family val="2"/>
        <scheme val="minor"/>
      </rPr>
      <t xml:space="preserve">See Figure 4 for CAPEX details. Revenues: "total net sales" from the "Consolidated statements of operations" </t>
    </r>
  </si>
  <si>
    <r>
      <rPr>
        <b/>
        <sz val="12"/>
        <color theme="1"/>
        <rFont val="Aptos Narrow"/>
        <family val="2"/>
        <scheme val="minor"/>
      </rPr>
      <t>Meta Platforms Inc. (CIK 0001326801), before 2022 Facebook Inc.</t>
    </r>
    <r>
      <rPr>
        <sz val="12"/>
        <color theme="1"/>
        <rFont val="Aptos Narrow"/>
        <family val="2"/>
        <scheme val="minor"/>
      </rPr>
      <t xml:space="preserve">SEC 10-K. Data for years 2014-2016 were retreived from  10-K. 10-Q published on July, 30 2026 for Q1 and Q2 2026. </t>
    </r>
    <r>
      <rPr>
        <b/>
        <sz val="12"/>
        <color theme="1"/>
        <rFont val="Aptos Narrow"/>
        <family val="2"/>
        <scheme val="minor"/>
      </rPr>
      <t>See Figure 4 for CAPEX details. For revenue, we use the line "Revenue" from the Consolidated Statements of Income.</t>
    </r>
  </si>
  <si>
    <r>
      <rPr>
        <b/>
        <sz val="12"/>
        <color theme="1"/>
        <rFont val="Aptos Narrow"/>
        <family val="2"/>
        <scheme val="minor"/>
      </rPr>
      <t xml:space="preserve">Microsoft Corp. (CIK 0000789019). </t>
    </r>
    <r>
      <rPr>
        <sz val="12"/>
        <color theme="1"/>
        <rFont val="Aptos Narrow"/>
        <family val="2"/>
        <scheme val="minor"/>
      </rPr>
      <t xml:space="preserve">Microsoft's fiscal year end on June, 30 aggregate data for calendar years was therefore reconstucted using quarterly data from SEC 10-Q and Compustat. </t>
    </r>
    <r>
      <rPr>
        <b/>
        <sz val="12"/>
        <color theme="1"/>
        <rFont val="Aptos Narrow"/>
        <family val="2"/>
        <scheme val="minor"/>
      </rPr>
      <t>See Figure 4 for CAPEX details. Revenue :  "total revenue" from income statements</t>
    </r>
  </si>
  <si>
    <r>
      <rPr>
        <b/>
        <sz val="12"/>
        <color theme="1"/>
        <rFont val="Aptos Narrow"/>
        <family val="2"/>
        <scheme val="minor"/>
      </rPr>
      <t>Oracle Corp. (CIK 0001341439)</t>
    </r>
    <r>
      <rPr>
        <sz val="12"/>
        <color theme="1"/>
        <rFont val="Aptos Narrow"/>
        <family val="2"/>
        <scheme val="minor"/>
      </rPr>
      <t xml:space="preserve"> SEC 10-K. As Oracle's fiscal years start go from June to May, it was not possible to adjust to calendar years (Q3 finishes on novembre 30). We use fiscal years (e.g 2025 : June 2025 to May 2026). </t>
    </r>
    <r>
      <rPr>
        <b/>
        <sz val="12"/>
        <color theme="1"/>
        <rFont val="Aptos Narrow"/>
        <family val="2"/>
        <scheme val="minor"/>
      </rPr>
      <t xml:space="preserve">See Figure 4 for CAPEX details. We calculate "Revenue" by using the line "total revenues" of the consolidated statements of operations of the 10-K. </t>
    </r>
  </si>
  <si>
    <t xml:space="preserve">Alphabet </t>
  </si>
  <si>
    <t xml:space="preserve">Meta </t>
  </si>
  <si>
    <t xml:space="preserve">Oracle  (fiscal year 1st of June- 31 May) </t>
  </si>
  <si>
    <t>2026*</t>
  </si>
  <si>
    <t xml:space="preserve">*Q1 + Q2 only </t>
  </si>
  <si>
    <t>Figure 10: Hyperscalers’ revenue backlog in March 2026</t>
  </si>
  <si>
    <r>
      <rPr>
        <b/>
        <sz val="12"/>
        <color theme="1"/>
        <rFont val="Aptos Narrow"/>
        <family val="2"/>
        <scheme val="minor"/>
      </rPr>
      <t xml:space="preserve">Zitron, Ed. 2026. </t>
    </r>
    <r>
      <rPr>
        <sz val="12"/>
        <color theme="1"/>
        <rFont val="Aptos Narrow"/>
        <family val="2"/>
        <scheme val="minor"/>
      </rPr>
      <t>“AI Is Too Expensive.” Ed Zitron’s Where’s Your Ed At, May 19. https://www.wheresyoured.at/ai-is-too-expensive/ based on Muppidi, Sri, Erin Woo, and Amir Efrati. 2026. “Anthropic Commits to Spending $200 Billion on Google’s Cloud and Chips.” The Information, May 5. https://www.theinformation.com/articles/anthropic-commits-spending-200-billion-googles-cloud-chips?ref=wheresyoured.at</t>
    </r>
  </si>
  <si>
    <t>billion USD</t>
  </si>
  <si>
    <t>Provider</t>
  </si>
  <si>
    <t xml:space="preserve">OpenAI's Spending Commitment </t>
  </si>
  <si>
    <t xml:space="preserve">Anthropic's Spending Commitment </t>
  </si>
  <si>
    <t xml:space="preserve">Other Revenue Backlog </t>
  </si>
  <si>
    <t>Total</t>
  </si>
  <si>
    <t>% from OpenAI and Anthropic</t>
  </si>
  <si>
    <t>Microsoft</t>
  </si>
  <si>
    <t>N/A</t>
  </si>
  <si>
    <t>Google</t>
  </si>
  <si>
    <t>Amazon</t>
  </si>
  <si>
    <t>Figure 11: The possibility of a productivity inverted J-curve </t>
  </si>
  <si>
    <t xml:space="preserve">Figure 12: From AI hype to winter and gloom: the unfolding of overaccumulation dynamics </t>
  </si>
  <si>
    <t xml:space="preserve">Figure </t>
  </si>
  <si>
    <r>
      <t xml:space="preserve">Alphabet Inc. (CIK 0001652044). </t>
    </r>
    <r>
      <rPr>
        <sz val="12"/>
        <color theme="1"/>
        <rFont val="Aptos Narrow"/>
        <family val="2"/>
        <scheme val="minor"/>
      </rPr>
      <t xml:space="preserve">U.S Securities and Exchange Commisson, company' filings, https://www.sec.gov/edgar/search/. SEC 10-K for years 2014-2026. Data for years 2014-2016 were retreived from  10-K of year 2016. </t>
    </r>
    <r>
      <rPr>
        <b/>
        <sz val="12"/>
        <color theme="1"/>
        <rFont val="Aptos Narrow"/>
        <family val="2"/>
        <scheme val="minor"/>
      </rPr>
      <t>See Figure 4 for CAPEX details. Free cash flow: Net cash provided by operating activities minus CAPEX.</t>
    </r>
  </si>
  <si>
    <t>in billion USD</t>
  </si>
  <si>
    <t>CAPEX</t>
  </si>
  <si>
    <t>Free cash flow</t>
  </si>
  <si>
    <r>
      <rPr>
        <b/>
        <sz val="12"/>
        <color theme="1"/>
        <rFont val="Aptos Narrow"/>
        <family val="2"/>
        <scheme val="minor"/>
      </rPr>
      <t xml:space="preserve">Amazon Com Inc. (CIK 0001018724).  </t>
    </r>
    <r>
      <rPr>
        <sz val="12"/>
        <color theme="1"/>
        <rFont val="Aptos Narrow"/>
        <family val="2"/>
        <scheme val="minor"/>
      </rPr>
      <t>U.S Securities and Exchange Commisson, company' filings, https://www.sec.gov/edgar/search/</t>
    </r>
    <r>
      <rPr>
        <b/>
        <sz val="12"/>
        <color theme="1"/>
        <rFont val="Aptos Narrow"/>
        <family val="2"/>
        <scheme val="minor"/>
      </rPr>
      <t xml:space="preserve"> </t>
    </r>
    <r>
      <rPr>
        <sz val="12"/>
        <color theme="1"/>
        <rFont val="Aptos Narrow"/>
        <family val="2"/>
        <scheme val="minor"/>
      </rPr>
      <t xml:space="preserve">SEC 10-K for years 2014-2026. </t>
    </r>
    <r>
      <rPr>
        <b/>
        <sz val="12"/>
        <color theme="1"/>
        <rFont val="Aptos Narrow"/>
        <family val="2"/>
        <scheme val="minor"/>
      </rPr>
      <t xml:space="preserve"> See Figure 4 for CAPEX details. Free cash flow: "Net cash provided by operating activities" minus CAPEX.</t>
    </r>
    <r>
      <rPr>
        <sz val="12"/>
        <color theme="1"/>
        <rFont val="Aptos Narrow"/>
        <family val="2"/>
        <scheme val="minor"/>
      </rPr>
      <t xml:space="preserve"> Amazon includes FCF in its 10-K forms, our calculation method corresponds to the category "Free Cash Flow Less Principal Repayments of Finance Leases and Financial Obligations" from the "Non-GAAP Financial Measures" section (not available for 2025). </t>
    </r>
  </si>
  <si>
    <t xml:space="preserve">CAPEX </t>
  </si>
  <si>
    <r>
      <rPr>
        <b/>
        <sz val="12"/>
        <color theme="1"/>
        <rFont val="Aptos Narrow"/>
        <family val="2"/>
        <scheme val="minor"/>
      </rPr>
      <t xml:space="preserve">Meta Platforms Inc. (CIK 0001326801), </t>
    </r>
    <r>
      <rPr>
        <sz val="12"/>
        <color theme="1"/>
        <rFont val="Aptos Narrow"/>
        <family val="2"/>
        <scheme val="minor"/>
      </rPr>
      <t xml:space="preserve">before 2022 Facebook Inc.  U.S Securities and Exchange Commisson, company' filings, https://www.sec.gov/edgar/search/ SEC 10-K. Data for years 2014-2016 were retreived from  10-K. </t>
    </r>
    <r>
      <rPr>
        <b/>
        <sz val="12"/>
        <color theme="1"/>
        <rFont val="Aptos Narrow"/>
        <family val="2"/>
        <scheme val="minor"/>
      </rPr>
      <t xml:space="preserve"> See Figure 4 for CAPEX details. Free cash flow: "Net cash provided by operating activities" minus CAPEX. Meta includes FCF in its 10-K by using the same method, as it deduces both "purchases of property and equipment" and "principal payments on finance leases" which we also included in CAPEX. </t>
    </r>
  </si>
  <si>
    <t>Meta CAPEX</t>
  </si>
  <si>
    <t xml:space="preserve">Meta FREE CASH FLOW </t>
  </si>
  <si>
    <r>
      <rPr>
        <b/>
        <sz val="12"/>
        <color theme="1"/>
        <rFont val="Aptos Narrow"/>
        <family val="2"/>
        <scheme val="minor"/>
      </rPr>
      <t xml:space="preserve">Microsoft Corp. (CIK 0000789019). </t>
    </r>
    <r>
      <rPr>
        <sz val="12"/>
        <color theme="1"/>
        <rFont val="Aptos Narrow"/>
        <family val="2"/>
        <scheme val="minor"/>
      </rPr>
      <t xml:space="preserve"> U.S Securities and Exchange Commisson, company' filings, https://www.sec.gov/edgar/search/. Microsoft's fiscal year end on June, 30 aggregate data for calendar years was therefore reconstucted using quarterly data from SEC 10-Q and Compustat. See Figure 4 for CAPEX details. </t>
    </r>
    <r>
      <rPr>
        <b/>
        <sz val="12"/>
        <color theme="1"/>
        <rFont val="Aptos Narrow"/>
        <family val="2"/>
        <scheme val="minor"/>
      </rPr>
      <t xml:space="preserve">Free cash flow: "Net cash from operations" in the Cash-Flow statements minus CAPEX. </t>
    </r>
  </si>
  <si>
    <r>
      <rPr>
        <b/>
        <sz val="12"/>
        <color theme="1"/>
        <rFont val="Aptos Narrow"/>
        <family val="2"/>
        <scheme val="minor"/>
      </rPr>
      <t xml:space="preserve">Oracle Corp. (CIK 0001341439) </t>
    </r>
    <r>
      <rPr>
        <sz val="12"/>
        <color theme="1"/>
        <rFont val="Aptos Narrow"/>
        <family val="2"/>
        <scheme val="minor"/>
      </rPr>
      <t>U.S Securities and Exchange Commisson, company' filings, https://www.sec.gov/edgar/search/ .</t>
    </r>
    <r>
      <rPr>
        <b/>
        <sz val="12"/>
        <color theme="1"/>
        <rFont val="Aptos Narrow"/>
        <family val="2"/>
        <scheme val="minor"/>
      </rPr>
      <t xml:space="preserve"> </t>
    </r>
    <r>
      <rPr>
        <sz val="12"/>
        <color theme="1"/>
        <rFont val="Aptos Narrow"/>
        <family val="2"/>
        <scheme val="minor"/>
      </rPr>
      <t>SEC 10-K. As Oracle's fiscal years starts in June and ends in May, Q3 finishes on novembre 30 and we could not adjust to calendar year using quarterly data. We kept fiscal years instead (e.g 2025 : June 2025 to May 2026).</t>
    </r>
    <r>
      <rPr>
        <b/>
        <sz val="12"/>
        <color theme="1"/>
        <rFont val="Aptos Narrow"/>
        <family val="2"/>
        <scheme val="minor"/>
      </rPr>
      <t xml:space="preserve"> See Figure 4 for CAPEX details. Free cash flow: "Net cash provided by operating activities" minus "capital expenditures". Oracle includes FCF in its 10-K by using the same method.  </t>
    </r>
  </si>
  <si>
    <t>In billion USD</t>
  </si>
  <si>
    <t>fiscal year (June 1st -May 31)</t>
  </si>
  <si>
    <t>Over-accumulating AI</t>
  </si>
  <si>
    <t>Rationale and fault lines beyond the AI investment boom</t>
  </si>
  <si>
    <t>Index of figures</t>
  </si>
  <si>
    <t>Figure 2: Fixed private investment in domains related to AI in the US (Q1 1980-Q1 2026)</t>
  </si>
  <si>
    <r>
      <rPr>
        <b/>
        <sz val="12"/>
        <color theme="1"/>
        <rFont val="Aptos Narrow"/>
        <family val="2"/>
        <scheme val="minor"/>
      </rPr>
      <t>Amazon Com Inc. (CIK 0001018724)</t>
    </r>
    <r>
      <rPr>
        <sz val="12"/>
        <color theme="1"/>
        <rFont val="Aptos Narrow"/>
        <family val="2"/>
        <scheme val="minor"/>
      </rPr>
      <t xml:space="preserve">: SEC 10-K for years 2014-2025. </t>
    </r>
    <r>
      <rPr>
        <b/>
        <sz val="12"/>
        <color theme="1"/>
        <rFont val="Aptos Narrow"/>
        <family val="2"/>
        <scheme val="minor"/>
      </rPr>
      <t>CAPEX:</t>
    </r>
    <r>
      <rPr>
        <sz val="12"/>
        <color theme="1"/>
        <rFont val="Aptos Narrow"/>
        <family val="2"/>
        <scheme val="minor"/>
      </rPr>
      <t xml:space="preserve"> "purchases of property and equipments" plus "principal repayments of finance leases" ("principal repayments of capital lease obligations" before 2019) plus "principal repayments of financing obligations" minus "Proceeds from property and equipment sales and incentives" ("Proceeds from property and equipment incentives" before 2019) from the Consolidated Statements of Cash Flows. </t>
    </r>
  </si>
  <si>
    <t xml:space="preserve">Planned added datacenter capacity in the US </t>
  </si>
  <si>
    <r>
      <t xml:space="preserve"> Planned US datacenter added capacity in the data center pipeline (GW): </t>
    </r>
    <r>
      <rPr>
        <sz val="12"/>
        <color theme="1"/>
        <rFont val="Aptos Narrow"/>
        <family val="2"/>
        <scheme val="minor"/>
      </rPr>
      <t xml:space="preserve">Kedrosky, Paul (2026), "Chart of the Day: Data Center Buildout Slowed Sharply", Paul Kedrosky, March, 3,  https://paulkedrosky.com/chart-of-the-day-data-center-buildout-slowed-sharply/ based on Wood McKenzie "US data center pipeline" Q4 2025. </t>
    </r>
  </si>
  <si>
    <t>Figure 8: Added US data centers’ capacities versus hyperscaler's CAPEX (Q2 2024-Q4 2025)</t>
  </si>
  <si>
    <t xml:space="preserve">Figure 1: Total fixed private investment in domains related to AI in the US (Q1 2014-Q1 2026) </t>
  </si>
  <si>
    <t>Figure 4: Hyperscaler's CAPEX in 2017 bn USD (Q1 2014-Q4 2025)</t>
  </si>
  <si>
    <t xml:space="preserve">Figure 1: Total fixed private investment in domains related to AI in the US ( Q1 2014-Q1 2026) </t>
  </si>
  <si>
    <t>Figure 7: Combined free cash flow of five hyperscalers (Alphabet, Amazon, Meta, Microsoft and Oracle) (Q1 2014-Q4 2025)</t>
  </si>
  <si>
    <t>Figure 9: Hyperscalers' CAPEX to revenue ratio (Q1 2014-Q1 2026)</t>
  </si>
  <si>
    <t>A1: Alphabet's Free cash flow and CAPEX (Q1 2014-Q4 2025)</t>
  </si>
  <si>
    <t>A2: Amazon's Free cash flow and CAPEX (Q1 2014-Q4 2025)</t>
  </si>
  <si>
    <t>A3: Meta's Free cash flow and CAPEX (Q1 2014-Q4 2025)</t>
  </si>
  <si>
    <t>A4: Microsoft's Free cash flow and CAPEX (Q1 2014-Q4 2025)</t>
  </si>
  <si>
    <t>A5: Oracle's Free cash flow and CAPEX (Q1 2014-Q4 2025)</t>
  </si>
  <si>
    <t>Data and figures</t>
  </si>
  <si>
    <t xml:space="preserve"> A1: Alphabet's Free cash flow and CAPEX (Q1 2014-Q4 2025)</t>
  </si>
  <si>
    <t xml:space="preserve"> A3: Meta's Free cash flow and CAPEX (Q1 2014-Q4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</si>
</sst>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25" x14ac:knownFonts="1">
    <font>
      <sz val="12"/>
      <color theme="1"/>
      <name val="Aptos Narrow"/>
      <family val="2"/>
      <scheme val="minor"/>
    </font>
    <font>
      <sz val="11"/>
      <color theme="1"/>
      <name val="Aptos Narrow"/>
      <family val="2"/>
      <scheme val="minor"/>
    </font>
    <font>
      <sz val="12"/>
      <color rgb="FF000000"/>
      <name val="Aptos Narrow"/>
      <family val="2"/>
      <scheme val="minor"/>
    </font>
    <font>
      <b/>
      <sz val="12"/>
      <color theme="1"/>
      <name val="Aptos Narrow"/>
      <family val="2"/>
      <scheme val="minor"/>
    </font>
    <font>
      <sz val="12"/>
      <color theme="6" tint="0.39997558519241921"/>
      <name val="Aptos Narrow"/>
      <family val="2"/>
      <scheme val="minor"/>
    </font>
    <font>
      <sz val="8"/>
      <name val="Aptos Narrow"/>
      <family val="2"/>
      <scheme val="minor"/>
    </font>
    <font>
      <b/>
      <sz val="12"/>
      <name val="Aptos Narrow"/>
      <family val="2"/>
      <scheme val="minor"/>
    </font>
    <font>
      <sz val="12"/>
      <name val="Aptos Narrow"/>
      <family val="2"/>
      <scheme val="minor"/>
    </font>
    <font>
      <sz val="11"/>
      <name val="Aptos Narrow"/>
      <family val="2"/>
    </font>
    <font>
      <b/>
      <sz val="14"/>
      <color theme="1"/>
      <name val="Aptos Narrow"/>
      <family val="2"/>
      <scheme val="minor"/>
    </font>
    <font>
      <b/>
      <sz val="16"/>
      <color theme="1"/>
      <name val="Aptos Narrow"/>
      <family val="2"/>
      <scheme val="minor"/>
    </font>
    <font>
      <sz val="12"/>
      <color rgb="FFFF0000"/>
      <name val="Aptos Narrow"/>
      <family val="2"/>
      <scheme val="minor"/>
    </font>
    <font>
      <sz val="11"/>
      <color rgb="FFFF0000"/>
      <name val="Calibri"/>
      <family val="2"/>
    </font>
    <font>
      <sz val="12"/>
      <color rgb="FF00B050"/>
      <name val="Aptos Narrow"/>
      <family val="2"/>
      <scheme val="minor"/>
    </font>
    <font>
      <sz val="12"/>
      <color theme="4"/>
      <name val="Aptos Narrow"/>
      <family val="2"/>
      <scheme val="minor"/>
    </font>
    <font>
      <sz val="11"/>
      <color theme="4"/>
      <name val="Calibri"/>
      <family val="2"/>
    </font>
    <font>
      <b/>
      <sz val="12"/>
      <color theme="4"/>
      <name val="Aptos Narrow"/>
      <family val="2"/>
      <scheme val="minor"/>
    </font>
    <font>
      <b/>
      <sz val="12"/>
      <color rgb="FF00B050"/>
      <name val="Aptos Narrow"/>
      <family val="2"/>
      <scheme val="minor"/>
    </font>
    <font>
      <b/>
      <sz val="12"/>
      <color rgb="FF00B050"/>
      <name val="Aptos Narrow"/>
      <family val="2"/>
    </font>
    <font>
      <sz val="14"/>
      <color rgb="FF595959"/>
      <name val="Aptos Narrow"/>
      <family val="2"/>
      <scheme val="minor"/>
    </font>
    <font>
      <sz val="8"/>
      <color rgb="FF595959"/>
      <name val="Aptos Narrow"/>
      <family val="2"/>
      <scheme val="minor"/>
    </font>
    <font>
      <sz val="9"/>
      <color rgb="FF595959"/>
      <name val="Aptos Narrow"/>
      <family val="2"/>
      <scheme val="minor"/>
    </font>
    <font>
      <sz val="28"/>
      <color theme="1"/>
      <name val="Aptos Display"/>
      <family val="2"/>
    </font>
    <font>
      <sz val="14"/>
      <color rgb="FF595959"/>
      <name val="Aptos"/>
      <family val="2"/>
    </font>
    <font>
      <u/>
      <sz val="12"/>
      <color theme="10"/>
      <name val="Aptos Narrow"/>
      <family val="2"/>
      <scheme val="minor"/>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1">
    <border>
      <left/>
      <right/>
      <top/>
      <bottom/>
      <diagonal/>
    </border>
  </borders>
  <cellStyleXfs count="3">
    <xf numFmtId="0" fontId="0" fillId="0" borderId="0"/>
    <xf numFmtId="0" fontId="1" fillId="0" borderId="0"/>
    <xf numFmtId="0" fontId="24" fillId="0" borderId="0" applyNumberFormat="0" applyFill="0" applyBorder="0" applyAlignment="0" applyProtection="0"/>
  </cellStyleXfs>
  <cellXfs count="42">
    <xf numFmtId="0" fontId="0" fillId="0" borderId="0" xfId="0"/>
    <xf numFmtId="0" fontId="2" fillId="0" borderId="0" xfId="0" applyFont="1"/>
    <xf numFmtId="0" fontId="3" fillId="0" borderId="0" xfId="0" applyFont="1" applyAlignment="1">
      <alignment wrapText="1"/>
    </xf>
    <xf numFmtId="0" fontId="0" fillId="0" borderId="0" xfId="0" applyAlignment="1">
      <alignment wrapText="1"/>
    </xf>
    <xf numFmtId="0" fontId="4" fillId="0" borderId="0" xfId="0" applyFont="1"/>
    <xf numFmtId="0" fontId="3" fillId="0" borderId="0" xfId="0" applyFont="1"/>
    <xf numFmtId="2" fontId="0" fillId="0" borderId="0" xfId="0" applyNumberFormat="1"/>
    <xf numFmtId="165" fontId="0" fillId="0" borderId="0" xfId="0" applyNumberFormat="1"/>
    <xf numFmtId="0" fontId="6" fillId="0" borderId="0" xfId="0" applyFont="1" applyAlignment="1">
      <alignment wrapText="1"/>
    </xf>
    <xf numFmtId="0" fontId="7" fillId="0" borderId="0" xfId="0" applyFont="1"/>
    <xf numFmtId="2" fontId="7" fillId="0" borderId="0" xfId="0" applyNumberFormat="1" applyFont="1"/>
    <xf numFmtId="0" fontId="8" fillId="0" borderId="0" xfId="0" applyFont="1"/>
    <xf numFmtId="0" fontId="7" fillId="0" borderId="0" xfId="0" applyFont="1" applyAlignment="1">
      <alignment wrapText="1"/>
    </xf>
    <xf numFmtId="0" fontId="3" fillId="3" borderId="0" xfId="0" applyFont="1" applyFill="1"/>
    <xf numFmtId="164" fontId="1" fillId="0" borderId="0" xfId="1" applyNumberFormat="1"/>
    <xf numFmtId="0" fontId="9" fillId="0" borderId="0" xfId="0" applyFont="1"/>
    <xf numFmtId="0" fontId="12" fillId="0" borderId="0" xfId="0" applyFont="1"/>
    <xf numFmtId="0" fontId="11" fillId="0" borderId="0" xfId="0" applyFont="1"/>
    <xf numFmtId="0" fontId="10" fillId="0" borderId="0" xfId="0" applyFont="1"/>
    <xf numFmtId="0" fontId="14" fillId="0" borderId="0" xfId="0" applyFont="1" applyAlignment="1">
      <alignment wrapText="1"/>
    </xf>
    <xf numFmtId="0" fontId="13" fillId="0" borderId="0" xfId="0" applyFont="1" applyAlignment="1">
      <alignment wrapText="1"/>
    </xf>
    <xf numFmtId="0" fontId="15" fillId="0" borderId="0" xfId="0" applyFont="1" applyAlignment="1">
      <alignment wrapText="1"/>
    </xf>
    <xf numFmtId="0" fontId="16" fillId="0" borderId="0" xfId="0" applyFont="1" applyAlignment="1">
      <alignment wrapText="1"/>
    </xf>
    <xf numFmtId="0" fontId="17" fillId="0" borderId="0" xfId="0" applyFont="1"/>
    <xf numFmtId="0" fontId="2" fillId="0" borderId="0" xfId="0" applyFont="1" applyAlignment="1">
      <alignment wrapText="1"/>
    </xf>
    <xf numFmtId="0" fontId="17" fillId="0" borderId="0" xfId="0" applyFont="1" applyAlignment="1">
      <alignment wrapText="1"/>
    </xf>
    <xf numFmtId="3" fontId="18" fillId="0" borderId="0" xfId="0" applyNumberFormat="1" applyFont="1" applyAlignment="1">
      <alignment horizontal="center" wrapText="1"/>
    </xf>
    <xf numFmtId="0" fontId="10" fillId="0" borderId="0" xfId="0" applyFont="1" applyAlignment="1">
      <alignment wrapText="1"/>
    </xf>
    <xf numFmtId="0" fontId="19" fillId="0" borderId="0" xfId="0" applyFont="1" applyAlignment="1">
      <alignment horizontal="center" vertical="center" readingOrder="1"/>
    </xf>
    <xf numFmtId="0" fontId="20" fillId="0" borderId="0" xfId="0" applyFont="1" applyAlignment="1">
      <alignment horizontal="center" vertical="center" readingOrder="1"/>
    </xf>
    <xf numFmtId="0" fontId="21" fillId="0" borderId="0" xfId="0" applyFont="1" applyAlignment="1">
      <alignment horizontal="center" vertical="center" readingOrder="1"/>
    </xf>
    <xf numFmtId="0" fontId="0" fillId="0" borderId="0" xfId="0" applyAlignment="1">
      <alignment horizontal="center"/>
    </xf>
    <xf numFmtId="0" fontId="22" fillId="0" borderId="0" xfId="0" applyFont="1" applyAlignment="1">
      <alignment horizontal="center" vertical="center"/>
    </xf>
    <xf numFmtId="0" fontId="23"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left"/>
    </xf>
    <xf numFmtId="0" fontId="24" fillId="0" borderId="0" xfId="2" applyBorder="1" applyAlignment="1">
      <alignment horizontal="left" vertical="top"/>
    </xf>
    <xf numFmtId="0" fontId="0" fillId="3" borderId="0" xfId="0" applyFill="1"/>
    <xf numFmtId="0" fontId="3" fillId="2" borderId="0" xfId="0" applyFont="1" applyFill="1" applyAlignment="1">
      <alignment horizontal="center"/>
    </xf>
    <xf numFmtId="0" fontId="3" fillId="0" borderId="0" xfId="0" applyFont="1" applyAlignment="1">
      <alignment horizontal="center"/>
    </xf>
    <xf numFmtId="0" fontId="0" fillId="0" borderId="0" xfId="0" applyAlignment="1">
      <alignment horizontal="center"/>
    </xf>
    <xf numFmtId="0" fontId="3" fillId="3" borderId="0" xfId="0" applyFont="1" applyFill="1" applyAlignment="1">
      <alignment horizontal="center"/>
    </xf>
  </cellXfs>
  <cellStyles count="3">
    <cellStyle name="Hyperlink" xfId="2" builtinId="8"/>
    <cellStyle name="Normal" xfId="0" builtinId="0"/>
    <cellStyle name="Normal 2" xfId="1" xr:uid="{345D9DD4-7624-4E27-A1F2-2B9CBDDEAA36}"/>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'Figure 1'!$D$5</c:f>
              <c:strCache>
                <c:ptCount val="1"/>
                <c:pt idx="0">
                  <c:v>AI related fixed investment</c:v>
                </c:pt>
              </c:strCache>
            </c:strRef>
          </c:tx>
          <c:spPr>
            <a:ln w="28575" cap="rnd">
              <a:solidFill>
                <a:srgbClr val="FF0000"/>
              </a:solidFill>
              <a:round/>
            </a:ln>
            <a:effectLst/>
          </c:spPr>
          <c:marker>
            <c:symbol val="none"/>
          </c:marker>
          <c:cat>
            <c:numRef>
              <c:f>'Figure 1'!$C$6:$C$54</c:f>
              <c:numCache>
                <c:formatCode>General</c:formatCode>
                <c:ptCount val="49"/>
                <c:pt idx="0">
                  <c:v>2014</c:v>
                </c:pt>
                <c:pt idx="4">
                  <c:v>2015</c:v>
                </c:pt>
                <c:pt idx="8">
                  <c:v>2016</c:v>
                </c:pt>
                <c:pt idx="12">
                  <c:v>2017</c:v>
                </c:pt>
                <c:pt idx="16">
                  <c:v>2018</c:v>
                </c:pt>
                <c:pt idx="20">
                  <c:v>2019</c:v>
                </c:pt>
                <c:pt idx="24">
                  <c:v>2020</c:v>
                </c:pt>
                <c:pt idx="28">
                  <c:v>2021</c:v>
                </c:pt>
                <c:pt idx="32">
                  <c:v>2022</c:v>
                </c:pt>
                <c:pt idx="36">
                  <c:v>2023</c:v>
                </c:pt>
                <c:pt idx="40">
                  <c:v>2024</c:v>
                </c:pt>
                <c:pt idx="44">
                  <c:v>2025</c:v>
                </c:pt>
                <c:pt idx="48">
                  <c:v>2026</c:v>
                </c:pt>
              </c:numCache>
            </c:numRef>
          </c:cat>
          <c:val>
            <c:numRef>
              <c:f>'Figure 1'!$D$6:$D$54</c:f>
              <c:numCache>
                <c:formatCode>General</c:formatCode>
                <c:ptCount val="49"/>
                <c:pt idx="0">
                  <c:v>3.7336450875109275</c:v>
                </c:pt>
                <c:pt idx="1">
                  <c:v>3.7574175837348709</c:v>
                </c:pt>
                <c:pt idx="2">
                  <c:v>3.7146373322112032</c:v>
                </c:pt>
                <c:pt idx="3">
                  <c:v>3.7320988814307925</c:v>
                </c:pt>
                <c:pt idx="4">
                  <c:v>3.707246241861156</c:v>
                </c:pt>
                <c:pt idx="5">
                  <c:v>3.6934982382724</c:v>
                </c:pt>
                <c:pt idx="6">
                  <c:v>3.7166090648728543</c:v>
                </c:pt>
                <c:pt idx="7">
                  <c:v>3.7511600808825021</c:v>
                </c:pt>
                <c:pt idx="8">
                  <c:v>3.7884812602960403</c:v>
                </c:pt>
                <c:pt idx="9">
                  <c:v>3.7891502333673328</c:v>
                </c:pt>
                <c:pt idx="10">
                  <c:v>3.7998794133524703</c:v>
                </c:pt>
                <c:pt idx="11">
                  <c:v>3.823353813657322</c:v>
                </c:pt>
                <c:pt idx="12">
                  <c:v>3.8532339900593797</c:v>
                </c:pt>
                <c:pt idx="13">
                  <c:v>3.9343525677178186</c:v>
                </c:pt>
                <c:pt idx="14">
                  <c:v>3.94397361038502</c:v>
                </c:pt>
                <c:pt idx="15">
                  <c:v>3.980497315777622</c:v>
                </c:pt>
                <c:pt idx="16">
                  <c:v>4.0212416988066</c:v>
                </c:pt>
                <c:pt idx="17">
                  <c:v>4.0238267866846709</c:v>
                </c:pt>
                <c:pt idx="18">
                  <c:v>4.0432096094328829</c:v>
                </c:pt>
                <c:pt idx="19">
                  <c:v>4.0324199881374136</c:v>
                </c:pt>
                <c:pt idx="20">
                  <c:v>4.0097020121639293</c:v>
                </c:pt>
                <c:pt idx="21">
                  <c:v>4.0187622283978959</c:v>
                </c:pt>
                <c:pt idx="22">
                  <c:v>3.95817323536293</c:v>
                </c:pt>
                <c:pt idx="23">
                  <c:v>3.928362401192675</c:v>
                </c:pt>
                <c:pt idx="24">
                  <c:v>3.9294613943353482</c:v>
                </c:pt>
                <c:pt idx="25">
                  <c:v>4.3177118722239287</c:v>
                </c:pt>
                <c:pt idx="26">
                  <c:v>4.1158335505316259</c:v>
                </c:pt>
                <c:pt idx="27">
                  <c:v>4.1751836813786838</c:v>
                </c:pt>
                <c:pt idx="28">
                  <c:v>4.1869884663577084</c:v>
                </c:pt>
                <c:pt idx="29">
                  <c:v>4.1505068533090066</c:v>
                </c:pt>
                <c:pt idx="30">
                  <c:v>4.0873217790445215</c:v>
                </c:pt>
                <c:pt idx="31">
                  <c:v>4.11015733307541</c:v>
                </c:pt>
                <c:pt idx="32">
                  <c:v>4.2427110011597069</c:v>
                </c:pt>
                <c:pt idx="33">
                  <c:v>4.2114726905368842</c:v>
                </c:pt>
                <c:pt idx="34">
                  <c:v>4.2103069967600604</c:v>
                </c:pt>
                <c:pt idx="35">
                  <c:v>4.1220286244784088</c:v>
                </c:pt>
                <c:pt idx="36">
                  <c:v>4.1667822524212843</c:v>
                </c:pt>
                <c:pt idx="37">
                  <c:v>4.1114302169029449</c:v>
                </c:pt>
                <c:pt idx="38">
                  <c:v>4.049297367472648</c:v>
                </c:pt>
                <c:pt idx="39">
                  <c:v>4.0978131641885538</c:v>
                </c:pt>
                <c:pt idx="40">
                  <c:v>4.14324780329886</c:v>
                </c:pt>
                <c:pt idx="41">
                  <c:v>4.185523067107594</c:v>
                </c:pt>
                <c:pt idx="42">
                  <c:v>4.2532987973839775</c:v>
                </c:pt>
                <c:pt idx="43">
                  <c:v>4.2427075549782058</c:v>
                </c:pt>
                <c:pt idx="44">
                  <c:v>4.485015751055859</c:v>
                </c:pt>
                <c:pt idx="45">
                  <c:v>4.5550542681790551</c:v>
                </c:pt>
                <c:pt idx="46">
                  <c:v>4.6038113607657491</c:v>
                </c:pt>
                <c:pt idx="47">
                  <c:v>4.7817527464214677</c:v>
                </c:pt>
                <c:pt idx="48">
                  <c:v>5.0557987206862887</c:v>
                </c:pt>
              </c:numCache>
            </c:numRef>
          </c:val>
          <c:smooth val="0"/>
          <c:extLst>
            <c:ext xmlns:c16="http://schemas.microsoft.com/office/drawing/2014/chart" uri="{C3380CC4-5D6E-409C-BE32-E72D297353CC}">
              <c16:uniqueId val="{00000000-B6F4-4694-8BB4-9E7A081BC379}"/>
            </c:ext>
          </c:extLst>
        </c:ser>
        <c:dLbls>
          <c:showLegendKey val="0"/>
          <c:showVal val="0"/>
          <c:showCatName val="0"/>
          <c:showSerName val="0"/>
          <c:showPercent val="0"/>
          <c:showBubbleSize val="0"/>
        </c:dLbls>
        <c:smooth val="0"/>
        <c:axId val="1211042432"/>
        <c:axId val="1211052736"/>
      </c:lineChart>
      <c:catAx>
        <c:axId val="12110424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211052736"/>
        <c:crosses val="autoZero"/>
        <c:auto val="1"/>
        <c:lblAlgn val="ctr"/>
        <c:lblOffset val="100"/>
        <c:tickLblSkip val="4"/>
        <c:noMultiLvlLbl val="0"/>
      </c:catAx>
      <c:valAx>
        <c:axId val="1211052736"/>
        <c:scaling>
          <c:orientation val="minMax"/>
          <c:max val="5.5"/>
          <c:min val="3.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t>%</a:t>
                </a:r>
                <a:r>
                  <a:rPr lang="fr-FR" baseline="0"/>
                  <a:t> of GDP</a:t>
                </a:r>
                <a:endParaRPr lang="fr-F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211042432"/>
        <c:crosses val="autoZero"/>
        <c:crossBetween val="between"/>
        <c:majorUnit val="0.5"/>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areaChart>
        <c:grouping val="stacked"/>
        <c:varyColors val="0"/>
        <c:ser>
          <c:idx val="0"/>
          <c:order val="0"/>
          <c:tx>
            <c:strRef>
              <c:f>'Figure 2'!$D$15</c:f>
              <c:strCache>
                <c:ptCount val="1"/>
                <c:pt idx="0">
                  <c:v>Software</c:v>
                </c:pt>
              </c:strCache>
            </c:strRef>
          </c:tx>
          <c:spPr>
            <a:solidFill>
              <a:srgbClr val="00B0F0"/>
            </a:solidFill>
            <a:ln w="25400">
              <a:solidFill>
                <a:schemeClr val="tx1">
                  <a:lumMod val="50000"/>
                  <a:lumOff val="50000"/>
                </a:schemeClr>
              </a:solidFill>
            </a:ln>
            <a:effectLst/>
          </c:spPr>
          <c:cat>
            <c:numRef>
              <c:f>'Figure 2'!$C$16:$C$200</c:f>
              <c:numCache>
                <c:formatCode>General</c:formatCode>
                <c:ptCount val="185"/>
                <c:pt idx="0">
                  <c:v>1980</c:v>
                </c:pt>
                <c:pt idx="4">
                  <c:v>1981</c:v>
                </c:pt>
                <c:pt idx="8">
                  <c:v>1982</c:v>
                </c:pt>
                <c:pt idx="12">
                  <c:v>1983</c:v>
                </c:pt>
                <c:pt idx="16">
                  <c:v>1984</c:v>
                </c:pt>
                <c:pt idx="20">
                  <c:v>1985</c:v>
                </c:pt>
                <c:pt idx="24">
                  <c:v>1986</c:v>
                </c:pt>
                <c:pt idx="28">
                  <c:v>1987</c:v>
                </c:pt>
                <c:pt idx="32">
                  <c:v>1988</c:v>
                </c:pt>
                <c:pt idx="36">
                  <c:v>1989</c:v>
                </c:pt>
                <c:pt idx="40">
                  <c:v>1990</c:v>
                </c:pt>
                <c:pt idx="44">
                  <c:v>1991</c:v>
                </c:pt>
                <c:pt idx="48">
                  <c:v>1992</c:v>
                </c:pt>
                <c:pt idx="52">
                  <c:v>1993</c:v>
                </c:pt>
                <c:pt idx="56">
                  <c:v>1994</c:v>
                </c:pt>
                <c:pt idx="60">
                  <c:v>1995</c:v>
                </c:pt>
                <c:pt idx="64">
                  <c:v>1996</c:v>
                </c:pt>
                <c:pt idx="68">
                  <c:v>1997</c:v>
                </c:pt>
                <c:pt idx="72">
                  <c:v>1998</c:v>
                </c:pt>
                <c:pt idx="76">
                  <c:v>1999</c:v>
                </c:pt>
                <c:pt idx="80">
                  <c:v>2000</c:v>
                </c:pt>
                <c:pt idx="84">
                  <c:v>2001</c:v>
                </c:pt>
                <c:pt idx="88">
                  <c:v>2002</c:v>
                </c:pt>
                <c:pt idx="92">
                  <c:v>2003</c:v>
                </c:pt>
                <c:pt idx="96">
                  <c:v>2004</c:v>
                </c:pt>
                <c:pt idx="100">
                  <c:v>2005</c:v>
                </c:pt>
                <c:pt idx="104">
                  <c:v>2006</c:v>
                </c:pt>
                <c:pt idx="108">
                  <c:v>2007</c:v>
                </c:pt>
                <c:pt idx="112">
                  <c:v>2008</c:v>
                </c:pt>
                <c:pt idx="116">
                  <c:v>2009</c:v>
                </c:pt>
                <c:pt idx="120">
                  <c:v>2010</c:v>
                </c:pt>
                <c:pt idx="124">
                  <c:v>2011</c:v>
                </c:pt>
                <c:pt idx="128">
                  <c:v>2012</c:v>
                </c:pt>
                <c:pt idx="132">
                  <c:v>2013</c:v>
                </c:pt>
                <c:pt idx="136">
                  <c:v>2014</c:v>
                </c:pt>
                <c:pt idx="140">
                  <c:v>2015</c:v>
                </c:pt>
                <c:pt idx="144">
                  <c:v>2016</c:v>
                </c:pt>
                <c:pt idx="148">
                  <c:v>2017</c:v>
                </c:pt>
                <c:pt idx="152">
                  <c:v>2018</c:v>
                </c:pt>
                <c:pt idx="156">
                  <c:v>2019</c:v>
                </c:pt>
                <c:pt idx="160">
                  <c:v>2020</c:v>
                </c:pt>
                <c:pt idx="164">
                  <c:v>2021</c:v>
                </c:pt>
                <c:pt idx="168">
                  <c:v>2022</c:v>
                </c:pt>
                <c:pt idx="172">
                  <c:v>2023</c:v>
                </c:pt>
                <c:pt idx="176">
                  <c:v>2024</c:v>
                </c:pt>
                <c:pt idx="180">
                  <c:v>2025</c:v>
                </c:pt>
                <c:pt idx="184">
                  <c:v>2026</c:v>
                </c:pt>
              </c:numCache>
            </c:numRef>
          </c:cat>
          <c:val>
            <c:numRef>
              <c:f>'Figure 2'!$D$16:$D$200</c:f>
              <c:numCache>
                <c:formatCode>General</c:formatCode>
                <c:ptCount val="185"/>
                <c:pt idx="0">
                  <c:v>0.32768880818340246</c:v>
                </c:pt>
                <c:pt idx="1">
                  <c:v>0.3411798014693897</c:v>
                </c:pt>
                <c:pt idx="2">
                  <c:v>0.35200629585402748</c:v>
                </c:pt>
                <c:pt idx="3">
                  <c:v>0.3551431106490347</c:v>
                </c:pt>
                <c:pt idx="4">
                  <c:v>0.35487416642820607</c:v>
                </c:pt>
                <c:pt idx="5">
                  <c:v>0.36315838068990286</c:v>
                </c:pt>
                <c:pt idx="6">
                  <c:v>0.36919483446190571</c:v>
                </c:pt>
                <c:pt idx="7">
                  <c:v>0.38923219757999372</c:v>
                </c:pt>
                <c:pt idx="8">
                  <c:v>0.41960087982110389</c:v>
                </c:pt>
                <c:pt idx="9">
                  <c:v>0.42425326503343963</c:v>
                </c:pt>
                <c:pt idx="10">
                  <c:v>0.42161742103102434</c:v>
                </c:pt>
                <c:pt idx="11">
                  <c:v>0.41412923971091181</c:v>
                </c:pt>
                <c:pt idx="12">
                  <c:v>0.42689999720735772</c:v>
                </c:pt>
                <c:pt idx="13">
                  <c:v>0.44064458730854172</c:v>
                </c:pt>
                <c:pt idx="14">
                  <c:v>0.46129504694675971</c:v>
                </c:pt>
                <c:pt idx="15">
                  <c:v>0.47223684786120457</c:v>
                </c:pt>
                <c:pt idx="16">
                  <c:v>0.47916431042150387</c:v>
                </c:pt>
                <c:pt idx="17">
                  <c:v>0.49027322169961551</c:v>
                </c:pt>
                <c:pt idx="18">
                  <c:v>0.51103629797392414</c:v>
                </c:pt>
                <c:pt idx="19">
                  <c:v>0.53493376362011691</c:v>
                </c:pt>
                <c:pt idx="20">
                  <c:v>0.54376090973219027</c:v>
                </c:pt>
                <c:pt idx="21">
                  <c:v>0.55279684890429026</c:v>
                </c:pt>
                <c:pt idx="22">
                  <c:v>0.54367983025335476</c:v>
                </c:pt>
                <c:pt idx="23">
                  <c:v>0.55023588609961893</c:v>
                </c:pt>
                <c:pt idx="24">
                  <c:v>0.54914778386537033</c:v>
                </c:pt>
                <c:pt idx="25">
                  <c:v>0.56075013090329884</c:v>
                </c:pt>
                <c:pt idx="26">
                  <c:v>0.56039181633923796</c:v>
                </c:pt>
                <c:pt idx="27">
                  <c:v>0.5666619503880409</c:v>
                </c:pt>
                <c:pt idx="28">
                  <c:v>0.57827399179527317</c:v>
                </c:pt>
                <c:pt idx="29">
                  <c:v>0.5909707541987782</c:v>
                </c:pt>
                <c:pt idx="30">
                  <c:v>0.60556181678781384</c:v>
                </c:pt>
                <c:pt idx="31">
                  <c:v>0.61282022302742378</c:v>
                </c:pt>
                <c:pt idx="32">
                  <c:v>0.62090853972466431</c:v>
                </c:pt>
                <c:pt idx="33">
                  <c:v>0.62729815361589014</c:v>
                </c:pt>
                <c:pt idx="34">
                  <c:v>0.64137910799788378</c:v>
                </c:pt>
                <c:pt idx="35">
                  <c:v>0.65530032452950815</c:v>
                </c:pt>
                <c:pt idx="36">
                  <c:v>0.67714184052156567</c:v>
                </c:pt>
                <c:pt idx="37">
                  <c:v>0.70432535590880518</c:v>
                </c:pt>
                <c:pt idx="38">
                  <c:v>0.73484315755004292</c:v>
                </c:pt>
                <c:pt idx="39">
                  <c:v>0.75999997912040174</c:v>
                </c:pt>
                <c:pt idx="40">
                  <c:v>0.76005912781869878</c:v>
                </c:pt>
                <c:pt idx="41">
                  <c:v>0.76435882515988163</c:v>
                </c:pt>
                <c:pt idx="42">
                  <c:v>0.74382605422738313</c:v>
                </c:pt>
                <c:pt idx="43">
                  <c:v>0.77763657434893441</c:v>
                </c:pt>
                <c:pt idx="44">
                  <c:v>0.79701046100048756</c:v>
                </c:pt>
                <c:pt idx="45">
                  <c:v>0.79352203460760173</c:v>
                </c:pt>
                <c:pt idx="46">
                  <c:v>0.78457129036276074</c:v>
                </c:pt>
                <c:pt idx="47">
                  <c:v>0.78891666427223706</c:v>
                </c:pt>
                <c:pt idx="48">
                  <c:v>0.77468505141045985</c:v>
                </c:pt>
                <c:pt idx="49">
                  <c:v>0.77463816863637258</c:v>
                </c:pt>
                <c:pt idx="50">
                  <c:v>0.78218072222921897</c:v>
                </c:pt>
                <c:pt idx="51">
                  <c:v>0.79982900259145495</c:v>
                </c:pt>
                <c:pt idx="52">
                  <c:v>0.82336484998274007</c:v>
                </c:pt>
                <c:pt idx="53">
                  <c:v>0.8329932167111499</c:v>
                </c:pt>
                <c:pt idx="54">
                  <c:v>0.84221410389680595</c:v>
                </c:pt>
                <c:pt idx="55">
                  <c:v>0.8365439370561033</c:v>
                </c:pt>
                <c:pt idx="56">
                  <c:v>0.83321949977317611</c:v>
                </c:pt>
                <c:pt idx="57">
                  <c:v>0.82746751693923959</c:v>
                </c:pt>
                <c:pt idx="58">
                  <c:v>0.8298646515006326</c:v>
                </c:pt>
                <c:pt idx="59">
                  <c:v>0.82468980406927261</c:v>
                </c:pt>
                <c:pt idx="60">
                  <c:v>0.83316394783555914</c:v>
                </c:pt>
                <c:pt idx="61">
                  <c:v>0.85013884057730127</c:v>
                </c:pt>
                <c:pt idx="62">
                  <c:v>0.86481737574229223</c:v>
                </c:pt>
                <c:pt idx="63">
                  <c:v>0.87926978228352826</c:v>
                </c:pt>
                <c:pt idx="64">
                  <c:v>0.89562542543224422</c:v>
                </c:pt>
                <c:pt idx="65">
                  <c:v>0.90616768166675787</c:v>
                </c:pt>
                <c:pt idx="66">
                  <c:v>0.9273916645186171</c:v>
                </c:pt>
                <c:pt idx="67">
                  <c:v>0.96150365427806661</c:v>
                </c:pt>
                <c:pt idx="68">
                  <c:v>1.0446203986652565</c:v>
                </c:pt>
                <c:pt idx="69">
                  <c:v>1.0746669875246881</c:v>
                </c:pt>
                <c:pt idx="70">
                  <c:v>1.106186747668745</c:v>
                </c:pt>
                <c:pt idx="71">
                  <c:v>1.1440002728753567</c:v>
                </c:pt>
                <c:pt idx="72">
                  <c:v>1.155949147801608</c:v>
                </c:pt>
                <c:pt idx="73">
                  <c:v>1.1795602059779262</c:v>
                </c:pt>
                <c:pt idx="74">
                  <c:v>1.2182854759685158</c:v>
                </c:pt>
                <c:pt idx="75">
                  <c:v>1.2642254549202814</c:v>
                </c:pt>
                <c:pt idx="76">
                  <c:v>1.3211984850316869</c:v>
                </c:pt>
                <c:pt idx="77">
                  <c:v>1.4076741957189693</c:v>
                </c:pt>
                <c:pt idx="78">
                  <c:v>1.4647308567503279</c:v>
                </c:pt>
                <c:pt idx="79">
                  <c:v>1.4772374087755471</c:v>
                </c:pt>
                <c:pt idx="80">
                  <c:v>1.5176692998595607</c:v>
                </c:pt>
                <c:pt idx="81">
                  <c:v>1.5276080923366369</c:v>
                </c:pt>
                <c:pt idx="82">
                  <c:v>1.523739928562879</c:v>
                </c:pt>
                <c:pt idx="83">
                  <c:v>1.5490414483145618</c:v>
                </c:pt>
                <c:pt idx="84">
                  <c:v>1.553251308399977</c:v>
                </c:pt>
                <c:pt idx="85">
                  <c:v>1.5065383526747806</c:v>
                </c:pt>
                <c:pt idx="86">
                  <c:v>1.4765399574637528</c:v>
                </c:pt>
                <c:pt idx="87">
                  <c:v>1.4241686455515778</c:v>
                </c:pt>
                <c:pt idx="88">
                  <c:v>1.410478972504289</c:v>
                </c:pt>
                <c:pt idx="89">
                  <c:v>1.4051394907535828</c:v>
                </c:pt>
                <c:pt idx="90">
                  <c:v>1.4179573271765213</c:v>
                </c:pt>
                <c:pt idx="91">
                  <c:v>1.349336925875698</c:v>
                </c:pt>
                <c:pt idx="92">
                  <c:v>1.34197484206599</c:v>
                </c:pt>
                <c:pt idx="93">
                  <c:v>1.3359420675721572</c:v>
                </c:pt>
                <c:pt idx="94">
                  <c:v>1.368293672102141</c:v>
                </c:pt>
                <c:pt idx="95">
                  <c:v>1.3640486589036542</c:v>
                </c:pt>
                <c:pt idx="96">
                  <c:v>1.354516022086566</c:v>
                </c:pt>
                <c:pt idx="97">
                  <c:v>1.3406545051666354</c:v>
                </c:pt>
                <c:pt idx="98">
                  <c:v>1.3761379541363736</c:v>
                </c:pt>
                <c:pt idx="99">
                  <c:v>1.3717176061652654</c:v>
                </c:pt>
                <c:pt idx="100">
                  <c:v>1.3559028911861144</c:v>
                </c:pt>
                <c:pt idx="101">
                  <c:v>1.3841272258582138</c:v>
                </c:pt>
                <c:pt idx="102">
                  <c:v>1.3786573506301092</c:v>
                </c:pt>
                <c:pt idx="103">
                  <c:v>1.3611619876129186</c:v>
                </c:pt>
                <c:pt idx="104">
                  <c:v>1.3525467749478643</c:v>
                </c:pt>
                <c:pt idx="105">
                  <c:v>1.3599086307526036</c:v>
                </c:pt>
                <c:pt idx="106">
                  <c:v>1.3785465633198339</c:v>
                </c:pt>
                <c:pt idx="107">
                  <c:v>1.3960551470273999</c:v>
                </c:pt>
                <c:pt idx="108">
                  <c:v>1.4290868564513859</c:v>
                </c:pt>
                <c:pt idx="109">
                  <c:v>1.4161841322664319</c:v>
                </c:pt>
                <c:pt idx="110">
                  <c:v>1.4197839800380621</c:v>
                </c:pt>
                <c:pt idx="111">
                  <c:v>1.4384380951811402</c:v>
                </c:pt>
                <c:pt idx="112">
                  <c:v>1.5048409081729499</c:v>
                </c:pt>
                <c:pt idx="113">
                  <c:v>1.5123740212452814</c:v>
                </c:pt>
                <c:pt idx="114">
                  <c:v>1.523001645949503</c:v>
                </c:pt>
                <c:pt idx="115">
                  <c:v>1.5216307488481304</c:v>
                </c:pt>
                <c:pt idx="116">
                  <c:v>1.5285531008387419</c:v>
                </c:pt>
                <c:pt idx="117">
                  <c:v>1.5551375417245081</c:v>
                </c:pt>
                <c:pt idx="118">
                  <c:v>1.5661350130757521</c:v>
                </c:pt>
                <c:pt idx="119">
                  <c:v>1.5948060127843025</c:v>
                </c:pt>
                <c:pt idx="120">
                  <c:v>1.5416187762494236</c:v>
                </c:pt>
                <c:pt idx="121">
                  <c:v>1.4869968631245272</c:v>
                </c:pt>
                <c:pt idx="122">
                  <c:v>1.4897163821515114</c:v>
                </c:pt>
                <c:pt idx="123">
                  <c:v>1.4997314734653848</c:v>
                </c:pt>
                <c:pt idx="124">
                  <c:v>1.5439064770958415</c:v>
                </c:pt>
                <c:pt idx="125">
                  <c:v>1.5754676880450051</c:v>
                </c:pt>
                <c:pt idx="126">
                  <c:v>1.6261963434835065</c:v>
                </c:pt>
                <c:pt idx="127">
                  <c:v>1.6566134918006328</c:v>
                </c:pt>
                <c:pt idx="128">
                  <c:v>1.6553937893950421</c:v>
                </c:pt>
                <c:pt idx="129">
                  <c:v>1.6802805434526751</c:v>
                </c:pt>
                <c:pt idx="130">
                  <c:v>1.6669463926712158</c:v>
                </c:pt>
                <c:pt idx="131">
                  <c:v>1.6922771580920073</c:v>
                </c:pt>
                <c:pt idx="132">
                  <c:v>1.7194242568966511</c:v>
                </c:pt>
                <c:pt idx="133">
                  <c:v>1.6700892305534798</c:v>
                </c:pt>
                <c:pt idx="134">
                  <c:v>1.6868687786211003</c:v>
                </c:pt>
                <c:pt idx="135">
                  <c:v>1.6909590432630395</c:v>
                </c:pt>
                <c:pt idx="136">
                  <c:v>1.717981748529952</c:v>
                </c:pt>
                <c:pt idx="137">
                  <c:v>1.719906740916521</c:v>
                </c:pt>
                <c:pt idx="138">
                  <c:v>1.7310214180586769</c:v>
                </c:pt>
                <c:pt idx="139">
                  <c:v>1.7287552159634847</c:v>
                </c:pt>
                <c:pt idx="140">
                  <c:v>1.7220942817984239</c:v>
                </c:pt>
                <c:pt idx="141">
                  <c:v>1.7106329046338842</c:v>
                </c:pt>
                <c:pt idx="142">
                  <c:v>1.7203914480166047</c:v>
                </c:pt>
                <c:pt idx="143">
                  <c:v>1.7612399625779838</c:v>
                </c:pt>
                <c:pt idx="144">
                  <c:v>1.8124053455229487</c:v>
                </c:pt>
                <c:pt idx="145">
                  <c:v>1.8347823196414734</c:v>
                </c:pt>
                <c:pt idx="146">
                  <c:v>1.8616986224105592</c:v>
                </c:pt>
                <c:pt idx="147">
                  <c:v>1.890223877895661</c:v>
                </c:pt>
                <c:pt idx="148">
                  <c:v>1.91575410148628</c:v>
                </c:pt>
                <c:pt idx="149">
                  <c:v>1.9487317093070748</c:v>
                </c:pt>
                <c:pt idx="150">
                  <c:v>1.9663584205128879</c:v>
                </c:pt>
                <c:pt idx="151">
                  <c:v>1.9782764840879075</c:v>
                </c:pt>
                <c:pt idx="152">
                  <c:v>2.0013131283864625</c:v>
                </c:pt>
                <c:pt idx="153">
                  <c:v>2.0383256096717188</c:v>
                </c:pt>
                <c:pt idx="154">
                  <c:v>2.0621691805220799</c:v>
                </c:pt>
                <c:pt idx="155">
                  <c:v>2.0836684734633795</c:v>
                </c:pt>
                <c:pt idx="156">
                  <c:v>2.051999848424563</c:v>
                </c:pt>
                <c:pt idx="157">
                  <c:v>2.0685965161689879</c:v>
                </c:pt>
                <c:pt idx="158">
                  <c:v>2.0804044873063807</c:v>
                </c:pt>
                <c:pt idx="159">
                  <c:v>2.1052634458501918</c:v>
                </c:pt>
                <c:pt idx="160">
                  <c:v>2.1726947220199606</c:v>
                </c:pt>
                <c:pt idx="161">
                  <c:v>2.3553519687632574</c:v>
                </c:pt>
                <c:pt idx="162">
                  <c:v>2.1903816256556206</c:v>
                </c:pt>
                <c:pt idx="163">
                  <c:v>2.2398171607395425</c:v>
                </c:pt>
                <c:pt idx="164">
                  <c:v>2.2513068714434787</c:v>
                </c:pt>
                <c:pt idx="165">
                  <c:v>2.2552592407296026</c:v>
                </c:pt>
                <c:pt idx="166">
                  <c:v>2.2493556623385857</c:v>
                </c:pt>
                <c:pt idx="167">
                  <c:v>2.2332632104974692</c:v>
                </c:pt>
                <c:pt idx="168">
                  <c:v>2.2805944013363457</c:v>
                </c:pt>
                <c:pt idx="169">
                  <c:v>2.303164126525465</c:v>
                </c:pt>
                <c:pt idx="170">
                  <c:v>2.3204546849094694</c:v>
                </c:pt>
                <c:pt idx="171">
                  <c:v>2.3216401448250115</c:v>
                </c:pt>
                <c:pt idx="172">
                  <c:v>2.3371531439907014</c:v>
                </c:pt>
                <c:pt idx="173">
                  <c:v>2.3188693229998996</c:v>
                </c:pt>
                <c:pt idx="174">
                  <c:v>2.2989832250549123</c:v>
                </c:pt>
                <c:pt idx="175">
                  <c:v>2.3167755167491171</c:v>
                </c:pt>
                <c:pt idx="176">
                  <c:v>2.3386868981262854</c:v>
                </c:pt>
                <c:pt idx="177">
                  <c:v>2.3584655788765407</c:v>
                </c:pt>
                <c:pt idx="178">
                  <c:v>2.3818650144566571</c:v>
                </c:pt>
                <c:pt idx="179">
                  <c:v>2.3813400367514945</c:v>
                </c:pt>
                <c:pt idx="180">
                  <c:v>2.4166775486131749</c:v>
                </c:pt>
                <c:pt idx="181">
                  <c:v>2.446830121726792</c:v>
                </c:pt>
                <c:pt idx="182">
                  <c:v>2.4616867172956018</c:v>
                </c:pt>
                <c:pt idx="183">
                  <c:v>2.4873970985018832</c:v>
                </c:pt>
                <c:pt idx="184">
                  <c:v>2.5024534426627709</c:v>
                </c:pt>
              </c:numCache>
            </c:numRef>
          </c:val>
          <c:extLst>
            <c:ext xmlns:c16="http://schemas.microsoft.com/office/drawing/2014/chart" uri="{C3380CC4-5D6E-409C-BE32-E72D297353CC}">
              <c16:uniqueId val="{00000000-0951-4E88-83C9-D9E3DF871357}"/>
            </c:ext>
          </c:extLst>
        </c:ser>
        <c:ser>
          <c:idx val="2"/>
          <c:order val="1"/>
          <c:tx>
            <c:strRef>
              <c:f>'Figure 2'!$F$15</c:f>
              <c:strCache>
                <c:ptCount val="1"/>
                <c:pt idx="0">
                  <c:v>Computers and equipment</c:v>
                </c:pt>
              </c:strCache>
            </c:strRef>
          </c:tx>
          <c:spPr>
            <a:solidFill>
              <a:srgbClr val="FFFF00"/>
            </a:solidFill>
            <a:ln w="12700">
              <a:solidFill>
                <a:schemeClr val="tx1">
                  <a:lumMod val="75000"/>
                  <a:lumOff val="25000"/>
                </a:schemeClr>
              </a:solidFill>
            </a:ln>
            <a:effectLst/>
          </c:spPr>
          <c:cat>
            <c:numRef>
              <c:f>'Figure 2'!$C$16:$C$200</c:f>
              <c:numCache>
                <c:formatCode>General</c:formatCode>
                <c:ptCount val="185"/>
                <c:pt idx="0">
                  <c:v>1980</c:v>
                </c:pt>
                <c:pt idx="4">
                  <c:v>1981</c:v>
                </c:pt>
                <c:pt idx="8">
                  <c:v>1982</c:v>
                </c:pt>
                <c:pt idx="12">
                  <c:v>1983</c:v>
                </c:pt>
                <c:pt idx="16">
                  <c:v>1984</c:v>
                </c:pt>
                <c:pt idx="20">
                  <c:v>1985</c:v>
                </c:pt>
                <c:pt idx="24">
                  <c:v>1986</c:v>
                </c:pt>
                <c:pt idx="28">
                  <c:v>1987</c:v>
                </c:pt>
                <c:pt idx="32">
                  <c:v>1988</c:v>
                </c:pt>
                <c:pt idx="36">
                  <c:v>1989</c:v>
                </c:pt>
                <c:pt idx="40">
                  <c:v>1990</c:v>
                </c:pt>
                <c:pt idx="44">
                  <c:v>1991</c:v>
                </c:pt>
                <c:pt idx="48">
                  <c:v>1992</c:v>
                </c:pt>
                <c:pt idx="52">
                  <c:v>1993</c:v>
                </c:pt>
                <c:pt idx="56">
                  <c:v>1994</c:v>
                </c:pt>
                <c:pt idx="60">
                  <c:v>1995</c:v>
                </c:pt>
                <c:pt idx="64">
                  <c:v>1996</c:v>
                </c:pt>
                <c:pt idx="68">
                  <c:v>1997</c:v>
                </c:pt>
                <c:pt idx="72">
                  <c:v>1998</c:v>
                </c:pt>
                <c:pt idx="76">
                  <c:v>1999</c:v>
                </c:pt>
                <c:pt idx="80">
                  <c:v>2000</c:v>
                </c:pt>
                <c:pt idx="84">
                  <c:v>2001</c:v>
                </c:pt>
                <c:pt idx="88">
                  <c:v>2002</c:v>
                </c:pt>
                <c:pt idx="92">
                  <c:v>2003</c:v>
                </c:pt>
                <c:pt idx="96">
                  <c:v>2004</c:v>
                </c:pt>
                <c:pt idx="100">
                  <c:v>2005</c:v>
                </c:pt>
                <c:pt idx="104">
                  <c:v>2006</c:v>
                </c:pt>
                <c:pt idx="108">
                  <c:v>2007</c:v>
                </c:pt>
                <c:pt idx="112">
                  <c:v>2008</c:v>
                </c:pt>
                <c:pt idx="116">
                  <c:v>2009</c:v>
                </c:pt>
                <c:pt idx="120">
                  <c:v>2010</c:v>
                </c:pt>
                <c:pt idx="124">
                  <c:v>2011</c:v>
                </c:pt>
                <c:pt idx="128">
                  <c:v>2012</c:v>
                </c:pt>
                <c:pt idx="132">
                  <c:v>2013</c:v>
                </c:pt>
                <c:pt idx="136">
                  <c:v>2014</c:v>
                </c:pt>
                <c:pt idx="140">
                  <c:v>2015</c:v>
                </c:pt>
                <c:pt idx="144">
                  <c:v>2016</c:v>
                </c:pt>
                <c:pt idx="148">
                  <c:v>2017</c:v>
                </c:pt>
                <c:pt idx="152">
                  <c:v>2018</c:v>
                </c:pt>
                <c:pt idx="156">
                  <c:v>2019</c:v>
                </c:pt>
                <c:pt idx="160">
                  <c:v>2020</c:v>
                </c:pt>
                <c:pt idx="164">
                  <c:v>2021</c:v>
                </c:pt>
                <c:pt idx="168">
                  <c:v>2022</c:v>
                </c:pt>
                <c:pt idx="172">
                  <c:v>2023</c:v>
                </c:pt>
                <c:pt idx="176">
                  <c:v>2024</c:v>
                </c:pt>
                <c:pt idx="180">
                  <c:v>2025</c:v>
                </c:pt>
                <c:pt idx="184">
                  <c:v>2026</c:v>
                </c:pt>
              </c:numCache>
            </c:numRef>
          </c:cat>
          <c:val>
            <c:numRef>
              <c:f>'Figure 2'!$F$16:$F$200</c:f>
              <c:numCache>
                <c:formatCode>General</c:formatCode>
                <c:ptCount val="185"/>
                <c:pt idx="0">
                  <c:v>0.3923878126431532</c:v>
                </c:pt>
                <c:pt idx="1">
                  <c:v>0.42440136243132798</c:v>
                </c:pt>
                <c:pt idx="2">
                  <c:v>0.47180396312528378</c:v>
                </c:pt>
                <c:pt idx="3">
                  <c:v>0.46209132835179501</c:v>
                </c:pt>
                <c:pt idx="4">
                  <c:v>0.49282921804772156</c:v>
                </c:pt>
                <c:pt idx="5">
                  <c:v>0.50143366138271483</c:v>
                </c:pt>
                <c:pt idx="6">
                  <c:v>0.52895026665264067</c:v>
                </c:pt>
                <c:pt idx="7">
                  <c:v>0.6099088702878368</c:v>
                </c:pt>
                <c:pt idx="8">
                  <c:v>0.63531097620195076</c:v>
                </c:pt>
                <c:pt idx="9">
                  <c:v>0.54376207243038055</c:v>
                </c:pt>
                <c:pt idx="10">
                  <c:v>0.54489736870091454</c:v>
                </c:pt>
                <c:pt idx="11">
                  <c:v>0.53550840087804441</c:v>
                </c:pt>
                <c:pt idx="12">
                  <c:v>0.61357517807413064</c:v>
                </c:pt>
                <c:pt idx="13">
                  <c:v>0.65096366204991107</c:v>
                </c:pt>
                <c:pt idx="14">
                  <c:v>0.68215719540851771</c:v>
                </c:pt>
                <c:pt idx="15">
                  <c:v>0.67960469137793544</c:v>
                </c:pt>
                <c:pt idx="16">
                  <c:v>0.70830648706491772</c:v>
                </c:pt>
                <c:pt idx="17">
                  <c:v>0.75137152050790079</c:v>
                </c:pt>
                <c:pt idx="18">
                  <c:v>0.80646385505294738</c:v>
                </c:pt>
                <c:pt idx="19">
                  <c:v>0.86030037957831529</c:v>
                </c:pt>
                <c:pt idx="20">
                  <c:v>0.787510094161745</c:v>
                </c:pt>
                <c:pt idx="21">
                  <c:v>0.81594696205045669</c:v>
                </c:pt>
                <c:pt idx="22">
                  <c:v>0.73869789934423324</c:v>
                </c:pt>
                <c:pt idx="23">
                  <c:v>0.76897563372871958</c:v>
                </c:pt>
                <c:pt idx="24">
                  <c:v>0.74673450617960402</c:v>
                </c:pt>
                <c:pt idx="25">
                  <c:v>0.75567504301108379</c:v>
                </c:pt>
                <c:pt idx="26">
                  <c:v>0.70187333334924895</c:v>
                </c:pt>
                <c:pt idx="27">
                  <c:v>0.71474164848322974</c:v>
                </c:pt>
                <c:pt idx="28">
                  <c:v>0.74057273838475468</c:v>
                </c:pt>
                <c:pt idx="29">
                  <c:v>0.72993824591773893</c:v>
                </c:pt>
                <c:pt idx="30">
                  <c:v>0.74383439228343207</c:v>
                </c:pt>
                <c:pt idx="31">
                  <c:v>0.73206956717599903</c:v>
                </c:pt>
                <c:pt idx="32">
                  <c:v>0.72176848060816357</c:v>
                </c:pt>
                <c:pt idx="33">
                  <c:v>0.72695064157551126</c:v>
                </c:pt>
                <c:pt idx="34">
                  <c:v>0.73025184394364018</c:v>
                </c:pt>
                <c:pt idx="35">
                  <c:v>0.72038031606207154</c:v>
                </c:pt>
                <c:pt idx="36">
                  <c:v>0.74391431494798022</c:v>
                </c:pt>
                <c:pt idx="37">
                  <c:v>0.77949734367959322</c:v>
                </c:pt>
                <c:pt idx="38">
                  <c:v>0.77738652395412766</c:v>
                </c:pt>
                <c:pt idx="39">
                  <c:v>0.75422329025234214</c:v>
                </c:pt>
                <c:pt idx="40">
                  <c:v>0.69727711320566121</c:v>
                </c:pt>
                <c:pt idx="41">
                  <c:v>0.64784930540594776</c:v>
                </c:pt>
                <c:pt idx="42">
                  <c:v>0.60766907903355472</c:v>
                </c:pt>
                <c:pt idx="43">
                  <c:v>0.64046144932672266</c:v>
                </c:pt>
                <c:pt idx="44">
                  <c:v>0.60256714880654716</c:v>
                </c:pt>
                <c:pt idx="45">
                  <c:v>0.59609633773373705</c:v>
                </c:pt>
                <c:pt idx="46">
                  <c:v>0.60524301165158456</c:v>
                </c:pt>
                <c:pt idx="47">
                  <c:v>0.64437293081375491</c:v>
                </c:pt>
                <c:pt idx="48">
                  <c:v>0.63093440903509013</c:v>
                </c:pt>
                <c:pt idx="49">
                  <c:v>0.68781687723688845</c:v>
                </c:pt>
                <c:pt idx="50">
                  <c:v>0.69949004369204903</c:v>
                </c:pt>
                <c:pt idx="51">
                  <c:v>0.68053196599271082</c:v>
                </c:pt>
                <c:pt idx="52">
                  <c:v>0.70915061671376556</c:v>
                </c:pt>
                <c:pt idx="53">
                  <c:v>0.68640650180593477</c:v>
                </c:pt>
                <c:pt idx="54">
                  <c:v>0.71540684250645659</c:v>
                </c:pt>
                <c:pt idx="55">
                  <c:v>0.68502701412570588</c:v>
                </c:pt>
                <c:pt idx="56">
                  <c:v>0.70347734824581076</c:v>
                </c:pt>
                <c:pt idx="57">
                  <c:v>0.70950033883308672</c:v>
                </c:pt>
                <c:pt idx="58">
                  <c:v>0.7139198548643958</c:v>
                </c:pt>
                <c:pt idx="59">
                  <c:v>0.74749627378580152</c:v>
                </c:pt>
                <c:pt idx="60">
                  <c:v>0.78551887596980119</c:v>
                </c:pt>
                <c:pt idx="61">
                  <c:v>0.86848735067432425</c:v>
                </c:pt>
                <c:pt idx="62">
                  <c:v>0.87265272919547709</c:v>
                </c:pt>
                <c:pt idx="63">
                  <c:v>0.93230232512062261</c:v>
                </c:pt>
                <c:pt idx="64">
                  <c:v>0.92096708024992913</c:v>
                </c:pt>
                <c:pt idx="65">
                  <c:v>0.8899592174125216</c:v>
                </c:pt>
                <c:pt idx="66">
                  <c:v>0.90422224539710705</c:v>
                </c:pt>
                <c:pt idx="67">
                  <c:v>0.89216759157124326</c:v>
                </c:pt>
                <c:pt idx="68">
                  <c:v>0.91528348353483424</c:v>
                </c:pt>
                <c:pt idx="69">
                  <c:v>0.94338127617365053</c:v>
                </c:pt>
                <c:pt idx="70">
                  <c:v>0.98030399559127535</c:v>
                </c:pt>
                <c:pt idx="71">
                  <c:v>0.95452758054585796</c:v>
                </c:pt>
                <c:pt idx="72">
                  <c:v>0.9893666934341474</c:v>
                </c:pt>
                <c:pt idx="73">
                  <c:v>0.98785923585618651</c:v>
                </c:pt>
                <c:pt idx="74">
                  <c:v>0.94776976935997947</c:v>
                </c:pt>
                <c:pt idx="75">
                  <c:v>0.95516554728748926</c:v>
                </c:pt>
                <c:pt idx="76">
                  <c:v>1.0042413247706414</c:v>
                </c:pt>
                <c:pt idx="77">
                  <c:v>1.0482972766714149</c:v>
                </c:pt>
                <c:pt idx="78">
                  <c:v>1.0271584760266372</c:v>
                </c:pt>
                <c:pt idx="79">
                  <c:v>0.96009472161535836</c:v>
                </c:pt>
                <c:pt idx="80">
                  <c:v>0.97538746307179669</c:v>
                </c:pt>
                <c:pt idx="81">
                  <c:v>1.0234666833207777</c:v>
                </c:pt>
                <c:pt idx="82">
                  <c:v>1.0252404376165722</c:v>
                </c:pt>
                <c:pt idx="83">
                  <c:v>1.0012319198324529</c:v>
                </c:pt>
                <c:pt idx="84">
                  <c:v>0.95178415834378438</c:v>
                </c:pt>
                <c:pt idx="85">
                  <c:v>0.84878762147372389</c:v>
                </c:pt>
                <c:pt idx="86">
                  <c:v>0.75322560251820614</c:v>
                </c:pt>
                <c:pt idx="87">
                  <c:v>0.75774368191256192</c:v>
                </c:pt>
                <c:pt idx="88">
                  <c:v>0.76505772708304354</c:v>
                </c:pt>
                <c:pt idx="89">
                  <c:v>0.7279843048791913</c:v>
                </c:pt>
                <c:pt idx="90">
                  <c:v>0.73272675627546868</c:v>
                </c:pt>
                <c:pt idx="91">
                  <c:v>0.6930114750954961</c:v>
                </c:pt>
                <c:pt idx="92">
                  <c:v>0.69143644216027922</c:v>
                </c:pt>
                <c:pt idx="93">
                  <c:v>0.68181380221247401</c:v>
                </c:pt>
                <c:pt idx="94">
                  <c:v>0.69727075271195182</c:v>
                </c:pt>
                <c:pt idx="95">
                  <c:v>0.71880154607867963</c:v>
                </c:pt>
                <c:pt idx="96">
                  <c:v>0.68823218654806784</c:v>
                </c:pt>
                <c:pt idx="97">
                  <c:v>0.68710700196444829</c:v>
                </c:pt>
                <c:pt idx="98">
                  <c:v>0.68691500342088174</c:v>
                </c:pt>
                <c:pt idx="99">
                  <c:v>0.69357001484927139</c:v>
                </c:pt>
                <c:pt idx="100">
                  <c:v>0.64744378719173368</c:v>
                </c:pt>
                <c:pt idx="101">
                  <c:v>0.64061134181703827</c:v>
                </c:pt>
                <c:pt idx="102">
                  <c:v>0.63837240640047865</c:v>
                </c:pt>
                <c:pt idx="103">
                  <c:v>0.65628685961277688</c:v>
                </c:pt>
                <c:pt idx="104">
                  <c:v>0.66629115327711419</c:v>
                </c:pt>
                <c:pt idx="105">
                  <c:v>0.66379833850828707</c:v>
                </c:pt>
                <c:pt idx="106">
                  <c:v>0.68340097481014672</c:v>
                </c:pt>
                <c:pt idx="107">
                  <c:v>0.66604651427822525</c:v>
                </c:pt>
                <c:pt idx="108">
                  <c:v>0.67698623158376636</c:v>
                </c:pt>
                <c:pt idx="109">
                  <c:v>0.64471234089626772</c:v>
                </c:pt>
                <c:pt idx="110">
                  <c:v>0.65007030635636887</c:v>
                </c:pt>
                <c:pt idx="111">
                  <c:v>0.66443502974979785</c:v>
                </c:pt>
                <c:pt idx="112">
                  <c:v>0.66762143476595237</c:v>
                </c:pt>
                <c:pt idx="113">
                  <c:v>0.65756064917490276</c:v>
                </c:pt>
                <c:pt idx="114">
                  <c:v>0.62797507403014119</c:v>
                </c:pt>
                <c:pt idx="115">
                  <c:v>0.58964791645574077</c:v>
                </c:pt>
                <c:pt idx="116">
                  <c:v>0.59082238934198295</c:v>
                </c:pt>
                <c:pt idx="117">
                  <c:v>0.60259771830460196</c:v>
                </c:pt>
                <c:pt idx="118">
                  <c:v>0.61219269421675671</c:v>
                </c:pt>
                <c:pt idx="119">
                  <c:v>0.65115950182813775</c:v>
                </c:pt>
                <c:pt idx="120">
                  <c:v>0.67206651581044119</c:v>
                </c:pt>
                <c:pt idx="121">
                  <c:v>0.68219414796591737</c:v>
                </c:pt>
                <c:pt idx="122">
                  <c:v>0.66562948041116121</c:v>
                </c:pt>
                <c:pt idx="123">
                  <c:v>0.62778120267227988</c:v>
                </c:pt>
                <c:pt idx="124">
                  <c:v>0.59251088236106453</c:v>
                </c:pt>
                <c:pt idx="125">
                  <c:v>0.61581076544304336</c:v>
                </c:pt>
                <c:pt idx="126">
                  <c:v>0.62939042720710037</c:v>
                </c:pt>
                <c:pt idx="127">
                  <c:v>0.61289870339829688</c:v>
                </c:pt>
                <c:pt idx="128">
                  <c:v>0.65881065829101781</c:v>
                </c:pt>
                <c:pt idx="129">
                  <c:v>0.64511790037893857</c:v>
                </c:pt>
                <c:pt idx="130">
                  <c:v>0.61597933422269657</c:v>
                </c:pt>
                <c:pt idx="131">
                  <c:v>0.62835181002384888</c:v>
                </c:pt>
                <c:pt idx="132">
                  <c:v>0.63179844966921039</c:v>
                </c:pt>
                <c:pt idx="133">
                  <c:v>0.59412911485521835</c:v>
                </c:pt>
                <c:pt idx="134">
                  <c:v>0.59191906870880795</c:v>
                </c:pt>
                <c:pt idx="135">
                  <c:v>0.60268663034865189</c:v>
                </c:pt>
                <c:pt idx="136">
                  <c:v>0.58014606339508135</c:v>
                </c:pt>
                <c:pt idx="137">
                  <c:v>0.58468449482113427</c:v>
                </c:pt>
                <c:pt idx="138">
                  <c:v>0.57049370520305631</c:v>
                </c:pt>
                <c:pt idx="139">
                  <c:v>0.58060262016486197</c:v>
                </c:pt>
                <c:pt idx="140">
                  <c:v>0.56457406523387543</c:v>
                </c:pt>
                <c:pt idx="141">
                  <c:v>0.55682277208527198</c:v>
                </c:pt>
                <c:pt idx="142">
                  <c:v>0.5607602284711144</c:v>
                </c:pt>
                <c:pt idx="143">
                  <c:v>0.5335463468484124</c:v>
                </c:pt>
                <c:pt idx="144">
                  <c:v>0.54757835948127409</c:v>
                </c:pt>
                <c:pt idx="145">
                  <c:v>0.53536017193946328</c:v>
                </c:pt>
                <c:pt idx="146">
                  <c:v>0.51589404741179878</c:v>
                </c:pt>
                <c:pt idx="147">
                  <c:v>0.51738718163644826</c:v>
                </c:pt>
                <c:pt idx="148">
                  <c:v>0.5176325995260187</c:v>
                </c:pt>
                <c:pt idx="149">
                  <c:v>0.53590160588884728</c:v>
                </c:pt>
                <c:pt idx="150">
                  <c:v>0.55766647310829265</c:v>
                </c:pt>
                <c:pt idx="151">
                  <c:v>0.54559325187372543</c:v>
                </c:pt>
                <c:pt idx="152">
                  <c:v>0.58227951591045357</c:v>
                </c:pt>
                <c:pt idx="153">
                  <c:v>0.59447802896198187</c:v>
                </c:pt>
                <c:pt idx="154">
                  <c:v>0.58689160347771241</c:v>
                </c:pt>
                <c:pt idx="155">
                  <c:v>0.56884863069451586</c:v>
                </c:pt>
                <c:pt idx="156">
                  <c:v>0.56250592091551566</c:v>
                </c:pt>
                <c:pt idx="157">
                  <c:v>0.5760227924765462</c:v>
                </c:pt>
                <c:pt idx="158">
                  <c:v>0.53266145945068077</c:v>
                </c:pt>
                <c:pt idx="159">
                  <c:v>0.53763203090545264</c:v>
                </c:pt>
                <c:pt idx="160">
                  <c:v>0.52862738203682935</c:v>
                </c:pt>
                <c:pt idx="161">
                  <c:v>0.62689736310588906</c:v>
                </c:pt>
                <c:pt idx="162">
                  <c:v>0.59780864161553693</c:v>
                </c:pt>
                <c:pt idx="163">
                  <c:v>0.61718210942466123</c:v>
                </c:pt>
                <c:pt idx="164">
                  <c:v>0.6336005694358634</c:v>
                </c:pt>
                <c:pt idx="165">
                  <c:v>0.61221527786967511</c:v>
                </c:pt>
                <c:pt idx="166">
                  <c:v>0.61358383169576292</c:v>
                </c:pt>
                <c:pt idx="167">
                  <c:v>0.62212657574878294</c:v>
                </c:pt>
                <c:pt idx="168">
                  <c:v>0.64398322922057272</c:v>
                </c:pt>
                <c:pt idx="169">
                  <c:v>0.61683306464348331</c:v>
                </c:pt>
                <c:pt idx="170">
                  <c:v>0.6215564644150523</c:v>
                </c:pt>
                <c:pt idx="171">
                  <c:v>0.57977220758630188</c:v>
                </c:pt>
                <c:pt idx="172">
                  <c:v>0.54410118588228551</c:v>
                </c:pt>
                <c:pt idx="173">
                  <c:v>0.53561825430425036</c:v>
                </c:pt>
                <c:pt idx="174">
                  <c:v>0.51876330862153253</c:v>
                </c:pt>
                <c:pt idx="175">
                  <c:v>0.54554975067126421</c:v>
                </c:pt>
                <c:pt idx="176">
                  <c:v>0.57651202388059608</c:v>
                </c:pt>
                <c:pt idx="177">
                  <c:v>0.6023904173610195</c:v>
                </c:pt>
                <c:pt idx="178">
                  <c:v>0.63608748052973219</c:v>
                </c:pt>
                <c:pt idx="179">
                  <c:v>0.62402972092508935</c:v>
                </c:pt>
                <c:pt idx="180">
                  <c:v>0.74175208647940305</c:v>
                </c:pt>
                <c:pt idx="181">
                  <c:v>0.8324813226542821</c:v>
                </c:pt>
                <c:pt idx="182">
                  <c:v>0.90338206986571856</c:v>
                </c:pt>
                <c:pt idx="183">
                  <c:v>1.0354291695072508</c:v>
                </c:pt>
                <c:pt idx="184">
                  <c:v>1.2121543343902579</c:v>
                </c:pt>
              </c:numCache>
            </c:numRef>
          </c:val>
          <c:extLst>
            <c:ext xmlns:c16="http://schemas.microsoft.com/office/drawing/2014/chart" uri="{C3380CC4-5D6E-409C-BE32-E72D297353CC}">
              <c16:uniqueId val="{00000001-0951-4E88-83C9-D9E3DF871357}"/>
            </c:ext>
          </c:extLst>
        </c:ser>
        <c:ser>
          <c:idx val="3"/>
          <c:order val="2"/>
          <c:tx>
            <c:strRef>
              <c:f>'Figure 2'!$G$15</c:f>
              <c:strCache>
                <c:ptCount val="1"/>
                <c:pt idx="0">
                  <c:v>Other Information processing equipment</c:v>
                </c:pt>
              </c:strCache>
            </c:strRef>
          </c:tx>
          <c:spPr>
            <a:solidFill>
              <a:srgbClr val="92D050"/>
            </a:solidFill>
            <a:ln w="12700">
              <a:solidFill>
                <a:schemeClr val="tx1">
                  <a:lumMod val="75000"/>
                  <a:lumOff val="25000"/>
                </a:schemeClr>
              </a:solidFill>
            </a:ln>
            <a:effectLst/>
          </c:spPr>
          <c:cat>
            <c:numRef>
              <c:f>'Figure 2'!$C$16:$C$200</c:f>
              <c:numCache>
                <c:formatCode>General</c:formatCode>
                <c:ptCount val="185"/>
                <c:pt idx="0">
                  <c:v>1980</c:v>
                </c:pt>
                <c:pt idx="4">
                  <c:v>1981</c:v>
                </c:pt>
                <c:pt idx="8">
                  <c:v>1982</c:v>
                </c:pt>
                <c:pt idx="12">
                  <c:v>1983</c:v>
                </c:pt>
                <c:pt idx="16">
                  <c:v>1984</c:v>
                </c:pt>
                <c:pt idx="20">
                  <c:v>1985</c:v>
                </c:pt>
                <c:pt idx="24">
                  <c:v>1986</c:v>
                </c:pt>
                <c:pt idx="28">
                  <c:v>1987</c:v>
                </c:pt>
                <c:pt idx="32">
                  <c:v>1988</c:v>
                </c:pt>
                <c:pt idx="36">
                  <c:v>1989</c:v>
                </c:pt>
                <c:pt idx="40">
                  <c:v>1990</c:v>
                </c:pt>
                <c:pt idx="44">
                  <c:v>1991</c:v>
                </c:pt>
                <c:pt idx="48">
                  <c:v>1992</c:v>
                </c:pt>
                <c:pt idx="52">
                  <c:v>1993</c:v>
                </c:pt>
                <c:pt idx="56">
                  <c:v>1994</c:v>
                </c:pt>
                <c:pt idx="60">
                  <c:v>1995</c:v>
                </c:pt>
                <c:pt idx="64">
                  <c:v>1996</c:v>
                </c:pt>
                <c:pt idx="68">
                  <c:v>1997</c:v>
                </c:pt>
                <c:pt idx="72">
                  <c:v>1998</c:v>
                </c:pt>
                <c:pt idx="76">
                  <c:v>1999</c:v>
                </c:pt>
                <c:pt idx="80">
                  <c:v>2000</c:v>
                </c:pt>
                <c:pt idx="84">
                  <c:v>2001</c:v>
                </c:pt>
                <c:pt idx="88">
                  <c:v>2002</c:v>
                </c:pt>
                <c:pt idx="92">
                  <c:v>2003</c:v>
                </c:pt>
                <c:pt idx="96">
                  <c:v>2004</c:v>
                </c:pt>
                <c:pt idx="100">
                  <c:v>2005</c:v>
                </c:pt>
                <c:pt idx="104">
                  <c:v>2006</c:v>
                </c:pt>
                <c:pt idx="108">
                  <c:v>2007</c:v>
                </c:pt>
                <c:pt idx="112">
                  <c:v>2008</c:v>
                </c:pt>
                <c:pt idx="116">
                  <c:v>2009</c:v>
                </c:pt>
                <c:pt idx="120">
                  <c:v>2010</c:v>
                </c:pt>
                <c:pt idx="124">
                  <c:v>2011</c:v>
                </c:pt>
                <c:pt idx="128">
                  <c:v>2012</c:v>
                </c:pt>
                <c:pt idx="132">
                  <c:v>2013</c:v>
                </c:pt>
                <c:pt idx="136">
                  <c:v>2014</c:v>
                </c:pt>
                <c:pt idx="140">
                  <c:v>2015</c:v>
                </c:pt>
                <c:pt idx="144">
                  <c:v>2016</c:v>
                </c:pt>
                <c:pt idx="148">
                  <c:v>2017</c:v>
                </c:pt>
                <c:pt idx="152">
                  <c:v>2018</c:v>
                </c:pt>
                <c:pt idx="156">
                  <c:v>2019</c:v>
                </c:pt>
                <c:pt idx="160">
                  <c:v>2020</c:v>
                </c:pt>
                <c:pt idx="164">
                  <c:v>2021</c:v>
                </c:pt>
                <c:pt idx="168">
                  <c:v>2022</c:v>
                </c:pt>
                <c:pt idx="172">
                  <c:v>2023</c:v>
                </c:pt>
                <c:pt idx="176">
                  <c:v>2024</c:v>
                </c:pt>
                <c:pt idx="180">
                  <c:v>2025</c:v>
                </c:pt>
                <c:pt idx="184">
                  <c:v>2026</c:v>
                </c:pt>
              </c:numCache>
            </c:numRef>
          </c:cat>
          <c:val>
            <c:numRef>
              <c:f>'Figure 2'!$G$16:$G$200</c:f>
              <c:numCache>
                <c:formatCode>General</c:formatCode>
                <c:ptCount val="185"/>
                <c:pt idx="0">
                  <c:v>1.6242138443682472</c:v>
                </c:pt>
                <c:pt idx="1">
                  <c:v>1.6202823241408306</c:v>
                </c:pt>
                <c:pt idx="2">
                  <c:v>1.6502811324275342</c:v>
                </c:pt>
                <c:pt idx="3">
                  <c:v>1.6033524062679092</c:v>
                </c:pt>
                <c:pt idx="4">
                  <c:v>1.6015589240914334</c:v>
                </c:pt>
                <c:pt idx="5">
                  <c:v>1.6480149449871182</c:v>
                </c:pt>
                <c:pt idx="6">
                  <c:v>1.644999446422432</c:v>
                </c:pt>
                <c:pt idx="7">
                  <c:v>1.6511430990685856</c:v>
                </c:pt>
                <c:pt idx="8">
                  <c:v>1.7006372655912618</c:v>
                </c:pt>
                <c:pt idx="9">
                  <c:v>1.6589575182504537</c:v>
                </c:pt>
                <c:pt idx="10">
                  <c:v>1.6583380912461734</c:v>
                </c:pt>
                <c:pt idx="11">
                  <c:v>1.6047912146174601</c:v>
                </c:pt>
                <c:pt idx="12">
                  <c:v>1.6113833857361621</c:v>
                </c:pt>
                <c:pt idx="13">
                  <c:v>1.6291555271416949</c:v>
                </c:pt>
                <c:pt idx="14">
                  <c:v>1.6024974662384233</c:v>
                </c:pt>
                <c:pt idx="15">
                  <c:v>1.7333358631735896</c:v>
                </c:pt>
                <c:pt idx="16">
                  <c:v>1.6796339047515723</c:v>
                </c:pt>
                <c:pt idx="17">
                  <c:v>1.7315438618456052</c:v>
                </c:pt>
                <c:pt idx="18">
                  <c:v>1.7222745914182527</c:v>
                </c:pt>
                <c:pt idx="19">
                  <c:v>1.7563481803646621</c:v>
                </c:pt>
                <c:pt idx="20">
                  <c:v>1.7147545913070121</c:v>
                </c:pt>
                <c:pt idx="21">
                  <c:v>1.6905450597419678</c:v>
                </c:pt>
                <c:pt idx="22">
                  <c:v>1.6510314073693804</c:v>
                </c:pt>
                <c:pt idx="23">
                  <c:v>1.6615310117202742</c:v>
                </c:pt>
                <c:pt idx="24">
                  <c:v>1.6544976434672156</c:v>
                </c:pt>
                <c:pt idx="25">
                  <c:v>1.6859244852970297</c:v>
                </c:pt>
                <c:pt idx="26">
                  <c:v>1.6955428004919622</c:v>
                </c:pt>
                <c:pt idx="27">
                  <c:v>1.7522656923794022</c:v>
                </c:pt>
                <c:pt idx="28">
                  <c:v>1.5955847286705478</c:v>
                </c:pt>
                <c:pt idx="29">
                  <c:v>1.5701724453617856</c:v>
                </c:pt>
                <c:pt idx="30">
                  <c:v>1.5906464355504237</c:v>
                </c:pt>
                <c:pt idx="31">
                  <c:v>1.5418149462639135</c:v>
                </c:pt>
                <c:pt idx="32">
                  <c:v>1.5828920094958545</c:v>
                </c:pt>
                <c:pt idx="33">
                  <c:v>1.6028597874850963</c:v>
                </c:pt>
                <c:pt idx="34">
                  <c:v>1.5781488537877859</c:v>
                </c:pt>
                <c:pt idx="35">
                  <c:v>1.5619012765790372</c:v>
                </c:pt>
                <c:pt idx="36">
                  <c:v>1.5501193648703842</c:v>
                </c:pt>
                <c:pt idx="37">
                  <c:v>1.5551282921597878</c:v>
                </c:pt>
                <c:pt idx="38">
                  <c:v>1.5603565355337192</c:v>
                </c:pt>
                <c:pt idx="39">
                  <c:v>1.5471782353851071</c:v>
                </c:pt>
                <c:pt idx="40">
                  <c:v>1.5523010621518105</c:v>
                </c:pt>
                <c:pt idx="41">
                  <c:v>1.51965729020065</c:v>
                </c:pt>
                <c:pt idx="42">
                  <c:v>1.5140023899788466</c:v>
                </c:pt>
                <c:pt idx="43">
                  <c:v>1.5136393241797763</c:v>
                </c:pt>
                <c:pt idx="44">
                  <c:v>1.4790118866419513</c:v>
                </c:pt>
                <c:pt idx="45">
                  <c:v>1.4893758011850111</c:v>
                </c:pt>
                <c:pt idx="46">
                  <c:v>1.4971792333695946</c:v>
                </c:pt>
                <c:pt idx="47">
                  <c:v>1.4777142455790846</c:v>
                </c:pt>
                <c:pt idx="48">
                  <c:v>1.4829559545014361</c:v>
                </c:pt>
                <c:pt idx="49">
                  <c:v>1.4816027105304272</c:v>
                </c:pt>
                <c:pt idx="50">
                  <c:v>1.5432852199473066</c:v>
                </c:pt>
                <c:pt idx="51">
                  <c:v>1.5064207102050453</c:v>
                </c:pt>
                <c:pt idx="52">
                  <c:v>1.5026616552682763</c:v>
                </c:pt>
                <c:pt idx="53">
                  <c:v>1.5117920721569105</c:v>
                </c:pt>
                <c:pt idx="54">
                  <c:v>1.566600766219836</c:v>
                </c:pt>
                <c:pt idx="55">
                  <c:v>1.5640732516669429</c:v>
                </c:pt>
                <c:pt idx="56">
                  <c:v>1.5728706238022885</c:v>
                </c:pt>
                <c:pt idx="57">
                  <c:v>1.563392834842777</c:v>
                </c:pt>
                <c:pt idx="58">
                  <c:v>1.5721432395658206</c:v>
                </c:pt>
                <c:pt idx="59">
                  <c:v>1.5804352561564357</c:v>
                </c:pt>
                <c:pt idx="60">
                  <c:v>1.6243991689231829</c:v>
                </c:pt>
                <c:pt idx="61">
                  <c:v>1.6264351509438666</c:v>
                </c:pt>
                <c:pt idx="62">
                  <c:v>1.5735003660619864</c:v>
                </c:pt>
                <c:pt idx="63">
                  <c:v>1.5779175682327609</c:v>
                </c:pt>
                <c:pt idx="64">
                  <c:v>1.6266826020007965</c:v>
                </c:pt>
                <c:pt idx="65">
                  <c:v>1.6270957718565286</c:v>
                </c:pt>
                <c:pt idx="66">
                  <c:v>1.6503168946878572</c:v>
                </c:pt>
                <c:pt idx="67">
                  <c:v>1.6296819851300963</c:v>
                </c:pt>
                <c:pt idx="68">
                  <c:v>1.6190073607006388</c:v>
                </c:pt>
                <c:pt idx="69">
                  <c:v>1.623592455532306</c:v>
                </c:pt>
                <c:pt idx="70">
                  <c:v>1.6802721237638121</c:v>
                </c:pt>
                <c:pt idx="71">
                  <c:v>1.6702664082564416</c:v>
                </c:pt>
                <c:pt idx="72">
                  <c:v>1.7013516074022612</c:v>
                </c:pt>
                <c:pt idx="73">
                  <c:v>1.6909374550918597</c:v>
                </c:pt>
                <c:pt idx="74">
                  <c:v>1.6568840348918559</c:v>
                </c:pt>
                <c:pt idx="75">
                  <c:v>1.6701651637063133</c:v>
                </c:pt>
                <c:pt idx="76">
                  <c:v>1.6603939657119735</c:v>
                </c:pt>
                <c:pt idx="77">
                  <c:v>1.7035211274998141</c:v>
                </c:pt>
                <c:pt idx="78">
                  <c:v>1.720433926116276</c:v>
                </c:pt>
                <c:pt idx="79">
                  <c:v>1.6656685355573222</c:v>
                </c:pt>
                <c:pt idx="80">
                  <c:v>1.818563734962152</c:v>
                </c:pt>
                <c:pt idx="81">
                  <c:v>1.8406240607666877</c:v>
                </c:pt>
                <c:pt idx="82">
                  <c:v>1.8665431304888032</c:v>
                </c:pt>
                <c:pt idx="83">
                  <c:v>1.9103285783936441</c:v>
                </c:pt>
                <c:pt idx="84">
                  <c:v>1.8307236965449949</c:v>
                </c:pt>
                <c:pt idx="85">
                  <c:v>1.6959430134918394</c:v>
                </c:pt>
                <c:pt idx="86">
                  <c:v>1.6408819760672277</c:v>
                </c:pt>
                <c:pt idx="87">
                  <c:v>1.5774077397186708</c:v>
                </c:pt>
                <c:pt idx="88">
                  <c:v>1.4770529049010062</c:v>
                </c:pt>
                <c:pt idx="89">
                  <c:v>1.455582844850865</c:v>
                </c:pt>
                <c:pt idx="90">
                  <c:v>1.4324510835721649</c:v>
                </c:pt>
                <c:pt idx="91">
                  <c:v>1.3827051160550354</c:v>
                </c:pt>
                <c:pt idx="92">
                  <c:v>1.4002612642112868</c:v>
                </c:pt>
                <c:pt idx="93">
                  <c:v>1.4035117494695817</c:v>
                </c:pt>
                <c:pt idx="94">
                  <c:v>1.4292273773892901</c:v>
                </c:pt>
                <c:pt idx="95">
                  <c:v>1.4480344172567414</c:v>
                </c:pt>
                <c:pt idx="96">
                  <c:v>1.4222984343369833</c:v>
                </c:pt>
                <c:pt idx="97">
                  <c:v>1.4303694062858221</c:v>
                </c:pt>
                <c:pt idx="98">
                  <c:v>1.3994124648820216</c:v>
                </c:pt>
                <c:pt idx="99">
                  <c:v>1.368811932166242</c:v>
                </c:pt>
                <c:pt idx="100">
                  <c:v>1.4057177069582369</c:v>
                </c:pt>
                <c:pt idx="101">
                  <c:v>1.3986907954525754</c:v>
                </c:pt>
                <c:pt idx="102">
                  <c:v>1.4177438600244914</c:v>
                </c:pt>
                <c:pt idx="103">
                  <c:v>1.3848632158438881</c:v>
                </c:pt>
                <c:pt idx="104">
                  <c:v>1.4420817168119204</c:v>
                </c:pt>
                <c:pt idx="105">
                  <c:v>1.407867597188889</c:v>
                </c:pt>
                <c:pt idx="106">
                  <c:v>1.4190507006826438</c:v>
                </c:pt>
                <c:pt idx="107">
                  <c:v>1.4044599688309323</c:v>
                </c:pt>
                <c:pt idx="108">
                  <c:v>1.4838082336151892</c:v>
                </c:pt>
                <c:pt idx="109">
                  <c:v>1.4950616167856841</c:v>
                </c:pt>
                <c:pt idx="110">
                  <c:v>1.4734089268851658</c:v>
                </c:pt>
                <c:pt idx="111">
                  <c:v>1.503310418484249</c:v>
                </c:pt>
                <c:pt idx="112">
                  <c:v>1.4860261470102614</c:v>
                </c:pt>
                <c:pt idx="113">
                  <c:v>1.4703578391627814</c:v>
                </c:pt>
                <c:pt idx="114">
                  <c:v>1.4378147149348757</c:v>
                </c:pt>
                <c:pt idx="115">
                  <c:v>1.3567166241939721</c:v>
                </c:pt>
                <c:pt idx="116">
                  <c:v>1.2841608930612929</c:v>
                </c:pt>
                <c:pt idx="117">
                  <c:v>1.2484253787365702</c:v>
                </c:pt>
                <c:pt idx="118">
                  <c:v>1.3062740771223686</c:v>
                </c:pt>
                <c:pt idx="119">
                  <c:v>1.3177579604305405</c:v>
                </c:pt>
                <c:pt idx="120">
                  <c:v>1.3480748898887276</c:v>
                </c:pt>
                <c:pt idx="121">
                  <c:v>1.3556233888308387</c:v>
                </c:pt>
                <c:pt idx="122">
                  <c:v>1.3961992277305839</c:v>
                </c:pt>
                <c:pt idx="123">
                  <c:v>1.4253657571775489</c:v>
                </c:pt>
                <c:pt idx="124">
                  <c:v>1.4115736834727253</c:v>
                </c:pt>
                <c:pt idx="125">
                  <c:v>1.4028375567626732</c:v>
                </c:pt>
                <c:pt idx="126">
                  <c:v>1.393305589071351</c:v>
                </c:pt>
                <c:pt idx="127">
                  <c:v>1.3756182120239293</c:v>
                </c:pt>
                <c:pt idx="128">
                  <c:v>1.400987814588577</c:v>
                </c:pt>
                <c:pt idx="129">
                  <c:v>1.4131386122699814</c:v>
                </c:pt>
                <c:pt idx="130">
                  <c:v>1.3809702123362415</c:v>
                </c:pt>
                <c:pt idx="131">
                  <c:v>1.4086181357491547</c:v>
                </c:pt>
                <c:pt idx="132">
                  <c:v>1.4493888794751191</c:v>
                </c:pt>
                <c:pt idx="133">
                  <c:v>1.4520565780207377</c:v>
                </c:pt>
                <c:pt idx="134">
                  <c:v>1.4407357201360544</c:v>
                </c:pt>
                <c:pt idx="135">
                  <c:v>1.4079149167994758</c:v>
                </c:pt>
                <c:pt idx="136">
                  <c:v>1.4254432763192462</c:v>
                </c:pt>
                <c:pt idx="137">
                  <c:v>1.4429368071755884</c:v>
                </c:pt>
                <c:pt idx="138">
                  <c:v>1.4033913742286384</c:v>
                </c:pt>
                <c:pt idx="139">
                  <c:v>1.4130688012262562</c:v>
                </c:pt>
                <c:pt idx="140">
                  <c:v>1.4119223325630337</c:v>
                </c:pt>
                <c:pt idx="141">
                  <c:v>1.4174893970300744</c:v>
                </c:pt>
                <c:pt idx="142">
                  <c:v>1.4269608566112584</c:v>
                </c:pt>
                <c:pt idx="143">
                  <c:v>1.4478926844970017</c:v>
                </c:pt>
                <c:pt idx="144">
                  <c:v>1.4202415608433867</c:v>
                </c:pt>
                <c:pt idx="145">
                  <c:v>1.4108337125078196</c:v>
                </c:pt>
                <c:pt idx="146">
                  <c:v>1.4141909978801799</c:v>
                </c:pt>
                <c:pt idx="147">
                  <c:v>1.4077304452910702</c:v>
                </c:pt>
                <c:pt idx="148">
                  <c:v>1.4116691607775154</c:v>
                </c:pt>
                <c:pt idx="149">
                  <c:v>1.4416078323985886</c:v>
                </c:pt>
                <c:pt idx="150">
                  <c:v>1.4119418999882951</c:v>
                </c:pt>
                <c:pt idx="151">
                  <c:v>1.4487584223815357</c:v>
                </c:pt>
                <c:pt idx="152">
                  <c:v>1.4223737419972782</c:v>
                </c:pt>
                <c:pt idx="153">
                  <c:v>1.3759351383456671</c:v>
                </c:pt>
                <c:pt idx="154">
                  <c:v>1.3792188273033976</c:v>
                </c:pt>
                <c:pt idx="155">
                  <c:v>1.365057919146345</c:v>
                </c:pt>
                <c:pt idx="156">
                  <c:v>1.3753149927054322</c:v>
                </c:pt>
                <c:pt idx="157">
                  <c:v>1.3545277119692563</c:v>
                </c:pt>
                <c:pt idx="158">
                  <c:v>1.3257804158746089</c:v>
                </c:pt>
                <c:pt idx="159">
                  <c:v>1.2663304247616751</c:v>
                </c:pt>
                <c:pt idx="160">
                  <c:v>1.2069933674579811</c:v>
                </c:pt>
                <c:pt idx="161">
                  <c:v>1.312416979990922</c:v>
                </c:pt>
                <c:pt idx="162">
                  <c:v>1.306451763756876</c:v>
                </c:pt>
                <c:pt idx="163">
                  <c:v>1.2973600951865247</c:v>
                </c:pt>
                <c:pt idx="164">
                  <c:v>1.2777872351607598</c:v>
                </c:pt>
                <c:pt idx="165">
                  <c:v>1.2595113701025915</c:v>
                </c:pt>
                <c:pt idx="166">
                  <c:v>1.201407083092132</c:v>
                </c:pt>
                <c:pt idx="167">
                  <c:v>1.2325619821388272</c:v>
                </c:pt>
                <c:pt idx="168">
                  <c:v>1.2634400628236908</c:v>
                </c:pt>
                <c:pt idx="169">
                  <c:v>1.2380742617190199</c:v>
                </c:pt>
                <c:pt idx="170">
                  <c:v>1.2158577756392845</c:v>
                </c:pt>
                <c:pt idx="171">
                  <c:v>1.1690287306399871</c:v>
                </c:pt>
                <c:pt idx="172">
                  <c:v>1.1749734397714322</c:v>
                </c:pt>
                <c:pt idx="173">
                  <c:v>1.1476475437480964</c:v>
                </c:pt>
                <c:pt idx="174">
                  <c:v>1.1243766038823506</c:v>
                </c:pt>
                <c:pt idx="175">
                  <c:v>1.129632859733861</c:v>
                </c:pt>
                <c:pt idx="176">
                  <c:v>1.0943996029561072</c:v>
                </c:pt>
                <c:pt idx="177">
                  <c:v>1.0930302228932718</c:v>
                </c:pt>
                <c:pt idx="178">
                  <c:v>1.1053358428043909</c:v>
                </c:pt>
                <c:pt idx="179">
                  <c:v>1.1086939888581402</c:v>
                </c:pt>
                <c:pt idx="180">
                  <c:v>1.20612355063041</c:v>
                </c:pt>
                <c:pt idx="181">
                  <c:v>1.1570331810008545</c:v>
                </c:pt>
                <c:pt idx="182">
                  <c:v>1.12237023911517</c:v>
                </c:pt>
                <c:pt idx="183">
                  <c:v>1.1437559157401924</c:v>
                </c:pt>
                <c:pt idx="184">
                  <c:v>1.1987535133207896</c:v>
                </c:pt>
              </c:numCache>
            </c:numRef>
          </c:val>
          <c:extLst>
            <c:ext xmlns:c16="http://schemas.microsoft.com/office/drawing/2014/chart" uri="{C3380CC4-5D6E-409C-BE32-E72D297353CC}">
              <c16:uniqueId val="{00000002-0951-4E88-83C9-D9E3DF871357}"/>
            </c:ext>
          </c:extLst>
        </c:ser>
        <c:ser>
          <c:idx val="4"/>
          <c:order val="3"/>
          <c:tx>
            <c:strRef>
              <c:f>'Figure 2'!$H$15</c:f>
              <c:strCache>
                <c:ptCount val="1"/>
                <c:pt idx="0">
                  <c:v>Data center construction</c:v>
                </c:pt>
              </c:strCache>
            </c:strRef>
          </c:tx>
          <c:spPr>
            <a:solidFill>
              <a:srgbClr val="FFC000"/>
            </a:solidFill>
            <a:ln w="12700">
              <a:solidFill>
                <a:schemeClr val="tx1">
                  <a:lumMod val="75000"/>
                  <a:lumOff val="25000"/>
                </a:schemeClr>
              </a:solidFill>
            </a:ln>
            <a:effectLst/>
          </c:spPr>
          <c:cat>
            <c:numRef>
              <c:f>'Figure 2'!$C$16:$C$200</c:f>
              <c:numCache>
                <c:formatCode>General</c:formatCode>
                <c:ptCount val="185"/>
                <c:pt idx="0">
                  <c:v>1980</c:v>
                </c:pt>
                <c:pt idx="4">
                  <c:v>1981</c:v>
                </c:pt>
                <c:pt idx="8">
                  <c:v>1982</c:v>
                </c:pt>
                <c:pt idx="12">
                  <c:v>1983</c:v>
                </c:pt>
                <c:pt idx="16">
                  <c:v>1984</c:v>
                </c:pt>
                <c:pt idx="20">
                  <c:v>1985</c:v>
                </c:pt>
                <c:pt idx="24">
                  <c:v>1986</c:v>
                </c:pt>
                <c:pt idx="28">
                  <c:v>1987</c:v>
                </c:pt>
                <c:pt idx="32">
                  <c:v>1988</c:v>
                </c:pt>
                <c:pt idx="36">
                  <c:v>1989</c:v>
                </c:pt>
                <c:pt idx="40">
                  <c:v>1990</c:v>
                </c:pt>
                <c:pt idx="44">
                  <c:v>1991</c:v>
                </c:pt>
                <c:pt idx="48">
                  <c:v>1992</c:v>
                </c:pt>
                <c:pt idx="52">
                  <c:v>1993</c:v>
                </c:pt>
                <c:pt idx="56">
                  <c:v>1994</c:v>
                </c:pt>
                <c:pt idx="60">
                  <c:v>1995</c:v>
                </c:pt>
                <c:pt idx="64">
                  <c:v>1996</c:v>
                </c:pt>
                <c:pt idx="68">
                  <c:v>1997</c:v>
                </c:pt>
                <c:pt idx="72">
                  <c:v>1998</c:v>
                </c:pt>
                <c:pt idx="76">
                  <c:v>1999</c:v>
                </c:pt>
                <c:pt idx="80">
                  <c:v>2000</c:v>
                </c:pt>
                <c:pt idx="84">
                  <c:v>2001</c:v>
                </c:pt>
                <c:pt idx="88">
                  <c:v>2002</c:v>
                </c:pt>
                <c:pt idx="92">
                  <c:v>2003</c:v>
                </c:pt>
                <c:pt idx="96">
                  <c:v>2004</c:v>
                </c:pt>
                <c:pt idx="100">
                  <c:v>2005</c:v>
                </c:pt>
                <c:pt idx="104">
                  <c:v>2006</c:v>
                </c:pt>
                <c:pt idx="108">
                  <c:v>2007</c:v>
                </c:pt>
                <c:pt idx="112">
                  <c:v>2008</c:v>
                </c:pt>
                <c:pt idx="116">
                  <c:v>2009</c:v>
                </c:pt>
                <c:pt idx="120">
                  <c:v>2010</c:v>
                </c:pt>
                <c:pt idx="124">
                  <c:v>2011</c:v>
                </c:pt>
                <c:pt idx="128">
                  <c:v>2012</c:v>
                </c:pt>
                <c:pt idx="132">
                  <c:v>2013</c:v>
                </c:pt>
                <c:pt idx="136">
                  <c:v>2014</c:v>
                </c:pt>
                <c:pt idx="140">
                  <c:v>2015</c:v>
                </c:pt>
                <c:pt idx="144">
                  <c:v>2016</c:v>
                </c:pt>
                <c:pt idx="148">
                  <c:v>2017</c:v>
                </c:pt>
                <c:pt idx="152">
                  <c:v>2018</c:v>
                </c:pt>
                <c:pt idx="156">
                  <c:v>2019</c:v>
                </c:pt>
                <c:pt idx="160">
                  <c:v>2020</c:v>
                </c:pt>
                <c:pt idx="164">
                  <c:v>2021</c:v>
                </c:pt>
                <c:pt idx="168">
                  <c:v>2022</c:v>
                </c:pt>
                <c:pt idx="172">
                  <c:v>2023</c:v>
                </c:pt>
                <c:pt idx="176">
                  <c:v>2024</c:v>
                </c:pt>
                <c:pt idx="180">
                  <c:v>2025</c:v>
                </c:pt>
                <c:pt idx="184">
                  <c:v>2026</c:v>
                </c:pt>
              </c:numCache>
            </c:numRef>
          </c:cat>
          <c:val>
            <c:numRef>
              <c:f>'Figure 2'!$H$16:$H$200</c:f>
              <c:numCache>
                <c:formatCode>General</c:formatCode>
                <c:ptCount val="1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2.6122621474986996E-3</c:v>
                </c:pt>
                <c:pt idx="137">
                  <c:v>2.5644307152184417E-3</c:v>
                </c:pt>
                <c:pt idx="138">
                  <c:v>2.5232770553151756E-3</c:v>
                </c:pt>
                <c:pt idx="139">
                  <c:v>2.5080840699731165E-3</c:v>
                </c:pt>
                <c:pt idx="140">
                  <c:v>3.7977075243713458E-3</c:v>
                </c:pt>
                <c:pt idx="141">
                  <c:v>3.7527795733253745E-3</c:v>
                </c:pt>
                <c:pt idx="142">
                  <c:v>3.7279314338852453E-3</c:v>
                </c:pt>
                <c:pt idx="143">
                  <c:v>3.7211548794023074E-3</c:v>
                </c:pt>
                <c:pt idx="144">
                  <c:v>5.5597739665797126E-3</c:v>
                </c:pt>
                <c:pt idx="145">
                  <c:v>5.504576761643596E-3</c:v>
                </c:pt>
                <c:pt idx="146">
                  <c:v>5.4518587900822119E-3</c:v>
                </c:pt>
                <c:pt idx="147">
                  <c:v>5.3956705453854729E-3</c:v>
                </c:pt>
                <c:pt idx="148">
                  <c:v>5.4019474189012876E-3</c:v>
                </c:pt>
                <c:pt idx="149">
                  <c:v>5.3578842926432675E-3</c:v>
                </c:pt>
                <c:pt idx="150">
                  <c:v>5.2887900248799104E-3</c:v>
                </c:pt>
                <c:pt idx="151">
                  <c:v>5.197861086401378E-3</c:v>
                </c:pt>
                <c:pt idx="152">
                  <c:v>8.5274146172627241E-3</c:v>
                </c:pt>
                <c:pt idx="153">
                  <c:v>8.4228531757970689E-3</c:v>
                </c:pt>
                <c:pt idx="154">
                  <c:v>8.3346435094835119E-3</c:v>
                </c:pt>
                <c:pt idx="155">
                  <c:v>8.2871738308690854E-3</c:v>
                </c:pt>
                <c:pt idx="156">
                  <c:v>1.0043056897629739E-2</c:v>
                </c:pt>
                <c:pt idx="157">
                  <c:v>9.9086650311819777E-3</c:v>
                </c:pt>
                <c:pt idx="158">
                  <c:v>9.7630119503134185E-3</c:v>
                </c:pt>
                <c:pt idx="159">
                  <c:v>9.6668445855434704E-3</c:v>
                </c:pt>
                <c:pt idx="160">
                  <c:v>1.060974092601074E-2</c:v>
                </c:pt>
                <c:pt idx="161">
                  <c:v>1.1562863774258025E-2</c:v>
                </c:pt>
                <c:pt idx="162">
                  <c:v>1.0632618574718155E-2</c:v>
                </c:pt>
                <c:pt idx="163">
                  <c:v>1.0448378152736703E-2</c:v>
                </c:pt>
                <c:pt idx="164">
                  <c:v>1.0964171156498613E-2</c:v>
                </c:pt>
                <c:pt idx="165">
                  <c:v>1.0615382710853067E-2</c:v>
                </c:pt>
                <c:pt idx="166">
                  <c:v>1.0369071391958236E-2</c:v>
                </c:pt>
                <c:pt idx="167">
                  <c:v>1.002172195892575E-2</c:v>
                </c:pt>
                <c:pt idx="168">
                  <c:v>1.2458244633232168E-2</c:v>
                </c:pt>
                <c:pt idx="169">
                  <c:v>1.216393210362421E-2</c:v>
                </c:pt>
                <c:pt idx="170">
                  <c:v>1.1944538611036689E-2</c:v>
                </c:pt>
                <c:pt idx="171">
                  <c:v>1.1750801646916454E-2</c:v>
                </c:pt>
                <c:pt idx="172">
                  <c:v>1.8366652955593577E-2</c:v>
                </c:pt>
                <c:pt idx="173">
                  <c:v>1.8157428308806501E-2</c:v>
                </c:pt>
                <c:pt idx="174">
                  <c:v>1.7805084309278133E-2</c:v>
                </c:pt>
                <c:pt idx="175">
                  <c:v>1.7585923971393632E-2</c:v>
                </c:pt>
                <c:pt idx="176">
                  <c:v>2.7118595301175857E-2</c:v>
                </c:pt>
                <c:pt idx="177">
                  <c:v>2.6710255763843494E-2</c:v>
                </c:pt>
                <c:pt idx="178">
                  <c:v>2.6380247484520017E-2</c:v>
                </c:pt>
                <c:pt idx="179">
                  <c:v>2.6102942137955769E-2</c:v>
                </c:pt>
                <c:pt idx="180">
                  <c:v>3.4201988388766126E-2</c:v>
                </c:pt>
                <c:pt idx="181">
                  <c:v>3.3704294884993567E-2</c:v>
                </c:pt>
                <c:pt idx="182">
                  <c:v>3.3040681326825014E-2</c:v>
                </c:pt>
                <c:pt idx="183">
                  <c:v>3.2699471710199234E-2</c:v>
                </c:pt>
                <c:pt idx="184">
                  <c:v>3.3921122622786473E-2</c:v>
                </c:pt>
              </c:numCache>
            </c:numRef>
          </c:val>
          <c:extLst>
            <c:ext xmlns:c16="http://schemas.microsoft.com/office/drawing/2014/chart" uri="{C3380CC4-5D6E-409C-BE32-E72D297353CC}">
              <c16:uniqueId val="{00000003-0951-4E88-83C9-D9E3DF871357}"/>
            </c:ext>
          </c:extLst>
        </c:ser>
        <c:ser>
          <c:idx val="1"/>
          <c:order val="4"/>
          <c:tx>
            <c:strRef>
              <c:f>'Figure 2'!$I$15</c:f>
              <c:strCache>
                <c:ptCount val="1"/>
                <c:pt idx="0">
                  <c:v>Computer, electronic, electrical facility</c:v>
                </c:pt>
              </c:strCache>
            </c:strRef>
          </c:tx>
          <c:spPr>
            <a:solidFill>
              <a:srgbClr val="FF0000"/>
            </a:solidFill>
            <a:ln>
              <a:solidFill>
                <a:schemeClr val="tx1">
                  <a:lumMod val="75000"/>
                  <a:lumOff val="25000"/>
                </a:schemeClr>
              </a:solidFill>
            </a:ln>
            <a:effectLst/>
          </c:spPr>
          <c:val>
            <c:numRef>
              <c:f>'Figure 2'!$I$16:$I$200</c:f>
              <c:numCache>
                <c:formatCode>General</c:formatCode>
                <c:ptCount val="1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8.3884900703013431E-3</c:v>
                </c:pt>
                <c:pt idx="53">
                  <c:v>8.2905721434719856E-3</c:v>
                </c:pt>
                <c:pt idx="54">
                  <c:v>8.2024405929703413E-3</c:v>
                </c:pt>
                <c:pt idx="55">
                  <c:v>8.0484899778121167E-3</c:v>
                </c:pt>
                <c:pt idx="56">
                  <c:v>1.4468104960726017E-2</c:v>
                </c:pt>
                <c:pt idx="57">
                  <c:v>1.4206013552495534E-2</c:v>
                </c:pt>
                <c:pt idx="58">
                  <c:v>1.4042960957294804E-2</c:v>
                </c:pt>
                <c:pt idx="59">
                  <c:v>1.3808990343498501E-2</c:v>
                </c:pt>
                <c:pt idx="60">
                  <c:v>2.1044126329100091E-2</c:v>
                </c:pt>
                <c:pt idx="61">
                  <c:v>2.0881158507251748E-2</c:v>
                </c:pt>
                <c:pt idx="62">
                  <c:v>2.0603595542178475E-2</c:v>
                </c:pt>
                <c:pt idx="63">
                  <c:v>2.0366452040543517E-2</c:v>
                </c:pt>
                <c:pt idx="64">
                  <c:v>2.8420398989993986E-2</c:v>
                </c:pt>
                <c:pt idx="65">
                  <c:v>2.783884653497393E-2</c:v>
                </c:pt>
                <c:pt idx="66">
                  <c:v>2.7501387213628929E-2</c:v>
                </c:pt>
                <c:pt idx="67">
                  <c:v>2.7073995150713015E-2</c:v>
                </c:pt>
                <c:pt idx="68">
                  <c:v>2.253171989039366E-2</c:v>
                </c:pt>
                <c:pt idx="69">
                  <c:v>2.2118660730793271E-2</c:v>
                </c:pt>
                <c:pt idx="70">
                  <c:v>2.1750992719117082E-2</c:v>
                </c:pt>
                <c:pt idx="71">
                  <c:v>2.1495208653251743E-2</c:v>
                </c:pt>
                <c:pt idx="72">
                  <c:v>2.1293681370735625E-2</c:v>
                </c:pt>
                <c:pt idx="73">
                  <c:v>2.1048643884259657E-2</c:v>
                </c:pt>
                <c:pt idx="74">
                  <c:v>2.0699264573110009E-2</c:v>
                </c:pt>
                <c:pt idx="75">
                  <c:v>2.0314200863762403E-2</c:v>
                </c:pt>
                <c:pt idx="76">
                  <c:v>1.2611985827825462E-2</c:v>
                </c:pt>
                <c:pt idx="77">
                  <c:v>1.2460359366421694E-2</c:v>
                </c:pt>
                <c:pt idx="78">
                  <c:v>1.2254008774572282E-2</c:v>
                </c:pt>
                <c:pt idx="79">
                  <c:v>1.1989694317339431E-2</c:v>
                </c:pt>
                <c:pt idx="80">
                  <c:v>1.5976518716571662E-2</c:v>
                </c:pt>
                <c:pt idx="81">
                  <c:v>1.5593712552645859E-2</c:v>
                </c:pt>
                <c:pt idx="82">
                  <c:v>1.5487249913138625E-2</c:v>
                </c:pt>
                <c:pt idx="83">
                  <c:v>1.5312755851427556E-2</c:v>
                </c:pt>
                <c:pt idx="84">
                  <c:v>1.4395575417581522E-2</c:v>
                </c:pt>
                <c:pt idx="85">
                  <c:v>1.4220681196339277E-2</c:v>
                </c:pt>
                <c:pt idx="86">
                  <c:v>1.4221996184192896E-2</c:v>
                </c:pt>
                <c:pt idx="87">
                  <c:v>1.4138689072193379E-2</c:v>
                </c:pt>
                <c:pt idx="88">
                  <c:v>4.4466082440765978E-3</c:v>
                </c:pt>
                <c:pt idx="89">
                  <c:v>4.4041493608242875E-3</c:v>
                </c:pt>
                <c:pt idx="90">
                  <c:v>4.365424743536986E-3</c:v>
                </c:pt>
                <c:pt idx="91">
                  <c:v>4.3348813847175127E-3</c:v>
                </c:pt>
                <c:pt idx="92">
                  <c:v>3.2306768608094645E-3</c:v>
                </c:pt>
                <c:pt idx="93">
                  <c:v>3.1910851864168322E-3</c:v>
                </c:pt>
                <c:pt idx="94">
                  <c:v>3.1210368343729733E-3</c:v>
                </c:pt>
                <c:pt idx="95">
                  <c:v>3.0665377531571324E-3</c:v>
                </c:pt>
                <c:pt idx="96">
                  <c:v>5.8267546289256789E-3</c:v>
                </c:pt>
                <c:pt idx="97">
                  <c:v>5.7356609508194415E-3</c:v>
                </c:pt>
                <c:pt idx="98">
                  <c:v>5.6459379680653225E-3</c:v>
                </c:pt>
                <c:pt idx="99">
                  <c:v>5.545925853904946E-3</c:v>
                </c:pt>
                <c:pt idx="100">
                  <c:v>7.9088852556447771E-3</c:v>
                </c:pt>
                <c:pt idx="101">
                  <c:v>7.813796173170592E-3</c:v>
                </c:pt>
                <c:pt idx="102">
                  <c:v>7.6830062022537017E-3</c:v>
                </c:pt>
                <c:pt idx="103">
                  <c:v>7.5783138715078214E-3</c:v>
                </c:pt>
                <c:pt idx="104">
                  <c:v>7.3552337056112293E-3</c:v>
                </c:pt>
                <c:pt idx="105">
                  <c:v>7.27273441144547E-3</c:v>
                </c:pt>
                <c:pt idx="106">
                  <c:v>7.2115100386526852E-3</c:v>
                </c:pt>
                <c:pt idx="107">
                  <c:v>7.1245110245620243E-3</c:v>
                </c:pt>
                <c:pt idx="108">
                  <c:v>4.4950456366718624E-3</c:v>
                </c:pt>
                <c:pt idx="109">
                  <c:v>4.4368585042079333E-3</c:v>
                </c:pt>
                <c:pt idx="110">
                  <c:v>4.3874956511266699E-3</c:v>
                </c:pt>
                <c:pt idx="111">
                  <c:v>4.3424905290893176E-3</c:v>
                </c:pt>
                <c:pt idx="112">
                  <c:v>3.6820358401141043E-3</c:v>
                </c:pt>
                <c:pt idx="113">
                  <c:v>3.6426132881321911E-3</c:v>
                </c:pt>
                <c:pt idx="114">
                  <c:v>3.6344723561629877E-3</c:v>
                </c:pt>
                <c:pt idx="115">
                  <c:v>3.7068199120097473E-3</c:v>
                </c:pt>
                <c:pt idx="116">
                  <c:v>6.4289120666192589E-3</c:v>
                </c:pt>
                <c:pt idx="117">
                  <c:v>6.4511144939141526E-3</c:v>
                </c:pt>
                <c:pt idx="118">
                  <c:v>6.4209120124311342E-3</c:v>
                </c:pt>
                <c:pt idx="119">
                  <c:v>6.3322246451480001E-3</c:v>
                </c:pt>
                <c:pt idx="120">
                  <c:v>7.8126005360114482E-3</c:v>
                </c:pt>
                <c:pt idx="121">
                  <c:v>7.7001678149273512E-3</c:v>
                </c:pt>
                <c:pt idx="122">
                  <c:v>7.6180817531454883E-3</c:v>
                </c:pt>
                <c:pt idx="123">
                  <c:v>7.5345501746173641E-3</c:v>
                </c:pt>
                <c:pt idx="124">
                  <c:v>1.4355323354513528E-2</c:v>
                </c:pt>
                <c:pt idx="125">
                  <c:v>1.4165158126873408E-2</c:v>
                </c:pt>
                <c:pt idx="126">
                  <c:v>1.4083557434712367E-2</c:v>
                </c:pt>
                <c:pt idx="127">
                  <c:v>1.391057929301623E-2</c:v>
                </c:pt>
                <c:pt idx="128">
                  <c:v>1.4923325038794111E-2</c:v>
                </c:pt>
                <c:pt idx="129">
                  <c:v>1.4795970781968291E-2</c:v>
                </c:pt>
                <c:pt idx="130">
                  <c:v>1.4694040720875668E-2</c:v>
                </c:pt>
                <c:pt idx="131">
                  <c:v>1.4603768637085325E-2</c:v>
                </c:pt>
                <c:pt idx="132">
                  <c:v>1.1412652751599589E-2</c:v>
                </c:pt>
                <c:pt idx="133">
                  <c:v>1.1357735367993912E-2</c:v>
                </c:pt>
                <c:pt idx="134">
                  <c:v>1.1206901941613457E-2</c:v>
                </c:pt>
                <c:pt idx="135">
                  <c:v>1.1051639717243216E-2</c:v>
                </c:pt>
                <c:pt idx="136">
                  <c:v>7.46173711914904E-3</c:v>
                </c:pt>
                <c:pt idx="137">
                  <c:v>7.3251101064086034E-3</c:v>
                </c:pt>
                <c:pt idx="138">
                  <c:v>7.2075576655163025E-3</c:v>
                </c:pt>
                <c:pt idx="139">
                  <c:v>7.1641600062170322E-3</c:v>
                </c:pt>
                <c:pt idx="140">
                  <c:v>4.8578547414516848E-3</c:v>
                </c:pt>
                <c:pt idx="141">
                  <c:v>4.8003849498440467E-3</c:v>
                </c:pt>
                <c:pt idx="142">
                  <c:v>4.7686003399916941E-3</c:v>
                </c:pt>
                <c:pt idx="143">
                  <c:v>4.7599320797019305E-3</c:v>
                </c:pt>
                <c:pt idx="144">
                  <c:v>2.6962204818510357E-3</c:v>
                </c:pt>
                <c:pt idx="145">
                  <c:v>2.6694525169329865E-3</c:v>
                </c:pt>
                <c:pt idx="146">
                  <c:v>2.6438868598505482E-3</c:v>
                </c:pt>
                <c:pt idx="147">
                  <c:v>2.6166382887573242E-3</c:v>
                </c:pt>
                <c:pt idx="148">
                  <c:v>2.7761808506643437E-3</c:v>
                </c:pt>
                <c:pt idx="149">
                  <c:v>2.7535358306647229E-3</c:v>
                </c:pt>
                <c:pt idx="150">
                  <c:v>2.7180267506643993E-3</c:v>
                </c:pt>
                <c:pt idx="151">
                  <c:v>2.6712963480521718E-3</c:v>
                </c:pt>
                <c:pt idx="152">
                  <c:v>6.7478978951428566E-3</c:v>
                </c:pt>
                <c:pt idx="153">
                  <c:v>6.6651565295065647E-3</c:v>
                </c:pt>
                <c:pt idx="154">
                  <c:v>6.5953546202099844E-3</c:v>
                </c:pt>
                <c:pt idx="155">
                  <c:v>6.5577910023043948E-3</c:v>
                </c:pt>
                <c:pt idx="156">
                  <c:v>9.8381932207885717E-3</c:v>
                </c:pt>
                <c:pt idx="157">
                  <c:v>9.7065427519231057E-3</c:v>
                </c:pt>
                <c:pt idx="158">
                  <c:v>9.5638607809460999E-3</c:v>
                </c:pt>
                <c:pt idx="159">
                  <c:v>9.46965508981195E-3</c:v>
                </c:pt>
                <c:pt idx="160">
                  <c:v>1.0536181894566184E-2</c:v>
                </c:pt>
                <c:pt idx="161">
                  <c:v>1.1482696589602786E-2</c:v>
                </c:pt>
                <c:pt idx="162">
                  <c:v>1.0558900928874588E-2</c:v>
                </c:pt>
                <c:pt idx="163">
                  <c:v>1.0375937875217999E-2</c:v>
                </c:pt>
                <c:pt idx="164">
                  <c:v>1.3329619161107644E-2</c:v>
                </c:pt>
                <c:pt idx="165">
                  <c:v>1.2905581896284926E-2</c:v>
                </c:pt>
                <c:pt idx="166">
                  <c:v>1.2606130526083337E-2</c:v>
                </c:pt>
                <c:pt idx="167">
                  <c:v>1.2183842731405358E-2</c:v>
                </c:pt>
                <c:pt idx="168">
                  <c:v>4.2235063145864886E-2</c:v>
                </c:pt>
                <c:pt idx="169">
                  <c:v>4.1237305545291397E-2</c:v>
                </c:pt>
                <c:pt idx="170">
                  <c:v>4.0493533185218401E-2</c:v>
                </c:pt>
                <c:pt idx="171">
                  <c:v>3.9836739780192497E-2</c:v>
                </c:pt>
                <c:pt idx="172">
                  <c:v>9.2187829821271661E-2</c:v>
                </c:pt>
                <c:pt idx="173">
                  <c:v>9.113766754189194E-2</c:v>
                </c:pt>
                <c:pt idx="174">
                  <c:v>8.936914560457429E-2</c:v>
                </c:pt>
                <c:pt idx="175">
                  <c:v>8.8269113062917556E-2</c:v>
                </c:pt>
                <c:pt idx="176">
                  <c:v>0.10653068303469525</c:v>
                </c:pt>
                <c:pt idx="177">
                  <c:v>0.10492659221291872</c:v>
                </c:pt>
                <c:pt idx="178">
                  <c:v>0.10363021210867675</c:v>
                </c:pt>
                <c:pt idx="179">
                  <c:v>0.10254086630552664</c:v>
                </c:pt>
                <c:pt idx="180">
                  <c:v>8.6260576944105091E-2</c:v>
                </c:pt>
                <c:pt idx="181">
                  <c:v>8.500534791213292E-2</c:v>
                </c:pt>
                <c:pt idx="182">
                  <c:v>8.3331653162433739E-2</c:v>
                </c:pt>
                <c:pt idx="183">
                  <c:v>8.2471090961942384E-2</c:v>
                </c:pt>
                <c:pt idx="184">
                  <c:v>0.10851630768968328</c:v>
                </c:pt>
              </c:numCache>
            </c:numRef>
          </c:val>
          <c:extLst>
            <c:ext xmlns:c16="http://schemas.microsoft.com/office/drawing/2014/chart" uri="{C3380CC4-5D6E-409C-BE32-E72D297353CC}">
              <c16:uniqueId val="{00000004-0951-4E88-83C9-D9E3DF871357}"/>
            </c:ext>
          </c:extLst>
        </c:ser>
        <c:dLbls>
          <c:showLegendKey val="0"/>
          <c:showVal val="0"/>
          <c:showCatName val="0"/>
          <c:showSerName val="0"/>
          <c:showPercent val="0"/>
          <c:showBubbleSize val="0"/>
        </c:dLbls>
        <c:axId val="786430880"/>
        <c:axId val="786112896"/>
      </c:areaChart>
      <c:catAx>
        <c:axId val="7864308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786112896"/>
        <c:crosses val="autoZero"/>
        <c:auto val="1"/>
        <c:lblAlgn val="ctr"/>
        <c:lblOffset val="100"/>
        <c:tickLblSkip val="20"/>
        <c:noMultiLvlLbl val="0"/>
      </c:catAx>
      <c:valAx>
        <c:axId val="78611289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t>% of GDP</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786430880"/>
        <c:crosses val="autoZero"/>
        <c:crossBetween val="midCat"/>
        <c:majorUnit val="2"/>
      </c:valAx>
      <c:spPr>
        <a:noFill/>
        <a:ln>
          <a:noFill/>
        </a:ln>
        <a:effectLst/>
      </c:spPr>
    </c:plotArea>
    <c:legend>
      <c:legendPos val="l"/>
      <c:layout>
        <c:manualLayout>
          <c:xMode val="edge"/>
          <c:yMode val="edge"/>
          <c:x val="9.7222222222222224E-2"/>
          <c:y val="6.5971128608923887E-2"/>
          <c:w val="0.53333333333333333"/>
          <c:h val="0.26273694954797311"/>
        </c:manualLayout>
      </c:layout>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'Figure 3'!$F$6</c:f>
              <c:strCache>
                <c:ptCount val="1"/>
                <c:pt idx="0">
                  <c:v>AI related fixed investment</c:v>
                </c:pt>
              </c:strCache>
            </c:strRef>
          </c:tx>
          <c:spPr>
            <a:ln w="38100" cap="rnd">
              <a:solidFill>
                <a:srgbClr val="FF0000"/>
              </a:solidFill>
              <a:round/>
            </a:ln>
            <a:effectLst/>
          </c:spPr>
          <c:marker>
            <c:symbol val="none"/>
          </c:marker>
          <c:trendline>
            <c:spPr>
              <a:ln w="19050" cap="rnd">
                <a:solidFill>
                  <a:srgbClr val="FF0000"/>
                </a:solidFill>
                <a:prstDash val="sysDot"/>
              </a:ln>
              <a:effectLst/>
            </c:spPr>
            <c:trendlineType val="linear"/>
            <c:dispRSqr val="0"/>
            <c:dispEq val="0"/>
          </c:trendline>
          <c:cat>
            <c:numRef>
              <c:f>'Figure 3'!$D$7:$D$191</c:f>
              <c:numCache>
                <c:formatCode>General</c:formatCode>
                <c:ptCount val="185"/>
                <c:pt idx="0">
                  <c:v>1980</c:v>
                </c:pt>
                <c:pt idx="4">
                  <c:v>1981</c:v>
                </c:pt>
                <c:pt idx="8">
                  <c:v>1982</c:v>
                </c:pt>
                <c:pt idx="12">
                  <c:v>1983</c:v>
                </c:pt>
                <c:pt idx="16">
                  <c:v>1984</c:v>
                </c:pt>
                <c:pt idx="20">
                  <c:v>1985</c:v>
                </c:pt>
                <c:pt idx="24">
                  <c:v>1986</c:v>
                </c:pt>
                <c:pt idx="28">
                  <c:v>1987</c:v>
                </c:pt>
                <c:pt idx="32">
                  <c:v>1988</c:v>
                </c:pt>
                <c:pt idx="36">
                  <c:v>1989</c:v>
                </c:pt>
                <c:pt idx="40">
                  <c:v>1990</c:v>
                </c:pt>
                <c:pt idx="44">
                  <c:v>1991</c:v>
                </c:pt>
                <c:pt idx="48">
                  <c:v>1992</c:v>
                </c:pt>
                <c:pt idx="52">
                  <c:v>1993</c:v>
                </c:pt>
                <c:pt idx="56">
                  <c:v>1994</c:v>
                </c:pt>
                <c:pt idx="60">
                  <c:v>1995</c:v>
                </c:pt>
                <c:pt idx="64">
                  <c:v>1996</c:v>
                </c:pt>
                <c:pt idx="68">
                  <c:v>1997</c:v>
                </c:pt>
                <c:pt idx="72">
                  <c:v>1998</c:v>
                </c:pt>
                <c:pt idx="76">
                  <c:v>1999</c:v>
                </c:pt>
                <c:pt idx="80">
                  <c:v>2000</c:v>
                </c:pt>
                <c:pt idx="84">
                  <c:v>2001</c:v>
                </c:pt>
                <c:pt idx="88">
                  <c:v>2002</c:v>
                </c:pt>
                <c:pt idx="92">
                  <c:v>2003</c:v>
                </c:pt>
                <c:pt idx="96">
                  <c:v>2004</c:v>
                </c:pt>
                <c:pt idx="100">
                  <c:v>2005</c:v>
                </c:pt>
                <c:pt idx="104">
                  <c:v>2006</c:v>
                </c:pt>
                <c:pt idx="108">
                  <c:v>2007</c:v>
                </c:pt>
                <c:pt idx="112">
                  <c:v>2008</c:v>
                </c:pt>
                <c:pt idx="116">
                  <c:v>2009</c:v>
                </c:pt>
                <c:pt idx="120">
                  <c:v>2010</c:v>
                </c:pt>
                <c:pt idx="124">
                  <c:v>2011</c:v>
                </c:pt>
                <c:pt idx="128">
                  <c:v>2012</c:v>
                </c:pt>
                <c:pt idx="132">
                  <c:v>2013</c:v>
                </c:pt>
                <c:pt idx="136">
                  <c:v>2014</c:v>
                </c:pt>
                <c:pt idx="140">
                  <c:v>2015</c:v>
                </c:pt>
                <c:pt idx="144">
                  <c:v>2016</c:v>
                </c:pt>
                <c:pt idx="148">
                  <c:v>2017</c:v>
                </c:pt>
                <c:pt idx="152">
                  <c:v>2018</c:v>
                </c:pt>
                <c:pt idx="156">
                  <c:v>2019</c:v>
                </c:pt>
                <c:pt idx="160">
                  <c:v>2020</c:v>
                </c:pt>
                <c:pt idx="164">
                  <c:v>2021</c:v>
                </c:pt>
                <c:pt idx="168">
                  <c:v>2022</c:v>
                </c:pt>
                <c:pt idx="172">
                  <c:v>2023</c:v>
                </c:pt>
                <c:pt idx="176">
                  <c:v>2024</c:v>
                </c:pt>
                <c:pt idx="180">
                  <c:v>2025</c:v>
                </c:pt>
                <c:pt idx="184">
                  <c:v>2026</c:v>
                </c:pt>
              </c:numCache>
            </c:numRef>
          </c:cat>
          <c:val>
            <c:numRef>
              <c:f>'Figure 3'!$F$7:$F$191</c:f>
              <c:numCache>
                <c:formatCode>General</c:formatCode>
                <c:ptCount val="185"/>
                <c:pt idx="0">
                  <c:v>2.3442904651948027</c:v>
                </c:pt>
                <c:pt idx="1">
                  <c:v>2.3858634880415481</c:v>
                </c:pt>
                <c:pt idx="2">
                  <c:v>2.4740913914068452</c:v>
                </c:pt>
                <c:pt idx="3">
                  <c:v>2.4205868452687387</c:v>
                </c:pt>
                <c:pt idx="4">
                  <c:v>2.449262308567361</c:v>
                </c:pt>
                <c:pt idx="5">
                  <c:v>2.5126069870597361</c:v>
                </c:pt>
                <c:pt idx="6">
                  <c:v>2.5431445475369783</c:v>
                </c:pt>
                <c:pt idx="7">
                  <c:v>2.6502841669364159</c:v>
                </c:pt>
                <c:pt idx="8">
                  <c:v>2.7555491216143162</c:v>
                </c:pt>
                <c:pt idx="9">
                  <c:v>2.626972855714274</c:v>
                </c:pt>
                <c:pt idx="10">
                  <c:v>2.6248528809781124</c:v>
                </c:pt>
                <c:pt idx="11">
                  <c:v>2.5544288552064165</c:v>
                </c:pt>
                <c:pt idx="12">
                  <c:v>2.6518585610176504</c:v>
                </c:pt>
                <c:pt idx="13">
                  <c:v>2.7207637765001476</c:v>
                </c:pt>
                <c:pt idx="14">
                  <c:v>2.7459497085937006</c:v>
                </c:pt>
                <c:pt idx="15">
                  <c:v>2.8851774024127295</c:v>
                </c:pt>
                <c:pt idx="16">
                  <c:v>2.8671047022379939</c:v>
                </c:pt>
                <c:pt idx="17">
                  <c:v>2.9731886040531217</c:v>
                </c:pt>
                <c:pt idx="18">
                  <c:v>3.0397747444451242</c:v>
                </c:pt>
                <c:pt idx="19">
                  <c:v>3.151582323563094</c:v>
                </c:pt>
                <c:pt idx="20">
                  <c:v>3.0460255952009474</c:v>
                </c:pt>
                <c:pt idx="21">
                  <c:v>3.0592888706967147</c:v>
                </c:pt>
                <c:pt idx="22">
                  <c:v>2.9334091369669686</c:v>
                </c:pt>
                <c:pt idx="23">
                  <c:v>2.9807425315486125</c:v>
                </c:pt>
                <c:pt idx="24">
                  <c:v>2.9503799335121901</c:v>
                </c:pt>
                <c:pt idx="25">
                  <c:v>3.0023496592114123</c:v>
                </c:pt>
                <c:pt idx="26">
                  <c:v>2.9578079501804488</c:v>
                </c:pt>
                <c:pt idx="27">
                  <c:v>3.0336692912506731</c:v>
                </c:pt>
                <c:pt idx="28">
                  <c:v>2.9144314588505758</c:v>
                </c:pt>
                <c:pt idx="29">
                  <c:v>2.8910814454783029</c:v>
                </c:pt>
                <c:pt idx="30">
                  <c:v>2.9400426446216699</c:v>
                </c:pt>
                <c:pt idx="31">
                  <c:v>2.8867047364673364</c:v>
                </c:pt>
                <c:pt idx="32">
                  <c:v>2.9255690298286825</c:v>
                </c:pt>
                <c:pt idx="33">
                  <c:v>2.9571085826764976</c:v>
                </c:pt>
                <c:pt idx="34">
                  <c:v>2.9497798057293099</c:v>
                </c:pt>
                <c:pt idx="35">
                  <c:v>2.937581917170617</c:v>
                </c:pt>
                <c:pt idx="36">
                  <c:v>2.9711755203399299</c:v>
                </c:pt>
                <c:pt idx="37">
                  <c:v>3.0389509917481861</c:v>
                </c:pt>
                <c:pt idx="38">
                  <c:v>3.0725862170378897</c:v>
                </c:pt>
                <c:pt idx="39">
                  <c:v>3.0614015047578511</c:v>
                </c:pt>
                <c:pt idx="40">
                  <c:v>3.0096373031761705</c:v>
                </c:pt>
                <c:pt idx="41">
                  <c:v>2.9318654207664796</c:v>
                </c:pt>
                <c:pt idx="42">
                  <c:v>2.8654975232397843</c:v>
                </c:pt>
                <c:pt idx="43">
                  <c:v>2.9317373478554334</c:v>
                </c:pt>
                <c:pt idx="44">
                  <c:v>2.8785894964489858</c:v>
                </c:pt>
                <c:pt idx="45">
                  <c:v>2.8789941735263498</c:v>
                </c:pt>
                <c:pt idx="46">
                  <c:v>2.8869935353839402</c:v>
                </c:pt>
                <c:pt idx="47">
                  <c:v>2.9110038406650762</c:v>
                </c:pt>
                <c:pt idx="48">
                  <c:v>2.888575414946986</c:v>
                </c:pt>
                <c:pt idx="49">
                  <c:v>2.9440577564036881</c:v>
                </c:pt>
                <c:pt idx="50">
                  <c:v>3.0249559858685746</c:v>
                </c:pt>
                <c:pt idx="51">
                  <c:v>2.9867816787892112</c:v>
                </c:pt>
                <c:pt idx="52">
                  <c:v>3.0435656120350831</c:v>
                </c:pt>
                <c:pt idx="53">
                  <c:v>3.0394823628174672</c:v>
                </c:pt>
                <c:pt idx="54">
                  <c:v>3.132424153216069</c:v>
                </c:pt>
                <c:pt idx="55">
                  <c:v>3.0936926928265644</c:v>
                </c:pt>
                <c:pt idx="56">
                  <c:v>3.1240355767820014</c:v>
                </c:pt>
                <c:pt idx="57">
                  <c:v>3.1145667041675988</c:v>
                </c:pt>
                <c:pt idx="58">
                  <c:v>3.1299707068881437</c:v>
                </c:pt>
                <c:pt idx="59">
                  <c:v>3.1664303243550083</c:v>
                </c:pt>
                <c:pt idx="60">
                  <c:v>3.2641261190576429</c:v>
                </c:pt>
                <c:pt idx="61">
                  <c:v>3.3659425007027441</c:v>
                </c:pt>
                <c:pt idx="62">
                  <c:v>3.3315740665419344</c:v>
                </c:pt>
                <c:pt idx="63">
                  <c:v>3.4098561276774553</c:v>
                </c:pt>
                <c:pt idx="64">
                  <c:v>3.471695506672964</c:v>
                </c:pt>
                <c:pt idx="65">
                  <c:v>3.4510615174707824</c:v>
                </c:pt>
                <c:pt idx="66">
                  <c:v>3.50943219181721</c:v>
                </c:pt>
                <c:pt idx="67">
                  <c:v>3.5104272261301195</c:v>
                </c:pt>
                <c:pt idx="68">
                  <c:v>3.6014429627911233</c:v>
                </c:pt>
                <c:pt idx="69">
                  <c:v>3.6637593799614381</c:v>
                </c:pt>
                <c:pt idx="70">
                  <c:v>3.7885138597429493</c:v>
                </c:pt>
                <c:pt idx="71">
                  <c:v>3.790289470330908</c:v>
                </c:pt>
                <c:pt idx="72">
                  <c:v>3.8679611300087524</c:v>
                </c:pt>
                <c:pt idx="73">
                  <c:v>3.8794055408102319</c:v>
                </c:pt>
                <c:pt idx="74">
                  <c:v>3.8436385447934613</c:v>
                </c:pt>
                <c:pt idx="75">
                  <c:v>3.9098703667778465</c:v>
                </c:pt>
                <c:pt idx="76">
                  <c:v>3.9984457613421274</c:v>
                </c:pt>
                <c:pt idx="77">
                  <c:v>4.17195295925662</c:v>
                </c:pt>
                <c:pt idx="78">
                  <c:v>4.2245772676678133</c:v>
                </c:pt>
                <c:pt idx="79">
                  <c:v>4.1149903602655673</c:v>
                </c:pt>
                <c:pt idx="80">
                  <c:v>4.3275970166100803</c:v>
                </c:pt>
                <c:pt idx="81">
                  <c:v>4.4072925489767485</c:v>
                </c:pt>
                <c:pt idx="82">
                  <c:v>4.4310107465813928</c:v>
                </c:pt>
                <c:pt idx="83">
                  <c:v>4.4759147023920862</c:v>
                </c:pt>
                <c:pt idx="84">
                  <c:v>4.3501547387063377</c:v>
                </c:pt>
                <c:pt idx="85">
                  <c:v>4.0654896688366833</c:v>
                </c:pt>
                <c:pt idx="86">
                  <c:v>3.8848695322333797</c:v>
                </c:pt>
                <c:pt idx="87">
                  <c:v>3.7734587562550042</c:v>
                </c:pt>
                <c:pt idx="88">
                  <c:v>3.6570362127324154</c:v>
                </c:pt>
                <c:pt idx="89">
                  <c:v>3.5931107898444634</c:v>
                </c:pt>
                <c:pt idx="90">
                  <c:v>3.5875005917676921</c:v>
                </c:pt>
                <c:pt idx="91">
                  <c:v>3.4293883984109472</c:v>
                </c:pt>
                <c:pt idx="92">
                  <c:v>3.4369032252983658</c:v>
                </c:pt>
                <c:pt idx="93">
                  <c:v>3.4244587044406294</c:v>
                </c:pt>
                <c:pt idx="94">
                  <c:v>3.4979128390377561</c:v>
                </c:pt>
                <c:pt idx="95">
                  <c:v>3.5339511599922324</c:v>
                </c:pt>
                <c:pt idx="96">
                  <c:v>3.4708733976005428</c:v>
                </c:pt>
                <c:pt idx="97">
                  <c:v>3.4638665743677253</c:v>
                </c:pt>
                <c:pt idx="98">
                  <c:v>3.4681113604073426</c:v>
                </c:pt>
                <c:pt idx="99">
                  <c:v>3.4396454790346835</c:v>
                </c:pt>
                <c:pt idx="100">
                  <c:v>3.4169732705917299</c:v>
                </c:pt>
                <c:pt idx="101">
                  <c:v>3.4312431593009975</c:v>
                </c:pt>
                <c:pt idx="102">
                  <c:v>3.4424566232573328</c:v>
                </c:pt>
                <c:pt idx="103">
                  <c:v>3.4098903769410915</c:v>
                </c:pt>
                <c:pt idx="104">
                  <c:v>3.4682748787425104</c:v>
                </c:pt>
                <c:pt idx="105">
                  <c:v>3.4388473008612253</c:v>
                </c:pt>
                <c:pt idx="106">
                  <c:v>3.4882097488512769</c:v>
                </c:pt>
                <c:pt idx="107">
                  <c:v>3.4736861411611195</c:v>
                </c:pt>
                <c:pt idx="108">
                  <c:v>3.5943763672870133</c:v>
                </c:pt>
                <c:pt idx="109">
                  <c:v>3.5603949484525916</c:v>
                </c:pt>
                <c:pt idx="110">
                  <c:v>3.5476507089307239</c:v>
                </c:pt>
                <c:pt idx="111">
                  <c:v>3.6105260339442764</c:v>
                </c:pt>
                <c:pt idx="112">
                  <c:v>3.662170525789278</c:v>
                </c:pt>
                <c:pt idx="113">
                  <c:v>3.6439351228710977</c:v>
                </c:pt>
                <c:pt idx="114">
                  <c:v>3.592425907270683</c:v>
                </c:pt>
                <c:pt idx="115">
                  <c:v>3.4717021094098528</c:v>
                </c:pt>
                <c:pt idx="116">
                  <c:v>3.4099652953086368</c:v>
                </c:pt>
                <c:pt idx="117">
                  <c:v>3.4126117532595943</c:v>
                </c:pt>
                <c:pt idx="118">
                  <c:v>3.4910226964273088</c:v>
                </c:pt>
                <c:pt idx="119">
                  <c:v>3.5700556996881283</c:v>
                </c:pt>
                <c:pt idx="120">
                  <c:v>3.5695727824846037</c:v>
                </c:pt>
                <c:pt idx="121">
                  <c:v>3.5325145677362109</c:v>
                </c:pt>
                <c:pt idx="122">
                  <c:v>3.5591631720464019</c:v>
                </c:pt>
                <c:pt idx="123">
                  <c:v>3.5604129834898313</c:v>
                </c:pt>
                <c:pt idx="124">
                  <c:v>3.5623463662841446</c:v>
                </c:pt>
                <c:pt idx="125">
                  <c:v>3.6082811683775953</c:v>
                </c:pt>
                <c:pt idx="126">
                  <c:v>3.6629759171966705</c:v>
                </c:pt>
                <c:pt idx="127">
                  <c:v>3.6590409865158753</c:v>
                </c:pt>
                <c:pt idx="128">
                  <c:v>3.7301155873134308</c:v>
                </c:pt>
                <c:pt idx="129">
                  <c:v>3.7533330268835634</c:v>
                </c:pt>
                <c:pt idx="130">
                  <c:v>3.6785899799510293</c:v>
                </c:pt>
                <c:pt idx="131">
                  <c:v>3.743850872502096</c:v>
                </c:pt>
                <c:pt idx="132">
                  <c:v>3.8120242387925805</c:v>
                </c:pt>
                <c:pt idx="133">
                  <c:v>3.7276326587974298</c:v>
                </c:pt>
                <c:pt idx="134">
                  <c:v>3.7307304694075762</c:v>
                </c:pt>
                <c:pt idx="135">
                  <c:v>3.7126122301284106</c:v>
                </c:pt>
                <c:pt idx="136">
                  <c:v>3.7336450875109275</c:v>
                </c:pt>
                <c:pt idx="137">
                  <c:v>3.7574175837348709</c:v>
                </c:pt>
                <c:pt idx="138">
                  <c:v>3.7146373322112032</c:v>
                </c:pt>
                <c:pt idx="139">
                  <c:v>3.7320988814307925</c:v>
                </c:pt>
                <c:pt idx="140">
                  <c:v>3.707246241861156</c:v>
                </c:pt>
                <c:pt idx="141">
                  <c:v>3.6934982382724</c:v>
                </c:pt>
                <c:pt idx="142">
                  <c:v>3.7166090648728543</c:v>
                </c:pt>
                <c:pt idx="143">
                  <c:v>3.7511600808825021</c:v>
                </c:pt>
                <c:pt idx="144">
                  <c:v>3.7884812602960403</c:v>
                </c:pt>
                <c:pt idx="145">
                  <c:v>3.7891502333673328</c:v>
                </c:pt>
                <c:pt idx="146">
                  <c:v>3.7998794133524703</c:v>
                </c:pt>
                <c:pt idx="147">
                  <c:v>3.823353813657322</c:v>
                </c:pt>
                <c:pt idx="148">
                  <c:v>3.8532339900593797</c:v>
                </c:pt>
                <c:pt idx="149">
                  <c:v>3.9343525677178186</c:v>
                </c:pt>
                <c:pt idx="150">
                  <c:v>3.94397361038502</c:v>
                </c:pt>
                <c:pt idx="151">
                  <c:v>3.980497315777622</c:v>
                </c:pt>
                <c:pt idx="152">
                  <c:v>4.0212416988066</c:v>
                </c:pt>
                <c:pt idx="153">
                  <c:v>4.0238267866846709</c:v>
                </c:pt>
                <c:pt idx="154">
                  <c:v>4.0432096094328829</c:v>
                </c:pt>
                <c:pt idx="155">
                  <c:v>4.0324199881374136</c:v>
                </c:pt>
                <c:pt idx="156">
                  <c:v>4.0097020121639293</c:v>
                </c:pt>
                <c:pt idx="157">
                  <c:v>4.0187622283978959</c:v>
                </c:pt>
                <c:pt idx="158">
                  <c:v>3.95817323536293</c:v>
                </c:pt>
                <c:pt idx="159">
                  <c:v>3.928362401192675</c:v>
                </c:pt>
                <c:pt idx="160">
                  <c:v>3.9294613943353482</c:v>
                </c:pt>
                <c:pt idx="161">
                  <c:v>4.3177118722239287</c:v>
                </c:pt>
                <c:pt idx="162">
                  <c:v>4.1158335505316259</c:v>
                </c:pt>
                <c:pt idx="163">
                  <c:v>4.1751836813786838</c:v>
                </c:pt>
                <c:pt idx="164">
                  <c:v>4.1869884663577084</c:v>
                </c:pt>
                <c:pt idx="165">
                  <c:v>4.1505068533090066</c:v>
                </c:pt>
                <c:pt idx="166">
                  <c:v>4.0873217790445215</c:v>
                </c:pt>
                <c:pt idx="167">
                  <c:v>4.11015733307541</c:v>
                </c:pt>
                <c:pt idx="168">
                  <c:v>4.2427110011597069</c:v>
                </c:pt>
                <c:pt idx="169">
                  <c:v>4.2114726905368842</c:v>
                </c:pt>
                <c:pt idx="170">
                  <c:v>4.2103069967600604</c:v>
                </c:pt>
                <c:pt idx="171">
                  <c:v>4.1220286244784088</c:v>
                </c:pt>
                <c:pt idx="172">
                  <c:v>4.1667822524212843</c:v>
                </c:pt>
                <c:pt idx="173">
                  <c:v>4.1114302169029449</c:v>
                </c:pt>
                <c:pt idx="174">
                  <c:v>4.049297367472648</c:v>
                </c:pt>
                <c:pt idx="175">
                  <c:v>4.0978131641885538</c:v>
                </c:pt>
                <c:pt idx="176">
                  <c:v>4.14324780329886</c:v>
                </c:pt>
                <c:pt idx="177">
                  <c:v>4.185523067107594</c:v>
                </c:pt>
                <c:pt idx="178">
                  <c:v>4.2532987973839775</c:v>
                </c:pt>
                <c:pt idx="179">
                  <c:v>4.2427075549782058</c:v>
                </c:pt>
                <c:pt idx="180">
                  <c:v>4.485015751055859</c:v>
                </c:pt>
                <c:pt idx="181">
                  <c:v>4.5550542681790551</c:v>
                </c:pt>
                <c:pt idx="182">
                  <c:v>4.6038113607657491</c:v>
                </c:pt>
                <c:pt idx="183">
                  <c:v>4.7817527464214677</c:v>
                </c:pt>
                <c:pt idx="184">
                  <c:v>5.0557987206862887</c:v>
                </c:pt>
              </c:numCache>
            </c:numRef>
          </c:val>
          <c:smooth val="0"/>
          <c:extLst>
            <c:ext xmlns:c16="http://schemas.microsoft.com/office/drawing/2014/chart" uri="{C3380CC4-5D6E-409C-BE32-E72D297353CC}">
              <c16:uniqueId val="{00000001-3671-4BBC-99F7-095E16A1454C}"/>
            </c:ext>
          </c:extLst>
        </c:ser>
        <c:dLbls>
          <c:showLegendKey val="0"/>
          <c:showVal val="0"/>
          <c:showCatName val="0"/>
          <c:showSerName val="0"/>
          <c:showPercent val="0"/>
          <c:showBubbleSize val="0"/>
        </c:dLbls>
        <c:marker val="1"/>
        <c:smooth val="0"/>
        <c:axId val="1211042432"/>
        <c:axId val="1211052736"/>
      </c:lineChart>
      <c:lineChart>
        <c:grouping val="standard"/>
        <c:varyColors val="0"/>
        <c:ser>
          <c:idx val="1"/>
          <c:order val="1"/>
          <c:tx>
            <c:strRef>
              <c:f>'Figure 3'!$G$6</c:f>
              <c:strCache>
                <c:ptCount val="1"/>
                <c:pt idx="0">
                  <c:v>Other private fIxed investment (rhs)</c:v>
                </c:pt>
              </c:strCache>
            </c:strRef>
          </c:tx>
          <c:spPr>
            <a:ln w="38100" cap="rnd">
              <a:solidFill>
                <a:srgbClr val="0070C0"/>
              </a:solidFill>
              <a:round/>
            </a:ln>
            <a:effectLst/>
          </c:spPr>
          <c:marker>
            <c:symbol val="none"/>
          </c:marker>
          <c:trendline>
            <c:spPr>
              <a:ln w="19050" cap="rnd">
                <a:solidFill>
                  <a:srgbClr val="0070C0"/>
                </a:solidFill>
                <a:prstDash val="sysDot"/>
              </a:ln>
              <a:effectLst/>
            </c:spPr>
            <c:trendlineType val="linear"/>
            <c:dispRSqr val="0"/>
            <c:dispEq val="0"/>
          </c:trendline>
          <c:cat>
            <c:numRef>
              <c:f>'Figure 3'!$D$7:$D$191</c:f>
              <c:numCache>
                <c:formatCode>General</c:formatCode>
                <c:ptCount val="185"/>
                <c:pt idx="0">
                  <c:v>1980</c:v>
                </c:pt>
                <c:pt idx="4">
                  <c:v>1981</c:v>
                </c:pt>
                <c:pt idx="8">
                  <c:v>1982</c:v>
                </c:pt>
                <c:pt idx="12">
                  <c:v>1983</c:v>
                </c:pt>
                <c:pt idx="16">
                  <c:v>1984</c:v>
                </c:pt>
                <c:pt idx="20">
                  <c:v>1985</c:v>
                </c:pt>
                <c:pt idx="24">
                  <c:v>1986</c:v>
                </c:pt>
                <c:pt idx="28">
                  <c:v>1987</c:v>
                </c:pt>
                <c:pt idx="32">
                  <c:v>1988</c:v>
                </c:pt>
                <c:pt idx="36">
                  <c:v>1989</c:v>
                </c:pt>
                <c:pt idx="40">
                  <c:v>1990</c:v>
                </c:pt>
                <c:pt idx="44">
                  <c:v>1991</c:v>
                </c:pt>
                <c:pt idx="48">
                  <c:v>1992</c:v>
                </c:pt>
                <c:pt idx="52">
                  <c:v>1993</c:v>
                </c:pt>
                <c:pt idx="56">
                  <c:v>1994</c:v>
                </c:pt>
                <c:pt idx="60">
                  <c:v>1995</c:v>
                </c:pt>
                <c:pt idx="64">
                  <c:v>1996</c:v>
                </c:pt>
                <c:pt idx="68">
                  <c:v>1997</c:v>
                </c:pt>
                <c:pt idx="72">
                  <c:v>1998</c:v>
                </c:pt>
                <c:pt idx="76">
                  <c:v>1999</c:v>
                </c:pt>
                <c:pt idx="80">
                  <c:v>2000</c:v>
                </c:pt>
                <c:pt idx="84">
                  <c:v>2001</c:v>
                </c:pt>
                <c:pt idx="88">
                  <c:v>2002</c:v>
                </c:pt>
                <c:pt idx="92">
                  <c:v>2003</c:v>
                </c:pt>
                <c:pt idx="96">
                  <c:v>2004</c:v>
                </c:pt>
                <c:pt idx="100">
                  <c:v>2005</c:v>
                </c:pt>
                <c:pt idx="104">
                  <c:v>2006</c:v>
                </c:pt>
                <c:pt idx="108">
                  <c:v>2007</c:v>
                </c:pt>
                <c:pt idx="112">
                  <c:v>2008</c:v>
                </c:pt>
                <c:pt idx="116">
                  <c:v>2009</c:v>
                </c:pt>
                <c:pt idx="120">
                  <c:v>2010</c:v>
                </c:pt>
                <c:pt idx="124">
                  <c:v>2011</c:v>
                </c:pt>
                <c:pt idx="128">
                  <c:v>2012</c:v>
                </c:pt>
                <c:pt idx="132">
                  <c:v>2013</c:v>
                </c:pt>
                <c:pt idx="136">
                  <c:v>2014</c:v>
                </c:pt>
                <c:pt idx="140">
                  <c:v>2015</c:v>
                </c:pt>
                <c:pt idx="144">
                  <c:v>2016</c:v>
                </c:pt>
                <c:pt idx="148">
                  <c:v>2017</c:v>
                </c:pt>
                <c:pt idx="152">
                  <c:v>2018</c:v>
                </c:pt>
                <c:pt idx="156">
                  <c:v>2019</c:v>
                </c:pt>
                <c:pt idx="160">
                  <c:v>2020</c:v>
                </c:pt>
                <c:pt idx="164">
                  <c:v>2021</c:v>
                </c:pt>
                <c:pt idx="168">
                  <c:v>2022</c:v>
                </c:pt>
                <c:pt idx="172">
                  <c:v>2023</c:v>
                </c:pt>
                <c:pt idx="176">
                  <c:v>2024</c:v>
                </c:pt>
                <c:pt idx="180">
                  <c:v>2025</c:v>
                </c:pt>
                <c:pt idx="184">
                  <c:v>2026</c:v>
                </c:pt>
              </c:numCache>
            </c:numRef>
          </c:cat>
          <c:val>
            <c:numRef>
              <c:f>'Figure 3'!$G$7:$G$191</c:f>
              <c:numCache>
                <c:formatCode>General</c:formatCode>
                <c:ptCount val="185"/>
                <c:pt idx="0">
                  <c:v>17.178786468911145</c:v>
                </c:pt>
                <c:pt idx="1">
                  <c:v>15.900859098175705</c:v>
                </c:pt>
                <c:pt idx="2">
                  <c:v>16.042630045408988</c:v>
                </c:pt>
                <c:pt idx="3">
                  <c:v>16.35614392892181</c:v>
                </c:pt>
                <c:pt idx="4">
                  <c:v>16.135491705732591</c:v>
                </c:pt>
                <c:pt idx="5">
                  <c:v>16.400371600983007</c:v>
                </c:pt>
                <c:pt idx="6">
                  <c:v>16.114014283834706</c:v>
                </c:pt>
                <c:pt idx="7">
                  <c:v>16.204434381913295</c:v>
                </c:pt>
                <c:pt idx="8">
                  <c:v>15.867778842635776</c:v>
                </c:pt>
                <c:pt idx="9">
                  <c:v>15.313934210731659</c:v>
                </c:pt>
                <c:pt idx="10">
                  <c:v>14.81723970553025</c:v>
                </c:pt>
                <c:pt idx="11">
                  <c:v>14.757883841024451</c:v>
                </c:pt>
                <c:pt idx="12">
                  <c:v>14.638915671703884</c:v>
                </c:pt>
                <c:pt idx="13">
                  <c:v>14.643874229919794</c:v>
                </c:pt>
                <c:pt idx="14">
                  <c:v>15.048578559077777</c:v>
                </c:pt>
                <c:pt idx="15">
                  <c:v>15.41832226264696</c:v>
                </c:pt>
                <c:pt idx="16">
                  <c:v>15.502395821552108</c:v>
                </c:pt>
                <c:pt idx="17">
                  <c:v>15.721265033603096</c:v>
                </c:pt>
                <c:pt idx="18">
                  <c:v>15.752267858235905</c:v>
                </c:pt>
                <c:pt idx="19">
                  <c:v>15.740845418074887</c:v>
                </c:pt>
                <c:pt idx="20">
                  <c:v>15.715309652004365</c:v>
                </c:pt>
                <c:pt idx="21">
                  <c:v>15.693102053674519</c:v>
                </c:pt>
                <c:pt idx="22">
                  <c:v>15.436677484793492</c:v>
                </c:pt>
                <c:pt idx="23">
                  <c:v>15.615308767096286</c:v>
                </c:pt>
                <c:pt idx="24">
                  <c:v>15.529646438004088</c:v>
                </c:pt>
                <c:pt idx="25">
                  <c:v>15.468743812344069</c:v>
                </c:pt>
                <c:pt idx="26">
                  <c:v>15.334543345018925</c:v>
                </c:pt>
                <c:pt idx="27">
                  <c:v>15.319496387323413</c:v>
                </c:pt>
                <c:pt idx="28">
                  <c:v>14.942284837688547</c:v>
                </c:pt>
                <c:pt idx="29">
                  <c:v>14.962339997003845</c:v>
                </c:pt>
                <c:pt idx="30">
                  <c:v>14.982756873451109</c:v>
                </c:pt>
                <c:pt idx="31">
                  <c:v>14.752613521501821</c:v>
                </c:pt>
                <c:pt idx="32">
                  <c:v>14.648797683276527</c:v>
                </c:pt>
                <c:pt idx="33">
                  <c:v>14.670457006463923</c:v>
                </c:pt>
                <c:pt idx="34">
                  <c:v>14.537573102321009</c:v>
                </c:pt>
                <c:pt idx="35">
                  <c:v>14.538173748761229</c:v>
                </c:pt>
                <c:pt idx="36">
                  <c:v>14.399647412303519</c:v>
                </c:pt>
                <c:pt idx="37">
                  <c:v>14.151184604691382</c:v>
                </c:pt>
                <c:pt idx="38">
                  <c:v>14.250886466451229</c:v>
                </c:pt>
                <c:pt idx="39">
                  <c:v>13.977342503884911</c:v>
                </c:pt>
                <c:pt idx="40">
                  <c:v>13.965243590640831</c:v>
                </c:pt>
                <c:pt idx="41">
                  <c:v>13.528124364516406</c:v>
                </c:pt>
                <c:pt idx="42">
                  <c:v>13.408818716048035</c:v>
                </c:pt>
                <c:pt idx="43">
                  <c:v>13.035450535435963</c:v>
                </c:pt>
                <c:pt idx="44">
                  <c:v>12.698217020276786</c:v>
                </c:pt>
                <c:pt idx="45">
                  <c:v>12.537951727980817</c:v>
                </c:pt>
                <c:pt idx="46">
                  <c:v>12.366674041325266</c:v>
                </c:pt>
                <c:pt idx="47">
                  <c:v>12.21628403681675</c:v>
                </c:pt>
                <c:pt idx="48">
                  <c:v>12.144516935293511</c:v>
                </c:pt>
                <c:pt idx="49">
                  <c:v>12.353597249659739</c:v>
                </c:pt>
                <c:pt idx="50">
                  <c:v>12.259113906181257</c:v>
                </c:pt>
                <c:pt idx="51">
                  <c:v>12.529586638013424</c:v>
                </c:pt>
                <c:pt idx="52">
                  <c:v>12.528102184737287</c:v>
                </c:pt>
                <c:pt idx="53">
                  <c:v>12.680661407012163</c:v>
                </c:pt>
                <c:pt idx="54">
                  <c:v>12.694929656625057</c:v>
                </c:pt>
                <c:pt idx="55">
                  <c:v>13.110647988276721</c:v>
                </c:pt>
                <c:pt idx="56">
                  <c:v>13.126225116124283</c:v>
                </c:pt>
                <c:pt idx="57">
                  <c:v>13.217008689609438</c:v>
                </c:pt>
                <c:pt idx="58">
                  <c:v>13.218600273493315</c:v>
                </c:pt>
                <c:pt idx="59">
                  <c:v>13.364440112843393</c:v>
                </c:pt>
                <c:pt idx="60">
                  <c:v>13.571268001003418</c:v>
                </c:pt>
                <c:pt idx="61">
                  <c:v>13.389492173654734</c:v>
                </c:pt>
                <c:pt idx="62">
                  <c:v>13.483484910111445</c:v>
                </c:pt>
                <c:pt idx="63">
                  <c:v>13.530516098503123</c:v>
                </c:pt>
                <c:pt idx="64">
                  <c:v>13.665973477937511</c:v>
                </c:pt>
                <c:pt idx="65">
                  <c:v>13.826352199222191</c:v>
                </c:pt>
                <c:pt idx="66">
                  <c:v>13.99405551904418</c:v>
                </c:pt>
                <c:pt idx="67">
                  <c:v>13.988883590114057</c:v>
                </c:pt>
                <c:pt idx="68">
                  <c:v>14.008502682461492</c:v>
                </c:pt>
                <c:pt idx="69">
                  <c:v>13.965937203781039</c:v>
                </c:pt>
                <c:pt idx="70">
                  <c:v>14.188489710571254</c:v>
                </c:pt>
                <c:pt idx="71">
                  <c:v>14.084381114241801</c:v>
                </c:pt>
                <c:pt idx="72">
                  <c:v>14.25900695653743</c:v>
                </c:pt>
                <c:pt idx="73">
                  <c:v>14.609888247086104</c:v>
                </c:pt>
                <c:pt idx="74">
                  <c:v>14.67608556295367</c:v>
                </c:pt>
                <c:pt idx="75">
                  <c:v>14.779054552559819</c:v>
                </c:pt>
                <c:pt idx="76">
                  <c:v>14.804441969033801</c:v>
                </c:pt>
                <c:pt idx="77">
                  <c:v>14.862164491439932</c:v>
                </c:pt>
                <c:pt idx="78">
                  <c:v>14.907151365191554</c:v>
                </c:pt>
                <c:pt idx="79">
                  <c:v>14.762010628303416</c:v>
                </c:pt>
                <c:pt idx="80">
                  <c:v>15.013118641448028</c:v>
                </c:pt>
                <c:pt idx="81">
                  <c:v>14.966207117290484</c:v>
                </c:pt>
                <c:pt idx="82">
                  <c:v>14.978797102004087</c:v>
                </c:pt>
                <c:pt idx="83">
                  <c:v>14.812446529926376</c:v>
                </c:pt>
                <c:pt idx="84">
                  <c:v>14.770368963206256</c:v>
                </c:pt>
                <c:pt idx="85">
                  <c:v>14.658852250212284</c:v>
                </c:pt>
                <c:pt idx="86">
                  <c:v>14.750932249608889</c:v>
                </c:pt>
                <c:pt idx="87">
                  <c:v>14.339447200473902</c:v>
                </c:pt>
                <c:pt idx="88">
                  <c:v>14.077150275884453</c:v>
                </c:pt>
                <c:pt idx="89">
                  <c:v>13.969415272248995</c:v>
                </c:pt>
                <c:pt idx="90">
                  <c:v>13.781008627062533</c:v>
                </c:pt>
                <c:pt idx="91">
                  <c:v>13.833546702312439</c:v>
                </c:pt>
                <c:pt idx="92">
                  <c:v>13.872186369067332</c:v>
                </c:pt>
                <c:pt idx="93">
                  <c:v>14.067929982817644</c:v>
                </c:pt>
                <c:pt idx="94">
                  <c:v>14.172394835539947</c:v>
                </c:pt>
                <c:pt idx="95">
                  <c:v>14.261872470424896</c:v>
                </c:pt>
                <c:pt idx="96">
                  <c:v>14.208804299629126</c:v>
                </c:pt>
                <c:pt idx="97">
                  <c:v>14.604749185057312</c:v>
                </c:pt>
                <c:pt idx="98">
                  <c:v>14.850050063765174</c:v>
                </c:pt>
                <c:pt idx="99">
                  <c:v>15.064013834201283</c:v>
                </c:pt>
                <c:pt idx="100">
                  <c:v>15.252538793287783</c:v>
                </c:pt>
                <c:pt idx="101">
                  <c:v>15.509437456200956</c:v>
                </c:pt>
                <c:pt idx="102">
                  <c:v>15.722046221756631</c:v>
                </c:pt>
                <c:pt idx="103">
                  <c:v>15.794821589342224</c:v>
                </c:pt>
                <c:pt idx="104">
                  <c:v>15.882376190882377</c:v>
                </c:pt>
                <c:pt idx="105">
                  <c:v>15.710849530996791</c:v>
                </c:pt>
                <c:pt idx="106">
                  <c:v>15.478122935319986</c:v>
                </c:pt>
                <c:pt idx="107">
                  <c:v>15.272841527797167</c:v>
                </c:pt>
                <c:pt idx="108">
                  <c:v>14.997266041491875</c:v>
                </c:pt>
                <c:pt idx="109">
                  <c:v>14.888271015260154</c:v>
                </c:pt>
                <c:pt idx="110">
                  <c:v>14.586280788598444</c:v>
                </c:pt>
                <c:pt idx="111">
                  <c:v>14.162281929163987</c:v>
                </c:pt>
                <c:pt idx="112">
                  <c:v>13.883590414004978</c:v>
                </c:pt>
                <c:pt idx="113">
                  <c:v>13.596065870018512</c:v>
                </c:pt>
                <c:pt idx="114">
                  <c:v>13.281640598808014</c:v>
                </c:pt>
                <c:pt idx="115">
                  <c:v>12.752942540731722</c:v>
                </c:pt>
                <c:pt idx="116">
                  <c:v>11.598618367722263</c:v>
                </c:pt>
                <c:pt idx="117">
                  <c:v>10.909182284471235</c:v>
                </c:pt>
                <c:pt idx="118">
                  <c:v>10.665242127383973</c:v>
                </c:pt>
                <c:pt idx="119">
                  <c:v>10.427351620329436</c:v>
                </c:pt>
                <c:pt idx="120">
                  <c:v>10.243172694707139</c:v>
                </c:pt>
                <c:pt idx="121">
                  <c:v>10.566682952616166</c:v>
                </c:pt>
                <c:pt idx="122">
                  <c:v>10.46575505492911</c:v>
                </c:pt>
                <c:pt idx="123">
                  <c:v>10.621249952807</c:v>
                </c:pt>
                <c:pt idx="124">
                  <c:v>10.598435079218588</c:v>
                </c:pt>
                <c:pt idx="125">
                  <c:v>10.766132419786956</c:v>
                </c:pt>
                <c:pt idx="126">
                  <c:v>11.258552386040616</c:v>
                </c:pt>
                <c:pt idx="127">
                  <c:v>11.49118474833671</c:v>
                </c:pt>
                <c:pt idx="128">
                  <c:v>11.750021236800121</c:v>
                </c:pt>
                <c:pt idx="129">
                  <c:v>11.952472725713369</c:v>
                </c:pt>
                <c:pt idx="130">
                  <c:v>12.00622615550278</c:v>
                </c:pt>
                <c:pt idx="131">
                  <c:v>12.148240553423149</c:v>
                </c:pt>
                <c:pt idx="132">
                  <c:v>12.172873578021008</c:v>
                </c:pt>
                <c:pt idx="133">
                  <c:v>12.397655596042895</c:v>
                </c:pt>
                <c:pt idx="134">
                  <c:v>12.523435696389221</c:v>
                </c:pt>
                <c:pt idx="135">
                  <c:v>12.672595347876243</c:v>
                </c:pt>
                <c:pt idx="136">
                  <c:v>12.95907345489273</c:v>
                </c:pt>
                <c:pt idx="137">
                  <c:v>13.146664658885332</c:v>
                </c:pt>
                <c:pt idx="138">
                  <c:v>13.349360050882296</c:v>
                </c:pt>
                <c:pt idx="139">
                  <c:v>13.499457544822127</c:v>
                </c:pt>
                <c:pt idx="140">
                  <c:v>13.493384930486176</c:v>
                </c:pt>
                <c:pt idx="141">
                  <c:v>13.483159866659257</c:v>
                </c:pt>
                <c:pt idx="142">
                  <c:v>13.547131650213954</c:v>
                </c:pt>
                <c:pt idx="143">
                  <c:v>13.442794051381334</c:v>
                </c:pt>
                <c:pt idx="144">
                  <c:v>13.387436411434715</c:v>
                </c:pt>
                <c:pt idx="145">
                  <c:v>13.397405003564078</c:v>
                </c:pt>
                <c:pt idx="146">
                  <c:v>13.435653430947365</c:v>
                </c:pt>
                <c:pt idx="147">
                  <c:v>13.478440026781383</c:v>
                </c:pt>
                <c:pt idx="148">
                  <c:v>13.557431855587353</c:v>
                </c:pt>
                <c:pt idx="149">
                  <c:v>13.594854589386719</c:v>
                </c:pt>
                <c:pt idx="150">
                  <c:v>13.551348869968633</c:v>
                </c:pt>
                <c:pt idx="151">
                  <c:v>13.639068960519612</c:v>
                </c:pt>
                <c:pt idx="152">
                  <c:v>13.739929005276471</c:v>
                </c:pt>
                <c:pt idx="153">
                  <c:v>13.789421722419297</c:v>
                </c:pt>
                <c:pt idx="154">
                  <c:v>13.698392882642356</c:v>
                </c:pt>
                <c:pt idx="155">
                  <c:v>13.68785713189591</c:v>
                </c:pt>
                <c:pt idx="156">
                  <c:v>13.68599608745903</c:v>
                </c:pt>
                <c:pt idx="157">
                  <c:v>13.837112482520514</c:v>
                </c:pt>
                <c:pt idx="158">
                  <c:v>13.85890339952658</c:v>
                </c:pt>
                <c:pt idx="159">
                  <c:v>13.657361571720191</c:v>
                </c:pt>
                <c:pt idx="160">
                  <c:v>13.737606567497444</c:v>
                </c:pt>
                <c:pt idx="161">
                  <c:v>13.485811485562568</c:v>
                </c:pt>
                <c:pt idx="162">
                  <c:v>13.407403748827946</c:v>
                </c:pt>
                <c:pt idx="163">
                  <c:v>13.826352052504713</c:v>
                </c:pt>
                <c:pt idx="164">
                  <c:v>13.824705444405954</c:v>
                </c:pt>
                <c:pt idx="165">
                  <c:v>13.732328861504204</c:v>
                </c:pt>
                <c:pt idx="166">
                  <c:v>13.608036967475162</c:v>
                </c:pt>
                <c:pt idx="167">
                  <c:v>13.462992068865461</c:v>
                </c:pt>
                <c:pt idx="168">
                  <c:v>13.702123578737352</c:v>
                </c:pt>
                <c:pt idx="169">
                  <c:v>13.811296628180838</c:v>
                </c:pt>
                <c:pt idx="170">
                  <c:v>13.684170527496949</c:v>
                </c:pt>
                <c:pt idx="171">
                  <c:v>13.612356303655583</c:v>
                </c:pt>
                <c:pt idx="172">
                  <c:v>13.608966931573903</c:v>
                </c:pt>
                <c:pt idx="173">
                  <c:v>13.845184835264586</c:v>
                </c:pt>
                <c:pt idx="174">
                  <c:v>13.782800447062112</c:v>
                </c:pt>
                <c:pt idx="175">
                  <c:v>13.817169434409944</c:v>
                </c:pt>
                <c:pt idx="176">
                  <c:v>13.759539491226903</c:v>
                </c:pt>
                <c:pt idx="177">
                  <c:v>13.629336649026913</c:v>
                </c:pt>
                <c:pt idx="178">
                  <c:v>13.526071420439052</c:v>
                </c:pt>
                <c:pt idx="179">
                  <c:v>13.339887582245094</c:v>
                </c:pt>
                <c:pt idx="180">
                  <c:v>13.303403459004365</c:v>
                </c:pt>
                <c:pt idx="181">
                  <c:v>13.172656950404562</c:v>
                </c:pt>
                <c:pt idx="182">
                  <c:v>13.013692154810979</c:v>
                </c:pt>
                <c:pt idx="183">
                  <c:v>12.870510473919254</c:v>
                </c:pt>
                <c:pt idx="184">
                  <c:v>12.73028330395333</c:v>
                </c:pt>
              </c:numCache>
            </c:numRef>
          </c:val>
          <c:smooth val="0"/>
          <c:extLst>
            <c:ext xmlns:c16="http://schemas.microsoft.com/office/drawing/2014/chart" uri="{C3380CC4-5D6E-409C-BE32-E72D297353CC}">
              <c16:uniqueId val="{00000003-3671-4BBC-99F7-095E16A1454C}"/>
            </c:ext>
          </c:extLst>
        </c:ser>
        <c:dLbls>
          <c:showLegendKey val="0"/>
          <c:showVal val="0"/>
          <c:showCatName val="0"/>
          <c:showSerName val="0"/>
          <c:showPercent val="0"/>
          <c:showBubbleSize val="0"/>
        </c:dLbls>
        <c:marker val="1"/>
        <c:smooth val="0"/>
        <c:axId val="1341740736"/>
        <c:axId val="1341749248"/>
      </c:lineChart>
      <c:catAx>
        <c:axId val="12110424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211052736"/>
        <c:crosses val="autoZero"/>
        <c:auto val="1"/>
        <c:lblAlgn val="ctr"/>
        <c:lblOffset val="100"/>
        <c:tickLblSkip val="20"/>
        <c:noMultiLvlLbl val="0"/>
      </c:catAx>
      <c:valAx>
        <c:axId val="1211052736"/>
        <c:scaling>
          <c:orientation val="minMax"/>
          <c:max val="7"/>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t>%</a:t>
                </a:r>
                <a:r>
                  <a:rPr lang="fr-FR" baseline="0"/>
                  <a:t> of GDP</a:t>
                </a:r>
                <a:endParaRPr lang="fr-F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211042432"/>
        <c:crosses val="autoZero"/>
        <c:crossBetween val="between"/>
      </c:valAx>
      <c:valAx>
        <c:axId val="1341749248"/>
        <c:scaling>
          <c:orientation val="minMax"/>
          <c:max val="17"/>
          <c:min val="1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341740736"/>
        <c:crosses val="max"/>
        <c:crossBetween val="between"/>
      </c:valAx>
      <c:catAx>
        <c:axId val="1341740736"/>
        <c:scaling>
          <c:orientation val="minMax"/>
        </c:scaling>
        <c:delete val="1"/>
        <c:axPos val="b"/>
        <c:numFmt formatCode="General" sourceLinked="1"/>
        <c:majorTickMark val="out"/>
        <c:minorTickMark val="none"/>
        <c:tickLblPos val="nextTo"/>
        <c:crossAx val="1341749248"/>
        <c:crosses val="autoZero"/>
        <c:auto val="1"/>
        <c:lblAlgn val="ctr"/>
        <c:lblOffset val="100"/>
        <c:noMultiLvlLbl val="0"/>
      </c:catAx>
      <c:spPr>
        <a:noFill/>
        <a:ln>
          <a:noFill/>
        </a:ln>
        <a:effectLst/>
      </c:spPr>
    </c:plotArea>
    <c:legend>
      <c:legendPos val="t"/>
      <c:layout>
        <c:manualLayout>
          <c:xMode val="edge"/>
          <c:yMode val="edge"/>
          <c:x val="0.11028521434820648"/>
          <c:y val="0.76244247120193209"/>
          <c:w val="0.70082589676290463"/>
          <c:h val="0.12558034412365121"/>
        </c:manualLayout>
      </c:layout>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8265529939161063"/>
          <c:y val="5.0543606071021548E-2"/>
          <c:w val="0.78006750987298534"/>
          <c:h val="0.89431791457877319"/>
        </c:manualLayout>
      </c:layout>
      <c:barChart>
        <c:barDir val="col"/>
        <c:grouping val="stacked"/>
        <c:varyColors val="0"/>
        <c:ser>
          <c:idx val="1"/>
          <c:order val="0"/>
          <c:tx>
            <c:v>Alphabet</c:v>
          </c:tx>
          <c:spPr>
            <a:solidFill>
              <a:srgbClr val="00B0F0"/>
            </a:solidFill>
            <a:ln>
              <a:noFill/>
            </a:ln>
            <a:effectLst/>
          </c:spPr>
          <c:invertIfNegative val="0"/>
          <c:cat>
            <c:numRef>
              <c:f>'Figure 4'!$D$11:$D$22</c:f>
              <c:numCache>
                <c:formatCode>General</c:formatCod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numCache>
            </c:numRef>
          </c:cat>
          <c:val>
            <c:numRef>
              <c:f>'Figure 4'!$E$11:$E$22</c:f>
              <c:numCache>
                <c:formatCode>0.0</c:formatCode>
                <c:ptCount val="12"/>
                <c:pt idx="0">
                  <c:v>11.422822829051761</c:v>
                </c:pt>
                <c:pt idx="1">
                  <c:v>10.224423527477496</c:v>
                </c:pt>
                <c:pt idx="2">
                  <c:v>10.394845329343145</c:v>
                </c:pt>
                <c:pt idx="3">
                  <c:v>13.184000000000001</c:v>
                </c:pt>
                <c:pt idx="4">
                  <c:v>24.566188618744565</c:v>
                </c:pt>
                <c:pt idx="5">
                  <c:v>22.64688062012522</c:v>
                </c:pt>
                <c:pt idx="6">
                  <c:v>21.144082674587434</c:v>
                </c:pt>
                <c:pt idx="7">
                  <c:v>22.36218757373895</c:v>
                </c:pt>
                <c:pt idx="8">
                  <c:v>26.677003634884727</c:v>
                </c:pt>
                <c:pt idx="9">
                  <c:v>26.351009069368409</c:v>
                </c:pt>
                <c:pt idx="10">
                  <c:v>41.884587173517879</c:v>
                </c:pt>
                <c:pt idx="11">
                  <c:v>70.900689259491841</c:v>
                </c:pt>
              </c:numCache>
            </c:numRef>
          </c:val>
          <c:extLst>
            <c:ext xmlns:c16="http://schemas.microsoft.com/office/drawing/2014/chart" uri="{C3380CC4-5D6E-409C-BE32-E72D297353CC}">
              <c16:uniqueId val="{00000005-5605-40A9-BA6F-4D512752FB10}"/>
            </c:ext>
          </c:extLst>
        </c:ser>
        <c:ser>
          <c:idx val="0"/>
          <c:order val="1"/>
          <c:tx>
            <c:v>Amazon</c:v>
          </c:tx>
          <c:spPr>
            <a:solidFill>
              <a:srgbClr val="FFFF00"/>
            </a:solidFill>
            <a:ln w="25400">
              <a:noFill/>
            </a:ln>
            <a:effectLst/>
          </c:spPr>
          <c:invertIfNegative val="0"/>
          <c:cat>
            <c:numRef>
              <c:f>'Figure 4'!$D$11:$D$22</c:f>
              <c:numCache>
                <c:formatCode>General</c:formatCod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numCache>
            </c:numRef>
          </c:cat>
          <c:val>
            <c:numRef>
              <c:f>'Figure 4'!$F$11:$F$22</c:f>
              <c:numCache>
                <c:formatCode>0.0</c:formatCode>
                <c:ptCount val="12"/>
                <c:pt idx="0">
                  <c:v>6.5473289013804044</c:v>
                </c:pt>
                <c:pt idx="1">
                  <c:v>7.3698055818159398</c:v>
                </c:pt>
                <c:pt idx="2">
                  <c:v>9.8502661821439119</c:v>
                </c:pt>
                <c:pt idx="3">
                  <c:v>15.057</c:v>
                </c:pt>
                <c:pt idx="4">
                  <c:v>18.681017880360933</c:v>
                </c:pt>
                <c:pt idx="5">
                  <c:v>21.488954500427973</c:v>
                </c:pt>
                <c:pt idx="6">
                  <c:v>43.405107376372456</c:v>
                </c:pt>
                <c:pt idx="7">
                  <c:v>60.553064817671931</c:v>
                </c:pt>
                <c:pt idx="8">
                  <c:v>56.353422637960406</c:v>
                </c:pt>
                <c:pt idx="9">
                  <c:v>43.130974752839286</c:v>
                </c:pt>
                <c:pt idx="10">
                  <c:v>64.07660171572536</c:v>
                </c:pt>
                <c:pt idx="11">
                  <c:v>100.95054233634933</c:v>
                </c:pt>
              </c:numCache>
            </c:numRef>
          </c:val>
          <c:extLst>
            <c:ext xmlns:c16="http://schemas.microsoft.com/office/drawing/2014/chart" uri="{C3380CC4-5D6E-409C-BE32-E72D297353CC}">
              <c16:uniqueId val="{00000006-5605-40A9-BA6F-4D512752FB10}"/>
            </c:ext>
          </c:extLst>
        </c:ser>
        <c:ser>
          <c:idx val="2"/>
          <c:order val="2"/>
          <c:tx>
            <c:v>Meta</c:v>
          </c:tx>
          <c:spPr>
            <a:solidFill>
              <a:srgbClr val="92D050"/>
            </a:solidFill>
            <a:ln>
              <a:noFill/>
            </a:ln>
            <a:effectLst/>
          </c:spPr>
          <c:invertIfNegative val="0"/>
          <c:cat>
            <c:numRef>
              <c:f>'Figure 4'!$D$11:$D$22</c:f>
              <c:numCache>
                <c:formatCode>General</c:formatCod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numCache>
            </c:numRef>
          </c:cat>
          <c:val>
            <c:numRef>
              <c:f>'Figure 4'!$G$11:$G$22</c:f>
              <c:numCache>
                <c:formatCode>0.0</c:formatCode>
                <c:ptCount val="12"/>
                <c:pt idx="0">
                  <c:v>1.8989639186484271</c:v>
                </c:pt>
                <c:pt idx="1">
                  <c:v>2.5925849808870072</c:v>
                </c:pt>
                <c:pt idx="2">
                  <c:v>4.5714111216294615</c:v>
                </c:pt>
                <c:pt idx="3">
                  <c:v>6.7330000000000005</c:v>
                </c:pt>
                <c:pt idx="4">
                  <c:v>13.603347313057846</c:v>
                </c:pt>
                <c:pt idx="5">
                  <c:v>15.054963021379317</c:v>
                </c:pt>
                <c:pt idx="6">
                  <c:v>14.916917353881779</c:v>
                </c:pt>
                <c:pt idx="7">
                  <c:v>17.465013704100336</c:v>
                </c:pt>
                <c:pt idx="8">
                  <c:v>27.143861789651169</c:v>
                </c:pt>
                <c:pt idx="9">
                  <c:v>22.961843287850318</c:v>
                </c:pt>
                <c:pt idx="10">
                  <c:v>31.272921516726733</c:v>
                </c:pt>
                <c:pt idx="11">
                  <c:v>55.989734763023435</c:v>
                </c:pt>
              </c:numCache>
            </c:numRef>
          </c:val>
          <c:extLst>
            <c:ext xmlns:c16="http://schemas.microsoft.com/office/drawing/2014/chart" uri="{C3380CC4-5D6E-409C-BE32-E72D297353CC}">
              <c16:uniqueId val="{00000007-5605-40A9-BA6F-4D512752FB10}"/>
            </c:ext>
          </c:extLst>
        </c:ser>
        <c:ser>
          <c:idx val="3"/>
          <c:order val="3"/>
          <c:tx>
            <c:v>Microsoft</c:v>
          </c:tx>
          <c:spPr>
            <a:solidFill>
              <a:srgbClr val="FF0000"/>
            </a:solidFill>
            <a:ln>
              <a:noFill/>
            </a:ln>
            <a:effectLst/>
          </c:spPr>
          <c:invertIfNegative val="0"/>
          <c:cat>
            <c:numRef>
              <c:f>'Figure 4'!$D$11:$D$22</c:f>
              <c:numCache>
                <c:formatCode>General</c:formatCod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numCache>
            </c:numRef>
          </c:cat>
          <c:val>
            <c:numRef>
              <c:f>'Figure 4'!$H$11:$H$22</c:f>
              <c:numCache>
                <c:formatCode>0.0</c:formatCode>
                <c:ptCount val="12"/>
                <c:pt idx="0">
                  <c:v>5.4905051804067577</c:v>
                </c:pt>
                <c:pt idx="1">
                  <c:v>6.7327058243248805</c:v>
                </c:pt>
                <c:pt idx="2">
                  <c:v>9.2771856963996715</c:v>
                </c:pt>
                <c:pt idx="3">
                  <c:v>8.6959999999999997</c:v>
                </c:pt>
                <c:pt idx="4">
                  <c:v>13.904449071765846</c:v>
                </c:pt>
                <c:pt idx="5">
                  <c:v>13.027630579251582</c:v>
                </c:pt>
                <c:pt idx="6">
                  <c:v>16.694345065811326</c:v>
                </c:pt>
                <c:pt idx="7">
                  <c:v>21.069827382789104</c:v>
                </c:pt>
                <c:pt idx="8">
                  <c:v>20.985740067613943</c:v>
                </c:pt>
                <c:pt idx="9">
                  <c:v>28.762153770732901</c:v>
                </c:pt>
                <c:pt idx="10">
                  <c:v>44.289951207067006</c:v>
                </c:pt>
                <c:pt idx="11">
                  <c:v>64.424441188100388</c:v>
                </c:pt>
              </c:numCache>
            </c:numRef>
          </c:val>
          <c:extLst>
            <c:ext xmlns:c16="http://schemas.microsoft.com/office/drawing/2014/chart" uri="{C3380CC4-5D6E-409C-BE32-E72D297353CC}">
              <c16:uniqueId val="{00000008-5605-40A9-BA6F-4D512752FB10}"/>
            </c:ext>
          </c:extLst>
        </c:ser>
        <c:ser>
          <c:idx val="4"/>
          <c:order val="4"/>
          <c:tx>
            <c:v>Oracle</c:v>
          </c:tx>
          <c:spPr>
            <a:solidFill>
              <a:srgbClr val="0070C0"/>
            </a:solidFill>
            <a:ln>
              <a:noFill/>
            </a:ln>
            <a:effectLst/>
          </c:spPr>
          <c:invertIfNegative val="0"/>
          <c:cat>
            <c:numRef>
              <c:f>'Figure 4'!$D$11:$D$22</c:f>
              <c:numCache>
                <c:formatCode>General</c:formatCod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numCache>
            </c:numRef>
          </c:cat>
          <c:val>
            <c:numRef>
              <c:f>'Figure 4'!$I$11:$I$22</c:f>
              <c:numCache>
                <c:formatCode>0.0</c:formatCode>
                <c:ptCount val="12"/>
                <c:pt idx="0">
                  <c:v>1.4426317918295806</c:v>
                </c:pt>
                <c:pt idx="1">
                  <c:v>1.2217929220272103</c:v>
                </c:pt>
                <c:pt idx="2">
                  <c:v>2.0571858999806598</c:v>
                </c:pt>
                <c:pt idx="3">
                  <c:v>1.736</c:v>
                </c:pt>
                <c:pt idx="4">
                  <c:v>1.622821167062596</c:v>
                </c:pt>
                <c:pt idx="5">
                  <c:v>1.5041498764173535</c:v>
                </c:pt>
                <c:pt idx="6">
                  <c:v>2.0260588173889942</c:v>
                </c:pt>
                <c:pt idx="7">
                  <c:v>4.0939865318643021</c:v>
                </c:pt>
                <c:pt idx="8">
                  <c:v>7.3672080865594003</c:v>
                </c:pt>
                <c:pt idx="9">
                  <c:v>5.6099354522428309</c:v>
                </c:pt>
                <c:pt idx="10">
                  <c:v>16.914086168957489</c:v>
                </c:pt>
                <c:pt idx="11">
                  <c:v>43.156637902294172</c:v>
                </c:pt>
              </c:numCache>
            </c:numRef>
          </c:val>
          <c:extLst>
            <c:ext xmlns:c16="http://schemas.microsoft.com/office/drawing/2014/chart" uri="{C3380CC4-5D6E-409C-BE32-E72D297353CC}">
              <c16:uniqueId val="{00000009-5605-40A9-BA6F-4D512752FB10}"/>
            </c:ext>
          </c:extLst>
        </c:ser>
        <c:dLbls>
          <c:showLegendKey val="0"/>
          <c:showVal val="0"/>
          <c:showCatName val="0"/>
          <c:showSerName val="0"/>
          <c:showPercent val="0"/>
          <c:showBubbleSize val="0"/>
        </c:dLbls>
        <c:gapWidth val="150"/>
        <c:overlap val="100"/>
        <c:axId val="786430880"/>
        <c:axId val="786112896"/>
      </c:barChart>
      <c:catAx>
        <c:axId val="7864308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786112896"/>
        <c:crosses val="autoZero"/>
        <c:auto val="1"/>
        <c:lblAlgn val="ctr"/>
        <c:lblOffset val="100"/>
        <c:tickLblSkip val="2"/>
        <c:noMultiLvlLbl val="0"/>
      </c:catAx>
      <c:valAx>
        <c:axId val="786112896"/>
        <c:scaling>
          <c:orientation val="minMax"/>
          <c:max val="34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t>Bn</a:t>
                </a:r>
                <a:r>
                  <a:rPr lang="fr-FR" baseline="0"/>
                  <a:t>  2017 USD</a:t>
                </a:r>
              </a:p>
              <a:p>
                <a:pPr>
                  <a:defRPr/>
                </a:pPr>
                <a:endParaRPr lang="fr-F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786430880"/>
        <c:crosses val="autoZero"/>
        <c:crossBetween val="between"/>
        <c:majorUnit val="80"/>
      </c:valAx>
      <c:spPr>
        <a:noFill/>
        <a:ln>
          <a:noFill/>
        </a:ln>
        <a:effectLst/>
      </c:spPr>
    </c:plotArea>
    <c:legend>
      <c:legendPos val="l"/>
      <c:layout>
        <c:manualLayout>
          <c:xMode val="edge"/>
          <c:yMode val="edge"/>
          <c:x val="0.20227793259263471"/>
          <c:y val="5.549985571175331E-2"/>
          <c:w val="0.32256683607260844"/>
          <c:h val="0.20506520454576685"/>
        </c:manualLayout>
      </c:layout>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baseline="0"/>
              <a:t>Hyperscalers' CAPEX and Free Cash Flow </a:t>
            </a:r>
            <a:br>
              <a:rPr lang="en-GB" baseline="0"/>
            </a:br>
            <a:r>
              <a:rPr lang="en-GB" baseline="0"/>
              <a:t>(2014-2025) </a:t>
            </a:r>
            <a:endParaRPr lang="en-GB"/>
          </a:p>
        </c:rich>
      </c:tx>
      <c:layout>
        <c:manualLayout>
          <c:xMode val="edge"/>
          <c:yMode val="edge"/>
          <c:x val="0.18571204784438905"/>
          <c:y val="7.220046427925536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manualLayout>
          <c:layoutTarget val="inner"/>
          <c:xMode val="edge"/>
          <c:yMode val="edge"/>
          <c:x val="0.13318904328993902"/>
          <c:y val="7.7880121630128737E-2"/>
          <c:w val="0.79650534796730865"/>
          <c:h val="0.81084339495567737"/>
        </c:manualLayout>
      </c:layout>
      <c:lineChart>
        <c:grouping val="standard"/>
        <c:varyColors val="0"/>
        <c:ser>
          <c:idx val="8"/>
          <c:order val="0"/>
          <c:tx>
            <c:v>CAPEX</c:v>
          </c:tx>
          <c:spPr>
            <a:ln w="28575" cap="rnd">
              <a:solidFill>
                <a:srgbClr val="FF0000"/>
              </a:solidFill>
              <a:round/>
            </a:ln>
            <a:effectLst/>
          </c:spPr>
          <c:marker>
            <c:symbol val="none"/>
          </c:marker>
          <c:cat>
            <c:numRef>
              <c:f>'Figure 7'!$D$7:$D$18</c:f>
              <c:numCache>
                <c:formatCode>General</c:formatCod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numCache>
            </c:numRef>
          </c:cat>
          <c:val>
            <c:numRef>
              <c:f>'Figure 7'!$E$7:$E$18</c:f>
              <c:numCache>
                <c:formatCode>0.0</c:formatCode>
                <c:ptCount val="12"/>
                <c:pt idx="0">
                  <c:v>25.842999999999996</c:v>
                </c:pt>
                <c:pt idx="1">
                  <c:v>27.385999999999999</c:v>
                </c:pt>
                <c:pt idx="2">
                  <c:v>35.515000000000001</c:v>
                </c:pt>
                <c:pt idx="3">
                  <c:v>45.405999999999999</c:v>
                </c:pt>
                <c:pt idx="4">
                  <c:v>74.036000000000001</c:v>
                </c:pt>
                <c:pt idx="5">
                  <c:v>76.656000000000006</c:v>
                </c:pt>
                <c:pt idx="6">
                  <c:v>103.46600000000001</c:v>
                </c:pt>
                <c:pt idx="7">
                  <c:v>138.33199999999999</c:v>
                </c:pt>
                <c:pt idx="8">
                  <c:v>163.494</c:v>
                </c:pt>
                <c:pt idx="9">
                  <c:v>155.21</c:v>
                </c:pt>
                <c:pt idx="10">
                  <c:v>248.89699999999999</c:v>
                </c:pt>
                <c:pt idx="11">
                  <c:v>432.62400000000002</c:v>
                </c:pt>
              </c:numCache>
            </c:numRef>
          </c:val>
          <c:smooth val="0"/>
          <c:extLst>
            <c:ext xmlns:c16="http://schemas.microsoft.com/office/drawing/2014/chart" uri="{C3380CC4-5D6E-409C-BE32-E72D297353CC}">
              <c16:uniqueId val="{00000008-87C5-4043-A540-40822C1A74D2}"/>
            </c:ext>
          </c:extLst>
        </c:ser>
        <c:ser>
          <c:idx val="9"/>
          <c:order val="1"/>
          <c:tx>
            <c:v>FREE CASH FLOW</c:v>
          </c:tx>
          <c:spPr>
            <a:ln w="28575" cap="rnd">
              <a:solidFill>
                <a:srgbClr val="0000FF"/>
              </a:solidFill>
              <a:round/>
            </a:ln>
            <a:effectLst/>
          </c:spPr>
          <c:marker>
            <c:symbol val="none"/>
          </c:marker>
          <c:cat>
            <c:numRef>
              <c:f>'Figure 7'!$D$7:$D$18</c:f>
              <c:numCache>
                <c:formatCode>General</c:formatCod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numCache>
            </c:numRef>
          </c:cat>
          <c:val>
            <c:numRef>
              <c:f>'Figure 7'!$F$7:$F$18</c:f>
              <c:numCache>
                <c:formatCode>0.0</c:formatCode>
                <c:ptCount val="12"/>
                <c:pt idx="0">
                  <c:v>55.99</c:v>
                </c:pt>
                <c:pt idx="1">
                  <c:v>64.555999999999997</c:v>
                </c:pt>
                <c:pt idx="2">
                  <c:v>84.933000000000007</c:v>
                </c:pt>
                <c:pt idx="3">
                  <c:v>91.632000000000019</c:v>
                </c:pt>
                <c:pt idx="4">
                  <c:v>94.609000000000009</c:v>
                </c:pt>
                <c:pt idx="5">
                  <c:v>119.95700000000001</c:v>
                </c:pt>
                <c:pt idx="6">
                  <c:v>150.38400000000001</c:v>
                </c:pt>
                <c:pt idx="7">
                  <c:v>150.751</c:v>
                </c:pt>
                <c:pt idx="8">
                  <c:v>126.779</c:v>
                </c:pt>
                <c:pt idx="9">
                  <c:v>223.91500000000002</c:v>
                </c:pt>
                <c:pt idx="10">
                  <c:v>230.011</c:v>
                </c:pt>
                <c:pt idx="11">
                  <c:v>179.88599999999997</c:v>
                </c:pt>
              </c:numCache>
            </c:numRef>
          </c:val>
          <c:smooth val="0"/>
          <c:extLst>
            <c:ext xmlns:c16="http://schemas.microsoft.com/office/drawing/2014/chart" uri="{C3380CC4-5D6E-409C-BE32-E72D297353CC}">
              <c16:uniqueId val="{00000009-87C5-4043-A540-40822C1A74D2}"/>
            </c:ext>
          </c:extLst>
        </c:ser>
        <c:dLbls>
          <c:showLegendKey val="0"/>
          <c:showVal val="0"/>
          <c:showCatName val="0"/>
          <c:showSerName val="0"/>
          <c:showPercent val="0"/>
          <c:showBubbleSize val="0"/>
        </c:dLbls>
        <c:smooth val="0"/>
        <c:axId val="1211042432"/>
        <c:axId val="1211052736"/>
        <c:extLst/>
      </c:lineChart>
      <c:catAx>
        <c:axId val="12110424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211052736"/>
        <c:crosses val="autoZero"/>
        <c:auto val="1"/>
        <c:lblAlgn val="ctr"/>
        <c:lblOffset val="100"/>
        <c:tickLblSkip val="2"/>
        <c:noMultiLvlLbl val="0"/>
      </c:catAx>
      <c:valAx>
        <c:axId val="1211052736"/>
        <c:scaling>
          <c:orientation val="minMax"/>
          <c:max val="480"/>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t>Bn</a:t>
                </a:r>
                <a:r>
                  <a:rPr lang="fr-FR" baseline="0"/>
                  <a:t> USD</a:t>
                </a:r>
                <a:endParaRPr lang="fr-F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211042432"/>
        <c:crosses val="autoZero"/>
        <c:crossBetween val="between"/>
        <c:majorUnit val="80"/>
      </c:valAx>
      <c:spPr>
        <a:noFill/>
        <a:ln>
          <a:noFill/>
        </a:ln>
        <a:effectLst/>
      </c:spPr>
    </c:plotArea>
    <c:legend>
      <c:legendPos val="r"/>
      <c:layout>
        <c:manualLayout>
          <c:xMode val="edge"/>
          <c:yMode val="edge"/>
          <c:x val="0.17219641478083828"/>
          <c:y val="0.24940378454356274"/>
          <c:w val="0.32045907105464971"/>
          <c:h val="0.1559739090090336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708304360598"/>
          <c:y val="3.3994428028539747E-2"/>
          <c:w val="0.77034611499627048"/>
          <c:h val="0.8730337356639255"/>
        </c:manualLayout>
      </c:layout>
      <c:barChart>
        <c:barDir val="col"/>
        <c:grouping val="clustered"/>
        <c:varyColors val="0"/>
        <c:ser>
          <c:idx val="0"/>
          <c:order val="0"/>
          <c:tx>
            <c:v>Planned added capacity</c:v>
          </c:tx>
          <c:spPr>
            <a:solidFill>
              <a:srgbClr val="00B0F0"/>
            </a:solidFill>
            <a:ln>
              <a:solidFill>
                <a:srgbClr val="00B0F0"/>
              </a:solidFill>
            </a:ln>
            <a:effectLst/>
          </c:spPr>
          <c:invertIfNegative val="0"/>
          <c:cat>
            <c:strRef>
              <c:f>'Figure 8'!$D$7:$D$13</c:f>
              <c:strCache>
                <c:ptCount val="7"/>
                <c:pt idx="0">
                  <c:v>2024 Q2</c:v>
                </c:pt>
                <c:pt idx="1">
                  <c:v>2024 Q3</c:v>
                </c:pt>
                <c:pt idx="2">
                  <c:v>2024 Q4</c:v>
                </c:pt>
                <c:pt idx="3">
                  <c:v>2025 Q1</c:v>
                </c:pt>
                <c:pt idx="4">
                  <c:v>2025 Q2</c:v>
                </c:pt>
                <c:pt idx="5">
                  <c:v>2025 Q3</c:v>
                </c:pt>
                <c:pt idx="6">
                  <c:v>2025 Q4</c:v>
                </c:pt>
              </c:strCache>
            </c:strRef>
          </c:cat>
          <c:val>
            <c:numRef>
              <c:f>'Figure 8'!$E$7:$E$13</c:f>
              <c:numCache>
                <c:formatCode>General</c:formatCode>
                <c:ptCount val="7"/>
                <c:pt idx="0">
                  <c:v>15</c:v>
                </c:pt>
                <c:pt idx="1">
                  <c:v>20</c:v>
                </c:pt>
                <c:pt idx="2">
                  <c:v>25</c:v>
                </c:pt>
                <c:pt idx="3">
                  <c:v>28</c:v>
                </c:pt>
                <c:pt idx="4">
                  <c:v>30</c:v>
                </c:pt>
                <c:pt idx="5">
                  <c:v>49</c:v>
                </c:pt>
                <c:pt idx="6">
                  <c:v>25</c:v>
                </c:pt>
              </c:numCache>
            </c:numRef>
          </c:val>
          <c:extLst>
            <c:ext xmlns:c16="http://schemas.microsoft.com/office/drawing/2014/chart" uri="{C3380CC4-5D6E-409C-BE32-E72D297353CC}">
              <c16:uniqueId val="{00000000-A448-4221-9912-3014A5F32EAA}"/>
            </c:ext>
          </c:extLst>
        </c:ser>
        <c:dLbls>
          <c:showLegendKey val="0"/>
          <c:showVal val="0"/>
          <c:showCatName val="0"/>
          <c:showSerName val="0"/>
          <c:showPercent val="0"/>
          <c:showBubbleSize val="0"/>
        </c:dLbls>
        <c:gapWidth val="150"/>
        <c:axId val="1211042432"/>
        <c:axId val="1211052736"/>
      </c:barChart>
      <c:lineChart>
        <c:grouping val="standard"/>
        <c:varyColors val="0"/>
        <c:ser>
          <c:idx val="1"/>
          <c:order val="1"/>
          <c:tx>
            <c:v>CAPEX (rhs)</c:v>
          </c:tx>
          <c:spPr>
            <a:ln w="28575" cap="rnd">
              <a:solidFill>
                <a:srgbClr val="92D050"/>
              </a:solidFill>
              <a:round/>
            </a:ln>
            <a:effectLst/>
          </c:spPr>
          <c:marker>
            <c:symbol val="none"/>
          </c:marker>
          <c:cat>
            <c:strRef>
              <c:f>'Figure 8'!$D$7:$D$13</c:f>
              <c:strCache>
                <c:ptCount val="7"/>
                <c:pt idx="0">
                  <c:v>2024 Q2</c:v>
                </c:pt>
                <c:pt idx="1">
                  <c:v>2024 Q3</c:v>
                </c:pt>
                <c:pt idx="2">
                  <c:v>2024 Q4</c:v>
                </c:pt>
                <c:pt idx="3">
                  <c:v>2025 Q1</c:v>
                </c:pt>
                <c:pt idx="4">
                  <c:v>2025 Q2</c:v>
                </c:pt>
                <c:pt idx="5">
                  <c:v>2025 Q3</c:v>
                </c:pt>
                <c:pt idx="6">
                  <c:v>2025 Q4</c:v>
                </c:pt>
              </c:strCache>
            </c:strRef>
          </c:cat>
          <c:val>
            <c:numRef>
              <c:f>'Figure 8'!$F$7:$F$13</c:f>
              <c:numCache>
                <c:formatCode>0.0</c:formatCode>
                <c:ptCount val="7"/>
                <c:pt idx="0">
                  <c:v>55.335999999999999</c:v>
                </c:pt>
                <c:pt idx="1">
                  <c:v>61.244</c:v>
                </c:pt>
                <c:pt idx="2">
                  <c:v>75.692999999999998</c:v>
                </c:pt>
                <c:pt idx="3">
                  <c:v>78.276999999999987</c:v>
                </c:pt>
                <c:pt idx="4">
                  <c:v>97.474000000000004</c:v>
                </c:pt>
                <c:pt idx="5">
                  <c:v>105.88000000000001</c:v>
                </c:pt>
                <c:pt idx="6">
                  <c:v>130.803</c:v>
                </c:pt>
              </c:numCache>
            </c:numRef>
          </c:val>
          <c:smooth val="0"/>
          <c:extLst>
            <c:ext xmlns:c16="http://schemas.microsoft.com/office/drawing/2014/chart" uri="{C3380CC4-5D6E-409C-BE32-E72D297353CC}">
              <c16:uniqueId val="{00000001-A448-4221-9912-3014A5F32EAA}"/>
            </c:ext>
          </c:extLst>
        </c:ser>
        <c:dLbls>
          <c:showLegendKey val="0"/>
          <c:showVal val="0"/>
          <c:showCatName val="0"/>
          <c:showSerName val="0"/>
          <c:showPercent val="0"/>
          <c:showBubbleSize val="0"/>
        </c:dLbls>
        <c:marker val="1"/>
        <c:smooth val="0"/>
        <c:axId val="2014599247"/>
        <c:axId val="224161472"/>
      </c:lineChart>
      <c:catAx>
        <c:axId val="12110424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211052736"/>
        <c:crosses val="autoZero"/>
        <c:auto val="1"/>
        <c:lblAlgn val="ctr"/>
        <c:lblOffset val="100"/>
        <c:tickLblSkip val="2"/>
        <c:noMultiLvlLbl val="0"/>
      </c:catAx>
      <c:valAx>
        <c:axId val="1211052736"/>
        <c:scaling>
          <c:orientation val="minMax"/>
          <c:max val="60"/>
          <c:min val="1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t>GW</a:t>
                </a:r>
                <a:r>
                  <a:rPr lang="fr-FR" baseline="0"/>
                  <a:t> </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211042432"/>
        <c:crosses val="autoZero"/>
        <c:crossBetween val="between"/>
        <c:majorUnit val="20"/>
      </c:valAx>
      <c:valAx>
        <c:axId val="224161472"/>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Bn</a:t>
                </a:r>
                <a:r>
                  <a:rPr lang="en-GB" baseline="0"/>
                  <a:t> USD </a:t>
                </a:r>
                <a:endParaRPr lang="en-GB"/>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GB"/>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14599247"/>
        <c:crosses val="max"/>
        <c:crossBetween val="between"/>
      </c:valAx>
      <c:catAx>
        <c:axId val="2014599247"/>
        <c:scaling>
          <c:orientation val="minMax"/>
        </c:scaling>
        <c:delete val="1"/>
        <c:axPos val="b"/>
        <c:numFmt formatCode="General" sourceLinked="1"/>
        <c:majorTickMark val="out"/>
        <c:minorTickMark val="none"/>
        <c:tickLblPos val="nextTo"/>
        <c:crossAx val="224161472"/>
        <c:crosses val="autoZero"/>
        <c:auto val="1"/>
        <c:lblAlgn val="ctr"/>
        <c:lblOffset val="100"/>
        <c:noMultiLvlLbl val="0"/>
      </c:catAx>
      <c:spPr>
        <a:noFill/>
        <a:ln>
          <a:noFill/>
        </a:ln>
        <a:effectLst/>
      </c:spPr>
    </c:plotArea>
    <c:legend>
      <c:legendPos val="r"/>
      <c:layout>
        <c:manualLayout>
          <c:xMode val="edge"/>
          <c:yMode val="edge"/>
          <c:x val="0.12845558165840076"/>
          <c:y val="6.8652276632302403E-2"/>
          <c:w val="0.28834012066586145"/>
          <c:h val="0.2771341638029782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757854100106497E-2"/>
          <c:y val="5.0925925925925923E-2"/>
          <c:w val="0.81099152467163649"/>
          <c:h val="0.85130431612715074"/>
        </c:manualLayout>
      </c:layout>
      <c:lineChart>
        <c:grouping val="standard"/>
        <c:varyColors val="0"/>
        <c:ser>
          <c:idx val="1"/>
          <c:order val="0"/>
          <c:tx>
            <c:v>Alphabet</c:v>
          </c:tx>
          <c:spPr>
            <a:ln w="28575" cap="rnd">
              <a:solidFill>
                <a:srgbClr val="0070C0"/>
              </a:solidFill>
              <a:round/>
            </a:ln>
            <a:effectLst/>
          </c:spPr>
          <c:marker>
            <c:symbol val="none"/>
          </c:marker>
          <c:cat>
            <c:strRef>
              <c:f>'Figure 9'!$D$10:$D$22</c:f>
              <c:strCache>
                <c:ptCount val="13"/>
                <c:pt idx="0">
                  <c:v>2014</c:v>
                </c:pt>
                <c:pt idx="1">
                  <c:v>2015</c:v>
                </c:pt>
                <c:pt idx="2">
                  <c:v>2016</c:v>
                </c:pt>
                <c:pt idx="3">
                  <c:v>2017</c:v>
                </c:pt>
                <c:pt idx="4">
                  <c:v>2018</c:v>
                </c:pt>
                <c:pt idx="5">
                  <c:v>2019</c:v>
                </c:pt>
                <c:pt idx="6">
                  <c:v>2020</c:v>
                </c:pt>
                <c:pt idx="7">
                  <c:v>2021</c:v>
                </c:pt>
                <c:pt idx="8">
                  <c:v>2022</c:v>
                </c:pt>
                <c:pt idx="9">
                  <c:v>2023</c:v>
                </c:pt>
                <c:pt idx="10">
                  <c:v>2024</c:v>
                </c:pt>
                <c:pt idx="11">
                  <c:v>2025</c:v>
                </c:pt>
                <c:pt idx="12">
                  <c:v>2026*</c:v>
                </c:pt>
              </c:strCache>
            </c:strRef>
          </c:cat>
          <c:val>
            <c:numRef>
              <c:f>'Figure 9'!$E$10:$E$22</c:f>
              <c:numCache>
                <c:formatCode>0.0</c:formatCode>
                <c:ptCount val="13"/>
                <c:pt idx="0">
                  <c:v>16.687625945061438</c:v>
                </c:pt>
                <c:pt idx="1">
                  <c:v>13.268612729867046</c:v>
                </c:pt>
                <c:pt idx="2">
                  <c:v>11.312477844735909</c:v>
                </c:pt>
                <c:pt idx="3">
                  <c:v>11.893013395877498</c:v>
                </c:pt>
                <c:pt idx="4">
                  <c:v>18.366601129960021</c:v>
                </c:pt>
                <c:pt idx="5">
                  <c:v>14.548644791389931</c:v>
                </c:pt>
                <c:pt idx="6">
                  <c:v>12.206961161910293</c:v>
                </c:pt>
                <c:pt idx="7">
                  <c:v>9.5638437025737773</c:v>
                </c:pt>
                <c:pt idx="8">
                  <c:v>11.131892686928113</c:v>
                </c:pt>
                <c:pt idx="9">
                  <c:v>10.491746748472645</c:v>
                </c:pt>
                <c:pt idx="10">
                  <c:v>15.009228096840735</c:v>
                </c:pt>
                <c:pt idx="11">
                  <c:v>22.700801318650765</c:v>
                </c:pt>
                <c:pt idx="12">
                  <c:v>35.089598244605817</c:v>
                </c:pt>
              </c:numCache>
            </c:numRef>
          </c:val>
          <c:smooth val="0"/>
          <c:extLst>
            <c:ext xmlns:c16="http://schemas.microsoft.com/office/drawing/2014/chart" uri="{C3380CC4-5D6E-409C-BE32-E72D297353CC}">
              <c16:uniqueId val="{00000001-D918-4894-932B-8DDDD7877270}"/>
            </c:ext>
          </c:extLst>
        </c:ser>
        <c:ser>
          <c:idx val="0"/>
          <c:order val="1"/>
          <c:tx>
            <c:v>Amazon</c:v>
          </c:tx>
          <c:spPr>
            <a:ln w="28575" cap="rnd">
              <a:solidFill>
                <a:srgbClr val="FFFF00"/>
              </a:solidFill>
              <a:round/>
            </a:ln>
            <a:effectLst/>
          </c:spPr>
          <c:marker>
            <c:symbol val="none"/>
          </c:marker>
          <c:val>
            <c:numRef>
              <c:f>'Figure 9'!$F$10:$F$22</c:f>
              <c:numCache>
                <c:formatCode>0.0</c:formatCode>
                <c:ptCount val="13"/>
                <c:pt idx="0">
                  <c:v>7.0942149503303815</c:v>
                </c:pt>
                <c:pt idx="1">
                  <c:v>6.702427901239183</c:v>
                </c:pt>
                <c:pt idx="2">
                  <c:v>7.1161213939567762</c:v>
                </c:pt>
                <c:pt idx="3">
                  <c:v>8.4653615643237057</c:v>
                </c:pt>
                <c:pt idx="4">
                  <c:v>8.2052669320314138</c:v>
                </c:pt>
                <c:pt idx="5">
                  <c:v>7.9651506833688632</c:v>
                </c:pt>
                <c:pt idx="6">
                  <c:v>11.847517510050148</c:v>
                </c:pt>
                <c:pt idx="7">
                  <c:v>14.201335825057148</c:v>
                </c:pt>
                <c:pt idx="8">
                  <c:v>12.940116696466614</c:v>
                </c:pt>
                <c:pt idx="9">
                  <c:v>9.1839557399723386</c:v>
                </c:pt>
                <c:pt idx="10">
                  <c:v>12.597988271973589</c:v>
                </c:pt>
                <c:pt idx="11">
                  <c:v>18.16161824684346</c:v>
                </c:pt>
                <c:pt idx="12">
                  <c:v>25.475171736997055</c:v>
                </c:pt>
              </c:numCache>
            </c:numRef>
          </c:val>
          <c:smooth val="0"/>
          <c:extLst>
            <c:ext xmlns:c16="http://schemas.microsoft.com/office/drawing/2014/chart" uri="{C3380CC4-5D6E-409C-BE32-E72D297353CC}">
              <c16:uniqueId val="{00000002-D918-4894-932B-8DDDD7877270}"/>
            </c:ext>
          </c:extLst>
        </c:ser>
        <c:ser>
          <c:idx val="2"/>
          <c:order val="2"/>
          <c:tx>
            <c:v>Meta</c:v>
          </c:tx>
          <c:spPr>
            <a:ln w="28575" cap="rnd">
              <a:solidFill>
                <a:srgbClr val="92D050"/>
              </a:solidFill>
              <a:round/>
            </a:ln>
            <a:effectLst/>
          </c:spPr>
          <c:marker>
            <c:symbol val="none"/>
          </c:marker>
          <c:val>
            <c:numRef>
              <c:f>'Figure 9'!$G$10:$G$22</c:f>
              <c:numCache>
                <c:formatCode>0.0</c:formatCode>
                <c:ptCount val="13"/>
                <c:pt idx="0">
                  <c:v>14.687951227338361</c:v>
                </c:pt>
                <c:pt idx="1">
                  <c:v>14.072958500669344</c:v>
                </c:pt>
                <c:pt idx="2">
                  <c:v>16.249366813807079</c:v>
                </c:pt>
                <c:pt idx="3">
                  <c:v>16.56212333653113</c:v>
                </c:pt>
                <c:pt idx="4">
                  <c:v>24.920305168523228</c:v>
                </c:pt>
                <c:pt idx="5">
                  <c:v>22.142382279304638</c:v>
                </c:pt>
                <c:pt idx="6">
                  <c:v>18.285348688419706</c:v>
                </c:pt>
                <c:pt idx="7">
                  <c:v>16.318293210321464</c:v>
                </c:pt>
                <c:pt idx="8">
                  <c:v>27.47300808685436</c:v>
                </c:pt>
                <c:pt idx="9">
                  <c:v>20.832159641814059</c:v>
                </c:pt>
                <c:pt idx="10">
                  <c:v>23.844839848997879</c:v>
                </c:pt>
                <c:pt idx="11">
                  <c:v>35.933939074271272</c:v>
                </c:pt>
                <c:pt idx="12">
                  <c:v>43.478409372304903</c:v>
                </c:pt>
              </c:numCache>
            </c:numRef>
          </c:val>
          <c:smooth val="0"/>
          <c:extLst>
            <c:ext xmlns:c16="http://schemas.microsoft.com/office/drawing/2014/chart" uri="{C3380CC4-5D6E-409C-BE32-E72D297353CC}">
              <c16:uniqueId val="{00000003-D918-4894-932B-8DDDD7877270}"/>
            </c:ext>
          </c:extLst>
        </c:ser>
        <c:ser>
          <c:idx val="3"/>
          <c:order val="3"/>
          <c:tx>
            <c:v>Microsoft</c:v>
          </c:tx>
          <c:spPr>
            <a:ln w="28575" cap="rnd">
              <a:solidFill>
                <a:schemeClr val="accent4"/>
              </a:solidFill>
              <a:round/>
            </a:ln>
            <a:effectLst/>
          </c:spPr>
          <c:marker>
            <c:symbol val="none"/>
          </c:marker>
          <c:val>
            <c:numRef>
              <c:f>'Figure 9'!$H$10:$H$22</c:f>
              <c:numCache>
                <c:formatCode>0.0</c:formatCode>
                <c:ptCount val="13"/>
                <c:pt idx="0">
                  <c:v>5.6646978257147751</c:v>
                </c:pt>
                <c:pt idx="1">
                  <c:v>7.4383542981699291</c:v>
                </c:pt>
                <c:pt idx="2">
                  <c:v>10.252083825464853</c:v>
                </c:pt>
                <c:pt idx="3">
                  <c:v>8.5027328816012044</c:v>
                </c:pt>
                <c:pt idx="4">
                  <c:v>12.006685857554091</c:v>
                </c:pt>
                <c:pt idx="5">
                  <c:v>10.090205513635112</c:v>
                </c:pt>
                <c:pt idx="6">
                  <c:v>11.47673599331959</c:v>
                </c:pt>
                <c:pt idx="7">
                  <c:v>12.555772486114341</c:v>
                </c:pt>
                <c:pt idx="8">
                  <c:v>12.135584583574236</c:v>
                </c:pt>
                <c:pt idx="9">
                  <c:v>15.467763409393495</c:v>
                </c:pt>
                <c:pt idx="10">
                  <c:v>21.219089235376355</c:v>
                </c:pt>
                <c:pt idx="11">
                  <c:v>27.203530494053098</c:v>
                </c:pt>
                <c:pt idx="12">
                  <c:v>38.566049521958668</c:v>
                </c:pt>
              </c:numCache>
            </c:numRef>
          </c:val>
          <c:smooth val="0"/>
          <c:extLst>
            <c:ext xmlns:c16="http://schemas.microsoft.com/office/drawing/2014/chart" uri="{C3380CC4-5D6E-409C-BE32-E72D297353CC}">
              <c16:uniqueId val="{00000004-D918-4894-932B-8DDDD7877270}"/>
            </c:ext>
          </c:extLst>
        </c:ser>
        <c:dLbls>
          <c:showLegendKey val="0"/>
          <c:showVal val="0"/>
          <c:showCatName val="0"/>
          <c:showSerName val="0"/>
          <c:showPercent val="0"/>
          <c:showBubbleSize val="0"/>
        </c:dLbls>
        <c:marker val="1"/>
        <c:smooth val="0"/>
        <c:axId val="1211042432"/>
        <c:axId val="1211052736"/>
      </c:lineChart>
      <c:lineChart>
        <c:grouping val="standard"/>
        <c:varyColors val="0"/>
        <c:ser>
          <c:idx val="4"/>
          <c:order val="4"/>
          <c:tx>
            <c:v>Oracle (rhs)</c:v>
          </c:tx>
          <c:spPr>
            <a:ln w="28575" cap="rnd">
              <a:solidFill>
                <a:srgbClr val="FF0000"/>
              </a:solidFill>
              <a:round/>
            </a:ln>
            <a:effectLst/>
          </c:spPr>
          <c:marker>
            <c:symbol val="none"/>
          </c:marker>
          <c:val>
            <c:numRef>
              <c:f>'Figure 9'!$I$10:$I$22</c:f>
              <c:numCache>
                <c:formatCode>0.0</c:formatCode>
                <c:ptCount val="13"/>
                <c:pt idx="0">
                  <c:v>3.6388845288547063</c:v>
                </c:pt>
                <c:pt idx="1">
                  <c:v>3.2094366615380463</c:v>
                </c:pt>
                <c:pt idx="2">
                  <c:v>5.356764206955047</c:v>
                </c:pt>
                <c:pt idx="3">
                  <c:v>4.4079932966000559</c:v>
                </c:pt>
                <c:pt idx="4">
                  <c:v>4.2018933832835517</c:v>
                </c:pt>
                <c:pt idx="5">
                  <c:v>4.0032763386915127</c:v>
                </c:pt>
                <c:pt idx="6">
                  <c:v>5.2743397811210748</c:v>
                </c:pt>
                <c:pt idx="7">
                  <c:v>10.629123468426013</c:v>
                </c:pt>
                <c:pt idx="8">
                  <c:v>17.406013532449855</c:v>
                </c:pt>
                <c:pt idx="9">
                  <c:v>12.964256717207</c:v>
                </c:pt>
                <c:pt idx="10">
                  <c:v>36.96057422603181</c:v>
                </c:pt>
                <c:pt idx="11">
                  <c:v>82.638775479905576</c:v>
                </c:pt>
              </c:numCache>
            </c:numRef>
          </c:val>
          <c:smooth val="0"/>
          <c:extLst>
            <c:ext xmlns:c16="http://schemas.microsoft.com/office/drawing/2014/chart" uri="{C3380CC4-5D6E-409C-BE32-E72D297353CC}">
              <c16:uniqueId val="{00000005-D918-4894-932B-8DDDD7877270}"/>
            </c:ext>
          </c:extLst>
        </c:ser>
        <c:ser>
          <c:idx val="5"/>
          <c:order val="5"/>
          <c:tx>
            <c:v>*Q1 and Q2 only</c:v>
          </c:tx>
          <c:spPr>
            <a:ln w="28575" cap="rnd">
              <a:noFill/>
              <a:round/>
            </a:ln>
            <a:effectLst/>
          </c:spPr>
          <c:marker>
            <c:symbol val="none"/>
          </c:marker>
          <c:val>
            <c:numLit>
              <c:formatCode>General</c:formatCode>
              <c:ptCount val="1"/>
              <c:pt idx="0">
                <c:v>0</c:v>
              </c:pt>
            </c:numLit>
          </c:val>
          <c:smooth val="0"/>
          <c:extLst>
            <c:ext xmlns:c16="http://schemas.microsoft.com/office/drawing/2014/chart" uri="{C3380CC4-5D6E-409C-BE32-E72D297353CC}">
              <c16:uniqueId val="{00000006-D918-4894-932B-8DDDD7877270}"/>
            </c:ext>
          </c:extLst>
        </c:ser>
        <c:dLbls>
          <c:showLegendKey val="0"/>
          <c:showVal val="0"/>
          <c:showCatName val="0"/>
          <c:showSerName val="0"/>
          <c:showPercent val="0"/>
          <c:showBubbleSize val="0"/>
        </c:dLbls>
        <c:marker val="1"/>
        <c:smooth val="0"/>
        <c:axId val="779370495"/>
        <c:axId val="785205055"/>
      </c:lineChart>
      <c:catAx>
        <c:axId val="12110424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211052736"/>
        <c:crosses val="autoZero"/>
        <c:auto val="1"/>
        <c:lblAlgn val="ctr"/>
        <c:lblOffset val="100"/>
        <c:tickLblSkip val="2"/>
        <c:noMultiLvlLbl val="0"/>
      </c:catAx>
      <c:valAx>
        <c:axId val="1211052736"/>
        <c:scaling>
          <c:orientation val="minMax"/>
          <c:max val="50"/>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t>%</a:t>
                </a:r>
                <a:endParaRPr lang="fr-FR" baseline="0"/>
              </a:p>
              <a:p>
                <a:pPr>
                  <a:defRPr/>
                </a:pPr>
                <a:endParaRPr lang="fr-F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211042432"/>
        <c:crosses val="autoZero"/>
        <c:crossBetween val="between"/>
        <c:majorUnit val="10"/>
      </c:valAx>
      <c:valAx>
        <c:axId val="785205055"/>
        <c:scaling>
          <c:orientation val="minMax"/>
          <c:max val="10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79370495"/>
        <c:crosses val="max"/>
        <c:crossBetween val="between"/>
        <c:majorUnit val="20"/>
      </c:valAx>
      <c:catAx>
        <c:axId val="779370495"/>
        <c:scaling>
          <c:orientation val="minMax"/>
        </c:scaling>
        <c:delete val="1"/>
        <c:axPos val="b"/>
        <c:majorTickMark val="out"/>
        <c:minorTickMark val="none"/>
        <c:tickLblPos val="nextTo"/>
        <c:crossAx val="785205055"/>
        <c:crosses val="autoZero"/>
        <c:auto val="1"/>
        <c:lblAlgn val="ctr"/>
        <c:lblOffset val="100"/>
        <c:noMultiLvlLbl val="0"/>
      </c:catAx>
      <c:spPr>
        <a:noFill/>
        <a:ln>
          <a:noFill/>
        </a:ln>
        <a:effectLst/>
      </c:spPr>
    </c:plotArea>
    <c:legend>
      <c:legendPos val="r"/>
      <c:layout>
        <c:manualLayout>
          <c:xMode val="edge"/>
          <c:yMode val="edge"/>
          <c:x val="9.7899361022364212E-2"/>
          <c:y val="6.409776902887139E-2"/>
          <c:w val="0.4413922168974086"/>
          <c:h val="0.34295858850976962"/>
        </c:manualLayout>
      </c:layout>
      <c:overlay val="0"/>
      <c:spPr>
        <a:solidFill>
          <a:schemeClr val="bg1"/>
        </a:solidFill>
        <a:ln>
          <a:solidFill>
            <a:schemeClr val="bg1"/>
          </a:solid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0" i="0" u="none" strike="noStrike" kern="1200" spc="0" baseline="0">
                <a:solidFill>
                  <a:schemeClr val="tx1">
                    <a:lumMod val="65000"/>
                    <a:lumOff val="35000"/>
                  </a:schemeClr>
                </a:solidFill>
                <a:latin typeface="+mn-lt"/>
                <a:ea typeface="+mn-ea"/>
                <a:cs typeface="+mn-cs"/>
              </a:defRPr>
            </a:pPr>
            <a:r>
              <a:rPr lang="en-GB" sz="900"/>
              <a:t>*</a:t>
            </a:r>
            <a:r>
              <a:rPr lang="en-GB" sz="900" baseline="0"/>
              <a:t>Approximation</a:t>
            </a:r>
            <a:endParaRPr lang="en-GB" sz="900"/>
          </a:p>
        </c:rich>
      </c:tx>
      <c:layout>
        <c:manualLayout>
          <c:xMode val="edge"/>
          <c:yMode val="edge"/>
          <c:x val="0.72344883842338814"/>
          <c:y val="0.39349620561282933"/>
        </c:manualLayout>
      </c:layout>
      <c:overlay val="0"/>
      <c:spPr>
        <a:noFill/>
        <a:ln>
          <a:noFill/>
        </a:ln>
        <a:effectLst/>
      </c:spPr>
      <c:txPr>
        <a:bodyPr rot="0" spcFirstLastPara="1" vertOverflow="ellipsis" vert="horz" wrap="square" anchor="ctr" anchorCtr="1"/>
        <a:lstStyle/>
        <a:p>
          <a:pPr>
            <a:defRPr sz="9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manualLayout>
          <c:layoutTarget val="inner"/>
          <c:xMode val="edge"/>
          <c:yMode val="edge"/>
          <c:x val="0.13890117727027071"/>
          <c:y val="7.9298725213809082E-2"/>
          <c:w val="0.76304585949644255"/>
          <c:h val="0.75243177568319242"/>
        </c:manualLayout>
      </c:layout>
      <c:barChart>
        <c:barDir val="bar"/>
        <c:grouping val="stacked"/>
        <c:varyColors val="0"/>
        <c:ser>
          <c:idx val="0"/>
          <c:order val="0"/>
          <c:tx>
            <c:v>OpenAI's spending commitment </c:v>
          </c:tx>
          <c:spPr>
            <a:solidFill>
              <a:srgbClr val="00B0F0"/>
            </a:solidFill>
            <a:ln>
              <a:noFill/>
            </a:ln>
            <a:effectLst/>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F49E-40B5-85E7-010B44759307}"/>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4"/>
              <c:pt idx="0">
                <c:v>Microsoft</c:v>
              </c:pt>
              <c:pt idx="1">
                <c:v>Oracle</c:v>
              </c:pt>
              <c:pt idx="2">
                <c:v>Google</c:v>
              </c:pt>
              <c:pt idx="3">
                <c:v>Amazon</c:v>
              </c:pt>
            </c:strLit>
          </c:cat>
          <c:val>
            <c:numLit>
              <c:formatCode>General</c:formatCode>
              <c:ptCount val="4"/>
              <c:pt idx="0">
                <c:v>280</c:v>
              </c:pt>
              <c:pt idx="1">
                <c:v>300</c:v>
              </c:pt>
              <c:pt idx="2">
                <c:v>0</c:v>
              </c:pt>
              <c:pt idx="3">
                <c:v>138</c:v>
              </c:pt>
            </c:numLit>
          </c:val>
          <c:extLst>
            <c:ext xmlns:c16="http://schemas.microsoft.com/office/drawing/2014/chart" uri="{C3380CC4-5D6E-409C-BE32-E72D297353CC}">
              <c16:uniqueId val="{00000001-F49E-40B5-85E7-010B44759307}"/>
            </c:ext>
          </c:extLst>
        </c:ser>
        <c:ser>
          <c:idx val="1"/>
          <c:order val="1"/>
          <c:tx>
            <c:v>Anthropic's spending commitment </c:v>
          </c:tx>
          <c:spPr>
            <a:solidFill>
              <a:schemeClr val="accent3">
                <a:lumMod val="60000"/>
                <a:lumOff val="40000"/>
              </a:schemeClr>
            </a:solidFill>
            <a:ln>
              <a:noFill/>
            </a:ln>
            <a:effectLst/>
          </c:spPr>
          <c:invertIfNegative val="0"/>
          <c:dLbls>
            <c:dLbl>
              <c:idx val="0"/>
              <c:tx>
                <c:rich>
                  <a:bodyPr/>
                  <a:lstStyle/>
                  <a:p>
                    <a:r>
                      <a:rPr lang="en-US"/>
                      <a:t>30*</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F49E-40B5-85E7-010B44759307}"/>
                </c:ext>
              </c:extLst>
            </c:dLbl>
            <c:dLbl>
              <c:idx val="1"/>
              <c:delete val="1"/>
              <c:extLst>
                <c:ext xmlns:c15="http://schemas.microsoft.com/office/drawing/2012/chart" uri="{CE6537A1-D6FC-4f65-9D91-7224C49458BB}"/>
                <c:ext xmlns:c16="http://schemas.microsoft.com/office/drawing/2014/chart" uri="{C3380CC4-5D6E-409C-BE32-E72D297353CC}">
                  <c16:uniqueId val="{00000003-F49E-40B5-85E7-010B44759307}"/>
                </c:ext>
              </c:extLst>
            </c:dLbl>
            <c:dLbl>
              <c:idx val="2"/>
              <c:tx>
                <c:rich>
                  <a:bodyPr/>
                  <a:lstStyle/>
                  <a:p>
                    <a:r>
                      <a:rPr lang="en-US"/>
                      <a:t>200*</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F49E-40B5-85E7-010B44759307}"/>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4"/>
              <c:pt idx="0">
                <c:v>Microsoft</c:v>
              </c:pt>
              <c:pt idx="1">
                <c:v>Oracle</c:v>
              </c:pt>
              <c:pt idx="2">
                <c:v>Google</c:v>
              </c:pt>
              <c:pt idx="3">
                <c:v>Amazon</c:v>
              </c:pt>
            </c:strLit>
          </c:cat>
          <c:val>
            <c:numLit>
              <c:formatCode>General</c:formatCode>
              <c:ptCount val="4"/>
              <c:pt idx="0">
                <c:v>30</c:v>
              </c:pt>
              <c:pt idx="1">
                <c:v>0</c:v>
              </c:pt>
              <c:pt idx="2">
                <c:v>200</c:v>
              </c:pt>
              <c:pt idx="3">
                <c:v>100</c:v>
              </c:pt>
            </c:numLit>
          </c:val>
          <c:extLst>
            <c:ext xmlns:c16="http://schemas.microsoft.com/office/drawing/2014/chart" uri="{C3380CC4-5D6E-409C-BE32-E72D297353CC}">
              <c16:uniqueId val="{00000005-F49E-40B5-85E7-010B44759307}"/>
            </c:ext>
          </c:extLst>
        </c:ser>
        <c:ser>
          <c:idx val="2"/>
          <c:order val="2"/>
          <c:tx>
            <c:v>Other revenue backlog </c:v>
          </c:tx>
          <c:spPr>
            <a:solidFill>
              <a:srgbClr val="FFFF00"/>
            </a:solidFill>
            <a:ln>
              <a:noFill/>
            </a:ln>
            <a:effectLst/>
          </c:spPr>
          <c:invertIfNegative val="0"/>
          <c:dLbls>
            <c:dLbl>
              <c:idx val="3"/>
              <c:tx>
                <c:rich>
                  <a:bodyPr/>
                  <a:lstStyle/>
                  <a:p>
                    <a:r>
                      <a:rPr lang="en-US"/>
                      <a:t>226*</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F49E-40B5-85E7-010B44759307}"/>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4"/>
              <c:pt idx="0">
                <c:v>Microsoft</c:v>
              </c:pt>
              <c:pt idx="1">
                <c:v>Oracle</c:v>
              </c:pt>
              <c:pt idx="2">
                <c:v>Google</c:v>
              </c:pt>
              <c:pt idx="3">
                <c:v>Amazon</c:v>
              </c:pt>
            </c:strLit>
          </c:cat>
          <c:val>
            <c:numLit>
              <c:formatCode>General</c:formatCode>
              <c:ptCount val="4"/>
              <c:pt idx="0">
                <c:v>317</c:v>
              </c:pt>
              <c:pt idx="1">
                <c:v>253</c:v>
              </c:pt>
              <c:pt idx="2">
                <c:v>267.60000000000002</c:v>
              </c:pt>
              <c:pt idx="3">
                <c:v>226</c:v>
              </c:pt>
            </c:numLit>
          </c:val>
          <c:extLst>
            <c:ext xmlns:c16="http://schemas.microsoft.com/office/drawing/2014/chart" uri="{C3380CC4-5D6E-409C-BE32-E72D297353CC}">
              <c16:uniqueId val="{00000007-F49E-40B5-85E7-010B44759307}"/>
            </c:ext>
          </c:extLst>
        </c:ser>
        <c:dLbls>
          <c:dLblPos val="ctr"/>
          <c:showLegendKey val="0"/>
          <c:showVal val="1"/>
          <c:showCatName val="0"/>
          <c:showSerName val="0"/>
          <c:showPercent val="0"/>
          <c:showBubbleSize val="0"/>
        </c:dLbls>
        <c:gapWidth val="150"/>
        <c:overlap val="100"/>
        <c:axId val="1804824976"/>
        <c:axId val="1804836976"/>
      </c:barChart>
      <c:catAx>
        <c:axId val="180482497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04836976"/>
        <c:crosses val="autoZero"/>
        <c:auto val="1"/>
        <c:lblAlgn val="ctr"/>
        <c:lblOffset val="100"/>
        <c:noMultiLvlLbl val="0"/>
      </c:catAx>
      <c:valAx>
        <c:axId val="1804836976"/>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Bn</a:t>
                </a:r>
                <a:r>
                  <a:rPr lang="en-GB" baseline="0"/>
                  <a:t> USD </a:t>
                </a:r>
                <a:endParaRPr lang="en-GB"/>
              </a:p>
            </c:rich>
          </c:tx>
          <c:layout>
            <c:manualLayout>
              <c:xMode val="edge"/>
              <c:yMode val="edge"/>
              <c:x val="0.46925610308805343"/>
              <c:y val="0.9022285958049320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GB"/>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04824976"/>
        <c:crosses val="autoZero"/>
        <c:crossBetween val="between"/>
        <c:majorUnit val="200"/>
      </c:valAx>
      <c:spPr>
        <a:noFill/>
        <a:ln>
          <a:noFill/>
        </a:ln>
        <a:effectLst/>
      </c:spPr>
    </c:plotArea>
    <c:legend>
      <c:legendPos val="b"/>
      <c:layout>
        <c:manualLayout>
          <c:xMode val="edge"/>
          <c:yMode val="edge"/>
          <c:x val="0.67939223875402421"/>
          <c:y val="6.1856743986254306E-2"/>
          <c:w val="0.30614029722741398"/>
          <c:h val="0.3824760166093929"/>
        </c:manualLayout>
      </c:layout>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318904328993902"/>
          <c:y val="7.7880121630128737E-2"/>
          <c:w val="0.79650534796730865"/>
          <c:h val="0.81084339495567737"/>
        </c:manualLayout>
      </c:layout>
      <c:lineChart>
        <c:grouping val="standard"/>
        <c:varyColors val="0"/>
        <c:ser>
          <c:idx val="0"/>
          <c:order val="0"/>
          <c:tx>
            <c:v>CAPEX</c:v>
          </c:tx>
          <c:spPr>
            <a:ln w="28575" cap="rnd">
              <a:solidFill>
                <a:srgbClr val="FF0000"/>
              </a:solidFill>
              <a:round/>
            </a:ln>
            <a:effectLst/>
          </c:spPr>
          <c:marker>
            <c:symbol val="none"/>
          </c:marker>
          <c:cat>
            <c:numRef>
              <c:f>'A1'!$D$8:$D$19</c:f>
              <c:numCache>
                <c:formatCode>General</c:formatCod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numCache>
            </c:numRef>
          </c:cat>
          <c:val>
            <c:numRef>
              <c:f>'A1'!$E$8:$E$19</c:f>
              <c:numCache>
                <c:formatCode>0.0</c:formatCode>
                <c:ptCount val="12"/>
                <c:pt idx="0">
                  <c:v>11.013999999999999</c:v>
                </c:pt>
                <c:pt idx="1">
                  <c:v>9.9500000000000011</c:v>
                </c:pt>
                <c:pt idx="2">
                  <c:v>10.212</c:v>
                </c:pt>
                <c:pt idx="3">
                  <c:v>13.184000000000001</c:v>
                </c:pt>
                <c:pt idx="4">
                  <c:v>25.129000000000001</c:v>
                </c:pt>
                <c:pt idx="5">
                  <c:v>23.548000000000002</c:v>
                </c:pt>
                <c:pt idx="6">
                  <c:v>22.280999999999999</c:v>
                </c:pt>
                <c:pt idx="7">
                  <c:v>24.64</c:v>
                </c:pt>
                <c:pt idx="8">
                  <c:v>31.484999999999999</c:v>
                </c:pt>
                <c:pt idx="9">
                  <c:v>32.250999999999998</c:v>
                </c:pt>
                <c:pt idx="10">
                  <c:v>52.535000000000004</c:v>
                </c:pt>
                <c:pt idx="11">
                  <c:v>91.447000000000003</c:v>
                </c:pt>
              </c:numCache>
            </c:numRef>
          </c:val>
          <c:smooth val="0"/>
          <c:extLst>
            <c:ext xmlns:c16="http://schemas.microsoft.com/office/drawing/2014/chart" uri="{C3380CC4-5D6E-409C-BE32-E72D297353CC}">
              <c16:uniqueId val="{00000000-C5AA-4B72-8C2D-489A12862428}"/>
            </c:ext>
          </c:extLst>
        </c:ser>
        <c:ser>
          <c:idx val="1"/>
          <c:order val="1"/>
          <c:tx>
            <c:v>FREE CASH FLOW</c:v>
          </c:tx>
          <c:spPr>
            <a:ln w="28575" cap="rnd">
              <a:solidFill>
                <a:srgbClr val="0070C0"/>
              </a:solidFill>
              <a:round/>
            </a:ln>
            <a:effectLst/>
          </c:spPr>
          <c:marker>
            <c:symbol val="none"/>
          </c:marker>
          <c:cat>
            <c:numRef>
              <c:f>'A1'!$D$8:$D$19</c:f>
              <c:numCache>
                <c:formatCode>General</c:formatCod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numCache>
            </c:numRef>
          </c:cat>
          <c:val>
            <c:numRef>
              <c:f>'A1'!$F$8:$F$19</c:f>
              <c:numCache>
                <c:formatCode>0.0</c:formatCode>
                <c:ptCount val="12"/>
                <c:pt idx="0">
                  <c:v>11.362000000000002</c:v>
                </c:pt>
                <c:pt idx="1">
                  <c:v>16.622</c:v>
                </c:pt>
                <c:pt idx="2">
                  <c:v>25.824000000000002</c:v>
                </c:pt>
                <c:pt idx="3">
                  <c:v>23.907</c:v>
                </c:pt>
                <c:pt idx="4">
                  <c:v>22.842000000000002</c:v>
                </c:pt>
                <c:pt idx="5">
                  <c:v>30.972000000000001</c:v>
                </c:pt>
                <c:pt idx="6">
                  <c:v>42.842999999999996</c:v>
                </c:pt>
                <c:pt idx="7">
                  <c:v>66.984999999999999</c:v>
                </c:pt>
                <c:pt idx="8">
                  <c:v>60.010000000000005</c:v>
                </c:pt>
                <c:pt idx="9">
                  <c:v>69.495000000000005</c:v>
                </c:pt>
                <c:pt idx="10">
                  <c:v>72.76400000000001</c:v>
                </c:pt>
                <c:pt idx="11">
                  <c:v>73.265999999999991</c:v>
                </c:pt>
              </c:numCache>
            </c:numRef>
          </c:val>
          <c:smooth val="0"/>
          <c:extLst>
            <c:ext xmlns:c16="http://schemas.microsoft.com/office/drawing/2014/chart" uri="{C3380CC4-5D6E-409C-BE32-E72D297353CC}">
              <c16:uniqueId val="{00000001-C5AA-4B72-8C2D-489A12862428}"/>
            </c:ext>
          </c:extLst>
        </c:ser>
        <c:dLbls>
          <c:showLegendKey val="0"/>
          <c:showVal val="0"/>
          <c:showCatName val="0"/>
          <c:showSerName val="0"/>
          <c:showPercent val="0"/>
          <c:showBubbleSize val="0"/>
        </c:dLbls>
        <c:smooth val="0"/>
        <c:axId val="1211042432"/>
        <c:axId val="1211052736"/>
      </c:lineChart>
      <c:catAx>
        <c:axId val="12110424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211052736"/>
        <c:crosses val="autoZero"/>
        <c:auto val="1"/>
        <c:lblAlgn val="ctr"/>
        <c:lblOffset val="100"/>
        <c:tickLblSkip val="2"/>
        <c:noMultiLvlLbl val="0"/>
      </c:catAx>
      <c:valAx>
        <c:axId val="1211052736"/>
        <c:scaling>
          <c:orientation val="minMax"/>
          <c:max val="100"/>
          <c:min val="-4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t>Bn</a:t>
                </a:r>
                <a:r>
                  <a:rPr lang="fr-FR" baseline="0"/>
                  <a:t> USD</a:t>
                </a:r>
                <a:endParaRPr lang="fr-F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211042432"/>
        <c:crosses val="autoZero"/>
        <c:crossBetween val="between"/>
        <c:majorUnit val="20"/>
      </c:valAx>
      <c:spPr>
        <a:noFill/>
        <a:ln>
          <a:noFill/>
        </a:ln>
        <a:effectLst/>
      </c:spPr>
    </c:plotArea>
    <c:legend>
      <c:legendPos val="r"/>
      <c:layout>
        <c:manualLayout>
          <c:xMode val="edge"/>
          <c:yMode val="edge"/>
          <c:x val="0.15368495414800598"/>
          <c:y val="0.22863214389324055"/>
          <c:w val="0.31903574463564904"/>
          <c:h val="0.15525646068819834"/>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318904328993902"/>
          <c:y val="7.7880121630128737E-2"/>
          <c:w val="0.79650534796730865"/>
          <c:h val="0.81084339495567737"/>
        </c:manualLayout>
      </c:layout>
      <c:lineChart>
        <c:grouping val="standard"/>
        <c:varyColors val="0"/>
        <c:ser>
          <c:idx val="2"/>
          <c:order val="0"/>
          <c:tx>
            <c:v>CAPEX</c:v>
          </c:tx>
          <c:spPr>
            <a:ln w="28575" cap="rnd">
              <a:solidFill>
                <a:srgbClr val="FF0000"/>
              </a:solidFill>
              <a:round/>
            </a:ln>
            <a:effectLst/>
          </c:spPr>
          <c:marker>
            <c:symbol val="none"/>
          </c:marker>
          <c:cat>
            <c:numRef>
              <c:f>'A2'!$C$9:$C$20</c:f>
              <c:numCache>
                <c:formatCode>General</c:formatCod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numCache>
            </c:numRef>
          </c:cat>
          <c:val>
            <c:numRef>
              <c:f>'A2'!$D$9:$D$20</c:f>
              <c:numCache>
                <c:formatCode>General</c:formatCode>
                <c:ptCount val="12"/>
                <c:pt idx="0">
                  <c:v>6.3129999999999997</c:v>
                </c:pt>
                <c:pt idx="1">
                  <c:v>7.1719999999999997</c:v>
                </c:pt>
                <c:pt idx="2" formatCode="0.0">
                  <c:v>9.6769999999999996</c:v>
                </c:pt>
                <c:pt idx="3" formatCode="0.0">
                  <c:v>15.057</c:v>
                </c:pt>
                <c:pt idx="4" formatCode="0.0">
                  <c:v>19.109000000000002</c:v>
                </c:pt>
                <c:pt idx="5" formatCode="0.0">
                  <c:v>22.344000000000001</c:v>
                </c:pt>
                <c:pt idx="6" formatCode="0.0">
                  <c:v>45.739000000000004</c:v>
                </c:pt>
                <c:pt idx="7" formatCode="0.0">
                  <c:v>66.721000000000004</c:v>
                </c:pt>
                <c:pt idx="8" formatCode="0.0">
                  <c:v>66.510000000000005</c:v>
                </c:pt>
                <c:pt idx="9" formatCode="0.0">
                  <c:v>52.788000000000004</c:v>
                </c:pt>
                <c:pt idx="10" formatCode="0.0">
                  <c:v>80.37</c:v>
                </c:pt>
                <c:pt idx="11" formatCode="0.0">
                  <c:v>130.20500000000001</c:v>
                </c:pt>
              </c:numCache>
            </c:numRef>
          </c:val>
          <c:smooth val="0"/>
          <c:extLst>
            <c:ext xmlns:c16="http://schemas.microsoft.com/office/drawing/2014/chart" uri="{C3380CC4-5D6E-409C-BE32-E72D297353CC}">
              <c16:uniqueId val="{00000000-6577-428C-A7E7-773018CCD173}"/>
            </c:ext>
          </c:extLst>
        </c:ser>
        <c:ser>
          <c:idx val="3"/>
          <c:order val="1"/>
          <c:tx>
            <c:v>FREE CASH FLOW</c:v>
          </c:tx>
          <c:spPr>
            <a:ln w="28575" cap="rnd">
              <a:solidFill>
                <a:srgbClr val="0070C0"/>
              </a:solidFill>
              <a:round/>
            </a:ln>
            <a:effectLst/>
          </c:spPr>
          <c:marker>
            <c:symbol val="none"/>
          </c:marker>
          <c:cat>
            <c:numRef>
              <c:f>'A2'!$C$9:$C$20</c:f>
              <c:numCache>
                <c:formatCode>General</c:formatCod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numCache>
            </c:numRef>
          </c:cat>
          <c:val>
            <c:numRef>
              <c:f>'A2'!$E$9:$E$20</c:f>
              <c:numCache>
                <c:formatCode>0.0</c:formatCode>
                <c:ptCount val="12"/>
                <c:pt idx="0">
                  <c:v>0.5290000000000008</c:v>
                </c:pt>
                <c:pt idx="1">
                  <c:v>4.7480000000000002</c:v>
                </c:pt>
                <c:pt idx="2">
                  <c:v>7.5259999999999998</c:v>
                </c:pt>
                <c:pt idx="3">
                  <c:v>3.3080000000000016</c:v>
                </c:pt>
                <c:pt idx="4">
                  <c:v>11.613999999999997</c:v>
                </c:pt>
                <c:pt idx="5">
                  <c:v>16.170000000000002</c:v>
                </c:pt>
                <c:pt idx="6">
                  <c:v>20.325000000000003</c:v>
                </c:pt>
                <c:pt idx="7">
                  <c:v>-20.394000000000005</c:v>
                </c:pt>
                <c:pt idx="8">
                  <c:v>-19.758000000000003</c:v>
                </c:pt>
                <c:pt idx="9">
                  <c:v>32.157999999999994</c:v>
                </c:pt>
                <c:pt idx="10">
                  <c:v>35.506999999999991</c:v>
                </c:pt>
                <c:pt idx="11">
                  <c:v>9.3089999999999975</c:v>
                </c:pt>
              </c:numCache>
            </c:numRef>
          </c:val>
          <c:smooth val="0"/>
          <c:extLst>
            <c:ext xmlns:c16="http://schemas.microsoft.com/office/drawing/2014/chart" uri="{C3380CC4-5D6E-409C-BE32-E72D297353CC}">
              <c16:uniqueId val="{00000001-6577-428C-A7E7-773018CCD173}"/>
            </c:ext>
          </c:extLst>
        </c:ser>
        <c:dLbls>
          <c:showLegendKey val="0"/>
          <c:showVal val="0"/>
          <c:showCatName val="0"/>
          <c:showSerName val="0"/>
          <c:showPercent val="0"/>
          <c:showBubbleSize val="0"/>
        </c:dLbls>
        <c:smooth val="0"/>
        <c:axId val="1211042432"/>
        <c:axId val="1211052736"/>
      </c:lineChart>
      <c:catAx>
        <c:axId val="12110424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211052736"/>
        <c:crosses val="autoZero"/>
        <c:auto val="1"/>
        <c:lblAlgn val="ctr"/>
        <c:lblOffset val="100"/>
        <c:tickLblSkip val="2"/>
        <c:noMultiLvlLbl val="0"/>
      </c:catAx>
      <c:valAx>
        <c:axId val="1211052736"/>
        <c:scaling>
          <c:orientation val="minMax"/>
          <c:max val="140"/>
          <c:min val="-4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t>Bn</a:t>
                </a:r>
                <a:r>
                  <a:rPr lang="fr-FR" baseline="0"/>
                  <a:t> USD</a:t>
                </a:r>
                <a:endParaRPr lang="fr-F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211042432"/>
        <c:crosses val="autoZero"/>
        <c:crossBetween val="between"/>
        <c:majorUnit val="20"/>
      </c:valAx>
      <c:spPr>
        <a:noFill/>
        <a:ln>
          <a:noFill/>
        </a:ln>
        <a:effectLst/>
      </c:spPr>
    </c:plotArea>
    <c:legend>
      <c:legendPos val="r"/>
      <c:layout>
        <c:manualLayout>
          <c:xMode val="edge"/>
          <c:yMode val="edge"/>
          <c:x val="0.18076964543227705"/>
          <c:y val="0.32534657120300958"/>
          <c:w val="0.26787691621606557"/>
          <c:h val="0.15561438616567386"/>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318904328993902"/>
          <c:y val="7.7880121630128737E-2"/>
          <c:w val="0.79650534796730865"/>
          <c:h val="0.81084339495567737"/>
        </c:manualLayout>
      </c:layout>
      <c:lineChart>
        <c:grouping val="standard"/>
        <c:varyColors val="0"/>
        <c:ser>
          <c:idx val="1"/>
          <c:order val="0"/>
          <c:tx>
            <c:v>CAPEX</c:v>
          </c:tx>
          <c:spPr>
            <a:ln w="28575" cap="rnd">
              <a:solidFill>
                <a:srgbClr val="FF0000"/>
              </a:solidFill>
              <a:round/>
            </a:ln>
            <a:effectLst/>
          </c:spPr>
          <c:marker>
            <c:symbol val="none"/>
          </c:marker>
          <c:val>
            <c:numRef>
              <c:f>'A3'!$E$9:$E$20</c:f>
              <c:numCache>
                <c:formatCode>0.0</c:formatCode>
                <c:ptCount val="12"/>
                <c:pt idx="0">
                  <c:v>1.831</c:v>
                </c:pt>
                <c:pt idx="1">
                  <c:v>2.5230000000000001</c:v>
                </c:pt>
                <c:pt idx="2">
                  <c:v>4.4909999999999997</c:v>
                </c:pt>
                <c:pt idx="3">
                  <c:v>6.7330000000000005</c:v>
                </c:pt>
                <c:pt idx="4">
                  <c:v>13.915000000000001</c:v>
                </c:pt>
                <c:pt idx="5">
                  <c:v>15.654</c:v>
                </c:pt>
                <c:pt idx="6">
                  <c:v>15.719000000000001</c:v>
                </c:pt>
                <c:pt idx="7">
                  <c:v>19.244</c:v>
                </c:pt>
                <c:pt idx="8">
                  <c:v>32.036000000000001</c:v>
                </c:pt>
                <c:pt idx="9">
                  <c:v>28.103000000000002</c:v>
                </c:pt>
                <c:pt idx="10">
                  <c:v>39.225000000000001</c:v>
                </c:pt>
                <c:pt idx="11">
                  <c:v>72.215000000000003</c:v>
                </c:pt>
              </c:numCache>
            </c:numRef>
          </c:val>
          <c:smooth val="0"/>
          <c:extLst>
            <c:ext xmlns:c16="http://schemas.microsoft.com/office/drawing/2014/chart" uri="{C3380CC4-5D6E-409C-BE32-E72D297353CC}">
              <c16:uniqueId val="{00000000-DA36-442A-B06D-212FD9CCD1FB}"/>
            </c:ext>
          </c:extLst>
        </c:ser>
        <c:ser>
          <c:idx val="0"/>
          <c:order val="1"/>
          <c:tx>
            <c:v>FREE CASH FLOW</c:v>
          </c:tx>
          <c:spPr>
            <a:ln w="28575" cap="rnd">
              <a:solidFill>
                <a:srgbClr val="0070C0"/>
              </a:solidFill>
              <a:round/>
            </a:ln>
            <a:effectLst/>
          </c:spPr>
          <c:marker>
            <c:symbol val="none"/>
          </c:marker>
          <c:cat>
            <c:numRef>
              <c:f>'A3'!$D$9:$D$20</c:f>
              <c:numCache>
                <c:formatCode>General</c:formatCod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numCache>
            </c:numRef>
          </c:cat>
          <c:val>
            <c:numRef>
              <c:f>'A3'!$F$9:$F$20</c:f>
              <c:numCache>
                <c:formatCode>0.0</c:formatCode>
                <c:ptCount val="12"/>
                <c:pt idx="0">
                  <c:v>3.6259999999999999</c:v>
                </c:pt>
                <c:pt idx="1">
                  <c:v>6.0760000000000005</c:v>
                </c:pt>
                <c:pt idx="2">
                  <c:v>11.617000000000001</c:v>
                </c:pt>
                <c:pt idx="3">
                  <c:v>17.483000000000001</c:v>
                </c:pt>
                <c:pt idx="4">
                  <c:v>15.359</c:v>
                </c:pt>
                <c:pt idx="5">
                  <c:v>20.66</c:v>
                </c:pt>
                <c:pt idx="6">
                  <c:v>23.027999999999999</c:v>
                </c:pt>
                <c:pt idx="7">
                  <c:v>38.439</c:v>
                </c:pt>
                <c:pt idx="8">
                  <c:v>18.439</c:v>
                </c:pt>
                <c:pt idx="9">
                  <c:v>43.01</c:v>
                </c:pt>
                <c:pt idx="10">
                  <c:v>52.103000000000002</c:v>
                </c:pt>
                <c:pt idx="11">
                  <c:v>43.584999999999994</c:v>
                </c:pt>
              </c:numCache>
            </c:numRef>
          </c:val>
          <c:smooth val="0"/>
          <c:extLst>
            <c:ext xmlns:c16="http://schemas.microsoft.com/office/drawing/2014/chart" uri="{C3380CC4-5D6E-409C-BE32-E72D297353CC}">
              <c16:uniqueId val="{00000001-DA36-442A-B06D-212FD9CCD1FB}"/>
            </c:ext>
          </c:extLst>
        </c:ser>
        <c:dLbls>
          <c:showLegendKey val="0"/>
          <c:showVal val="0"/>
          <c:showCatName val="0"/>
          <c:showSerName val="0"/>
          <c:showPercent val="0"/>
          <c:showBubbleSize val="0"/>
        </c:dLbls>
        <c:smooth val="0"/>
        <c:axId val="1211042432"/>
        <c:axId val="1211052736"/>
        <c:extLst/>
      </c:lineChart>
      <c:catAx>
        <c:axId val="12110424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211052736"/>
        <c:crosses val="autoZero"/>
        <c:auto val="1"/>
        <c:lblAlgn val="ctr"/>
        <c:lblOffset val="100"/>
        <c:tickLblSkip val="2"/>
        <c:noMultiLvlLbl val="0"/>
      </c:catAx>
      <c:valAx>
        <c:axId val="1211052736"/>
        <c:scaling>
          <c:orientation val="minMax"/>
          <c:max val="140"/>
          <c:min val="-4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t>Bn</a:t>
                </a:r>
                <a:r>
                  <a:rPr lang="fr-FR" baseline="0"/>
                  <a:t> USD</a:t>
                </a:r>
                <a:endParaRPr lang="fr-F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211042432"/>
        <c:crosses val="autoZero"/>
        <c:crossBetween val="between"/>
        <c:majorUnit val="20"/>
      </c:valAx>
      <c:spPr>
        <a:noFill/>
        <a:ln>
          <a:noFill/>
        </a:ln>
        <a:effectLst/>
      </c:spPr>
    </c:plotArea>
    <c:legend>
      <c:legendPos val="r"/>
      <c:layout>
        <c:manualLayout>
          <c:xMode val="edge"/>
          <c:yMode val="edge"/>
          <c:x val="0.18076964543227705"/>
          <c:y val="0.32534657120300958"/>
          <c:w val="0.26749816303355528"/>
          <c:h val="0.15507811468301336"/>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318904328993902"/>
          <c:y val="7.7880121630128737E-2"/>
          <c:w val="0.79650534796730865"/>
          <c:h val="0.81084339495567737"/>
        </c:manualLayout>
      </c:layout>
      <c:lineChart>
        <c:grouping val="standard"/>
        <c:varyColors val="0"/>
        <c:ser>
          <c:idx val="4"/>
          <c:order val="0"/>
          <c:tx>
            <c:v>CAPEX</c:v>
          </c:tx>
          <c:spPr>
            <a:ln w="28575" cap="rnd">
              <a:solidFill>
                <a:srgbClr val="FF0000"/>
              </a:solidFill>
              <a:round/>
            </a:ln>
            <a:effectLst/>
          </c:spPr>
          <c:marker>
            <c:symbol val="none"/>
          </c:marker>
          <c:cat>
            <c:numRef>
              <c:f>'A4'!$D$6:$D$17</c:f>
              <c:numCache>
                <c:formatCode>General</c:formatCod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numCache>
            </c:numRef>
          </c:cat>
          <c:val>
            <c:numRef>
              <c:f>'A4'!$E$6:$E$17</c:f>
              <c:numCache>
                <c:formatCode>0.0</c:formatCode>
                <c:ptCount val="12"/>
                <c:pt idx="0">
                  <c:v>5.2940000000000005</c:v>
                </c:pt>
                <c:pt idx="1">
                  <c:v>6.5520000000000005</c:v>
                </c:pt>
                <c:pt idx="2">
                  <c:v>9.1140000000000008</c:v>
                </c:pt>
                <c:pt idx="3">
                  <c:v>8.6959999999999997</c:v>
                </c:pt>
                <c:pt idx="4">
                  <c:v>14.223000000000001</c:v>
                </c:pt>
                <c:pt idx="5">
                  <c:v>13.546000000000001</c:v>
                </c:pt>
                <c:pt idx="6">
                  <c:v>17.591999999999999</c:v>
                </c:pt>
                <c:pt idx="7">
                  <c:v>23.216000000000001</c:v>
                </c:pt>
                <c:pt idx="8">
                  <c:v>24.768000000000001</c:v>
                </c:pt>
                <c:pt idx="9">
                  <c:v>35.201999999999998</c:v>
                </c:pt>
                <c:pt idx="10">
                  <c:v>55.552</c:v>
                </c:pt>
                <c:pt idx="11">
                  <c:v>83.094000000000008</c:v>
                </c:pt>
              </c:numCache>
            </c:numRef>
          </c:val>
          <c:smooth val="0"/>
          <c:extLst>
            <c:ext xmlns:c16="http://schemas.microsoft.com/office/drawing/2014/chart" uri="{C3380CC4-5D6E-409C-BE32-E72D297353CC}">
              <c16:uniqueId val="{00000000-1294-43A3-A1F9-7F540BACD279}"/>
            </c:ext>
          </c:extLst>
        </c:ser>
        <c:ser>
          <c:idx val="5"/>
          <c:order val="1"/>
          <c:tx>
            <c:v>FREE CASH FLOW</c:v>
          </c:tx>
          <c:spPr>
            <a:ln w="28575" cap="rnd">
              <a:solidFill>
                <a:srgbClr val="0070C0"/>
              </a:solidFill>
              <a:round/>
            </a:ln>
            <a:effectLst/>
          </c:spPr>
          <c:marker>
            <c:symbol val="none"/>
          </c:marker>
          <c:cat>
            <c:numRef>
              <c:f>'A4'!$D$6:$D$17</c:f>
              <c:numCache>
                <c:formatCode>General</c:formatCod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numCache>
            </c:numRef>
          </c:cat>
          <c:val>
            <c:numRef>
              <c:f>'A4'!$F$6:$F$17</c:f>
              <c:numCache>
                <c:formatCode>0.0</c:formatCode>
                <c:ptCount val="12"/>
                <c:pt idx="0">
                  <c:v>27.284000000000002</c:v>
                </c:pt>
                <c:pt idx="1">
                  <c:v>24.614000000000001</c:v>
                </c:pt>
                <c:pt idx="2">
                  <c:v>27.861000000000001</c:v>
                </c:pt>
                <c:pt idx="3">
                  <c:v>33.284000000000006</c:v>
                </c:pt>
                <c:pt idx="4">
                  <c:v>31.902999999999999</c:v>
                </c:pt>
                <c:pt idx="5">
                  <c:v>40.58</c:v>
                </c:pt>
                <c:pt idx="6">
                  <c:v>50.436000000000007</c:v>
                </c:pt>
                <c:pt idx="7">
                  <c:v>60.693000000000005</c:v>
                </c:pt>
                <c:pt idx="8">
                  <c:v>59.617999999999995</c:v>
                </c:pt>
                <c:pt idx="9">
                  <c:v>67.445000000000007</c:v>
                </c:pt>
                <c:pt idx="10">
                  <c:v>70.031000000000006</c:v>
                </c:pt>
                <c:pt idx="11">
                  <c:v>77.411999999999992</c:v>
                </c:pt>
              </c:numCache>
            </c:numRef>
          </c:val>
          <c:smooth val="0"/>
          <c:extLst>
            <c:ext xmlns:c16="http://schemas.microsoft.com/office/drawing/2014/chart" uri="{C3380CC4-5D6E-409C-BE32-E72D297353CC}">
              <c16:uniqueId val="{00000001-1294-43A3-A1F9-7F540BACD279}"/>
            </c:ext>
          </c:extLst>
        </c:ser>
        <c:dLbls>
          <c:showLegendKey val="0"/>
          <c:showVal val="0"/>
          <c:showCatName val="0"/>
          <c:showSerName val="0"/>
          <c:showPercent val="0"/>
          <c:showBubbleSize val="0"/>
        </c:dLbls>
        <c:smooth val="0"/>
        <c:axId val="1211042432"/>
        <c:axId val="1211052736"/>
        <c:extLst/>
      </c:lineChart>
      <c:catAx>
        <c:axId val="12110424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211052736"/>
        <c:crosses val="autoZero"/>
        <c:auto val="1"/>
        <c:lblAlgn val="ctr"/>
        <c:lblOffset val="100"/>
        <c:tickLblSkip val="2"/>
        <c:noMultiLvlLbl val="0"/>
      </c:catAx>
      <c:valAx>
        <c:axId val="1211052736"/>
        <c:scaling>
          <c:orientation val="minMax"/>
          <c:max val="140"/>
          <c:min val="-4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t>Bn</a:t>
                </a:r>
                <a:r>
                  <a:rPr lang="fr-FR" baseline="0"/>
                  <a:t> USD</a:t>
                </a:r>
                <a:endParaRPr lang="fr-F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211042432"/>
        <c:crosses val="autoZero"/>
        <c:crossBetween val="between"/>
        <c:majorUnit val="20"/>
      </c:valAx>
      <c:spPr>
        <a:noFill/>
        <a:ln>
          <a:noFill/>
        </a:ln>
        <a:effectLst/>
      </c:spPr>
    </c:plotArea>
    <c:legend>
      <c:legendPos val="r"/>
      <c:layout>
        <c:manualLayout>
          <c:xMode val="edge"/>
          <c:yMode val="edge"/>
          <c:x val="0.17219641478083828"/>
          <c:y val="0.24940378454356274"/>
          <c:w val="0.26825674347981421"/>
          <c:h val="0.15507811468301336"/>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Oracle's</a:t>
            </a:r>
            <a:r>
              <a:rPr lang="en-GB" baseline="0"/>
              <a:t> CAPEX and Free Cash Flow </a:t>
            </a:r>
            <a:br>
              <a:rPr lang="en-GB" baseline="0"/>
            </a:br>
            <a:r>
              <a:rPr lang="en-GB" baseline="0"/>
              <a:t>(2014-2025) </a:t>
            </a:r>
            <a:endParaRPr lang="en-GB"/>
          </a:p>
        </c:rich>
      </c:tx>
      <c:layout>
        <c:manualLayout>
          <c:xMode val="edge"/>
          <c:yMode val="edge"/>
          <c:x val="0.18571204784438905"/>
          <c:y val="7.220046427925536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manualLayout>
          <c:layoutTarget val="inner"/>
          <c:xMode val="edge"/>
          <c:yMode val="edge"/>
          <c:x val="0.13318904328993902"/>
          <c:y val="7.7880121630128737E-2"/>
          <c:w val="0.79650534796730865"/>
          <c:h val="0.81084339495567737"/>
        </c:manualLayout>
      </c:layout>
      <c:lineChart>
        <c:grouping val="standard"/>
        <c:varyColors val="0"/>
        <c:ser>
          <c:idx val="6"/>
          <c:order val="0"/>
          <c:tx>
            <c:v>CAPEX</c:v>
          </c:tx>
          <c:spPr>
            <a:ln w="28575" cap="rnd">
              <a:solidFill>
                <a:srgbClr val="FF0000"/>
              </a:solidFill>
              <a:round/>
            </a:ln>
            <a:effectLst/>
          </c:spPr>
          <c:marker>
            <c:symbol val="none"/>
          </c:marker>
          <c:cat>
            <c:numRef>
              <c:f>'A5'!$D$7:$D$18</c:f>
              <c:numCache>
                <c:formatCode>General</c:formatCod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numCache>
            </c:numRef>
          </c:cat>
          <c:val>
            <c:numRef>
              <c:f>'A5'!$E$7:$E$18</c:f>
              <c:numCache>
                <c:formatCode>0.0</c:formatCode>
                <c:ptCount val="12"/>
                <c:pt idx="0">
                  <c:v>1.391</c:v>
                </c:pt>
                <c:pt idx="1">
                  <c:v>1.1890000000000001</c:v>
                </c:pt>
                <c:pt idx="2">
                  <c:v>2.0209999999999999</c:v>
                </c:pt>
                <c:pt idx="3">
                  <c:v>1.736</c:v>
                </c:pt>
                <c:pt idx="4">
                  <c:v>1.6600000000000001</c:v>
                </c:pt>
                <c:pt idx="5">
                  <c:v>1.5640000000000001</c:v>
                </c:pt>
                <c:pt idx="6">
                  <c:v>2.1350000000000002</c:v>
                </c:pt>
                <c:pt idx="7">
                  <c:v>4.5110000000000001</c:v>
                </c:pt>
                <c:pt idx="8">
                  <c:v>8.6950000000000003</c:v>
                </c:pt>
                <c:pt idx="9">
                  <c:v>6.8660000000000005</c:v>
                </c:pt>
                <c:pt idx="10">
                  <c:v>21.215</c:v>
                </c:pt>
                <c:pt idx="11">
                  <c:v>55.663000000000004</c:v>
                </c:pt>
              </c:numCache>
            </c:numRef>
          </c:val>
          <c:smooth val="0"/>
          <c:extLst>
            <c:ext xmlns:c16="http://schemas.microsoft.com/office/drawing/2014/chart" uri="{C3380CC4-5D6E-409C-BE32-E72D297353CC}">
              <c16:uniqueId val="{00000000-675E-440C-B747-41EE9856C7E2}"/>
            </c:ext>
          </c:extLst>
        </c:ser>
        <c:ser>
          <c:idx val="7"/>
          <c:order val="1"/>
          <c:tx>
            <c:v>FREE CASH FLOW</c:v>
          </c:tx>
          <c:spPr>
            <a:ln w="28575" cap="rnd">
              <a:solidFill>
                <a:srgbClr val="0070C0"/>
              </a:solidFill>
              <a:round/>
            </a:ln>
            <a:effectLst/>
          </c:spPr>
          <c:marker>
            <c:symbol val="none"/>
          </c:marker>
          <c:cat>
            <c:numRef>
              <c:f>'A5'!$D$7:$D$18</c:f>
              <c:numCache>
                <c:formatCode>General</c:formatCod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numCache>
            </c:numRef>
          </c:cat>
          <c:val>
            <c:numRef>
              <c:f>'A5'!$F$7:$F$18</c:f>
              <c:numCache>
                <c:formatCode>0.0</c:formatCode>
                <c:ptCount val="12"/>
                <c:pt idx="0">
                  <c:v>13.189</c:v>
                </c:pt>
                <c:pt idx="1">
                  <c:v>12.496</c:v>
                </c:pt>
                <c:pt idx="2">
                  <c:v>12.105</c:v>
                </c:pt>
                <c:pt idx="3">
                  <c:v>13.65</c:v>
                </c:pt>
                <c:pt idx="4">
                  <c:v>12.891</c:v>
                </c:pt>
                <c:pt idx="5">
                  <c:v>11.575000000000001</c:v>
                </c:pt>
                <c:pt idx="6">
                  <c:v>13.752000000000001</c:v>
                </c:pt>
                <c:pt idx="7">
                  <c:v>5.0279999999999996</c:v>
                </c:pt>
                <c:pt idx="8">
                  <c:v>8.4699999999999989</c:v>
                </c:pt>
                <c:pt idx="9">
                  <c:v>11.807000000000002</c:v>
                </c:pt>
                <c:pt idx="10">
                  <c:v>-0.39399999999999835</c:v>
                </c:pt>
                <c:pt idx="11">
                  <c:v>-23.686000000000003</c:v>
                </c:pt>
              </c:numCache>
            </c:numRef>
          </c:val>
          <c:smooth val="0"/>
          <c:extLst>
            <c:ext xmlns:c16="http://schemas.microsoft.com/office/drawing/2014/chart" uri="{C3380CC4-5D6E-409C-BE32-E72D297353CC}">
              <c16:uniqueId val="{00000001-675E-440C-B747-41EE9856C7E2}"/>
            </c:ext>
          </c:extLst>
        </c:ser>
        <c:dLbls>
          <c:showLegendKey val="0"/>
          <c:showVal val="0"/>
          <c:showCatName val="0"/>
          <c:showSerName val="0"/>
          <c:showPercent val="0"/>
          <c:showBubbleSize val="0"/>
        </c:dLbls>
        <c:smooth val="0"/>
        <c:axId val="1211042432"/>
        <c:axId val="1211052736"/>
        <c:extLst/>
      </c:lineChart>
      <c:catAx>
        <c:axId val="12110424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211052736"/>
        <c:crosses val="autoZero"/>
        <c:auto val="1"/>
        <c:lblAlgn val="ctr"/>
        <c:lblOffset val="100"/>
        <c:tickLblSkip val="2"/>
        <c:noMultiLvlLbl val="0"/>
      </c:catAx>
      <c:valAx>
        <c:axId val="1211052736"/>
        <c:scaling>
          <c:orientation val="minMax"/>
          <c:max val="140"/>
          <c:min val="-4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t>Bn</a:t>
                </a:r>
                <a:r>
                  <a:rPr lang="fr-FR" baseline="0"/>
                  <a:t> USD</a:t>
                </a:r>
                <a:endParaRPr lang="fr-F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211042432"/>
        <c:crosses val="autoZero"/>
        <c:crossBetween val="between"/>
        <c:majorUnit val="20"/>
      </c:valAx>
      <c:spPr>
        <a:noFill/>
        <a:ln>
          <a:noFill/>
        </a:ln>
        <a:effectLst/>
      </c:spPr>
    </c:plotArea>
    <c:legend>
      <c:legendPos val="r"/>
      <c:layout>
        <c:manualLayout>
          <c:xMode val="edge"/>
          <c:yMode val="edge"/>
          <c:x val="0.17219641478083828"/>
          <c:y val="0.24940378454356274"/>
          <c:w val="0.26844706132093915"/>
          <c:h val="0.1557939684848590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1.xml.rels><?xml version="1.0" encoding="UTF-8" standalone="yes"?>
<Relationships xmlns="http://schemas.openxmlformats.org/package/2006/relationships"><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4.png"/></Relationships>
</file>

<file path=xl/drawings/_rels/drawing13.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3.xml"/></Relationships>
</file>

<file path=xl/drawings/drawing1.xml><?xml version="1.0" encoding="utf-8"?>
<xdr:wsDr xmlns:xdr="http://schemas.openxmlformats.org/drawingml/2006/spreadsheetDrawing" xmlns:a="http://schemas.openxmlformats.org/drawingml/2006/main">
  <xdr:twoCellAnchor>
    <xdr:from>
      <xdr:col>5</xdr:col>
      <xdr:colOff>21413</xdr:colOff>
      <xdr:row>4</xdr:row>
      <xdr:rowOff>97750</xdr:rowOff>
    </xdr:from>
    <xdr:to>
      <xdr:col>11</xdr:col>
      <xdr:colOff>560382</xdr:colOff>
      <xdr:row>14</xdr:row>
      <xdr:rowOff>186283</xdr:rowOff>
    </xdr:to>
    <xdr:graphicFrame macro="">
      <xdr:nvGraphicFramePr>
        <xdr:cNvPr id="3" name="Graphique 4">
          <a:extLst>
            <a:ext uri="{FF2B5EF4-FFF2-40B4-BE49-F238E27FC236}">
              <a16:creationId xmlns:a16="http://schemas.microsoft.com/office/drawing/2014/main" id="{F81FC248-04B2-6E81-6659-3CAEE7BF89A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10</xdr:col>
      <xdr:colOff>211178</xdr:colOff>
      <xdr:row>13</xdr:row>
      <xdr:rowOff>36430</xdr:rowOff>
    </xdr:from>
    <xdr:to>
      <xdr:col>15</xdr:col>
      <xdr:colOff>734793</xdr:colOff>
      <xdr:row>23</xdr:row>
      <xdr:rowOff>182200</xdr:rowOff>
    </xdr:to>
    <xdr:graphicFrame macro="">
      <xdr:nvGraphicFramePr>
        <xdr:cNvPr id="3" name="Graphique 2">
          <a:extLst>
            <a:ext uri="{FF2B5EF4-FFF2-40B4-BE49-F238E27FC236}">
              <a16:creationId xmlns:a16="http://schemas.microsoft.com/office/drawing/2014/main" id="{5B8306C3-29D6-48D1-BFB7-8E78689822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9</xdr:col>
      <xdr:colOff>39055</xdr:colOff>
      <xdr:row>5</xdr:row>
      <xdr:rowOff>77155</xdr:rowOff>
    </xdr:from>
    <xdr:to>
      <xdr:col>14</xdr:col>
      <xdr:colOff>554112</xdr:colOff>
      <xdr:row>15</xdr:row>
      <xdr:rowOff>38453</xdr:rowOff>
    </xdr:to>
    <xdr:graphicFrame macro="">
      <xdr:nvGraphicFramePr>
        <xdr:cNvPr id="2" name="Graphique 5">
          <a:extLst>
            <a:ext uri="{FF2B5EF4-FFF2-40B4-BE49-F238E27FC236}">
              <a16:creationId xmlns:a16="http://schemas.microsoft.com/office/drawing/2014/main" id="{2E382C71-68A1-4C24-9C7E-1248F52176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10</xdr:col>
      <xdr:colOff>39162</xdr:colOff>
      <xdr:row>9</xdr:row>
      <xdr:rowOff>86348</xdr:rowOff>
    </xdr:from>
    <xdr:to>
      <xdr:col>14</xdr:col>
      <xdr:colOff>930460</xdr:colOff>
      <xdr:row>19</xdr:row>
      <xdr:rowOff>17243</xdr:rowOff>
    </xdr:to>
    <xdr:graphicFrame macro="">
      <xdr:nvGraphicFramePr>
        <xdr:cNvPr id="2" name="Graphique 2">
          <a:extLst>
            <a:ext uri="{FF2B5EF4-FFF2-40B4-BE49-F238E27FC236}">
              <a16:creationId xmlns:a16="http://schemas.microsoft.com/office/drawing/2014/main" id="{F219409C-1C87-4E5B-A780-2F1FF1470F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82550</xdr:colOff>
      <xdr:row>6</xdr:row>
      <xdr:rowOff>38099</xdr:rowOff>
    </xdr:from>
    <xdr:to>
      <xdr:col>10</xdr:col>
      <xdr:colOff>619925</xdr:colOff>
      <xdr:row>16</xdr:row>
      <xdr:rowOff>197299</xdr:rowOff>
    </xdr:to>
    <xdr:pic>
      <xdr:nvPicPr>
        <xdr:cNvPr id="2" name="Picture 1">
          <a:extLst>
            <a:ext uri="{FF2B5EF4-FFF2-40B4-BE49-F238E27FC236}">
              <a16:creationId xmlns:a16="http://schemas.microsoft.com/office/drawing/2014/main" id="{962EACCB-FEC4-850A-FDD5-D27E56D608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54350" y="1438274"/>
          <a:ext cx="4480725" cy="2159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126999</xdr:colOff>
      <xdr:row>6</xdr:row>
      <xdr:rowOff>15875</xdr:rowOff>
    </xdr:from>
    <xdr:to>
      <xdr:col>9</xdr:col>
      <xdr:colOff>389535</xdr:colOff>
      <xdr:row>19</xdr:row>
      <xdr:rowOff>179500</xdr:rowOff>
    </xdr:to>
    <xdr:pic>
      <xdr:nvPicPr>
        <xdr:cNvPr id="2" name="Picture 1">
          <a:extLst>
            <a:ext uri="{FF2B5EF4-FFF2-40B4-BE49-F238E27FC236}">
              <a16:creationId xmlns:a16="http://schemas.microsoft.com/office/drawing/2014/main" id="{24CE4E1B-F8FC-3D5F-CC7C-5619294CBCF3}"/>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3804" b="3062"/>
        <a:stretch>
          <a:fillRect/>
        </a:stretch>
      </xdr:blipFill>
      <xdr:spPr bwMode="auto">
        <a:xfrm>
          <a:off x="2755899" y="1349375"/>
          <a:ext cx="3548661" cy="2763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7</xdr:col>
      <xdr:colOff>95580</xdr:colOff>
      <xdr:row>5</xdr:row>
      <xdr:rowOff>148045</xdr:rowOff>
    </xdr:from>
    <xdr:to>
      <xdr:col>11</xdr:col>
      <xdr:colOff>1033458</xdr:colOff>
      <xdr:row>16</xdr:row>
      <xdr:rowOff>107340</xdr:rowOff>
    </xdr:to>
    <xdr:graphicFrame macro="">
      <xdr:nvGraphicFramePr>
        <xdr:cNvPr id="12" name="Graphique 4">
          <a:extLst>
            <a:ext uri="{FF2B5EF4-FFF2-40B4-BE49-F238E27FC236}">
              <a16:creationId xmlns:a16="http://schemas.microsoft.com/office/drawing/2014/main" id="{2D05C356-545D-452F-ADDF-41A034BEA0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8</xdr:col>
      <xdr:colOff>450099</xdr:colOff>
      <xdr:row>5</xdr:row>
      <xdr:rowOff>342908</xdr:rowOff>
    </xdr:from>
    <xdr:to>
      <xdr:col>15</xdr:col>
      <xdr:colOff>305965</xdr:colOff>
      <xdr:row>16</xdr:row>
      <xdr:rowOff>37708</xdr:rowOff>
    </xdr:to>
    <xdr:graphicFrame macro="">
      <xdr:nvGraphicFramePr>
        <xdr:cNvPr id="2" name="Graphique 4">
          <a:extLst>
            <a:ext uri="{FF2B5EF4-FFF2-40B4-BE49-F238E27FC236}">
              <a16:creationId xmlns:a16="http://schemas.microsoft.com/office/drawing/2014/main" id="{DF11A73A-5B5D-46CD-A16E-627BE93CCE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9</xdr:col>
      <xdr:colOff>569939</xdr:colOff>
      <xdr:row>8</xdr:row>
      <xdr:rowOff>442926</xdr:rowOff>
    </xdr:from>
    <xdr:to>
      <xdr:col>13</xdr:col>
      <xdr:colOff>255608</xdr:colOff>
      <xdr:row>17</xdr:row>
      <xdr:rowOff>139281</xdr:rowOff>
    </xdr:to>
    <xdr:graphicFrame macro="">
      <xdr:nvGraphicFramePr>
        <xdr:cNvPr id="2" name="Graphique 4">
          <a:extLst>
            <a:ext uri="{FF2B5EF4-FFF2-40B4-BE49-F238E27FC236}">
              <a16:creationId xmlns:a16="http://schemas.microsoft.com/office/drawing/2014/main" id="{A540CA9E-DF0F-4358-B560-76BF6881F5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11</xdr:col>
      <xdr:colOff>73024</xdr:colOff>
      <xdr:row>4</xdr:row>
      <xdr:rowOff>66673</xdr:rowOff>
    </xdr:from>
    <xdr:to>
      <xdr:col>17</xdr:col>
      <xdr:colOff>610388</xdr:colOff>
      <xdr:row>14</xdr:row>
      <xdr:rowOff>174536</xdr:rowOff>
    </xdr:to>
    <xdr:graphicFrame macro="">
      <xdr:nvGraphicFramePr>
        <xdr:cNvPr id="2" name="Chart 1">
          <a:extLst>
            <a:ext uri="{FF2B5EF4-FFF2-40B4-BE49-F238E27FC236}">
              <a16:creationId xmlns:a16="http://schemas.microsoft.com/office/drawing/2014/main" id="{E62ECE49-D2BE-4C14-93FB-250C9C1F9C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editAs="oneCell">
    <xdr:from>
      <xdr:col>5</xdr:col>
      <xdr:colOff>177801</xdr:colOff>
      <xdr:row>3</xdr:row>
      <xdr:rowOff>177801</xdr:rowOff>
    </xdr:from>
    <xdr:to>
      <xdr:col>9</xdr:col>
      <xdr:colOff>366370</xdr:colOff>
      <xdr:row>17</xdr:row>
      <xdr:rowOff>90601</xdr:rowOff>
    </xdr:to>
    <xdr:pic>
      <xdr:nvPicPr>
        <xdr:cNvPr id="5" name="Espace réservé du contenu 5" descr="Une image contenant ligne, diagramme, Tracé, pente&#10;&#10;Le contenu généré par l’IA peut être incorrect.">
          <a:extLst>
            <a:ext uri="{FF2B5EF4-FFF2-40B4-BE49-F238E27FC236}">
              <a16:creationId xmlns:a16="http://schemas.microsoft.com/office/drawing/2014/main" id="{6D3BC650-8ACE-71C8-FA9A-AA6AD1A77953}"/>
            </a:ext>
          </a:extLst>
        </xdr:cNvPr>
        <xdr:cNvPicPr>
          <a:picLocks noChangeAspect="1"/>
        </xdr:cNvPicPr>
      </xdr:nvPicPr>
      <xdr:blipFill>
        <a:blip xmlns:r="http://schemas.openxmlformats.org/officeDocument/2006/relationships" r:embed="rId1"/>
        <a:stretch>
          <a:fillRect/>
        </a:stretch>
      </xdr:blipFill>
      <xdr:spPr>
        <a:xfrm>
          <a:off x="3479801" y="914401"/>
          <a:ext cx="2830169" cy="27576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5</xdr:col>
      <xdr:colOff>1</xdr:colOff>
      <xdr:row>4</xdr:row>
      <xdr:rowOff>0</xdr:rowOff>
    </xdr:from>
    <xdr:to>
      <xdr:col>8</xdr:col>
      <xdr:colOff>473606</xdr:colOff>
      <xdr:row>17</xdr:row>
      <xdr:rowOff>116000</xdr:rowOff>
    </xdr:to>
    <xdr:pic>
      <xdr:nvPicPr>
        <xdr:cNvPr id="3" name="Picture 2">
          <a:extLst>
            <a:ext uri="{FF2B5EF4-FFF2-40B4-BE49-F238E27FC236}">
              <a16:creationId xmlns:a16="http://schemas.microsoft.com/office/drawing/2014/main" id="{D9920B5B-83A2-C0E1-7F4B-710656DDB9F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02001" y="939800"/>
          <a:ext cx="2454805" cy="2757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7</xdr:col>
      <xdr:colOff>88849</xdr:colOff>
      <xdr:row>6</xdr:row>
      <xdr:rowOff>96166</xdr:rowOff>
    </xdr:from>
    <xdr:to>
      <xdr:col>10</xdr:col>
      <xdr:colOff>1192421</xdr:colOff>
      <xdr:row>17</xdr:row>
      <xdr:rowOff>93130</xdr:rowOff>
    </xdr:to>
    <xdr:graphicFrame macro="">
      <xdr:nvGraphicFramePr>
        <xdr:cNvPr id="8" name="Graphique 4">
          <a:extLst>
            <a:ext uri="{FF2B5EF4-FFF2-40B4-BE49-F238E27FC236}">
              <a16:creationId xmlns:a16="http://schemas.microsoft.com/office/drawing/2014/main" id="{C7AE5EC8-1B2E-3DB9-08FC-7A7F26D5F4B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6</xdr:col>
      <xdr:colOff>67566</xdr:colOff>
      <xdr:row>7</xdr:row>
      <xdr:rowOff>47305</xdr:rowOff>
    </xdr:from>
    <xdr:to>
      <xdr:col>10</xdr:col>
      <xdr:colOff>874063</xdr:colOff>
      <xdr:row>20</xdr:row>
      <xdr:rowOff>92702</xdr:rowOff>
    </xdr:to>
    <xdr:graphicFrame macro="">
      <xdr:nvGraphicFramePr>
        <xdr:cNvPr id="3" name="Graphique 4">
          <a:extLst>
            <a:ext uri="{FF2B5EF4-FFF2-40B4-BE49-F238E27FC236}">
              <a16:creationId xmlns:a16="http://schemas.microsoft.com/office/drawing/2014/main" id="{201E8D27-B6AE-418A-ABE1-79CC71F1E7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7</xdr:col>
      <xdr:colOff>78525</xdr:colOff>
      <xdr:row>6</xdr:row>
      <xdr:rowOff>175644</xdr:rowOff>
    </xdr:from>
    <xdr:to>
      <xdr:col>10</xdr:col>
      <xdr:colOff>1027724</xdr:colOff>
      <xdr:row>15</xdr:row>
      <xdr:rowOff>74397</xdr:rowOff>
    </xdr:to>
    <xdr:graphicFrame macro="">
      <xdr:nvGraphicFramePr>
        <xdr:cNvPr id="4" name="Graphique 4">
          <a:extLst>
            <a:ext uri="{FF2B5EF4-FFF2-40B4-BE49-F238E27FC236}">
              <a16:creationId xmlns:a16="http://schemas.microsoft.com/office/drawing/2014/main" id="{3EEBDB15-2977-4297-86AB-020DD4CCEB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6</xdr:col>
      <xdr:colOff>905060</xdr:colOff>
      <xdr:row>5</xdr:row>
      <xdr:rowOff>7803</xdr:rowOff>
    </xdr:from>
    <xdr:to>
      <xdr:col>11</xdr:col>
      <xdr:colOff>704274</xdr:colOff>
      <xdr:row>17</xdr:row>
      <xdr:rowOff>133920</xdr:rowOff>
    </xdr:to>
    <xdr:graphicFrame macro="">
      <xdr:nvGraphicFramePr>
        <xdr:cNvPr id="5" name="Graphique 4">
          <a:extLst>
            <a:ext uri="{FF2B5EF4-FFF2-40B4-BE49-F238E27FC236}">
              <a16:creationId xmlns:a16="http://schemas.microsoft.com/office/drawing/2014/main" id="{B3159BDD-1DA4-4A3A-B6F7-C638535500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7</xdr:col>
      <xdr:colOff>292583</xdr:colOff>
      <xdr:row>5</xdr:row>
      <xdr:rowOff>23664</xdr:rowOff>
    </xdr:from>
    <xdr:to>
      <xdr:col>11</xdr:col>
      <xdr:colOff>686803</xdr:colOff>
      <xdr:row>18</xdr:row>
      <xdr:rowOff>23803</xdr:rowOff>
    </xdr:to>
    <xdr:graphicFrame macro="">
      <xdr:nvGraphicFramePr>
        <xdr:cNvPr id="6" name="Graphique 4">
          <a:extLst>
            <a:ext uri="{FF2B5EF4-FFF2-40B4-BE49-F238E27FC236}">
              <a16:creationId xmlns:a16="http://schemas.microsoft.com/office/drawing/2014/main" id="{C64FA8D2-0F41-426B-A045-A67ACC4BC8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E2A73B-29F9-46A1-966E-DEA7F787B280}">
  <dimension ref="B4:F29"/>
  <sheetViews>
    <sheetView tabSelected="1" workbookViewId="0">
      <selection activeCell="B10" sqref="B10"/>
    </sheetView>
  </sheetViews>
  <sheetFormatPr defaultRowHeight="16" x14ac:dyDescent="0.4"/>
  <cols>
    <col min="2" max="2" width="67.33203125" customWidth="1"/>
  </cols>
  <sheetData>
    <row r="4" spans="2:6" ht="37" x14ac:dyDescent="0.4">
      <c r="B4" s="32" t="s">
        <v>101</v>
      </c>
    </row>
    <row r="5" spans="2:6" ht="18.5" x14ac:dyDescent="0.4">
      <c r="B5" s="33" t="s">
        <v>102</v>
      </c>
    </row>
    <row r="6" spans="2:6" x14ac:dyDescent="0.4">
      <c r="B6" s="34" t="s">
        <v>119</v>
      </c>
    </row>
    <row r="7" spans="2:6" x14ac:dyDescent="0.4">
      <c r="B7" s="31"/>
    </row>
    <row r="8" spans="2:6" x14ac:dyDescent="0.4">
      <c r="B8" s="31"/>
    </row>
    <row r="10" spans="2:6" ht="21" x14ac:dyDescent="0.5">
      <c r="B10" s="18" t="s">
        <v>103</v>
      </c>
      <c r="F10" s="35"/>
    </row>
    <row r="13" spans="2:6" x14ac:dyDescent="0.4">
      <c r="B13" s="36" t="s">
        <v>111</v>
      </c>
    </row>
    <row r="14" spans="2:6" x14ac:dyDescent="0.4">
      <c r="B14" s="36" t="s">
        <v>104</v>
      </c>
    </row>
    <row r="15" spans="2:6" x14ac:dyDescent="0.4">
      <c r="B15" s="36" t="s">
        <v>22</v>
      </c>
    </row>
    <row r="16" spans="2:6" x14ac:dyDescent="0.4">
      <c r="B16" s="36" t="s">
        <v>110</v>
      </c>
    </row>
    <row r="17" spans="2:2" x14ac:dyDescent="0.4">
      <c r="B17" s="36" t="s">
        <v>39</v>
      </c>
    </row>
    <row r="18" spans="2:2" x14ac:dyDescent="0.4">
      <c r="B18" s="36" t="s">
        <v>41</v>
      </c>
    </row>
    <row r="19" spans="2:2" x14ac:dyDescent="0.4">
      <c r="B19" s="36" t="s">
        <v>112</v>
      </c>
    </row>
    <row r="20" spans="2:2" x14ac:dyDescent="0.4">
      <c r="B20" s="36" t="s">
        <v>108</v>
      </c>
    </row>
    <row r="21" spans="2:2" x14ac:dyDescent="0.4">
      <c r="B21" s="36" t="s">
        <v>113</v>
      </c>
    </row>
    <row r="22" spans="2:2" x14ac:dyDescent="0.4">
      <c r="B22" s="36" t="s">
        <v>72</v>
      </c>
    </row>
    <row r="23" spans="2:2" x14ac:dyDescent="0.4">
      <c r="B23" s="36" t="s">
        <v>85</v>
      </c>
    </row>
    <row r="24" spans="2:2" x14ac:dyDescent="0.4">
      <c r="B24" s="36" t="s">
        <v>86</v>
      </c>
    </row>
    <row r="25" spans="2:2" x14ac:dyDescent="0.4">
      <c r="B25" s="36" t="s">
        <v>114</v>
      </c>
    </row>
    <row r="26" spans="2:2" x14ac:dyDescent="0.4">
      <c r="B26" s="36" t="s">
        <v>115</v>
      </c>
    </row>
    <row r="27" spans="2:2" x14ac:dyDescent="0.4">
      <c r="B27" s="36" t="s">
        <v>116</v>
      </c>
    </row>
    <row r="28" spans="2:2" x14ac:dyDescent="0.4">
      <c r="B28" s="36" t="s">
        <v>117</v>
      </c>
    </row>
    <row r="29" spans="2:2" x14ac:dyDescent="0.4">
      <c r="B29" s="36" t="s">
        <v>118</v>
      </c>
    </row>
  </sheetData>
  <hyperlinks>
    <hyperlink ref="B13" location="'Figure 1'!A1" display="Figure 1: Total fixed private investment in domains related to AI in the US (2014-2026) " xr:uid="{C0A427D9-8C91-46FE-B53D-02231DFF02C6}"/>
    <hyperlink ref="B14" location="'Figure 2'!A1" display="Figure 2: Total fixed private investment in domains related to AI in the US (2014-2026) " xr:uid="{097C759A-AED0-45DA-AE5B-34FD1219D943}"/>
    <hyperlink ref="B15" location="'Figure 3'!A1" display="Figure 3: Fixed private Investment in domains related to AI versus other fixed private investment in the US  (Q1 1980-Q1 2026)" xr:uid="{D55E7806-A4A7-4DF8-9EE6-C502EB14E6E5}"/>
    <hyperlink ref="B16" location="'Figure 4'!A1" display="Figure 4: Hyperscaler's CAPEX in 2017 bn USD (2014-2025)" xr:uid="{D527A47C-664D-4217-B457-A46ECFD9CFF7}"/>
    <hyperlink ref="B17" location="'Figure 5'!A1" display="Figure 5: One path of expansion and three paths to crisis after the AI boom" xr:uid="{82AD94D4-2A4E-42FB-8D61-257DABA81D2A}"/>
    <hyperlink ref="B18" location="'Figure 6'!A1" display="Figure 6: From hype to profits: the rosy scenario" xr:uid="{AB6A7FB6-6F3F-4372-94AF-6D6FD4E66E44}"/>
    <hyperlink ref="B19" location="'Figure 7'!A1" display="Figure 7: Combined free cash flow of five hyperscalers (Alphabet, Amazon, Meta, Microsoft and Oracle) (2014-2025)" xr:uid="{B5C606F3-86E9-42B0-A6AE-5D4549B59B9E}"/>
    <hyperlink ref="B20" location="'Figure 8'!A1" display="Figure 8: Added US data centers’ capacities versus hyperscaler's CAPEX (2024Q2-2025Q4)" xr:uid="{26A92756-FDE2-4BB8-97D1-A10E3C750909}"/>
    <hyperlink ref="B21" location="'Figure 9'!A1" display="Figure 9: Hyperscalers' CAPEX to revenue ratio (2011-2026Q1)" xr:uid="{78641083-099E-4B0B-8ECD-80B4489902DC}"/>
    <hyperlink ref="B22" location="'Figure 10'!A1" display="Figure 10: Hyperscalers’ revenue backlog in March 2026" xr:uid="{0ABBC59F-1126-4EDD-B3A2-FCB2E9CDFC4B}"/>
    <hyperlink ref="B23" location="'Figure 11'!A1" display="Figure 11: The possibility of a productivity inverted J-curve " xr:uid="{C1B2CAD3-CEFF-4F52-86AD-F573E68791BF}"/>
    <hyperlink ref="B24" location="'Figure 12'!A1" display="Figure 12: From AI hype to winter and gloom: the unfolding of overaccumulation dynamics " xr:uid="{607780E1-8BCB-48F6-B455-40F7C39C0E6C}"/>
    <hyperlink ref="B25" location="'A1'!A1" display="A1: Alphabet's Free cash flow and CAPEX (2014-2025)" xr:uid="{FC098510-0ABF-405B-B620-2A8519C85210}"/>
    <hyperlink ref="B26" location="'A2'!A1" display="A2: Amazon's Free cash flow and CAPEX (2014-2025)" xr:uid="{123F18C2-3492-4F73-B014-DD9E9A960B30}"/>
    <hyperlink ref="B27" location="'A3'!A1" display="A3: Meta's Free cash flow and CAPEX (2014-2025)" xr:uid="{D023E533-0316-4D36-95B0-97CDE18ECCE8}"/>
    <hyperlink ref="B28" location="'A4'!A1" display="A4: Microsoft's Free cash flow and CAPEX (2014-2025)" xr:uid="{2051F8E7-D0C4-47AE-9C9C-43BD0CADB7BC}"/>
    <hyperlink ref="B29" location="'A5'!A1" display="A5: Oracle's Free cash flow and CAPEX (2014-2025)" xr:uid="{FF12942E-B348-4239-83DC-4C2F63F8439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559B0-113A-414A-8FD3-41EEFA521BED}">
  <dimension ref="A1:S54"/>
  <sheetViews>
    <sheetView zoomScale="77" zoomScaleNormal="77" workbookViewId="0">
      <selection activeCell="B13" sqref="B13"/>
    </sheetView>
  </sheetViews>
  <sheetFormatPr defaultColWidth="8.83203125" defaultRowHeight="16" x14ac:dyDescent="0.4"/>
  <cols>
    <col min="2" max="2" width="55.83203125" customWidth="1"/>
    <col min="3" max="3" width="11.33203125" customWidth="1"/>
    <col min="4" max="4" width="12.83203125" customWidth="1"/>
  </cols>
  <sheetData>
    <row r="1" spans="1:6" ht="21" x14ac:dyDescent="0.5">
      <c r="A1" s="18" t="s">
        <v>109</v>
      </c>
    </row>
    <row r="3" spans="1:6" ht="18.5" x14ac:dyDescent="0.45">
      <c r="B3" s="15" t="s">
        <v>0</v>
      </c>
      <c r="C3" s="15" t="s">
        <v>1</v>
      </c>
      <c r="F3" s="15" t="s">
        <v>2</v>
      </c>
    </row>
    <row r="4" spans="1:6" ht="74" customHeight="1" x14ac:dyDescent="0.4">
      <c r="B4" s="3" t="s">
        <v>3</v>
      </c>
      <c r="D4" t="s">
        <v>4</v>
      </c>
    </row>
    <row r="5" spans="1:6" ht="36.5" customHeight="1" x14ac:dyDescent="0.4">
      <c r="B5" s="12"/>
      <c r="D5" s="2" t="s">
        <v>5</v>
      </c>
    </row>
    <row r="6" spans="1:6" ht="46.5" customHeight="1" x14ac:dyDescent="0.4">
      <c r="C6">
        <v>2014</v>
      </c>
      <c r="D6">
        <v>3.7336450875109275</v>
      </c>
    </row>
    <row r="7" spans="1:6" x14ac:dyDescent="0.4">
      <c r="D7">
        <v>3.7574175837348709</v>
      </c>
    </row>
    <row r="8" spans="1:6" x14ac:dyDescent="0.4">
      <c r="D8">
        <v>3.7146373322112032</v>
      </c>
    </row>
    <row r="9" spans="1:6" x14ac:dyDescent="0.4">
      <c r="D9">
        <v>3.7320988814307925</v>
      </c>
    </row>
    <row r="10" spans="1:6" x14ac:dyDescent="0.4">
      <c r="C10">
        <v>2015</v>
      </c>
      <c r="D10">
        <v>3.707246241861156</v>
      </c>
    </row>
    <row r="11" spans="1:6" x14ac:dyDescent="0.4">
      <c r="D11">
        <v>3.6934982382724</v>
      </c>
    </row>
    <row r="12" spans="1:6" x14ac:dyDescent="0.4">
      <c r="D12">
        <v>3.7166090648728543</v>
      </c>
    </row>
    <row r="13" spans="1:6" x14ac:dyDescent="0.4">
      <c r="D13">
        <v>3.7511600808825021</v>
      </c>
    </row>
    <row r="14" spans="1:6" x14ac:dyDescent="0.4">
      <c r="B14" s="16"/>
      <c r="C14">
        <v>2016</v>
      </c>
      <c r="D14">
        <v>3.7884812602960403</v>
      </c>
    </row>
    <row r="15" spans="1:6" x14ac:dyDescent="0.4">
      <c r="B15" s="17"/>
      <c r="D15">
        <v>3.7891502333673328</v>
      </c>
    </row>
    <row r="16" spans="1:6" x14ac:dyDescent="0.4">
      <c r="B16" s="17"/>
      <c r="D16">
        <v>3.7998794133524703</v>
      </c>
    </row>
    <row r="17" spans="2:19" x14ac:dyDescent="0.4">
      <c r="B17" s="17"/>
      <c r="D17">
        <v>3.823353813657322</v>
      </c>
    </row>
    <row r="18" spans="2:19" x14ac:dyDescent="0.4">
      <c r="B18" s="17"/>
      <c r="C18">
        <v>2017</v>
      </c>
      <c r="D18">
        <v>3.8532339900593797</v>
      </c>
    </row>
    <row r="19" spans="2:19" x14ac:dyDescent="0.4">
      <c r="D19">
        <v>3.9343525677178186</v>
      </c>
    </row>
    <row r="20" spans="2:19" x14ac:dyDescent="0.4">
      <c r="D20">
        <v>3.94397361038502</v>
      </c>
    </row>
    <row r="21" spans="2:19" x14ac:dyDescent="0.4">
      <c r="D21">
        <v>3.980497315777622</v>
      </c>
    </row>
    <row r="22" spans="2:19" x14ac:dyDescent="0.4">
      <c r="C22">
        <v>2018</v>
      </c>
      <c r="D22">
        <v>4.0212416988066</v>
      </c>
    </row>
    <row r="23" spans="2:19" x14ac:dyDescent="0.4">
      <c r="D23">
        <v>4.0238267866846709</v>
      </c>
    </row>
    <row r="24" spans="2:19" x14ac:dyDescent="0.4">
      <c r="D24">
        <v>4.0432096094328829</v>
      </c>
      <c r="S24" s="17"/>
    </row>
    <row r="25" spans="2:19" x14ac:dyDescent="0.4">
      <c r="D25">
        <v>4.0324199881374136</v>
      </c>
      <c r="S25" s="17"/>
    </row>
    <row r="26" spans="2:19" x14ac:dyDescent="0.4">
      <c r="C26">
        <v>2019</v>
      </c>
      <c r="D26">
        <v>4.0097020121639293</v>
      </c>
      <c r="S26" s="17"/>
    </row>
    <row r="27" spans="2:19" x14ac:dyDescent="0.4">
      <c r="D27">
        <v>4.0187622283978959</v>
      </c>
      <c r="S27" s="17"/>
    </row>
    <row r="28" spans="2:19" x14ac:dyDescent="0.4">
      <c r="D28">
        <v>3.95817323536293</v>
      </c>
    </row>
    <row r="29" spans="2:19" x14ac:dyDescent="0.4">
      <c r="D29">
        <v>3.928362401192675</v>
      </c>
    </row>
    <row r="30" spans="2:19" x14ac:dyDescent="0.4">
      <c r="C30">
        <v>2020</v>
      </c>
      <c r="D30">
        <v>3.9294613943353482</v>
      </c>
    </row>
    <row r="31" spans="2:19" x14ac:dyDescent="0.4">
      <c r="D31">
        <v>4.3177118722239287</v>
      </c>
    </row>
    <row r="32" spans="2:19" x14ac:dyDescent="0.4">
      <c r="D32">
        <v>4.1158335505316259</v>
      </c>
    </row>
    <row r="33" spans="3:4" x14ac:dyDescent="0.4">
      <c r="D33">
        <v>4.1751836813786838</v>
      </c>
    </row>
    <row r="34" spans="3:4" x14ac:dyDescent="0.4">
      <c r="C34">
        <v>2021</v>
      </c>
      <c r="D34">
        <v>4.1869884663577084</v>
      </c>
    </row>
    <row r="35" spans="3:4" x14ac:dyDescent="0.4">
      <c r="D35">
        <v>4.1505068533090066</v>
      </c>
    </row>
    <row r="36" spans="3:4" x14ac:dyDescent="0.4">
      <c r="D36">
        <v>4.0873217790445215</v>
      </c>
    </row>
    <row r="37" spans="3:4" x14ac:dyDescent="0.4">
      <c r="D37">
        <v>4.11015733307541</v>
      </c>
    </row>
    <row r="38" spans="3:4" x14ac:dyDescent="0.4">
      <c r="C38">
        <v>2022</v>
      </c>
      <c r="D38">
        <v>4.2427110011597069</v>
      </c>
    </row>
    <row r="39" spans="3:4" x14ac:dyDescent="0.4">
      <c r="D39">
        <v>4.2114726905368842</v>
      </c>
    </row>
    <row r="40" spans="3:4" x14ac:dyDescent="0.4">
      <c r="D40">
        <v>4.2103069967600604</v>
      </c>
    </row>
    <row r="41" spans="3:4" x14ac:dyDescent="0.4">
      <c r="D41">
        <v>4.1220286244784088</v>
      </c>
    </row>
    <row r="42" spans="3:4" x14ac:dyDescent="0.4">
      <c r="C42">
        <v>2023</v>
      </c>
      <c r="D42">
        <v>4.1667822524212843</v>
      </c>
    </row>
    <row r="43" spans="3:4" x14ac:dyDescent="0.4">
      <c r="D43">
        <v>4.1114302169029449</v>
      </c>
    </row>
    <row r="44" spans="3:4" x14ac:dyDescent="0.4">
      <c r="D44">
        <v>4.049297367472648</v>
      </c>
    </row>
    <row r="45" spans="3:4" x14ac:dyDescent="0.4">
      <c r="D45">
        <v>4.0978131641885538</v>
      </c>
    </row>
    <row r="46" spans="3:4" x14ac:dyDescent="0.4">
      <c r="C46">
        <v>2024</v>
      </c>
      <c r="D46">
        <v>4.14324780329886</v>
      </c>
    </row>
    <row r="47" spans="3:4" x14ac:dyDescent="0.4">
      <c r="D47">
        <v>4.185523067107594</v>
      </c>
    </row>
    <row r="48" spans="3:4" x14ac:dyDescent="0.4">
      <c r="D48">
        <v>4.2532987973839775</v>
      </c>
    </row>
    <row r="49" spans="3:4" x14ac:dyDescent="0.4">
      <c r="D49">
        <v>4.2427075549782058</v>
      </c>
    </row>
    <row r="50" spans="3:4" x14ac:dyDescent="0.4">
      <c r="C50">
        <v>2025</v>
      </c>
      <c r="D50">
        <v>4.485015751055859</v>
      </c>
    </row>
    <row r="51" spans="3:4" x14ac:dyDescent="0.4">
      <c r="D51">
        <v>4.5550542681790551</v>
      </c>
    </row>
    <row r="52" spans="3:4" x14ac:dyDescent="0.4">
      <c r="D52">
        <v>4.6038113607657491</v>
      </c>
    </row>
    <row r="53" spans="3:4" x14ac:dyDescent="0.4">
      <c r="D53">
        <v>4.7817527464214677</v>
      </c>
    </row>
    <row r="54" spans="3:4" x14ac:dyDescent="0.4">
      <c r="C54">
        <v>2026</v>
      </c>
      <c r="D54">
        <v>5.0557987206862887</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95E1B-3515-480B-8468-051FE33D5C7B}">
  <dimension ref="A1:R200"/>
  <sheetViews>
    <sheetView zoomScale="53" zoomScaleNormal="94" workbookViewId="0"/>
  </sheetViews>
  <sheetFormatPr defaultColWidth="10.6640625" defaultRowHeight="16" x14ac:dyDescent="0.4"/>
  <cols>
    <col min="2" max="2" width="58.33203125" customWidth="1"/>
    <col min="4" max="4" width="14.33203125" customWidth="1"/>
    <col min="6" max="6" width="16.33203125" customWidth="1"/>
    <col min="7" max="7" width="17.33203125" customWidth="1"/>
    <col min="8" max="8" width="14.6640625" customWidth="1"/>
  </cols>
  <sheetData>
    <row r="1" spans="1:18" ht="21" x14ac:dyDescent="0.5">
      <c r="A1" s="18" t="s">
        <v>104</v>
      </c>
    </row>
    <row r="3" spans="1:18" ht="21" x14ac:dyDescent="0.5">
      <c r="B3" s="18" t="s">
        <v>0</v>
      </c>
      <c r="C3" s="18" t="s">
        <v>1</v>
      </c>
      <c r="K3" s="18" t="s">
        <v>2</v>
      </c>
    </row>
    <row r="4" spans="1:18" ht="40" customHeight="1" x14ac:dyDescent="0.4">
      <c r="B4" s="22" t="s">
        <v>6</v>
      </c>
      <c r="D4" t="s">
        <v>4</v>
      </c>
    </row>
    <row r="5" spans="1:18" ht="39" customHeight="1" x14ac:dyDescent="0.4">
      <c r="B5" s="21" t="s">
        <v>7</v>
      </c>
    </row>
    <row r="6" spans="1:18" ht="33.5" customHeight="1" x14ac:dyDescent="0.4">
      <c r="B6" s="19" t="s">
        <v>8</v>
      </c>
    </row>
    <row r="7" spans="1:18" ht="31" customHeight="1" x14ac:dyDescent="0.4">
      <c r="B7" s="19" t="s">
        <v>9</v>
      </c>
    </row>
    <row r="8" spans="1:18" ht="31.5" customHeight="1" x14ac:dyDescent="0.4">
      <c r="B8" s="19" t="s">
        <v>10</v>
      </c>
    </row>
    <row r="9" spans="1:18" ht="38.5" customHeight="1" x14ac:dyDescent="0.4">
      <c r="B9" s="19" t="s">
        <v>11</v>
      </c>
    </row>
    <row r="10" spans="1:18" x14ac:dyDescent="0.4">
      <c r="B10" s="23" t="s">
        <v>12</v>
      </c>
    </row>
    <row r="11" spans="1:18" ht="32" x14ac:dyDescent="0.4">
      <c r="B11" s="20" t="s">
        <v>13</v>
      </c>
    </row>
    <row r="12" spans="1:18" x14ac:dyDescent="0.4">
      <c r="B12" s="20" t="s">
        <v>14</v>
      </c>
      <c r="R12" s="1"/>
    </row>
    <row r="13" spans="1:18" x14ac:dyDescent="0.4">
      <c r="B13" s="20" t="s">
        <v>15</v>
      </c>
    </row>
    <row r="15" spans="1:18" ht="64" x14ac:dyDescent="0.4">
      <c r="D15" s="22" t="s">
        <v>16</v>
      </c>
      <c r="E15" s="22" t="s">
        <v>17</v>
      </c>
      <c r="F15" s="22" t="s">
        <v>18</v>
      </c>
      <c r="G15" s="22" t="s">
        <v>19</v>
      </c>
      <c r="H15" s="25" t="s">
        <v>20</v>
      </c>
      <c r="I15" s="26" t="s">
        <v>21</v>
      </c>
    </row>
    <row r="16" spans="1:18" x14ac:dyDescent="0.4">
      <c r="C16">
        <v>1980</v>
      </c>
      <c r="D16">
        <v>0.32768880818340246</v>
      </c>
      <c r="E16">
        <v>2.0166016570114005</v>
      </c>
      <c r="F16">
        <v>0.3923878126431532</v>
      </c>
      <c r="G16">
        <v>1.6242138443682472</v>
      </c>
      <c r="H16">
        <v>0</v>
      </c>
      <c r="I16">
        <v>0</v>
      </c>
    </row>
    <row r="17" spans="3:9" x14ac:dyDescent="0.4">
      <c r="D17">
        <v>0.3411798014693897</v>
      </c>
      <c r="E17">
        <v>2.0446836865721587</v>
      </c>
      <c r="F17">
        <v>0.42440136243132798</v>
      </c>
      <c r="G17">
        <v>1.6202823241408306</v>
      </c>
      <c r="H17">
        <v>0</v>
      </c>
      <c r="I17">
        <v>0</v>
      </c>
    </row>
    <row r="18" spans="3:9" x14ac:dyDescent="0.4">
      <c r="D18">
        <v>0.35200629585402748</v>
      </c>
      <c r="E18">
        <v>2.1220850955528179</v>
      </c>
      <c r="F18">
        <v>0.47180396312528378</v>
      </c>
      <c r="G18">
        <v>1.6502811324275342</v>
      </c>
      <c r="H18">
        <v>0</v>
      </c>
      <c r="I18">
        <v>0</v>
      </c>
    </row>
    <row r="19" spans="3:9" x14ac:dyDescent="0.4">
      <c r="D19">
        <v>0.3551431106490347</v>
      </c>
      <c r="E19">
        <v>2.0654437346197043</v>
      </c>
      <c r="F19">
        <v>0.46209132835179501</v>
      </c>
      <c r="G19">
        <v>1.6033524062679092</v>
      </c>
      <c r="H19">
        <v>0</v>
      </c>
      <c r="I19">
        <v>0</v>
      </c>
    </row>
    <row r="20" spans="3:9" x14ac:dyDescent="0.4">
      <c r="C20">
        <f>C16+1</f>
        <v>1981</v>
      </c>
      <c r="D20">
        <v>0.35487416642820607</v>
      </c>
      <c r="E20">
        <v>2.094388142139155</v>
      </c>
      <c r="F20">
        <v>0.49282921804772156</v>
      </c>
      <c r="G20">
        <v>1.6015589240914334</v>
      </c>
      <c r="H20">
        <v>0</v>
      </c>
      <c r="I20">
        <v>0</v>
      </c>
    </row>
    <row r="21" spans="3:9" x14ac:dyDescent="0.4">
      <c r="D21">
        <v>0.36315838068990286</v>
      </c>
      <c r="E21">
        <v>2.149448606369833</v>
      </c>
      <c r="F21">
        <v>0.50143366138271483</v>
      </c>
      <c r="G21">
        <v>1.6480149449871182</v>
      </c>
      <c r="H21">
        <v>0</v>
      </c>
      <c r="I21">
        <v>0</v>
      </c>
    </row>
    <row r="22" spans="3:9" x14ac:dyDescent="0.4">
      <c r="D22">
        <v>0.36919483446190571</v>
      </c>
      <c r="E22">
        <v>2.1739497130750727</v>
      </c>
      <c r="F22">
        <v>0.52895026665264067</v>
      </c>
      <c r="G22">
        <v>1.644999446422432</v>
      </c>
      <c r="H22">
        <v>0</v>
      </c>
      <c r="I22">
        <v>0</v>
      </c>
    </row>
    <row r="23" spans="3:9" x14ac:dyDescent="0.4">
      <c r="D23">
        <v>0.38923219757999372</v>
      </c>
      <c r="E23">
        <v>2.2610519693564224</v>
      </c>
      <c r="F23">
        <v>0.6099088702878368</v>
      </c>
      <c r="G23">
        <v>1.6511430990685856</v>
      </c>
      <c r="H23">
        <v>0</v>
      </c>
      <c r="I23">
        <v>0</v>
      </c>
    </row>
    <row r="24" spans="3:9" x14ac:dyDescent="0.4">
      <c r="C24">
        <f>C20+1</f>
        <v>1982</v>
      </c>
      <c r="D24">
        <v>0.41960087982110389</v>
      </c>
      <c r="E24">
        <v>2.3359482417932127</v>
      </c>
      <c r="F24">
        <v>0.63531097620195076</v>
      </c>
      <c r="G24">
        <v>1.7006372655912618</v>
      </c>
      <c r="H24">
        <v>0</v>
      </c>
      <c r="I24">
        <v>0</v>
      </c>
    </row>
    <row r="25" spans="3:9" x14ac:dyDescent="0.4">
      <c r="D25">
        <v>0.42425326503343963</v>
      </c>
      <c r="E25">
        <v>2.2027195906808341</v>
      </c>
      <c r="F25">
        <v>0.54376207243038055</v>
      </c>
      <c r="G25">
        <v>1.6589575182504537</v>
      </c>
      <c r="H25">
        <v>0</v>
      </c>
      <c r="I25">
        <v>0</v>
      </c>
    </row>
    <row r="26" spans="3:9" x14ac:dyDescent="0.4">
      <c r="D26">
        <v>0.42161742103102434</v>
      </c>
      <c r="E26">
        <v>2.2032354599470878</v>
      </c>
      <c r="F26">
        <v>0.54489736870091454</v>
      </c>
      <c r="G26">
        <v>1.6583380912461734</v>
      </c>
      <c r="H26">
        <v>0</v>
      </c>
      <c r="I26">
        <v>0</v>
      </c>
    </row>
    <row r="27" spans="3:9" x14ac:dyDescent="0.4">
      <c r="D27">
        <v>0.41412923971091181</v>
      </c>
      <c r="E27">
        <v>2.1402996154955045</v>
      </c>
      <c r="F27">
        <v>0.53550840087804441</v>
      </c>
      <c r="G27">
        <v>1.6047912146174601</v>
      </c>
      <c r="H27">
        <v>0</v>
      </c>
      <c r="I27">
        <v>0</v>
      </c>
    </row>
    <row r="28" spans="3:9" x14ac:dyDescent="0.4">
      <c r="C28">
        <f>C24+1</f>
        <v>1983</v>
      </c>
      <c r="D28">
        <v>0.42689999720735772</v>
      </c>
      <c r="E28">
        <v>2.2249585638102927</v>
      </c>
      <c r="F28">
        <v>0.61357517807413064</v>
      </c>
      <c r="G28">
        <v>1.6113833857361621</v>
      </c>
      <c r="H28">
        <v>0</v>
      </c>
      <c r="I28">
        <v>0</v>
      </c>
    </row>
    <row r="29" spans="3:9" x14ac:dyDescent="0.4">
      <c r="D29">
        <v>0.44064458730854172</v>
      </c>
      <c r="E29">
        <v>2.2801191891916059</v>
      </c>
      <c r="F29">
        <v>0.65096366204991107</v>
      </c>
      <c r="G29">
        <v>1.6291555271416949</v>
      </c>
      <c r="H29">
        <v>0</v>
      </c>
      <c r="I29">
        <v>0</v>
      </c>
    </row>
    <row r="30" spans="3:9" x14ac:dyDescent="0.4">
      <c r="D30">
        <v>0.46129504694675971</v>
      </c>
      <c r="E30">
        <v>2.284654661646941</v>
      </c>
      <c r="F30">
        <v>0.68215719540851771</v>
      </c>
      <c r="G30">
        <v>1.6024974662384233</v>
      </c>
      <c r="H30">
        <v>0</v>
      </c>
      <c r="I30">
        <v>0</v>
      </c>
    </row>
    <row r="31" spans="3:9" x14ac:dyDescent="0.4">
      <c r="D31">
        <v>0.47223684786120457</v>
      </c>
      <c r="E31">
        <v>2.412940554551525</v>
      </c>
      <c r="F31">
        <v>0.67960469137793544</v>
      </c>
      <c r="G31">
        <v>1.7333358631735896</v>
      </c>
      <c r="H31">
        <v>0</v>
      </c>
      <c r="I31">
        <v>0</v>
      </c>
    </row>
    <row r="32" spans="3:9" x14ac:dyDescent="0.4">
      <c r="C32">
        <f>C28+1</f>
        <v>1984</v>
      </c>
      <c r="D32">
        <v>0.47916431042150387</v>
      </c>
      <c r="E32">
        <v>2.3879403918164899</v>
      </c>
      <c r="F32">
        <v>0.70830648706491772</v>
      </c>
      <c r="G32">
        <v>1.6796339047515723</v>
      </c>
      <c r="H32">
        <v>0</v>
      </c>
      <c r="I32">
        <v>0</v>
      </c>
    </row>
    <row r="33" spans="3:9" x14ac:dyDescent="0.4">
      <c r="D33">
        <v>0.49027322169961551</v>
      </c>
      <c r="E33">
        <v>2.482915382353506</v>
      </c>
      <c r="F33">
        <v>0.75137152050790079</v>
      </c>
      <c r="G33">
        <v>1.7315438618456052</v>
      </c>
      <c r="H33">
        <v>0</v>
      </c>
      <c r="I33">
        <v>0</v>
      </c>
    </row>
    <row r="34" spans="3:9" x14ac:dyDescent="0.4">
      <c r="D34">
        <v>0.51103629797392414</v>
      </c>
      <c r="E34">
        <v>2.5287384464712002</v>
      </c>
      <c r="F34">
        <v>0.80646385505294738</v>
      </c>
      <c r="G34">
        <v>1.7222745914182527</v>
      </c>
      <c r="H34">
        <v>0</v>
      </c>
      <c r="I34">
        <v>0</v>
      </c>
    </row>
    <row r="35" spans="3:9" x14ac:dyDescent="0.4">
      <c r="D35">
        <v>0.53493376362011691</v>
      </c>
      <c r="E35">
        <v>2.6166485599429774</v>
      </c>
      <c r="F35">
        <v>0.86030037957831529</v>
      </c>
      <c r="G35">
        <v>1.7563481803646621</v>
      </c>
      <c r="H35">
        <v>0</v>
      </c>
      <c r="I35">
        <v>0</v>
      </c>
    </row>
    <row r="36" spans="3:9" x14ac:dyDescent="0.4">
      <c r="C36">
        <f>C32+1</f>
        <v>1985</v>
      </c>
      <c r="D36">
        <v>0.54376090973219027</v>
      </c>
      <c r="E36">
        <v>2.5022646854687571</v>
      </c>
      <c r="F36">
        <v>0.787510094161745</v>
      </c>
      <c r="G36">
        <v>1.7147545913070121</v>
      </c>
      <c r="H36">
        <v>0</v>
      </c>
      <c r="I36">
        <v>0</v>
      </c>
    </row>
    <row r="37" spans="3:9" x14ac:dyDescent="0.4">
      <c r="D37">
        <v>0.55279684890429026</v>
      </c>
      <c r="E37">
        <v>2.5064920217924245</v>
      </c>
      <c r="F37">
        <v>0.81594696205045669</v>
      </c>
      <c r="G37">
        <v>1.6905450597419678</v>
      </c>
      <c r="H37">
        <v>0</v>
      </c>
      <c r="I37">
        <v>0</v>
      </c>
    </row>
    <row r="38" spans="3:9" x14ac:dyDescent="0.4">
      <c r="D38">
        <v>0.54367983025335476</v>
      </c>
      <c r="E38">
        <v>2.3897293067136136</v>
      </c>
      <c r="F38">
        <v>0.73869789934423324</v>
      </c>
      <c r="G38">
        <v>1.6510314073693804</v>
      </c>
      <c r="H38">
        <v>0</v>
      </c>
      <c r="I38">
        <v>0</v>
      </c>
    </row>
    <row r="39" spans="3:9" x14ac:dyDescent="0.4">
      <c r="D39">
        <v>0.55023588609961893</v>
      </c>
      <c r="E39">
        <v>2.4305066454489936</v>
      </c>
      <c r="F39">
        <v>0.76897563372871958</v>
      </c>
      <c r="G39">
        <v>1.6615310117202742</v>
      </c>
      <c r="H39">
        <v>0</v>
      </c>
      <c r="I39">
        <v>0</v>
      </c>
    </row>
    <row r="40" spans="3:9" x14ac:dyDescent="0.4">
      <c r="C40">
        <f>C36+1</f>
        <v>1986</v>
      </c>
      <c r="D40">
        <v>0.54914778386537033</v>
      </c>
      <c r="E40">
        <v>2.4012321496468196</v>
      </c>
      <c r="F40">
        <v>0.74673450617960402</v>
      </c>
      <c r="G40">
        <v>1.6544976434672156</v>
      </c>
      <c r="H40">
        <v>0</v>
      </c>
      <c r="I40">
        <v>0</v>
      </c>
    </row>
    <row r="41" spans="3:9" x14ac:dyDescent="0.4">
      <c r="D41">
        <v>0.56075013090329884</v>
      </c>
      <c r="E41">
        <v>2.4415995283081133</v>
      </c>
      <c r="F41">
        <v>0.75567504301108379</v>
      </c>
      <c r="G41">
        <v>1.6859244852970297</v>
      </c>
      <c r="H41">
        <v>0</v>
      </c>
      <c r="I41">
        <v>0</v>
      </c>
    </row>
    <row r="42" spans="3:9" x14ac:dyDescent="0.4">
      <c r="D42">
        <v>0.56039181633923796</v>
      </c>
      <c r="E42">
        <v>2.3974161338412112</v>
      </c>
      <c r="F42">
        <v>0.70187333334924895</v>
      </c>
      <c r="G42">
        <v>1.6955428004919622</v>
      </c>
      <c r="H42">
        <v>0</v>
      </c>
      <c r="I42">
        <v>0</v>
      </c>
    </row>
    <row r="43" spans="3:9" x14ac:dyDescent="0.4">
      <c r="D43">
        <v>0.5666619503880409</v>
      </c>
      <c r="E43">
        <v>2.4670073408626321</v>
      </c>
      <c r="F43">
        <v>0.71474164848322974</v>
      </c>
      <c r="G43">
        <v>1.7522656923794022</v>
      </c>
      <c r="H43">
        <v>0</v>
      </c>
      <c r="I43">
        <v>0</v>
      </c>
    </row>
    <row r="44" spans="3:9" x14ac:dyDescent="0.4">
      <c r="C44">
        <f>C40+1</f>
        <v>1987</v>
      </c>
      <c r="D44">
        <v>0.57827399179527317</v>
      </c>
      <c r="E44">
        <v>2.3361574670553025</v>
      </c>
      <c r="F44">
        <v>0.74057273838475468</v>
      </c>
      <c r="G44">
        <v>1.5955847286705478</v>
      </c>
      <c r="H44">
        <v>0</v>
      </c>
      <c r="I44">
        <v>0</v>
      </c>
    </row>
    <row r="45" spans="3:9" x14ac:dyDescent="0.4">
      <c r="D45">
        <v>0.5909707541987782</v>
      </c>
      <c r="E45">
        <v>2.3001106912795244</v>
      </c>
      <c r="F45">
        <v>0.72993824591773893</v>
      </c>
      <c r="G45">
        <v>1.5701724453617856</v>
      </c>
      <c r="H45">
        <v>0</v>
      </c>
      <c r="I45">
        <v>0</v>
      </c>
    </row>
    <row r="46" spans="3:9" x14ac:dyDescent="0.4">
      <c r="D46">
        <v>0.60556181678781384</v>
      </c>
      <c r="E46">
        <v>2.3344808278338558</v>
      </c>
      <c r="F46">
        <v>0.74383439228343207</v>
      </c>
      <c r="G46">
        <v>1.5906464355504237</v>
      </c>
      <c r="H46">
        <v>0</v>
      </c>
      <c r="I46">
        <v>0</v>
      </c>
    </row>
    <row r="47" spans="3:9" x14ac:dyDescent="0.4">
      <c r="D47">
        <v>0.61282022302742378</v>
      </c>
      <c r="E47">
        <v>2.2738845134399126</v>
      </c>
      <c r="F47">
        <v>0.73206956717599903</v>
      </c>
      <c r="G47">
        <v>1.5418149462639135</v>
      </c>
      <c r="H47">
        <v>0</v>
      </c>
      <c r="I47">
        <v>0</v>
      </c>
    </row>
    <row r="48" spans="3:9" x14ac:dyDescent="0.4">
      <c r="C48">
        <f>C44+1</f>
        <v>1988</v>
      </c>
      <c r="D48">
        <v>0.62090853972466431</v>
      </c>
      <c r="E48">
        <v>2.304660490104018</v>
      </c>
      <c r="F48">
        <v>0.72176848060816357</v>
      </c>
      <c r="G48">
        <v>1.5828920094958545</v>
      </c>
      <c r="H48">
        <v>0</v>
      </c>
      <c r="I48">
        <v>0</v>
      </c>
    </row>
    <row r="49" spans="3:9" x14ac:dyDescent="0.4">
      <c r="D49">
        <v>0.62729815361589014</v>
      </c>
      <c r="E49">
        <v>2.3298104290606076</v>
      </c>
      <c r="F49">
        <v>0.72695064157551126</v>
      </c>
      <c r="G49">
        <v>1.6028597874850963</v>
      </c>
      <c r="H49">
        <v>0</v>
      </c>
      <c r="I49">
        <v>0</v>
      </c>
    </row>
    <row r="50" spans="3:9" x14ac:dyDescent="0.4">
      <c r="D50">
        <v>0.64137910799788378</v>
      </c>
      <c r="E50">
        <v>2.3084006977314262</v>
      </c>
      <c r="F50">
        <v>0.73025184394364018</v>
      </c>
      <c r="G50">
        <v>1.5781488537877859</v>
      </c>
      <c r="H50">
        <v>0</v>
      </c>
      <c r="I50">
        <v>0</v>
      </c>
    </row>
    <row r="51" spans="3:9" x14ac:dyDescent="0.4">
      <c r="D51">
        <v>0.65530032452950815</v>
      </c>
      <c r="E51">
        <v>2.2822815926411089</v>
      </c>
      <c r="F51">
        <v>0.72038031606207154</v>
      </c>
      <c r="G51">
        <v>1.5619012765790372</v>
      </c>
      <c r="H51">
        <v>0</v>
      </c>
      <c r="I51">
        <v>0</v>
      </c>
    </row>
    <row r="52" spans="3:9" x14ac:dyDescent="0.4">
      <c r="C52">
        <f>C48+1</f>
        <v>1989</v>
      </c>
      <c r="D52">
        <v>0.67714184052156567</v>
      </c>
      <c r="E52">
        <v>2.2940336798183645</v>
      </c>
      <c r="F52">
        <v>0.74391431494798022</v>
      </c>
      <c r="G52">
        <v>1.5501193648703842</v>
      </c>
      <c r="H52">
        <v>0</v>
      </c>
      <c r="I52">
        <v>0</v>
      </c>
    </row>
    <row r="53" spans="3:9" x14ac:dyDescent="0.4">
      <c r="D53">
        <v>0.70432535590880518</v>
      </c>
      <c r="E53">
        <v>2.3346256358393811</v>
      </c>
      <c r="F53">
        <v>0.77949734367959322</v>
      </c>
      <c r="G53">
        <v>1.5551282921597878</v>
      </c>
      <c r="H53">
        <v>0</v>
      </c>
      <c r="I53">
        <v>0</v>
      </c>
    </row>
    <row r="54" spans="3:9" x14ac:dyDescent="0.4">
      <c r="D54">
        <v>0.73484315755004292</v>
      </c>
      <c r="E54">
        <v>2.3377430594878468</v>
      </c>
      <c r="F54">
        <v>0.77738652395412766</v>
      </c>
      <c r="G54">
        <v>1.5603565355337192</v>
      </c>
      <c r="H54">
        <v>0</v>
      </c>
      <c r="I54">
        <v>0</v>
      </c>
    </row>
    <row r="55" spans="3:9" x14ac:dyDescent="0.4">
      <c r="D55">
        <v>0.75999997912040174</v>
      </c>
      <c r="E55">
        <v>2.3014015256374494</v>
      </c>
      <c r="F55">
        <v>0.75422329025234214</v>
      </c>
      <c r="G55">
        <v>1.5471782353851071</v>
      </c>
      <c r="H55">
        <v>0</v>
      </c>
      <c r="I55">
        <v>0</v>
      </c>
    </row>
    <row r="56" spans="3:9" x14ac:dyDescent="0.4">
      <c r="C56">
        <f>C52+1</f>
        <v>1990</v>
      </c>
      <c r="D56">
        <v>0.76005912781869878</v>
      </c>
      <c r="E56">
        <v>2.2495781753574717</v>
      </c>
      <c r="F56">
        <v>0.69727711320566121</v>
      </c>
      <c r="G56">
        <v>1.5523010621518105</v>
      </c>
      <c r="H56">
        <v>0</v>
      </c>
      <c r="I56">
        <v>0</v>
      </c>
    </row>
    <row r="57" spans="3:9" x14ac:dyDescent="0.4">
      <c r="D57">
        <v>0.76435882515988163</v>
      </c>
      <c r="E57">
        <v>2.1675065956065978</v>
      </c>
      <c r="F57">
        <v>0.64784930540594776</v>
      </c>
      <c r="G57">
        <v>1.51965729020065</v>
      </c>
      <c r="H57">
        <v>0</v>
      </c>
      <c r="I57">
        <v>0</v>
      </c>
    </row>
    <row r="58" spans="3:9" x14ac:dyDescent="0.4">
      <c r="D58">
        <v>0.74382605422738313</v>
      </c>
      <c r="E58">
        <v>2.1216714690124014</v>
      </c>
      <c r="F58">
        <v>0.60766907903355472</v>
      </c>
      <c r="G58">
        <v>1.5140023899788466</v>
      </c>
      <c r="H58">
        <v>0</v>
      </c>
      <c r="I58">
        <v>0</v>
      </c>
    </row>
    <row r="59" spans="3:9" x14ac:dyDescent="0.4">
      <c r="D59">
        <v>0.77763657434893441</v>
      </c>
      <c r="E59">
        <v>2.154100773506499</v>
      </c>
      <c r="F59">
        <v>0.64046144932672266</v>
      </c>
      <c r="G59">
        <v>1.5136393241797763</v>
      </c>
      <c r="H59">
        <v>0</v>
      </c>
      <c r="I59">
        <v>0</v>
      </c>
    </row>
    <row r="60" spans="3:9" x14ac:dyDescent="0.4">
      <c r="C60">
        <f>C56+1</f>
        <v>1991</v>
      </c>
      <c r="D60">
        <v>0.79701046100048756</v>
      </c>
      <c r="E60">
        <v>2.0815790354484984</v>
      </c>
      <c r="F60">
        <v>0.60256714880654716</v>
      </c>
      <c r="G60">
        <v>1.4790118866419513</v>
      </c>
      <c r="H60">
        <v>0</v>
      </c>
      <c r="I60">
        <v>0</v>
      </c>
    </row>
    <row r="61" spans="3:9" x14ac:dyDescent="0.4">
      <c r="D61">
        <v>0.79352203460760173</v>
      </c>
      <c r="E61">
        <v>2.0854721389187483</v>
      </c>
      <c r="F61">
        <v>0.59609633773373705</v>
      </c>
      <c r="G61">
        <v>1.4893758011850111</v>
      </c>
      <c r="H61">
        <v>0</v>
      </c>
      <c r="I61">
        <v>0</v>
      </c>
    </row>
    <row r="62" spans="3:9" x14ac:dyDescent="0.4">
      <c r="D62">
        <v>0.78457129036276074</v>
      </c>
      <c r="E62">
        <v>2.1024222450211791</v>
      </c>
      <c r="F62">
        <v>0.60524301165158456</v>
      </c>
      <c r="G62">
        <v>1.4971792333695946</v>
      </c>
      <c r="H62">
        <v>0</v>
      </c>
      <c r="I62">
        <v>0</v>
      </c>
    </row>
    <row r="63" spans="3:9" x14ac:dyDescent="0.4">
      <c r="D63">
        <v>0.78891666427223706</v>
      </c>
      <c r="E63">
        <v>2.1220871763928395</v>
      </c>
      <c r="F63">
        <v>0.64437293081375491</v>
      </c>
      <c r="G63">
        <v>1.4777142455790846</v>
      </c>
      <c r="H63">
        <v>0</v>
      </c>
      <c r="I63">
        <v>0</v>
      </c>
    </row>
    <row r="64" spans="3:9" x14ac:dyDescent="0.4">
      <c r="C64">
        <f>C60+1</f>
        <v>1992</v>
      </c>
      <c r="D64">
        <v>0.77468505141045985</v>
      </c>
      <c r="E64">
        <v>2.1138903635365263</v>
      </c>
      <c r="F64">
        <v>0.63093440903509013</v>
      </c>
      <c r="G64">
        <v>1.4829559545014361</v>
      </c>
      <c r="H64">
        <v>0</v>
      </c>
      <c r="I64">
        <v>0</v>
      </c>
    </row>
    <row r="65" spans="3:9" x14ac:dyDescent="0.4">
      <c r="D65">
        <v>0.77463816863637258</v>
      </c>
      <c r="E65">
        <v>2.1694195877673157</v>
      </c>
      <c r="F65">
        <v>0.68781687723688845</v>
      </c>
      <c r="G65">
        <v>1.4816027105304272</v>
      </c>
      <c r="H65">
        <v>0</v>
      </c>
      <c r="I65">
        <v>0</v>
      </c>
    </row>
    <row r="66" spans="3:9" x14ac:dyDescent="0.4">
      <c r="D66">
        <v>0.78218072222921897</v>
      </c>
      <c r="E66">
        <v>2.2427752636393556</v>
      </c>
      <c r="F66">
        <v>0.69949004369204903</v>
      </c>
      <c r="G66">
        <v>1.5432852199473066</v>
      </c>
      <c r="H66">
        <v>0</v>
      </c>
      <c r="I66">
        <v>0</v>
      </c>
    </row>
    <row r="67" spans="3:9" x14ac:dyDescent="0.4">
      <c r="D67">
        <v>0.79982900259145495</v>
      </c>
      <c r="E67">
        <v>2.1869526761977562</v>
      </c>
      <c r="F67">
        <v>0.68053196599271082</v>
      </c>
      <c r="G67">
        <v>1.5064207102050453</v>
      </c>
      <c r="H67">
        <v>0</v>
      </c>
      <c r="I67">
        <v>0</v>
      </c>
    </row>
    <row r="68" spans="3:9" x14ac:dyDescent="0.4">
      <c r="C68">
        <f>C64+1</f>
        <v>1993</v>
      </c>
      <c r="D68">
        <v>0.82336484998274007</v>
      </c>
      <c r="E68">
        <v>2.2118122719820419</v>
      </c>
      <c r="F68">
        <v>0.70915061671376556</v>
      </c>
      <c r="G68">
        <v>1.5026616552682763</v>
      </c>
      <c r="H68">
        <v>0</v>
      </c>
      <c r="I68">
        <v>8.3884900703013431E-3</v>
      </c>
    </row>
    <row r="69" spans="3:9" x14ac:dyDescent="0.4">
      <c r="D69">
        <v>0.8329932167111499</v>
      </c>
      <c r="E69">
        <v>2.1981985739628453</v>
      </c>
      <c r="F69">
        <v>0.68640650180593477</v>
      </c>
      <c r="G69">
        <v>1.5117920721569105</v>
      </c>
      <c r="H69">
        <v>0</v>
      </c>
      <c r="I69">
        <v>8.2905721434719856E-3</v>
      </c>
    </row>
    <row r="70" spans="3:9" x14ac:dyDescent="0.4">
      <c r="D70">
        <v>0.84221410389680595</v>
      </c>
      <c r="E70">
        <v>2.2820076087262926</v>
      </c>
      <c r="F70">
        <v>0.71540684250645659</v>
      </c>
      <c r="G70">
        <v>1.566600766219836</v>
      </c>
      <c r="H70">
        <v>0</v>
      </c>
      <c r="I70">
        <v>8.2024405929703413E-3</v>
      </c>
    </row>
    <row r="71" spans="3:9" x14ac:dyDescent="0.4">
      <c r="D71">
        <v>0.8365439370561033</v>
      </c>
      <c r="E71">
        <v>2.2491002657926487</v>
      </c>
      <c r="F71">
        <v>0.68502701412570588</v>
      </c>
      <c r="G71">
        <v>1.5640732516669429</v>
      </c>
      <c r="H71">
        <v>0</v>
      </c>
      <c r="I71">
        <v>8.0484899778121167E-3</v>
      </c>
    </row>
    <row r="72" spans="3:9" x14ac:dyDescent="0.4">
      <c r="C72">
        <f>C68+1</f>
        <v>1994</v>
      </c>
      <c r="D72">
        <v>0.83321949977317611</v>
      </c>
      <c r="E72">
        <v>2.2763479720480992</v>
      </c>
      <c r="F72">
        <v>0.70347734824581076</v>
      </c>
      <c r="G72">
        <v>1.5728706238022885</v>
      </c>
      <c r="H72">
        <v>0</v>
      </c>
      <c r="I72">
        <v>1.4468104960726017E-2</v>
      </c>
    </row>
    <row r="73" spans="3:9" x14ac:dyDescent="0.4">
      <c r="D73">
        <v>0.82746751693923959</v>
      </c>
      <c r="E73">
        <v>2.2728931736758637</v>
      </c>
      <c r="F73">
        <v>0.70950033883308672</v>
      </c>
      <c r="G73">
        <v>1.563392834842777</v>
      </c>
      <c r="H73">
        <v>0</v>
      </c>
      <c r="I73">
        <v>1.4206013552495534E-2</v>
      </c>
    </row>
    <row r="74" spans="3:9" x14ac:dyDescent="0.4">
      <c r="D74">
        <v>0.8298646515006326</v>
      </c>
      <c r="E74">
        <v>2.2860630944302165</v>
      </c>
      <c r="F74">
        <v>0.7139198548643958</v>
      </c>
      <c r="G74">
        <v>1.5721432395658206</v>
      </c>
      <c r="H74">
        <v>0</v>
      </c>
      <c r="I74">
        <v>1.4042960957294804E-2</v>
      </c>
    </row>
    <row r="75" spans="3:9" x14ac:dyDescent="0.4">
      <c r="D75">
        <v>0.82468980406927261</v>
      </c>
      <c r="E75">
        <v>2.3279315299422372</v>
      </c>
      <c r="F75">
        <v>0.74749627378580152</v>
      </c>
      <c r="G75">
        <v>1.5804352561564357</v>
      </c>
      <c r="H75">
        <v>0</v>
      </c>
      <c r="I75">
        <v>1.3808990343498501E-2</v>
      </c>
    </row>
    <row r="76" spans="3:9" x14ac:dyDescent="0.4">
      <c r="C76">
        <f>C72+1</f>
        <v>1995</v>
      </c>
      <c r="D76">
        <v>0.83316394783555914</v>
      </c>
      <c r="E76">
        <v>2.4099180448929842</v>
      </c>
      <c r="F76">
        <v>0.78551887596980119</v>
      </c>
      <c r="G76">
        <v>1.6243991689231829</v>
      </c>
      <c r="H76">
        <v>0</v>
      </c>
      <c r="I76">
        <v>2.1044126329100091E-2</v>
      </c>
    </row>
    <row r="77" spans="3:9" x14ac:dyDescent="0.4">
      <c r="D77">
        <v>0.85013884057730127</v>
      </c>
      <c r="E77">
        <v>2.4949225016181908</v>
      </c>
      <c r="F77">
        <v>0.86848735067432425</v>
      </c>
      <c r="G77">
        <v>1.6264351509438666</v>
      </c>
      <c r="H77">
        <v>0</v>
      </c>
      <c r="I77">
        <v>2.0881158507251748E-2</v>
      </c>
    </row>
    <row r="78" spans="3:9" x14ac:dyDescent="0.4">
      <c r="D78">
        <v>0.86481737574229223</v>
      </c>
      <c r="E78">
        <v>2.4461530952574635</v>
      </c>
      <c r="F78">
        <v>0.87265272919547709</v>
      </c>
      <c r="G78">
        <v>1.5735003660619864</v>
      </c>
      <c r="H78">
        <v>0</v>
      </c>
      <c r="I78">
        <v>2.0603595542178475E-2</v>
      </c>
    </row>
    <row r="79" spans="3:9" x14ac:dyDescent="0.4">
      <c r="D79">
        <v>0.87926978228352826</v>
      </c>
      <c r="E79">
        <v>2.5102198933533835</v>
      </c>
      <c r="F79">
        <v>0.93230232512062261</v>
      </c>
      <c r="G79">
        <v>1.5779175682327609</v>
      </c>
      <c r="H79">
        <v>0</v>
      </c>
      <c r="I79">
        <v>2.0366452040543517E-2</v>
      </c>
    </row>
    <row r="80" spans="3:9" x14ac:dyDescent="0.4">
      <c r="C80">
        <f>C76+1</f>
        <v>1996</v>
      </c>
      <c r="D80">
        <v>0.89562542543224422</v>
      </c>
      <c r="E80">
        <v>2.5476496822507255</v>
      </c>
      <c r="F80">
        <v>0.92096708024992913</v>
      </c>
      <c r="G80">
        <v>1.6266826020007965</v>
      </c>
      <c r="H80">
        <v>0</v>
      </c>
      <c r="I80">
        <v>2.8420398989993986E-2</v>
      </c>
    </row>
    <row r="81" spans="3:9" x14ac:dyDescent="0.4">
      <c r="D81">
        <v>0.90616768166675787</v>
      </c>
      <c r="E81">
        <v>2.5170549892690501</v>
      </c>
      <c r="F81">
        <v>0.8899592174125216</v>
      </c>
      <c r="G81">
        <v>1.6270957718565286</v>
      </c>
      <c r="H81">
        <v>0</v>
      </c>
      <c r="I81">
        <v>2.783884653497393E-2</v>
      </c>
    </row>
    <row r="82" spans="3:9" x14ac:dyDescent="0.4">
      <c r="D82">
        <v>0.9273916645186171</v>
      </c>
      <c r="E82">
        <v>2.5545391400849642</v>
      </c>
      <c r="F82">
        <v>0.90422224539710705</v>
      </c>
      <c r="G82">
        <v>1.6503168946878572</v>
      </c>
      <c r="H82">
        <v>0</v>
      </c>
      <c r="I82">
        <v>2.7501387213628929E-2</v>
      </c>
    </row>
    <row r="83" spans="3:9" x14ac:dyDescent="0.4">
      <c r="D83">
        <v>0.96150365427806661</v>
      </c>
      <c r="E83">
        <v>2.5218495767013396</v>
      </c>
      <c r="F83">
        <v>0.89216759157124326</v>
      </c>
      <c r="G83">
        <v>1.6296819851300963</v>
      </c>
      <c r="H83">
        <v>0</v>
      </c>
      <c r="I83">
        <v>2.7073995150713015E-2</v>
      </c>
    </row>
    <row r="84" spans="3:9" x14ac:dyDescent="0.4">
      <c r="C84">
        <f>C80+1</f>
        <v>1997</v>
      </c>
      <c r="D84">
        <v>1.0446203986652565</v>
      </c>
      <c r="E84">
        <v>2.534290844235473</v>
      </c>
      <c r="F84">
        <v>0.91528348353483424</v>
      </c>
      <c r="G84">
        <v>1.6190073607006388</v>
      </c>
      <c r="H84">
        <v>0</v>
      </c>
      <c r="I84">
        <v>2.253171989039366E-2</v>
      </c>
    </row>
    <row r="85" spans="3:9" x14ac:dyDescent="0.4">
      <c r="D85">
        <v>1.0746669875246881</v>
      </c>
      <c r="E85">
        <v>2.5669737317059567</v>
      </c>
      <c r="F85">
        <v>0.94338127617365053</v>
      </c>
      <c r="G85">
        <v>1.623592455532306</v>
      </c>
      <c r="H85">
        <v>0</v>
      </c>
      <c r="I85">
        <v>2.2118660730793271E-2</v>
      </c>
    </row>
    <row r="86" spans="3:9" x14ac:dyDescent="0.4">
      <c r="D86">
        <v>1.106186747668745</v>
      </c>
      <c r="E86">
        <v>2.6605761193550874</v>
      </c>
      <c r="F86">
        <v>0.98030399559127535</v>
      </c>
      <c r="G86">
        <v>1.6802721237638121</v>
      </c>
      <c r="H86">
        <v>0</v>
      </c>
      <c r="I86">
        <v>2.1750992719117082E-2</v>
      </c>
    </row>
    <row r="87" spans="3:9" x14ac:dyDescent="0.4">
      <c r="D87">
        <v>1.1440002728753567</v>
      </c>
      <c r="E87">
        <v>2.6247939888022995</v>
      </c>
      <c r="F87">
        <v>0.95452758054585796</v>
      </c>
      <c r="G87">
        <v>1.6702664082564416</v>
      </c>
      <c r="H87">
        <v>0</v>
      </c>
      <c r="I87">
        <v>2.1495208653251743E-2</v>
      </c>
    </row>
    <row r="88" spans="3:9" x14ac:dyDescent="0.4">
      <c r="C88">
        <f>C84+1</f>
        <v>1998</v>
      </c>
      <c r="D88">
        <v>1.155949147801608</v>
      </c>
      <c r="E88">
        <v>2.6907183008364086</v>
      </c>
      <c r="F88">
        <v>0.9893666934341474</v>
      </c>
      <c r="G88">
        <v>1.7013516074022612</v>
      </c>
      <c r="H88">
        <v>0</v>
      </c>
      <c r="I88">
        <v>2.1293681370735625E-2</v>
      </c>
    </row>
    <row r="89" spans="3:9" x14ac:dyDescent="0.4">
      <c r="D89">
        <v>1.1795602059779262</v>
      </c>
      <c r="E89">
        <v>2.6787966909480461</v>
      </c>
      <c r="F89">
        <v>0.98785923585618651</v>
      </c>
      <c r="G89">
        <v>1.6909374550918597</v>
      </c>
      <c r="H89">
        <v>0</v>
      </c>
      <c r="I89">
        <v>2.1048643884259657E-2</v>
      </c>
    </row>
    <row r="90" spans="3:9" x14ac:dyDescent="0.4">
      <c r="D90">
        <v>1.2182854759685158</v>
      </c>
      <c r="E90">
        <v>2.6046538042518352</v>
      </c>
      <c r="F90">
        <v>0.94776976935997947</v>
      </c>
      <c r="G90">
        <v>1.6568840348918559</v>
      </c>
      <c r="H90">
        <v>0</v>
      </c>
      <c r="I90">
        <v>2.0699264573110009E-2</v>
      </c>
    </row>
    <row r="91" spans="3:9" x14ac:dyDescent="0.4">
      <c r="D91">
        <v>1.2642254549202814</v>
      </c>
      <c r="E91">
        <v>2.6253307109938024</v>
      </c>
      <c r="F91">
        <v>0.95516554728748926</v>
      </c>
      <c r="G91">
        <v>1.6701651637063133</v>
      </c>
      <c r="H91">
        <v>0</v>
      </c>
      <c r="I91">
        <v>2.0314200863762403E-2</v>
      </c>
    </row>
    <row r="92" spans="3:9" x14ac:dyDescent="0.4">
      <c r="C92">
        <f>C88+1</f>
        <v>1999</v>
      </c>
      <c r="D92">
        <v>1.3211984850316869</v>
      </c>
      <c r="E92">
        <v>2.6646352904826149</v>
      </c>
      <c r="F92">
        <v>1.0042413247706414</v>
      </c>
      <c r="G92">
        <v>1.6603939657119735</v>
      </c>
      <c r="H92">
        <v>0</v>
      </c>
      <c r="I92">
        <v>1.2611985827825462E-2</v>
      </c>
    </row>
    <row r="93" spans="3:9" x14ac:dyDescent="0.4">
      <c r="D93">
        <v>1.4076741957189693</v>
      </c>
      <c r="E93">
        <v>2.751818404171229</v>
      </c>
      <c r="F93">
        <v>1.0482972766714149</v>
      </c>
      <c r="G93">
        <v>1.7035211274998141</v>
      </c>
      <c r="H93">
        <v>0</v>
      </c>
      <c r="I93">
        <v>1.2460359366421694E-2</v>
      </c>
    </row>
    <row r="94" spans="3:9" x14ac:dyDescent="0.4">
      <c r="D94">
        <v>1.4647308567503279</v>
      </c>
      <c r="E94">
        <v>2.7475924021429132</v>
      </c>
      <c r="F94">
        <v>1.0271584760266372</v>
      </c>
      <c r="G94">
        <v>1.720433926116276</v>
      </c>
      <c r="H94">
        <v>0</v>
      </c>
      <c r="I94">
        <v>1.2254008774572282E-2</v>
      </c>
    </row>
    <row r="95" spans="3:9" x14ac:dyDescent="0.4">
      <c r="D95">
        <v>1.4772374087755471</v>
      </c>
      <c r="E95">
        <v>2.6257632571726806</v>
      </c>
      <c r="F95">
        <v>0.96009472161535836</v>
      </c>
      <c r="G95">
        <v>1.6656685355573222</v>
      </c>
      <c r="H95">
        <v>0</v>
      </c>
      <c r="I95">
        <v>1.1989694317339431E-2</v>
      </c>
    </row>
    <row r="96" spans="3:9" x14ac:dyDescent="0.4">
      <c r="C96">
        <f>C92+1</f>
        <v>2000</v>
      </c>
      <c r="D96">
        <v>1.5176692998595607</v>
      </c>
      <c r="E96">
        <v>2.7939511980339486</v>
      </c>
      <c r="F96">
        <v>0.97538746307179669</v>
      </c>
      <c r="G96">
        <v>1.818563734962152</v>
      </c>
      <c r="H96">
        <v>0</v>
      </c>
      <c r="I96">
        <v>1.5976518716571662E-2</v>
      </c>
    </row>
    <row r="97" spans="3:9" x14ac:dyDescent="0.4">
      <c r="D97">
        <v>1.5276080923366369</v>
      </c>
      <c r="E97">
        <v>2.8640907440874654</v>
      </c>
      <c r="F97">
        <v>1.0234666833207777</v>
      </c>
      <c r="G97">
        <v>1.8406240607666877</v>
      </c>
      <c r="H97">
        <v>0</v>
      </c>
      <c r="I97">
        <v>1.5593712552645859E-2</v>
      </c>
    </row>
    <row r="98" spans="3:9" x14ac:dyDescent="0.4">
      <c r="D98">
        <v>1.523739928562879</v>
      </c>
      <c r="E98">
        <v>2.8917835681053754</v>
      </c>
      <c r="F98">
        <v>1.0252404376165722</v>
      </c>
      <c r="G98">
        <v>1.8665431304888032</v>
      </c>
      <c r="H98">
        <v>0</v>
      </c>
      <c r="I98">
        <v>1.5487249913138625E-2</v>
      </c>
    </row>
    <row r="99" spans="3:9" x14ac:dyDescent="0.4">
      <c r="D99">
        <v>1.5490414483145618</v>
      </c>
      <c r="E99">
        <v>2.911560498226097</v>
      </c>
      <c r="F99">
        <v>1.0012319198324529</v>
      </c>
      <c r="G99">
        <v>1.9103285783936441</v>
      </c>
      <c r="H99">
        <v>0</v>
      </c>
      <c r="I99">
        <v>1.5312755851427556E-2</v>
      </c>
    </row>
    <row r="100" spans="3:9" x14ac:dyDescent="0.4">
      <c r="C100">
        <f>C96+1</f>
        <v>2001</v>
      </c>
      <c r="D100">
        <v>1.553251308399977</v>
      </c>
      <c r="E100">
        <v>2.7825078548887792</v>
      </c>
      <c r="F100">
        <v>0.95178415834378438</v>
      </c>
      <c r="G100">
        <v>1.8307236965449949</v>
      </c>
      <c r="H100">
        <v>0</v>
      </c>
      <c r="I100">
        <v>1.4395575417581522E-2</v>
      </c>
    </row>
    <row r="101" spans="3:9" x14ac:dyDescent="0.4">
      <c r="D101">
        <v>1.5065383526747806</v>
      </c>
      <c r="E101">
        <v>2.5447306349655632</v>
      </c>
      <c r="F101">
        <v>0.84878762147372389</v>
      </c>
      <c r="G101">
        <v>1.6959430134918394</v>
      </c>
      <c r="H101">
        <v>0</v>
      </c>
      <c r="I101">
        <v>1.4220681196339277E-2</v>
      </c>
    </row>
    <row r="102" spans="3:9" x14ac:dyDescent="0.4">
      <c r="D102">
        <v>1.4765399574637528</v>
      </c>
      <c r="E102">
        <v>2.3941075785854338</v>
      </c>
      <c r="F102">
        <v>0.75322560251820614</v>
      </c>
      <c r="G102">
        <v>1.6408819760672277</v>
      </c>
      <c r="H102">
        <v>0</v>
      </c>
      <c r="I102">
        <v>1.4221996184192896E-2</v>
      </c>
    </row>
    <row r="103" spans="3:9" x14ac:dyDescent="0.4">
      <c r="D103">
        <v>1.4241686455515778</v>
      </c>
      <c r="E103">
        <v>2.3351514216312328</v>
      </c>
      <c r="F103">
        <v>0.75774368191256192</v>
      </c>
      <c r="G103">
        <v>1.5774077397186708</v>
      </c>
      <c r="H103">
        <v>0</v>
      </c>
      <c r="I103">
        <v>1.4138689072193379E-2</v>
      </c>
    </row>
    <row r="104" spans="3:9" x14ac:dyDescent="0.4">
      <c r="C104">
        <f>C100+1</f>
        <v>2002</v>
      </c>
      <c r="D104">
        <v>1.410478972504289</v>
      </c>
      <c r="E104">
        <v>2.2421106319840498</v>
      </c>
      <c r="F104">
        <v>0.76505772708304354</v>
      </c>
      <c r="G104">
        <v>1.4770529049010062</v>
      </c>
      <c r="H104">
        <v>0</v>
      </c>
      <c r="I104">
        <v>4.4466082440765978E-3</v>
      </c>
    </row>
    <row r="105" spans="3:9" x14ac:dyDescent="0.4">
      <c r="D105">
        <v>1.4051394907535828</v>
      </c>
      <c r="E105">
        <v>2.1835671497300564</v>
      </c>
      <c r="F105">
        <v>0.7279843048791913</v>
      </c>
      <c r="G105">
        <v>1.455582844850865</v>
      </c>
      <c r="H105">
        <v>0</v>
      </c>
      <c r="I105">
        <v>4.4041493608242875E-3</v>
      </c>
    </row>
    <row r="106" spans="3:9" x14ac:dyDescent="0.4">
      <c r="D106">
        <v>1.4179573271765213</v>
      </c>
      <c r="E106">
        <v>2.1651778398476336</v>
      </c>
      <c r="F106">
        <v>0.73272675627546868</v>
      </c>
      <c r="G106">
        <v>1.4324510835721649</v>
      </c>
      <c r="H106">
        <v>0</v>
      </c>
      <c r="I106">
        <v>4.365424743536986E-3</v>
      </c>
    </row>
    <row r="107" spans="3:9" x14ac:dyDescent="0.4">
      <c r="D107">
        <v>1.349336925875698</v>
      </c>
      <c r="E107">
        <v>2.0757165911505315</v>
      </c>
      <c r="F107">
        <v>0.6930114750954961</v>
      </c>
      <c r="G107">
        <v>1.3827051160550354</v>
      </c>
      <c r="H107">
        <v>0</v>
      </c>
      <c r="I107">
        <v>4.3348813847175127E-3</v>
      </c>
    </row>
    <row r="108" spans="3:9" x14ac:dyDescent="0.4">
      <c r="C108">
        <f>C104+1</f>
        <v>2003</v>
      </c>
      <c r="D108">
        <v>1.34197484206599</v>
      </c>
      <c r="E108">
        <v>2.091697706371566</v>
      </c>
      <c r="F108">
        <v>0.69143644216027922</v>
      </c>
      <c r="G108">
        <v>1.4002612642112868</v>
      </c>
      <c r="H108">
        <v>0</v>
      </c>
      <c r="I108">
        <v>3.2306768608094645E-3</v>
      </c>
    </row>
    <row r="109" spans="3:9" x14ac:dyDescent="0.4">
      <c r="D109">
        <v>1.3359420675721572</v>
      </c>
      <c r="E109">
        <v>2.0853255516820557</v>
      </c>
      <c r="F109">
        <v>0.68181380221247401</v>
      </c>
      <c r="G109">
        <v>1.4035117494695817</v>
      </c>
      <c r="H109">
        <v>0</v>
      </c>
      <c r="I109">
        <v>3.1910851864168322E-3</v>
      </c>
    </row>
    <row r="110" spans="3:9" x14ac:dyDescent="0.4">
      <c r="D110">
        <v>1.368293672102141</v>
      </c>
      <c r="E110">
        <v>2.126498130101242</v>
      </c>
      <c r="F110">
        <v>0.69727075271195182</v>
      </c>
      <c r="G110">
        <v>1.4292273773892901</v>
      </c>
      <c r="H110">
        <v>0</v>
      </c>
      <c r="I110">
        <v>3.1210368343729733E-3</v>
      </c>
    </row>
    <row r="111" spans="3:9" x14ac:dyDescent="0.4">
      <c r="D111">
        <v>1.3640486589036542</v>
      </c>
      <c r="E111">
        <v>2.1668359633354211</v>
      </c>
      <c r="F111">
        <v>0.71880154607867963</v>
      </c>
      <c r="G111">
        <v>1.4480344172567414</v>
      </c>
      <c r="H111">
        <v>0</v>
      </c>
      <c r="I111">
        <v>3.0665377531571324E-3</v>
      </c>
    </row>
    <row r="112" spans="3:9" x14ac:dyDescent="0.4">
      <c r="C112">
        <f>C108+1</f>
        <v>2004</v>
      </c>
      <c r="D112">
        <v>1.354516022086566</v>
      </c>
      <c r="E112">
        <v>2.1105306208850512</v>
      </c>
      <c r="F112">
        <v>0.68823218654806784</v>
      </c>
      <c r="G112">
        <v>1.4222984343369833</v>
      </c>
      <c r="H112">
        <v>0</v>
      </c>
      <c r="I112">
        <v>5.8267546289256789E-3</v>
      </c>
    </row>
    <row r="113" spans="3:9" x14ac:dyDescent="0.4">
      <c r="D113">
        <v>1.3406545051666354</v>
      </c>
      <c r="E113">
        <v>2.1174764082502704</v>
      </c>
      <c r="F113">
        <v>0.68710700196444829</v>
      </c>
      <c r="G113">
        <v>1.4303694062858221</v>
      </c>
      <c r="H113">
        <v>0</v>
      </c>
      <c r="I113">
        <v>5.7356609508194415E-3</v>
      </c>
    </row>
    <row r="114" spans="3:9" x14ac:dyDescent="0.4">
      <c r="D114">
        <v>1.3761379541363736</v>
      </c>
      <c r="E114">
        <v>2.0863274683029034</v>
      </c>
      <c r="F114">
        <v>0.68691500342088174</v>
      </c>
      <c r="G114">
        <v>1.3994124648820216</v>
      </c>
      <c r="H114">
        <v>0</v>
      </c>
      <c r="I114">
        <v>5.6459379680653225E-3</v>
      </c>
    </row>
    <row r="115" spans="3:9" x14ac:dyDescent="0.4">
      <c r="D115">
        <v>1.3717176061652654</v>
      </c>
      <c r="E115">
        <v>2.0623819470155134</v>
      </c>
      <c r="F115">
        <v>0.69357001484927139</v>
      </c>
      <c r="G115">
        <v>1.368811932166242</v>
      </c>
      <c r="H115">
        <v>0</v>
      </c>
      <c r="I115">
        <v>5.545925853904946E-3</v>
      </c>
    </row>
    <row r="116" spans="3:9" x14ac:dyDescent="0.4">
      <c r="C116">
        <f>C112+1</f>
        <v>2005</v>
      </c>
      <c r="D116">
        <v>1.3559028911861144</v>
      </c>
      <c r="E116">
        <v>2.0531614941499705</v>
      </c>
      <c r="F116">
        <v>0.64744378719173368</v>
      </c>
      <c r="G116">
        <v>1.4057177069582369</v>
      </c>
      <c r="H116">
        <v>0</v>
      </c>
      <c r="I116">
        <v>7.9088852556447771E-3</v>
      </c>
    </row>
    <row r="117" spans="3:9" x14ac:dyDescent="0.4">
      <c r="D117">
        <v>1.3841272258582138</v>
      </c>
      <c r="E117">
        <v>2.0393021372696136</v>
      </c>
      <c r="F117">
        <v>0.64061134181703827</v>
      </c>
      <c r="G117">
        <v>1.3986907954525754</v>
      </c>
      <c r="H117">
        <v>0</v>
      </c>
      <c r="I117">
        <v>7.813796173170592E-3</v>
      </c>
    </row>
    <row r="118" spans="3:9" x14ac:dyDescent="0.4">
      <c r="D118">
        <v>1.3786573506301092</v>
      </c>
      <c r="E118">
        <v>2.0561162664249699</v>
      </c>
      <c r="F118">
        <v>0.63837240640047865</v>
      </c>
      <c r="G118">
        <v>1.4177438600244914</v>
      </c>
      <c r="H118">
        <v>0</v>
      </c>
      <c r="I118">
        <v>7.6830062022537017E-3</v>
      </c>
    </row>
    <row r="119" spans="3:9" x14ac:dyDescent="0.4">
      <c r="D119">
        <v>1.3611619876129186</v>
      </c>
      <c r="E119">
        <v>2.0411500754566649</v>
      </c>
      <c r="F119">
        <v>0.65628685961277688</v>
      </c>
      <c r="G119">
        <v>1.3848632158438881</v>
      </c>
      <c r="H119">
        <v>0</v>
      </c>
      <c r="I119">
        <v>7.5783138715078214E-3</v>
      </c>
    </row>
    <row r="120" spans="3:9" x14ac:dyDescent="0.4">
      <c r="C120">
        <f>C116+1</f>
        <v>2006</v>
      </c>
      <c r="D120">
        <v>1.3525467749478643</v>
      </c>
      <c r="E120">
        <v>2.1083728700890347</v>
      </c>
      <c r="F120">
        <v>0.66629115327711419</v>
      </c>
      <c r="G120">
        <v>1.4420817168119204</v>
      </c>
      <c r="H120">
        <v>0</v>
      </c>
      <c r="I120">
        <v>7.3552337056112293E-3</v>
      </c>
    </row>
    <row r="121" spans="3:9" x14ac:dyDescent="0.4">
      <c r="D121">
        <v>1.3599086307526036</v>
      </c>
      <c r="E121">
        <v>2.0716659356971761</v>
      </c>
      <c r="F121">
        <v>0.66379833850828707</v>
      </c>
      <c r="G121">
        <v>1.407867597188889</v>
      </c>
      <c r="H121">
        <v>0</v>
      </c>
      <c r="I121">
        <v>7.27273441144547E-3</v>
      </c>
    </row>
    <row r="122" spans="3:9" x14ac:dyDescent="0.4">
      <c r="D122">
        <v>1.3785465633198339</v>
      </c>
      <c r="E122">
        <v>2.1024516754927904</v>
      </c>
      <c r="F122">
        <v>0.68340097481014672</v>
      </c>
      <c r="G122">
        <v>1.4190507006826438</v>
      </c>
      <c r="H122">
        <v>0</v>
      </c>
      <c r="I122">
        <v>7.2115100386526852E-3</v>
      </c>
    </row>
    <row r="123" spans="3:9" x14ac:dyDescent="0.4">
      <c r="D123">
        <v>1.3960551470273999</v>
      </c>
      <c r="E123">
        <v>2.0705064831091575</v>
      </c>
      <c r="F123">
        <v>0.66604651427822525</v>
      </c>
      <c r="G123">
        <v>1.4044599688309323</v>
      </c>
      <c r="H123">
        <v>0</v>
      </c>
      <c r="I123">
        <v>7.1245110245620243E-3</v>
      </c>
    </row>
    <row r="124" spans="3:9" x14ac:dyDescent="0.4">
      <c r="C124">
        <f>C120+1</f>
        <v>2007</v>
      </c>
      <c r="D124">
        <v>1.4290868564513859</v>
      </c>
      <c r="E124">
        <v>2.1607944651989555</v>
      </c>
      <c r="F124">
        <v>0.67698623158376636</v>
      </c>
      <c r="G124">
        <v>1.4838082336151892</v>
      </c>
      <c r="H124">
        <v>0</v>
      </c>
      <c r="I124">
        <v>4.4950456366718624E-3</v>
      </c>
    </row>
    <row r="125" spans="3:9" x14ac:dyDescent="0.4">
      <c r="D125">
        <v>1.4161841322664319</v>
      </c>
      <c r="E125">
        <v>2.1397739576819519</v>
      </c>
      <c r="F125">
        <v>0.64471234089626772</v>
      </c>
      <c r="G125">
        <v>1.4950616167856841</v>
      </c>
      <c r="H125">
        <v>0</v>
      </c>
      <c r="I125">
        <v>4.4368585042079333E-3</v>
      </c>
    </row>
    <row r="126" spans="3:9" x14ac:dyDescent="0.4">
      <c r="D126">
        <v>1.4197839800380621</v>
      </c>
      <c r="E126">
        <v>2.1234792332415346</v>
      </c>
      <c r="F126">
        <v>0.65007030635636887</v>
      </c>
      <c r="G126">
        <v>1.4734089268851658</v>
      </c>
      <c r="H126">
        <v>0</v>
      </c>
      <c r="I126">
        <v>4.3874956511266699E-3</v>
      </c>
    </row>
    <row r="127" spans="3:9" x14ac:dyDescent="0.4">
      <c r="D127">
        <v>1.4384380951811402</v>
      </c>
      <c r="E127">
        <v>2.1677454482340468</v>
      </c>
      <c r="F127">
        <v>0.66443502974979785</v>
      </c>
      <c r="G127">
        <v>1.503310418484249</v>
      </c>
      <c r="H127">
        <v>0</v>
      </c>
      <c r="I127">
        <v>4.3424905290893176E-3</v>
      </c>
    </row>
    <row r="128" spans="3:9" x14ac:dyDescent="0.4">
      <c r="C128">
        <f>C124+1</f>
        <v>2008</v>
      </c>
      <c r="D128">
        <v>1.5048409081729499</v>
      </c>
      <c r="E128">
        <v>2.1536475817762137</v>
      </c>
      <c r="F128">
        <v>0.66762143476595237</v>
      </c>
      <c r="G128">
        <v>1.4860261470102614</v>
      </c>
      <c r="H128">
        <v>0</v>
      </c>
      <c r="I128">
        <v>3.6820358401141043E-3</v>
      </c>
    </row>
    <row r="129" spans="3:9" x14ac:dyDescent="0.4">
      <c r="D129">
        <v>1.5123740212452814</v>
      </c>
      <c r="E129">
        <v>2.1279184883376843</v>
      </c>
      <c r="F129">
        <v>0.65756064917490276</v>
      </c>
      <c r="G129">
        <v>1.4703578391627814</v>
      </c>
      <c r="H129">
        <v>0</v>
      </c>
      <c r="I129">
        <v>3.6426132881321911E-3</v>
      </c>
    </row>
    <row r="130" spans="3:9" x14ac:dyDescent="0.4">
      <c r="D130">
        <v>1.523001645949503</v>
      </c>
      <c r="E130">
        <v>2.065789788965017</v>
      </c>
      <c r="F130">
        <v>0.62797507403014119</v>
      </c>
      <c r="G130">
        <v>1.4378147149348757</v>
      </c>
      <c r="H130">
        <v>0</v>
      </c>
      <c r="I130">
        <v>3.6344723561629877E-3</v>
      </c>
    </row>
    <row r="131" spans="3:9" x14ac:dyDescent="0.4">
      <c r="D131">
        <v>1.5216307488481304</v>
      </c>
      <c r="E131">
        <v>1.9463645406497128</v>
      </c>
      <c r="F131">
        <v>0.58964791645574077</v>
      </c>
      <c r="G131">
        <v>1.3567166241939721</v>
      </c>
      <c r="H131">
        <v>0</v>
      </c>
      <c r="I131">
        <v>3.7068199120097473E-3</v>
      </c>
    </row>
    <row r="132" spans="3:9" x14ac:dyDescent="0.4">
      <c r="C132">
        <f>C128+1</f>
        <v>2009</v>
      </c>
      <c r="D132">
        <v>1.5285531008387419</v>
      </c>
      <c r="E132">
        <v>1.8749832824032759</v>
      </c>
      <c r="F132">
        <v>0.59082238934198295</v>
      </c>
      <c r="G132">
        <v>1.2841608930612929</v>
      </c>
      <c r="H132">
        <v>0</v>
      </c>
      <c r="I132">
        <v>6.4289120666192589E-3</v>
      </c>
    </row>
    <row r="133" spans="3:9" x14ac:dyDescent="0.4">
      <c r="D133">
        <v>1.5551375417245081</v>
      </c>
      <c r="E133">
        <v>1.8510230970411721</v>
      </c>
      <c r="F133">
        <v>0.60259771830460196</v>
      </c>
      <c r="G133">
        <v>1.2484253787365702</v>
      </c>
      <c r="H133">
        <v>0</v>
      </c>
      <c r="I133">
        <v>6.4511144939141526E-3</v>
      </c>
    </row>
    <row r="134" spans="3:9" x14ac:dyDescent="0.4">
      <c r="D134">
        <v>1.5661350130757521</v>
      </c>
      <c r="E134">
        <v>1.9184667713391252</v>
      </c>
      <c r="F134">
        <v>0.61219269421675671</v>
      </c>
      <c r="G134">
        <v>1.3062740771223686</v>
      </c>
      <c r="H134">
        <v>0</v>
      </c>
      <c r="I134">
        <v>6.4209120124311342E-3</v>
      </c>
    </row>
    <row r="135" spans="3:9" x14ac:dyDescent="0.4">
      <c r="D135">
        <v>1.5948060127843025</v>
      </c>
      <c r="E135">
        <v>1.9689174622586783</v>
      </c>
      <c r="F135">
        <v>0.65115950182813775</v>
      </c>
      <c r="G135">
        <v>1.3177579604305405</v>
      </c>
      <c r="H135">
        <v>0</v>
      </c>
      <c r="I135">
        <v>6.3322246451480001E-3</v>
      </c>
    </row>
    <row r="136" spans="3:9" x14ac:dyDescent="0.4">
      <c r="C136">
        <f>C132+1</f>
        <v>2010</v>
      </c>
      <c r="D136">
        <v>1.5416187762494236</v>
      </c>
      <c r="E136">
        <v>2.0201414056991687</v>
      </c>
      <c r="F136">
        <v>0.67206651581044119</v>
      </c>
      <c r="G136">
        <v>1.3480748898887276</v>
      </c>
      <c r="H136">
        <v>0</v>
      </c>
      <c r="I136">
        <v>7.8126005360114482E-3</v>
      </c>
    </row>
    <row r="137" spans="3:9" x14ac:dyDescent="0.4">
      <c r="D137">
        <v>1.4869968631245272</v>
      </c>
      <c r="E137">
        <v>2.0378175367967559</v>
      </c>
      <c r="F137">
        <v>0.68219414796591737</v>
      </c>
      <c r="G137">
        <v>1.3556233888308387</v>
      </c>
      <c r="H137">
        <v>0</v>
      </c>
      <c r="I137">
        <v>7.7001678149273512E-3</v>
      </c>
    </row>
    <row r="138" spans="3:9" x14ac:dyDescent="0.4">
      <c r="D138">
        <v>1.4897163821515114</v>
      </c>
      <c r="E138">
        <v>2.061828708141745</v>
      </c>
      <c r="F138">
        <v>0.66562948041116121</v>
      </c>
      <c r="G138">
        <v>1.3961992277305839</v>
      </c>
      <c r="H138">
        <v>0</v>
      </c>
      <c r="I138">
        <v>7.6180817531454883E-3</v>
      </c>
    </row>
    <row r="139" spans="3:9" x14ac:dyDescent="0.4">
      <c r="D139">
        <v>1.4997314734653848</v>
      </c>
      <c r="E139">
        <v>2.0531469598498289</v>
      </c>
      <c r="F139">
        <v>0.62778120267227988</v>
      </c>
      <c r="G139">
        <v>1.4253657571775489</v>
      </c>
      <c r="H139">
        <v>0</v>
      </c>
      <c r="I139">
        <v>7.5345501746173641E-3</v>
      </c>
    </row>
    <row r="140" spans="3:9" x14ac:dyDescent="0.4">
      <c r="C140">
        <f>C136+1</f>
        <v>2011</v>
      </c>
      <c r="D140">
        <v>1.5439064770958415</v>
      </c>
      <c r="E140">
        <v>2.0040845658337898</v>
      </c>
      <c r="F140">
        <v>0.59251088236106453</v>
      </c>
      <c r="G140">
        <v>1.4115736834727253</v>
      </c>
      <c r="H140">
        <v>0</v>
      </c>
      <c r="I140">
        <v>1.4355323354513528E-2</v>
      </c>
    </row>
    <row r="141" spans="3:9" x14ac:dyDescent="0.4">
      <c r="D141">
        <v>1.5754676880450051</v>
      </c>
      <c r="E141">
        <v>2.0186483222057165</v>
      </c>
      <c r="F141">
        <v>0.61581076544304336</v>
      </c>
      <c r="G141">
        <v>1.4028375567626732</v>
      </c>
      <c r="H141">
        <v>0</v>
      </c>
      <c r="I141">
        <v>1.4165158126873408E-2</v>
      </c>
    </row>
    <row r="142" spans="3:9" x14ac:dyDescent="0.4">
      <c r="D142">
        <v>1.6261963434835065</v>
      </c>
      <c r="E142">
        <v>2.0226960162784513</v>
      </c>
      <c r="F142">
        <v>0.62939042720710037</v>
      </c>
      <c r="G142">
        <v>1.393305589071351</v>
      </c>
      <c r="H142">
        <v>0</v>
      </c>
      <c r="I142">
        <v>1.4083557434712367E-2</v>
      </c>
    </row>
    <row r="143" spans="3:9" x14ac:dyDescent="0.4">
      <c r="D143">
        <v>1.6566134918006328</v>
      </c>
      <c r="E143">
        <v>1.9885169154222262</v>
      </c>
      <c r="F143">
        <v>0.61289870339829688</v>
      </c>
      <c r="G143">
        <v>1.3756182120239293</v>
      </c>
      <c r="H143">
        <v>0</v>
      </c>
      <c r="I143">
        <v>1.391057929301623E-2</v>
      </c>
    </row>
    <row r="144" spans="3:9" x14ac:dyDescent="0.4">
      <c r="C144">
        <f>C140+1</f>
        <v>2012</v>
      </c>
      <c r="D144">
        <v>1.6553937893950421</v>
      </c>
      <c r="E144">
        <v>2.0597984728795948</v>
      </c>
      <c r="F144">
        <v>0.65881065829101781</v>
      </c>
      <c r="G144">
        <v>1.400987814588577</v>
      </c>
      <c r="H144">
        <v>0</v>
      </c>
      <c r="I144">
        <v>1.4923325038794111E-2</v>
      </c>
    </row>
    <row r="145" spans="3:9" x14ac:dyDescent="0.4">
      <c r="D145">
        <v>1.6802805434526751</v>
      </c>
      <c r="E145">
        <v>2.0582565126489198</v>
      </c>
      <c r="F145">
        <v>0.64511790037893857</v>
      </c>
      <c r="G145">
        <v>1.4131386122699814</v>
      </c>
      <c r="H145">
        <v>0</v>
      </c>
      <c r="I145">
        <v>1.4795970781968291E-2</v>
      </c>
    </row>
    <row r="146" spans="3:9" x14ac:dyDescent="0.4">
      <c r="D146">
        <v>1.6669463926712158</v>
      </c>
      <c r="E146">
        <v>1.996949546558938</v>
      </c>
      <c r="F146">
        <v>0.61597933422269657</v>
      </c>
      <c r="G146">
        <v>1.3809702123362415</v>
      </c>
      <c r="H146">
        <v>0</v>
      </c>
      <c r="I146">
        <v>1.4694040720875668E-2</v>
      </c>
    </row>
    <row r="147" spans="3:9" x14ac:dyDescent="0.4">
      <c r="D147">
        <v>1.6922771580920073</v>
      </c>
      <c r="E147">
        <v>2.0369699457730035</v>
      </c>
      <c r="F147">
        <v>0.62835181002384888</v>
      </c>
      <c r="G147">
        <v>1.4086181357491547</v>
      </c>
      <c r="H147">
        <v>0</v>
      </c>
      <c r="I147">
        <v>1.4603768637085325E-2</v>
      </c>
    </row>
    <row r="148" spans="3:9" x14ac:dyDescent="0.4">
      <c r="C148">
        <f>C144+1</f>
        <v>2013</v>
      </c>
      <c r="D148">
        <v>1.7194242568966511</v>
      </c>
      <c r="E148">
        <v>2.0811873291443295</v>
      </c>
      <c r="F148">
        <v>0.63179844966921039</v>
      </c>
      <c r="G148">
        <v>1.4493888794751191</v>
      </c>
      <c r="H148">
        <v>0</v>
      </c>
      <c r="I148">
        <v>1.1412652751599589E-2</v>
      </c>
    </row>
    <row r="149" spans="3:9" x14ac:dyDescent="0.4">
      <c r="D149">
        <v>1.6700892305534798</v>
      </c>
      <c r="E149">
        <v>2.0461856928759561</v>
      </c>
      <c r="F149">
        <v>0.59412911485521835</v>
      </c>
      <c r="G149">
        <v>1.4520565780207377</v>
      </c>
      <c r="H149">
        <v>0</v>
      </c>
      <c r="I149">
        <v>1.1357735367993912E-2</v>
      </c>
    </row>
    <row r="150" spans="3:9" x14ac:dyDescent="0.4">
      <c r="D150">
        <v>1.6868687786211003</v>
      </c>
      <c r="E150">
        <v>2.0326547888448623</v>
      </c>
      <c r="F150">
        <v>0.59191906870880795</v>
      </c>
      <c r="G150">
        <v>1.4407357201360544</v>
      </c>
      <c r="H150">
        <v>0</v>
      </c>
      <c r="I150">
        <v>1.1206901941613457E-2</v>
      </c>
    </row>
    <row r="151" spans="3:9" x14ac:dyDescent="0.4">
      <c r="D151">
        <v>1.6909590432630395</v>
      </c>
      <c r="E151">
        <v>2.0106015471481276</v>
      </c>
      <c r="F151">
        <v>0.60268663034865189</v>
      </c>
      <c r="G151">
        <v>1.4079149167994758</v>
      </c>
      <c r="H151">
        <v>0</v>
      </c>
      <c r="I151">
        <v>1.1051639717243216E-2</v>
      </c>
    </row>
    <row r="152" spans="3:9" x14ac:dyDescent="0.4">
      <c r="C152">
        <f>C148+1</f>
        <v>2014</v>
      </c>
      <c r="D152">
        <v>1.717981748529952</v>
      </c>
      <c r="E152">
        <v>2.0055893397143274</v>
      </c>
      <c r="F152">
        <v>0.58014606339508135</v>
      </c>
      <c r="G152">
        <v>1.4254432763192462</v>
      </c>
      <c r="H152">
        <v>2.6122621474986996E-3</v>
      </c>
      <c r="I152">
        <v>7.46173711914904E-3</v>
      </c>
    </row>
    <row r="153" spans="3:9" x14ac:dyDescent="0.4">
      <c r="D153">
        <v>1.719906740916521</v>
      </c>
      <c r="E153">
        <v>2.0276213019967226</v>
      </c>
      <c r="F153">
        <v>0.58468449482113427</v>
      </c>
      <c r="G153">
        <v>1.4429368071755884</v>
      </c>
      <c r="H153">
        <v>2.5644307152184417E-3</v>
      </c>
      <c r="I153">
        <v>7.3251101064086034E-3</v>
      </c>
    </row>
    <row r="154" spans="3:9" x14ac:dyDescent="0.4">
      <c r="D154">
        <v>1.7310214180586769</v>
      </c>
      <c r="E154">
        <v>1.9738850794316947</v>
      </c>
      <c r="F154">
        <v>0.57049370520305631</v>
      </c>
      <c r="G154">
        <v>1.4033913742286384</v>
      </c>
      <c r="H154">
        <v>2.5232770553151756E-3</v>
      </c>
      <c r="I154">
        <v>7.2075576655163025E-3</v>
      </c>
    </row>
    <row r="155" spans="3:9" x14ac:dyDescent="0.4">
      <c r="D155">
        <v>1.7287552159634847</v>
      </c>
      <c r="E155">
        <v>1.9936714213911182</v>
      </c>
      <c r="F155">
        <v>0.58060262016486197</v>
      </c>
      <c r="G155">
        <v>1.4130688012262562</v>
      </c>
      <c r="H155">
        <v>2.5080840699731165E-3</v>
      </c>
      <c r="I155">
        <v>7.1641600062170322E-3</v>
      </c>
    </row>
    <row r="156" spans="3:9" x14ac:dyDescent="0.4">
      <c r="C156">
        <f>C152+1</f>
        <v>2015</v>
      </c>
      <c r="D156">
        <v>1.7220942817984239</v>
      </c>
      <c r="E156">
        <v>1.976496397796909</v>
      </c>
      <c r="F156">
        <v>0.56457406523387543</v>
      </c>
      <c r="G156">
        <v>1.4119223325630337</v>
      </c>
      <c r="H156">
        <v>3.7977075243713458E-3</v>
      </c>
      <c r="I156">
        <v>4.8578547414516848E-3</v>
      </c>
    </row>
    <row r="157" spans="3:9" x14ac:dyDescent="0.4">
      <c r="D157">
        <v>1.7106329046338842</v>
      </c>
      <c r="E157">
        <v>1.9743121691153462</v>
      </c>
      <c r="F157">
        <v>0.55682277208527198</v>
      </c>
      <c r="G157">
        <v>1.4174893970300744</v>
      </c>
      <c r="H157">
        <v>3.7527795733253745E-3</v>
      </c>
      <c r="I157">
        <v>4.8003849498440467E-3</v>
      </c>
    </row>
    <row r="158" spans="3:9" x14ac:dyDescent="0.4">
      <c r="D158">
        <v>1.7203914480166047</v>
      </c>
      <c r="E158">
        <v>1.9877210850823728</v>
      </c>
      <c r="F158">
        <v>0.5607602284711144</v>
      </c>
      <c r="G158">
        <v>1.4269608566112584</v>
      </c>
      <c r="H158">
        <v>3.7279314338852453E-3</v>
      </c>
      <c r="I158">
        <v>4.7686003399916941E-3</v>
      </c>
    </row>
    <row r="159" spans="3:9" x14ac:dyDescent="0.4">
      <c r="D159">
        <v>1.7612399625779838</v>
      </c>
      <c r="E159">
        <v>1.981439031345414</v>
      </c>
      <c r="F159">
        <v>0.5335463468484124</v>
      </c>
      <c r="G159">
        <v>1.4478926844970017</v>
      </c>
      <c r="H159">
        <v>3.7211548794023074E-3</v>
      </c>
      <c r="I159">
        <v>4.7599320797019305E-3</v>
      </c>
    </row>
    <row r="160" spans="3:9" x14ac:dyDescent="0.4">
      <c r="C160">
        <f>C156+1</f>
        <v>2016</v>
      </c>
      <c r="D160">
        <v>1.8124053455229487</v>
      </c>
      <c r="E160">
        <v>1.9678199203246607</v>
      </c>
      <c r="F160">
        <v>0.54757835948127409</v>
      </c>
      <c r="G160">
        <v>1.4202415608433867</v>
      </c>
      <c r="H160">
        <v>5.5597739665797126E-3</v>
      </c>
      <c r="I160">
        <v>2.6962204818510357E-3</v>
      </c>
    </row>
    <row r="161" spans="3:9" x14ac:dyDescent="0.4">
      <c r="D161">
        <v>1.8347823196414734</v>
      </c>
      <c r="E161">
        <v>1.946193884447283</v>
      </c>
      <c r="F161">
        <v>0.53536017193946328</v>
      </c>
      <c r="G161">
        <v>1.4108337125078196</v>
      </c>
      <c r="H161">
        <v>5.504576761643596E-3</v>
      </c>
      <c r="I161">
        <v>2.6694525169329865E-3</v>
      </c>
    </row>
    <row r="162" spans="3:9" x14ac:dyDescent="0.4">
      <c r="D162">
        <v>1.8616986224105592</v>
      </c>
      <c r="E162">
        <v>1.9300850452919787</v>
      </c>
      <c r="F162">
        <v>0.51589404741179878</v>
      </c>
      <c r="G162">
        <v>1.4141909978801799</v>
      </c>
      <c r="H162">
        <v>5.4518587900822119E-3</v>
      </c>
      <c r="I162">
        <v>2.6438868598505482E-3</v>
      </c>
    </row>
    <row r="163" spans="3:9" x14ac:dyDescent="0.4">
      <c r="D163">
        <v>1.890223877895661</v>
      </c>
      <c r="E163">
        <v>1.9251176269275183</v>
      </c>
      <c r="F163">
        <v>0.51738718163644826</v>
      </c>
      <c r="G163">
        <v>1.4077304452910702</v>
      </c>
      <c r="H163">
        <v>5.3956705453854729E-3</v>
      </c>
      <c r="I163">
        <v>2.6166382887573242E-3</v>
      </c>
    </row>
    <row r="164" spans="3:9" x14ac:dyDescent="0.4">
      <c r="C164">
        <f>C160+1</f>
        <v>2017</v>
      </c>
      <c r="D164">
        <v>1.91575410148628</v>
      </c>
      <c r="E164">
        <v>1.9293017603035341</v>
      </c>
      <c r="F164">
        <v>0.5176325995260187</v>
      </c>
      <c r="G164">
        <v>1.4116691607775154</v>
      </c>
      <c r="H164">
        <v>5.4019474189012876E-3</v>
      </c>
      <c r="I164">
        <v>2.7761808506643437E-3</v>
      </c>
    </row>
    <row r="165" spans="3:9" x14ac:dyDescent="0.4">
      <c r="D165">
        <v>1.9487317093070748</v>
      </c>
      <c r="E165">
        <v>1.9775094382874359</v>
      </c>
      <c r="F165">
        <v>0.53590160588884728</v>
      </c>
      <c r="G165">
        <v>1.4416078323985886</v>
      </c>
      <c r="H165">
        <v>5.3578842926432675E-3</v>
      </c>
      <c r="I165">
        <v>2.7535358306647229E-3</v>
      </c>
    </row>
    <row r="166" spans="3:9" x14ac:dyDescent="0.4">
      <c r="D166">
        <v>1.9663584205128879</v>
      </c>
      <c r="E166">
        <v>1.9696083730965879</v>
      </c>
      <c r="F166">
        <v>0.55766647310829265</v>
      </c>
      <c r="G166">
        <v>1.4119418999882951</v>
      </c>
      <c r="H166">
        <v>5.2887900248799104E-3</v>
      </c>
      <c r="I166">
        <v>2.7180267506643993E-3</v>
      </c>
    </row>
    <row r="167" spans="3:9" x14ac:dyDescent="0.4">
      <c r="D167">
        <v>1.9782764840879075</v>
      </c>
      <c r="E167">
        <v>1.9943516742552612</v>
      </c>
      <c r="F167">
        <v>0.54559325187372543</v>
      </c>
      <c r="G167">
        <v>1.4487584223815357</v>
      </c>
      <c r="H167">
        <v>5.197861086401378E-3</v>
      </c>
      <c r="I167">
        <v>2.6712963480521718E-3</v>
      </c>
    </row>
    <row r="168" spans="3:9" x14ac:dyDescent="0.4">
      <c r="C168">
        <f>C164+1</f>
        <v>2018</v>
      </c>
      <c r="D168">
        <v>2.0013131283864625</v>
      </c>
      <c r="E168">
        <v>2.0046532579077319</v>
      </c>
      <c r="F168">
        <v>0.58227951591045357</v>
      </c>
      <c r="G168">
        <v>1.4223737419972782</v>
      </c>
      <c r="H168">
        <v>8.5274146172627241E-3</v>
      </c>
      <c r="I168">
        <v>6.7478978951428566E-3</v>
      </c>
    </row>
    <row r="169" spans="3:9" x14ac:dyDescent="0.4">
      <c r="D169">
        <v>2.0383256096717188</v>
      </c>
      <c r="E169">
        <v>1.970413167307649</v>
      </c>
      <c r="F169">
        <v>0.59447802896198187</v>
      </c>
      <c r="G169">
        <v>1.3759351383456671</v>
      </c>
      <c r="H169">
        <v>8.4228531757970689E-3</v>
      </c>
      <c r="I169">
        <v>6.6651565295065647E-3</v>
      </c>
    </row>
    <row r="170" spans="3:9" x14ac:dyDescent="0.4">
      <c r="D170">
        <v>2.0621691805220799</v>
      </c>
      <c r="E170">
        <v>1.9661104307811101</v>
      </c>
      <c r="F170">
        <v>0.58689160347771241</v>
      </c>
      <c r="G170">
        <v>1.3792188273033976</v>
      </c>
      <c r="H170">
        <v>8.3346435094835119E-3</v>
      </c>
      <c r="I170">
        <v>6.5953546202099844E-3</v>
      </c>
    </row>
    <row r="171" spans="3:9" x14ac:dyDescent="0.4">
      <c r="D171">
        <v>2.0836684734633795</v>
      </c>
      <c r="E171">
        <v>1.933906549840861</v>
      </c>
      <c r="F171">
        <v>0.56884863069451586</v>
      </c>
      <c r="G171">
        <v>1.365057919146345</v>
      </c>
      <c r="H171">
        <v>8.2871738308690854E-3</v>
      </c>
      <c r="I171">
        <v>6.5577910023043948E-3</v>
      </c>
    </row>
    <row r="172" spans="3:9" x14ac:dyDescent="0.4">
      <c r="C172">
        <f>C168+1</f>
        <v>2019</v>
      </c>
      <c r="D172">
        <v>2.051999848424563</v>
      </c>
      <c r="E172">
        <v>1.9378209136209479</v>
      </c>
      <c r="F172">
        <v>0.56250592091551566</v>
      </c>
      <c r="G172">
        <v>1.3753149927054322</v>
      </c>
      <c r="H172">
        <v>1.0043056897629739E-2</v>
      </c>
      <c r="I172">
        <v>9.8381932207885717E-3</v>
      </c>
    </row>
    <row r="173" spans="3:9" x14ac:dyDescent="0.4">
      <c r="D173">
        <v>2.0685965161689879</v>
      </c>
      <c r="E173">
        <v>1.9305505044458025</v>
      </c>
      <c r="F173">
        <v>0.5760227924765462</v>
      </c>
      <c r="G173">
        <v>1.3545277119692563</v>
      </c>
      <c r="H173">
        <v>9.9086650311819777E-3</v>
      </c>
      <c r="I173">
        <v>9.7065427519231057E-3</v>
      </c>
    </row>
    <row r="174" spans="3:9" x14ac:dyDescent="0.4">
      <c r="D174">
        <v>2.0804044873063807</v>
      </c>
      <c r="E174">
        <v>1.8584418753252898</v>
      </c>
      <c r="F174">
        <v>0.53266145945068077</v>
      </c>
      <c r="G174">
        <v>1.3257804158746089</v>
      </c>
      <c r="H174">
        <v>9.7630119503134185E-3</v>
      </c>
      <c r="I174">
        <v>9.5638607809460999E-3</v>
      </c>
    </row>
    <row r="175" spans="3:9" x14ac:dyDescent="0.4">
      <c r="D175">
        <v>2.1052634458501918</v>
      </c>
      <c r="E175">
        <v>1.8039624556671279</v>
      </c>
      <c r="F175">
        <v>0.53763203090545264</v>
      </c>
      <c r="G175">
        <v>1.2663304247616751</v>
      </c>
      <c r="H175">
        <v>9.6668445855434704E-3</v>
      </c>
      <c r="I175">
        <v>9.46965508981195E-3</v>
      </c>
    </row>
    <row r="176" spans="3:9" x14ac:dyDescent="0.4">
      <c r="C176">
        <f>C172+1</f>
        <v>2020</v>
      </c>
      <c r="D176">
        <v>2.1726947220199606</v>
      </c>
      <c r="E176">
        <v>1.7356207494948104</v>
      </c>
      <c r="F176">
        <v>0.52862738203682935</v>
      </c>
      <c r="G176">
        <v>1.2069933674579811</v>
      </c>
      <c r="H176">
        <v>1.060974092601074E-2</v>
      </c>
      <c r="I176">
        <v>1.0536181894566184E-2</v>
      </c>
    </row>
    <row r="177" spans="3:9" x14ac:dyDescent="0.4">
      <c r="D177">
        <v>2.3553519687632574</v>
      </c>
      <c r="E177">
        <v>1.9393143430968109</v>
      </c>
      <c r="F177">
        <v>0.62689736310588906</v>
      </c>
      <c r="G177">
        <v>1.312416979990922</v>
      </c>
      <c r="H177">
        <v>1.1562863774258025E-2</v>
      </c>
      <c r="I177">
        <v>1.1482696589602786E-2</v>
      </c>
    </row>
    <row r="178" spans="3:9" x14ac:dyDescent="0.4">
      <c r="D178">
        <v>2.1903816256556206</v>
      </c>
      <c r="E178">
        <v>1.904260405372413</v>
      </c>
      <c r="F178">
        <v>0.59780864161553693</v>
      </c>
      <c r="G178">
        <v>1.306451763756876</v>
      </c>
      <c r="H178">
        <v>1.0632618574718155E-2</v>
      </c>
      <c r="I178">
        <v>1.0558900928874588E-2</v>
      </c>
    </row>
    <row r="179" spans="3:9" x14ac:dyDescent="0.4">
      <c r="D179">
        <v>2.2398171607395425</v>
      </c>
      <c r="E179">
        <v>1.914542204611186</v>
      </c>
      <c r="F179">
        <v>0.61718210942466123</v>
      </c>
      <c r="G179">
        <v>1.2973600951865247</v>
      </c>
      <c r="H179">
        <v>1.0448378152736703E-2</v>
      </c>
      <c r="I179">
        <v>1.0375937875217999E-2</v>
      </c>
    </row>
    <row r="180" spans="3:9" x14ac:dyDescent="0.4">
      <c r="C180">
        <f>C176+1</f>
        <v>2021</v>
      </c>
      <c r="D180">
        <v>2.2513068714434787</v>
      </c>
      <c r="E180">
        <v>1.9113878045966233</v>
      </c>
      <c r="F180">
        <v>0.6336005694358634</v>
      </c>
      <c r="G180">
        <v>1.2777872351607598</v>
      </c>
      <c r="H180">
        <v>1.0964171156498613E-2</v>
      </c>
      <c r="I180">
        <v>1.3329619161107644E-2</v>
      </c>
    </row>
    <row r="181" spans="3:9" x14ac:dyDescent="0.4">
      <c r="D181">
        <v>2.2552592407296026</v>
      </c>
      <c r="E181">
        <v>1.8717266479722667</v>
      </c>
      <c r="F181">
        <v>0.61221527786967511</v>
      </c>
      <c r="G181">
        <v>1.2595113701025915</v>
      </c>
      <c r="H181">
        <v>1.0615382710853067E-2</v>
      </c>
      <c r="I181">
        <v>1.2905581896284926E-2</v>
      </c>
    </row>
    <row r="182" spans="3:9" x14ac:dyDescent="0.4">
      <c r="D182">
        <v>2.2493556623385857</v>
      </c>
      <c r="E182">
        <v>1.8149909147878949</v>
      </c>
      <c r="F182">
        <v>0.61358383169576292</v>
      </c>
      <c r="G182">
        <v>1.201407083092132</v>
      </c>
      <c r="H182">
        <v>1.0369071391958236E-2</v>
      </c>
      <c r="I182">
        <v>1.2606130526083337E-2</v>
      </c>
    </row>
    <row r="183" spans="3:9" x14ac:dyDescent="0.4">
      <c r="D183">
        <v>2.2332632104974692</v>
      </c>
      <c r="E183">
        <v>1.8546885578876102</v>
      </c>
      <c r="F183">
        <v>0.62212657574878294</v>
      </c>
      <c r="G183">
        <v>1.2325619821388272</v>
      </c>
      <c r="H183">
        <v>1.002172195892575E-2</v>
      </c>
      <c r="I183">
        <v>1.2183842731405358E-2</v>
      </c>
    </row>
    <row r="184" spans="3:9" x14ac:dyDescent="0.4">
      <c r="C184">
        <f>C180+1</f>
        <v>2022</v>
      </c>
      <c r="D184">
        <v>2.2805944013363457</v>
      </c>
      <c r="E184">
        <v>1.9074232920442635</v>
      </c>
      <c r="F184">
        <v>0.64398322922057272</v>
      </c>
      <c r="G184">
        <v>1.2634400628236908</v>
      </c>
      <c r="H184">
        <v>1.2458244633232168E-2</v>
      </c>
      <c r="I184">
        <v>4.2235063145864886E-2</v>
      </c>
    </row>
    <row r="185" spans="3:9" x14ac:dyDescent="0.4">
      <c r="D185">
        <v>2.303164126525465</v>
      </c>
      <c r="E185">
        <v>1.8549073263625031</v>
      </c>
      <c r="F185">
        <v>0.61683306464348331</v>
      </c>
      <c r="G185">
        <v>1.2380742617190199</v>
      </c>
      <c r="H185">
        <v>1.216393210362421E-2</v>
      </c>
      <c r="I185">
        <v>4.1237305545291397E-2</v>
      </c>
    </row>
    <row r="186" spans="3:9" x14ac:dyDescent="0.4">
      <c r="D186">
        <v>2.3204546849094694</v>
      </c>
      <c r="E186">
        <v>1.837414240054337</v>
      </c>
      <c r="F186">
        <v>0.6215564644150523</v>
      </c>
      <c r="G186">
        <v>1.2158577756392845</v>
      </c>
      <c r="H186">
        <v>1.1944538611036689E-2</v>
      </c>
      <c r="I186">
        <v>4.0493533185218401E-2</v>
      </c>
    </row>
    <row r="187" spans="3:9" x14ac:dyDescent="0.4">
      <c r="D187">
        <v>2.3216401448250115</v>
      </c>
      <c r="E187">
        <v>1.748800938226289</v>
      </c>
      <c r="F187">
        <v>0.57977220758630188</v>
      </c>
      <c r="G187">
        <v>1.1690287306399871</v>
      </c>
      <c r="H187">
        <v>1.1750801646916454E-2</v>
      </c>
      <c r="I187">
        <v>3.9836739780192497E-2</v>
      </c>
    </row>
    <row r="188" spans="3:9" x14ac:dyDescent="0.4">
      <c r="C188">
        <f>C184+1</f>
        <v>2023</v>
      </c>
      <c r="D188">
        <v>2.3371531439907014</v>
      </c>
      <c r="E188">
        <v>1.7190746256537177</v>
      </c>
      <c r="F188">
        <v>0.54410118588228551</v>
      </c>
      <c r="G188">
        <v>1.1749734397714322</v>
      </c>
      <c r="H188">
        <v>1.8366652955593577E-2</v>
      </c>
      <c r="I188">
        <v>9.2187829821271661E-2</v>
      </c>
    </row>
    <row r="189" spans="3:9" x14ac:dyDescent="0.4">
      <c r="D189">
        <v>2.3188693229998996</v>
      </c>
      <c r="E189">
        <v>1.6832657980523469</v>
      </c>
      <c r="F189">
        <v>0.53561825430425036</v>
      </c>
      <c r="G189">
        <v>1.1476475437480964</v>
      </c>
      <c r="H189">
        <v>1.8157428308806501E-2</v>
      </c>
      <c r="I189">
        <v>9.113766754189194E-2</v>
      </c>
    </row>
    <row r="190" spans="3:9" x14ac:dyDescent="0.4">
      <c r="D190">
        <v>2.2989832250549123</v>
      </c>
      <c r="E190">
        <v>1.6431399125038832</v>
      </c>
      <c r="F190">
        <v>0.51876330862153253</v>
      </c>
      <c r="G190">
        <v>1.1243766038823506</v>
      </c>
      <c r="H190">
        <v>1.7805084309278133E-2</v>
      </c>
      <c r="I190">
        <v>8.936914560457429E-2</v>
      </c>
    </row>
    <row r="191" spans="3:9" x14ac:dyDescent="0.4">
      <c r="D191">
        <v>2.3167755167491171</v>
      </c>
      <c r="E191">
        <v>1.6751826104051253</v>
      </c>
      <c r="F191">
        <v>0.54554975067126421</v>
      </c>
      <c r="G191">
        <v>1.129632859733861</v>
      </c>
      <c r="H191">
        <v>1.7585923971393632E-2</v>
      </c>
      <c r="I191">
        <v>8.8269113062917556E-2</v>
      </c>
    </row>
    <row r="192" spans="3:9" x14ac:dyDescent="0.4">
      <c r="C192">
        <f>C188+1</f>
        <v>2024</v>
      </c>
      <c r="D192">
        <v>2.3386868981262854</v>
      </c>
      <c r="E192">
        <v>1.6709116268367032</v>
      </c>
      <c r="F192">
        <v>0.57651202388059608</v>
      </c>
      <c r="G192">
        <v>1.0943996029561072</v>
      </c>
      <c r="H192">
        <v>2.7118595301175857E-2</v>
      </c>
      <c r="I192">
        <v>0.10653068303469525</v>
      </c>
    </row>
    <row r="193" spans="3:9" x14ac:dyDescent="0.4">
      <c r="D193">
        <v>2.3584655788765407</v>
      </c>
      <c r="E193">
        <v>1.6954206402542913</v>
      </c>
      <c r="F193">
        <v>0.6023904173610195</v>
      </c>
      <c r="G193">
        <v>1.0930302228932718</v>
      </c>
      <c r="H193">
        <v>2.6710255763843494E-2</v>
      </c>
      <c r="I193">
        <v>0.10492659221291872</v>
      </c>
    </row>
    <row r="194" spans="3:9" x14ac:dyDescent="0.4">
      <c r="D194">
        <v>2.3818650144566571</v>
      </c>
      <c r="E194">
        <v>1.7414233233341232</v>
      </c>
      <c r="F194">
        <v>0.63608748052973219</v>
      </c>
      <c r="G194">
        <v>1.1053358428043909</v>
      </c>
      <c r="H194">
        <v>2.6380247484520017E-2</v>
      </c>
      <c r="I194">
        <v>0.10363021210867675</v>
      </c>
    </row>
    <row r="195" spans="3:9" x14ac:dyDescent="0.4">
      <c r="D195">
        <v>2.3813400367514945</v>
      </c>
      <c r="E195">
        <v>1.7327237097832295</v>
      </c>
      <c r="F195">
        <v>0.62402972092508935</v>
      </c>
      <c r="G195">
        <v>1.1086939888581402</v>
      </c>
      <c r="H195">
        <v>2.6102942137955769E-2</v>
      </c>
      <c r="I195">
        <v>0.10254086630552664</v>
      </c>
    </row>
    <row r="196" spans="3:9" x14ac:dyDescent="0.4">
      <c r="C196">
        <f>C192+1</f>
        <v>2025</v>
      </c>
      <c r="D196">
        <v>2.4166775486131749</v>
      </c>
      <c r="E196">
        <v>1.9478756371098132</v>
      </c>
      <c r="F196">
        <v>0.74175208647940305</v>
      </c>
      <c r="G196">
        <v>1.20612355063041</v>
      </c>
      <c r="H196">
        <v>3.4201988388766126E-2</v>
      </c>
      <c r="I196">
        <v>8.6260576944105091E-2</v>
      </c>
    </row>
    <row r="197" spans="3:9" x14ac:dyDescent="0.4">
      <c r="D197">
        <v>2.446830121726792</v>
      </c>
      <c r="E197">
        <v>1.9895145036551367</v>
      </c>
      <c r="F197">
        <v>0.8324813226542821</v>
      </c>
      <c r="G197">
        <v>1.1570331810008545</v>
      </c>
      <c r="H197">
        <v>3.3704294884993567E-2</v>
      </c>
      <c r="I197">
        <v>8.500534791213292E-2</v>
      </c>
    </row>
    <row r="198" spans="3:9" x14ac:dyDescent="0.4">
      <c r="D198">
        <v>2.4616867172956018</v>
      </c>
      <c r="E198">
        <v>2.0257523089808886</v>
      </c>
      <c r="F198">
        <v>0.90338206986571856</v>
      </c>
      <c r="G198">
        <v>1.12237023911517</v>
      </c>
      <c r="H198">
        <v>3.3040681326825014E-2</v>
      </c>
      <c r="I198">
        <v>8.3331653162433739E-2</v>
      </c>
    </row>
    <row r="199" spans="3:9" x14ac:dyDescent="0.4">
      <c r="D199">
        <v>2.4873970985018832</v>
      </c>
      <c r="E199">
        <v>2.1791850852474433</v>
      </c>
      <c r="F199">
        <v>1.0354291695072508</v>
      </c>
      <c r="G199">
        <v>1.1437559157401924</v>
      </c>
      <c r="H199">
        <v>3.2699471710199234E-2</v>
      </c>
      <c r="I199">
        <v>8.2471090961942384E-2</v>
      </c>
    </row>
    <row r="200" spans="3:9" x14ac:dyDescent="0.4">
      <c r="C200">
        <f t="shared" ref="C200" si="0">C196+1</f>
        <v>2026</v>
      </c>
      <c r="D200">
        <v>2.5024534426627709</v>
      </c>
      <c r="E200">
        <v>2.4109078477110475</v>
      </c>
      <c r="F200">
        <v>1.2121543343902579</v>
      </c>
      <c r="G200">
        <v>1.1987535133207896</v>
      </c>
      <c r="H200">
        <v>3.3921122622786473E-2</v>
      </c>
      <c r="I200">
        <v>0.10851630768968328</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58496-17E4-4284-A131-D23AA9FA848F}">
  <dimension ref="A1:X191"/>
  <sheetViews>
    <sheetView zoomScale="63" zoomScaleNormal="63" workbookViewId="0"/>
  </sheetViews>
  <sheetFormatPr defaultColWidth="10.6640625" defaultRowHeight="16" x14ac:dyDescent="0.4"/>
  <cols>
    <col min="2" max="2" width="79.6640625" customWidth="1"/>
    <col min="3" max="3" width="9.1640625" customWidth="1"/>
    <col min="4" max="4" width="11.1640625" customWidth="1"/>
  </cols>
  <sheetData>
    <row r="1" spans="1:24" ht="21" x14ac:dyDescent="0.5">
      <c r="A1" s="18" t="s">
        <v>22</v>
      </c>
      <c r="C1" s="18"/>
    </row>
    <row r="3" spans="1:24" ht="21" x14ac:dyDescent="0.5">
      <c r="B3" s="18" t="s">
        <v>0</v>
      </c>
      <c r="C3" s="18"/>
      <c r="D3" s="18" t="s">
        <v>1</v>
      </c>
      <c r="I3" s="18" t="s">
        <v>2</v>
      </c>
    </row>
    <row r="4" spans="1:24" ht="68.5" customHeight="1" x14ac:dyDescent="0.4">
      <c r="B4" s="24" t="s">
        <v>3</v>
      </c>
      <c r="C4" s="24"/>
      <c r="E4" t="s">
        <v>4</v>
      </c>
    </row>
    <row r="6" spans="1:24" ht="80" x14ac:dyDescent="0.4">
      <c r="E6" s="2" t="s">
        <v>23</v>
      </c>
      <c r="F6" s="2" t="s">
        <v>5</v>
      </c>
      <c r="G6" s="2" t="s">
        <v>24</v>
      </c>
      <c r="P6" s="28"/>
      <c r="X6" s="28"/>
    </row>
    <row r="7" spans="1:24" x14ac:dyDescent="0.4">
      <c r="D7">
        <v>1980</v>
      </c>
      <c r="E7">
        <v>19.523076934105948</v>
      </c>
      <c r="F7">
        <v>2.3442904651948027</v>
      </c>
      <c r="G7">
        <v>17.178786468911145</v>
      </c>
      <c r="P7" s="29"/>
      <c r="X7" s="30"/>
    </row>
    <row r="8" spans="1:24" x14ac:dyDescent="0.4">
      <c r="E8">
        <v>18.286722586217252</v>
      </c>
      <c r="F8">
        <v>2.3858634880415481</v>
      </c>
      <c r="G8">
        <v>15.900859098175705</v>
      </c>
    </row>
    <row r="9" spans="1:24" x14ac:dyDescent="0.4">
      <c r="E9">
        <v>18.516721436815832</v>
      </c>
      <c r="F9">
        <v>2.4740913914068452</v>
      </c>
      <c r="G9">
        <v>16.042630045408988</v>
      </c>
    </row>
    <row r="10" spans="1:24" x14ac:dyDescent="0.4">
      <c r="E10">
        <v>18.776730774190547</v>
      </c>
      <c r="F10">
        <v>2.4205868452687387</v>
      </c>
      <c r="G10">
        <v>16.35614392892181</v>
      </c>
    </row>
    <row r="11" spans="1:24" x14ac:dyDescent="0.4">
      <c r="D11">
        <f>D7+1</f>
        <v>1981</v>
      </c>
      <c r="E11">
        <v>18.584754014299953</v>
      </c>
      <c r="F11">
        <v>2.449262308567361</v>
      </c>
      <c r="G11">
        <v>16.135491705732591</v>
      </c>
    </row>
    <row r="12" spans="1:24" x14ac:dyDescent="0.4">
      <c r="E12">
        <v>18.912978588042744</v>
      </c>
      <c r="F12">
        <v>2.5126069870597361</v>
      </c>
      <c r="G12">
        <v>16.400371600983007</v>
      </c>
    </row>
    <row r="13" spans="1:24" x14ac:dyDescent="0.4">
      <c r="E13">
        <v>18.657158831371685</v>
      </c>
      <c r="F13">
        <v>2.5431445475369783</v>
      </c>
      <c r="G13">
        <v>16.114014283834706</v>
      </c>
    </row>
    <row r="14" spans="1:24" x14ac:dyDescent="0.4">
      <c r="E14">
        <v>18.854718548849711</v>
      </c>
      <c r="F14">
        <v>2.6502841669364159</v>
      </c>
      <c r="G14">
        <v>16.204434381913295</v>
      </c>
    </row>
    <row r="15" spans="1:24" x14ac:dyDescent="0.4">
      <c r="D15">
        <f>D11+1</f>
        <v>1982</v>
      </c>
      <c r="E15">
        <v>18.623327964250091</v>
      </c>
      <c r="F15">
        <v>2.7555491216143162</v>
      </c>
      <c r="G15">
        <v>15.867778842635776</v>
      </c>
    </row>
    <row r="16" spans="1:24" x14ac:dyDescent="0.4">
      <c r="E16">
        <v>17.940907066445934</v>
      </c>
      <c r="F16">
        <v>2.626972855714274</v>
      </c>
      <c r="G16">
        <v>15.313934210731659</v>
      </c>
    </row>
    <row r="17" spans="4:7" x14ac:dyDescent="0.4">
      <c r="E17">
        <v>17.442092586508362</v>
      </c>
      <c r="F17">
        <v>2.6248528809781124</v>
      </c>
      <c r="G17">
        <v>14.81723970553025</v>
      </c>
    </row>
    <row r="18" spans="4:7" x14ac:dyDescent="0.4">
      <c r="E18">
        <v>17.312312696230869</v>
      </c>
      <c r="F18">
        <v>2.5544288552064165</v>
      </c>
      <c r="G18">
        <v>14.757883841024451</v>
      </c>
    </row>
    <row r="19" spans="4:7" x14ac:dyDescent="0.4">
      <c r="D19">
        <f>D15+1</f>
        <v>1983</v>
      </c>
      <c r="E19">
        <v>17.290774232721535</v>
      </c>
      <c r="F19">
        <v>2.6518585610176504</v>
      </c>
      <c r="G19">
        <v>14.638915671703884</v>
      </c>
    </row>
    <row r="20" spans="4:7" x14ac:dyDescent="0.4">
      <c r="E20">
        <v>17.364638006419941</v>
      </c>
      <c r="F20">
        <v>2.7207637765001476</v>
      </c>
      <c r="G20">
        <v>14.643874229919794</v>
      </c>
    </row>
    <row r="21" spans="4:7" x14ac:dyDescent="0.4">
      <c r="E21">
        <v>17.794528267671478</v>
      </c>
      <c r="F21">
        <v>2.7459497085937006</v>
      </c>
      <c r="G21">
        <v>15.048578559077777</v>
      </c>
    </row>
    <row r="22" spans="4:7" x14ac:dyDescent="0.4">
      <c r="E22">
        <v>18.30349966505969</v>
      </c>
      <c r="F22">
        <v>2.8851774024127295</v>
      </c>
      <c r="G22">
        <v>15.41832226264696</v>
      </c>
    </row>
    <row r="23" spans="4:7" x14ac:dyDescent="0.4">
      <c r="D23">
        <f>D19+1</f>
        <v>1984</v>
      </c>
      <c r="E23">
        <v>18.369500523790101</v>
      </c>
      <c r="F23">
        <v>2.8671047022379939</v>
      </c>
      <c r="G23">
        <v>15.502395821552108</v>
      </c>
    </row>
    <row r="24" spans="4:7" x14ac:dyDescent="0.4">
      <c r="E24">
        <v>18.694453637656217</v>
      </c>
      <c r="F24">
        <v>2.9731886040531217</v>
      </c>
      <c r="G24">
        <v>15.721265033603096</v>
      </c>
    </row>
    <row r="25" spans="4:7" x14ac:dyDescent="0.4">
      <c r="E25">
        <v>18.792042602681029</v>
      </c>
      <c r="F25">
        <v>3.0397747444451242</v>
      </c>
      <c r="G25">
        <v>15.752267858235905</v>
      </c>
    </row>
    <row r="26" spans="4:7" x14ac:dyDescent="0.4">
      <c r="E26">
        <v>18.892427741637981</v>
      </c>
      <c r="F26">
        <v>3.151582323563094</v>
      </c>
      <c r="G26">
        <v>15.740845418074887</v>
      </c>
    </row>
    <row r="27" spans="4:7" x14ac:dyDescent="0.4">
      <c r="D27">
        <f>D23+1</f>
        <v>1985</v>
      </c>
      <c r="E27">
        <v>18.761335247205313</v>
      </c>
      <c r="F27">
        <v>3.0460255952009474</v>
      </c>
      <c r="G27">
        <v>15.715309652004365</v>
      </c>
    </row>
    <row r="28" spans="4:7" x14ac:dyDescent="0.4">
      <c r="E28">
        <v>18.752390924371234</v>
      </c>
      <c r="F28">
        <v>3.0592888706967147</v>
      </c>
      <c r="G28">
        <v>15.693102053674519</v>
      </c>
    </row>
    <row r="29" spans="4:7" x14ac:dyDescent="0.4">
      <c r="E29">
        <v>18.370086621760461</v>
      </c>
      <c r="F29">
        <v>2.9334091369669686</v>
      </c>
      <c r="G29">
        <v>15.436677484793492</v>
      </c>
    </row>
    <row r="30" spans="4:7" x14ac:dyDescent="0.4">
      <c r="E30">
        <v>18.596051298644898</v>
      </c>
      <c r="F30">
        <v>2.9807425315486125</v>
      </c>
      <c r="G30">
        <v>15.615308767096286</v>
      </c>
    </row>
    <row r="31" spans="4:7" x14ac:dyDescent="0.4">
      <c r="D31">
        <f>D27+1</f>
        <v>1986</v>
      </c>
      <c r="E31">
        <v>18.480026371516278</v>
      </c>
      <c r="F31">
        <v>2.9503799335121901</v>
      </c>
      <c r="G31">
        <v>15.529646438004088</v>
      </c>
    </row>
    <row r="32" spans="4:7" x14ac:dyDescent="0.4">
      <c r="E32">
        <v>18.471093471555481</v>
      </c>
      <c r="F32">
        <v>3.0023496592114123</v>
      </c>
      <c r="G32">
        <v>15.468743812344069</v>
      </c>
    </row>
    <row r="33" spans="4:7" x14ac:dyDescent="0.4">
      <c r="E33">
        <v>18.292351295199374</v>
      </c>
      <c r="F33">
        <v>2.9578079501804488</v>
      </c>
      <c r="G33">
        <v>15.334543345018925</v>
      </c>
    </row>
    <row r="34" spans="4:7" x14ac:dyDescent="0.4">
      <c r="E34">
        <v>18.353165678574086</v>
      </c>
      <c r="F34">
        <v>3.0336692912506731</v>
      </c>
      <c r="G34">
        <v>15.319496387323413</v>
      </c>
    </row>
    <row r="35" spans="4:7" x14ac:dyDescent="0.4">
      <c r="D35">
        <f>D31+1</f>
        <v>1987</v>
      </c>
      <c r="E35">
        <v>17.856716296539123</v>
      </c>
      <c r="F35">
        <v>2.9144314588505758</v>
      </c>
      <c r="G35">
        <v>14.942284837688547</v>
      </c>
    </row>
    <row r="36" spans="4:7" x14ac:dyDescent="0.4">
      <c r="E36">
        <v>17.853421442482148</v>
      </c>
      <c r="F36">
        <v>2.8910814454783029</v>
      </c>
      <c r="G36">
        <v>14.962339997003845</v>
      </c>
    </row>
    <row r="37" spans="4:7" x14ac:dyDescent="0.4">
      <c r="E37">
        <v>17.922799518072779</v>
      </c>
      <c r="F37">
        <v>2.9400426446216699</v>
      </c>
      <c r="G37">
        <v>14.982756873451109</v>
      </c>
    </row>
    <row r="38" spans="4:7" x14ac:dyDescent="0.4">
      <c r="E38">
        <v>17.639318257969158</v>
      </c>
      <c r="F38">
        <v>2.8867047364673364</v>
      </c>
      <c r="G38">
        <v>14.752613521501821</v>
      </c>
    </row>
    <row r="39" spans="4:7" x14ac:dyDescent="0.4">
      <c r="D39">
        <f>D35+1</f>
        <v>1988</v>
      </c>
      <c r="E39">
        <v>17.57436671310521</v>
      </c>
      <c r="F39">
        <v>2.9255690298286825</v>
      </c>
      <c r="G39">
        <v>14.648797683276527</v>
      </c>
    </row>
    <row r="40" spans="4:7" x14ac:dyDescent="0.4">
      <c r="E40">
        <v>17.627565589140421</v>
      </c>
      <c r="F40">
        <v>2.9571085826764976</v>
      </c>
      <c r="G40">
        <v>14.670457006463923</v>
      </c>
    </row>
    <row r="41" spans="4:7" x14ac:dyDescent="0.4">
      <c r="E41">
        <v>17.487352908050319</v>
      </c>
      <c r="F41">
        <v>2.9497798057293099</v>
      </c>
      <c r="G41">
        <v>14.537573102321009</v>
      </c>
    </row>
    <row r="42" spans="4:7" x14ac:dyDescent="0.4">
      <c r="E42">
        <v>17.475755665931846</v>
      </c>
      <c r="F42">
        <v>2.937581917170617</v>
      </c>
      <c r="G42">
        <v>14.538173748761229</v>
      </c>
    </row>
    <row r="43" spans="4:7" x14ac:dyDescent="0.4">
      <c r="D43">
        <f>D39+1</f>
        <v>1989</v>
      </c>
      <c r="E43">
        <v>17.370822932643449</v>
      </c>
      <c r="F43">
        <v>2.9711755203399299</v>
      </c>
      <c r="G43">
        <v>14.399647412303519</v>
      </c>
    </row>
    <row r="44" spans="4:7" x14ac:dyDescent="0.4">
      <c r="E44">
        <v>17.190135596439568</v>
      </c>
      <c r="F44">
        <v>3.0389509917481861</v>
      </c>
      <c r="G44">
        <v>14.151184604691382</v>
      </c>
    </row>
    <row r="45" spans="4:7" x14ac:dyDescent="0.4">
      <c r="E45">
        <v>17.323472683489118</v>
      </c>
      <c r="F45">
        <v>3.0725862170378897</v>
      </c>
      <c r="G45">
        <v>14.250886466451229</v>
      </c>
    </row>
    <row r="46" spans="4:7" x14ac:dyDescent="0.4">
      <c r="E46">
        <v>17.038744008642762</v>
      </c>
      <c r="F46">
        <v>3.0614015047578511</v>
      </c>
      <c r="G46">
        <v>13.977342503884911</v>
      </c>
    </row>
    <row r="47" spans="4:7" x14ac:dyDescent="0.4">
      <c r="D47">
        <f>D43+1</f>
        <v>1990</v>
      </c>
      <c r="E47">
        <v>16.974880893817001</v>
      </c>
      <c r="F47">
        <v>3.0096373031761705</v>
      </c>
      <c r="G47">
        <v>13.965243590640831</v>
      </c>
    </row>
    <row r="48" spans="4:7" x14ac:dyDescent="0.4">
      <c r="E48">
        <v>16.459989785282886</v>
      </c>
      <c r="F48">
        <v>2.9318654207664796</v>
      </c>
      <c r="G48">
        <v>13.528124364516406</v>
      </c>
    </row>
    <row r="49" spans="4:7" x14ac:dyDescent="0.4">
      <c r="E49">
        <v>16.27431623928782</v>
      </c>
      <c r="F49">
        <v>2.8654975232397843</v>
      </c>
      <c r="G49">
        <v>13.408818716048035</v>
      </c>
    </row>
    <row r="50" spans="4:7" x14ac:dyDescent="0.4">
      <c r="E50">
        <v>15.967187883291396</v>
      </c>
      <c r="F50">
        <v>2.9317373478554334</v>
      </c>
      <c r="G50">
        <v>13.035450535435963</v>
      </c>
    </row>
    <row r="51" spans="4:7" x14ac:dyDescent="0.4">
      <c r="D51">
        <f>D47+1</f>
        <v>1991</v>
      </c>
      <c r="E51">
        <v>15.576806516725771</v>
      </c>
      <c r="F51">
        <v>2.8785894964489858</v>
      </c>
      <c r="G51">
        <v>12.698217020276786</v>
      </c>
    </row>
    <row r="52" spans="4:7" x14ac:dyDescent="0.4">
      <c r="E52">
        <v>15.416945901507166</v>
      </c>
      <c r="F52">
        <v>2.8789941735263498</v>
      </c>
      <c r="G52">
        <v>12.537951727980817</v>
      </c>
    </row>
    <row r="53" spans="4:7" x14ac:dyDescent="0.4">
      <c r="E53">
        <v>15.253667576709207</v>
      </c>
      <c r="F53">
        <v>2.8869935353839402</v>
      </c>
      <c r="G53">
        <v>12.366674041325266</v>
      </c>
    </row>
    <row r="54" spans="4:7" x14ac:dyDescent="0.4">
      <c r="E54">
        <v>15.127287877481827</v>
      </c>
      <c r="F54">
        <v>2.9110038406650762</v>
      </c>
      <c r="G54">
        <v>12.21628403681675</v>
      </c>
    </row>
    <row r="55" spans="4:7" x14ac:dyDescent="0.4">
      <c r="D55">
        <f>D51+1</f>
        <v>1992</v>
      </c>
      <c r="E55">
        <v>15.033092350240498</v>
      </c>
      <c r="F55">
        <v>2.888575414946986</v>
      </c>
      <c r="G55">
        <v>12.144516935293511</v>
      </c>
    </row>
    <row r="56" spans="4:7" x14ac:dyDescent="0.4">
      <c r="E56">
        <v>15.297655006063428</v>
      </c>
      <c r="F56">
        <v>2.9440577564036881</v>
      </c>
      <c r="G56">
        <v>12.353597249659739</v>
      </c>
    </row>
    <row r="57" spans="4:7" x14ac:dyDescent="0.4">
      <c r="E57">
        <v>15.284069892049832</v>
      </c>
      <c r="F57">
        <v>3.0249559858685746</v>
      </c>
      <c r="G57">
        <v>12.259113906181257</v>
      </c>
    </row>
    <row r="58" spans="4:7" x14ac:dyDescent="0.4">
      <c r="E58">
        <v>15.516368316802634</v>
      </c>
      <c r="F58">
        <v>2.9867816787892112</v>
      </c>
      <c r="G58">
        <v>12.529586638013424</v>
      </c>
    </row>
    <row r="59" spans="4:7" x14ac:dyDescent="0.4">
      <c r="D59">
        <f>D55+1</f>
        <v>1993</v>
      </c>
      <c r="E59">
        <v>15.57166779677237</v>
      </c>
      <c r="F59">
        <v>3.0435656120350831</v>
      </c>
      <c r="G59">
        <v>12.528102184737287</v>
      </c>
    </row>
    <row r="60" spans="4:7" x14ac:dyDescent="0.4">
      <c r="E60">
        <v>15.720143769829631</v>
      </c>
      <c r="F60">
        <v>3.0394823628174672</v>
      </c>
      <c r="G60">
        <v>12.680661407012163</v>
      </c>
    </row>
    <row r="61" spans="4:7" x14ac:dyDescent="0.4">
      <c r="E61">
        <v>15.827353809841126</v>
      </c>
      <c r="F61">
        <v>3.132424153216069</v>
      </c>
      <c r="G61">
        <v>12.694929656625057</v>
      </c>
    </row>
    <row r="62" spans="4:7" x14ac:dyDescent="0.4">
      <c r="E62">
        <v>16.204340681103286</v>
      </c>
      <c r="F62">
        <v>3.0936926928265644</v>
      </c>
      <c r="G62">
        <v>13.110647988276721</v>
      </c>
    </row>
    <row r="63" spans="4:7" x14ac:dyDescent="0.4">
      <c r="D63">
        <f>D59+1</f>
        <v>1994</v>
      </c>
      <c r="E63">
        <v>16.250260692906284</v>
      </c>
      <c r="F63">
        <v>3.1240355767820014</v>
      </c>
      <c r="G63">
        <v>13.126225116124283</v>
      </c>
    </row>
    <row r="64" spans="4:7" x14ac:dyDescent="0.4">
      <c r="E64">
        <v>16.331575393777037</v>
      </c>
      <c r="F64">
        <v>3.1145667041675988</v>
      </c>
      <c r="G64">
        <v>13.217008689609438</v>
      </c>
    </row>
    <row r="65" spans="4:7" x14ac:dyDescent="0.4">
      <c r="E65">
        <v>16.34857098038146</v>
      </c>
      <c r="F65">
        <v>3.1299707068881437</v>
      </c>
      <c r="G65">
        <v>13.218600273493315</v>
      </c>
    </row>
    <row r="66" spans="4:7" x14ac:dyDescent="0.4">
      <c r="E66">
        <v>16.530870437198402</v>
      </c>
      <c r="F66">
        <v>3.1664303243550083</v>
      </c>
      <c r="G66">
        <v>13.364440112843393</v>
      </c>
    </row>
    <row r="67" spans="4:7" x14ac:dyDescent="0.4">
      <c r="D67">
        <f>D63+1</f>
        <v>1995</v>
      </c>
      <c r="E67">
        <v>16.835394120061061</v>
      </c>
      <c r="F67">
        <v>3.2641261190576429</v>
      </c>
      <c r="G67">
        <v>13.571268001003418</v>
      </c>
    </row>
    <row r="68" spans="4:7" x14ac:dyDescent="0.4">
      <c r="E68">
        <v>16.755434674357478</v>
      </c>
      <c r="F68">
        <v>3.3659425007027441</v>
      </c>
      <c r="G68">
        <v>13.389492173654734</v>
      </c>
    </row>
    <row r="69" spans="4:7" x14ac:dyDescent="0.4">
      <c r="E69">
        <v>16.815058976653379</v>
      </c>
      <c r="F69">
        <v>3.3315740665419344</v>
      </c>
      <c r="G69">
        <v>13.483484910111445</v>
      </c>
    </row>
    <row r="70" spans="4:7" x14ac:dyDescent="0.4">
      <c r="E70">
        <v>16.940372226180578</v>
      </c>
      <c r="F70">
        <v>3.4098561276774553</v>
      </c>
      <c r="G70">
        <v>13.530516098503123</v>
      </c>
    </row>
    <row r="71" spans="4:7" x14ac:dyDescent="0.4">
      <c r="D71">
        <f>D67+1</f>
        <v>1996</v>
      </c>
      <c r="E71">
        <v>17.137668984610475</v>
      </c>
      <c r="F71">
        <v>3.471695506672964</v>
      </c>
      <c r="G71">
        <v>13.665973477937511</v>
      </c>
    </row>
    <row r="72" spans="4:7" x14ac:dyDescent="0.4">
      <c r="E72">
        <v>17.277413716692973</v>
      </c>
      <c r="F72">
        <v>3.4510615174707824</v>
      </c>
      <c r="G72">
        <v>13.826352199222191</v>
      </c>
    </row>
    <row r="73" spans="4:7" x14ac:dyDescent="0.4">
      <c r="E73">
        <v>17.503487710861389</v>
      </c>
      <c r="F73">
        <v>3.50943219181721</v>
      </c>
      <c r="G73">
        <v>13.99405551904418</v>
      </c>
    </row>
    <row r="74" spans="4:7" x14ac:dyDescent="0.4">
      <c r="E74">
        <v>17.499310816244176</v>
      </c>
      <c r="F74">
        <v>3.5104272261301195</v>
      </c>
      <c r="G74">
        <v>13.988883590114057</v>
      </c>
    </row>
    <row r="75" spans="4:7" x14ac:dyDescent="0.4">
      <c r="D75">
        <f>D71+1</f>
        <v>1997</v>
      </c>
      <c r="E75">
        <v>17.609945645252616</v>
      </c>
      <c r="F75">
        <v>3.6014429627911233</v>
      </c>
      <c r="G75">
        <v>14.008502682461492</v>
      </c>
    </row>
    <row r="76" spans="4:7" x14ac:dyDescent="0.4">
      <c r="E76">
        <v>17.629696583742476</v>
      </c>
      <c r="F76">
        <v>3.6637593799614381</v>
      </c>
      <c r="G76">
        <v>13.965937203781039</v>
      </c>
    </row>
    <row r="77" spans="4:7" x14ac:dyDescent="0.4">
      <c r="E77">
        <v>17.977003570314203</v>
      </c>
      <c r="F77">
        <v>3.7885138597429493</v>
      </c>
      <c r="G77">
        <v>14.188489710571254</v>
      </c>
    </row>
    <row r="78" spans="4:7" x14ac:dyDescent="0.4">
      <c r="E78">
        <v>17.874670584572709</v>
      </c>
      <c r="F78">
        <v>3.790289470330908</v>
      </c>
      <c r="G78">
        <v>14.084381114241801</v>
      </c>
    </row>
    <row r="79" spans="4:7" x14ac:dyDescent="0.4">
      <c r="D79">
        <f>D75+1</f>
        <v>1998</v>
      </c>
      <c r="E79">
        <v>18.126968086546182</v>
      </c>
      <c r="F79">
        <v>3.8679611300087524</v>
      </c>
      <c r="G79">
        <v>14.25900695653743</v>
      </c>
    </row>
    <row r="80" spans="4:7" x14ac:dyDescent="0.4">
      <c r="E80">
        <v>18.489293787896337</v>
      </c>
      <c r="F80">
        <v>3.8794055408102319</v>
      </c>
      <c r="G80">
        <v>14.609888247086104</v>
      </c>
    </row>
    <row r="81" spans="4:7" x14ac:dyDescent="0.4">
      <c r="E81">
        <v>18.51972410774713</v>
      </c>
      <c r="F81">
        <v>3.8436385447934613</v>
      </c>
      <c r="G81">
        <v>14.67608556295367</v>
      </c>
    </row>
    <row r="82" spans="4:7" x14ac:dyDescent="0.4">
      <c r="E82">
        <v>18.688924919337666</v>
      </c>
      <c r="F82">
        <v>3.9098703667778465</v>
      </c>
      <c r="G82">
        <v>14.779054552559819</v>
      </c>
    </row>
    <row r="83" spans="4:7" x14ac:dyDescent="0.4">
      <c r="D83">
        <f>D79+1</f>
        <v>1999</v>
      </c>
      <c r="E83">
        <v>18.802887730375929</v>
      </c>
      <c r="F83">
        <v>3.9984457613421274</v>
      </c>
      <c r="G83">
        <v>14.804441969033801</v>
      </c>
    </row>
    <row r="84" spans="4:7" x14ac:dyDescent="0.4">
      <c r="E84">
        <v>19.034117450696552</v>
      </c>
      <c r="F84">
        <v>4.17195295925662</v>
      </c>
      <c r="G84">
        <v>14.862164491439932</v>
      </c>
    </row>
    <row r="85" spans="4:7" x14ac:dyDescent="0.4">
      <c r="E85">
        <v>19.131728632859367</v>
      </c>
      <c r="F85">
        <v>4.2245772676678133</v>
      </c>
      <c r="G85">
        <v>14.907151365191554</v>
      </c>
    </row>
    <row r="86" spans="4:7" x14ac:dyDescent="0.4">
      <c r="E86">
        <v>18.877000988568984</v>
      </c>
      <c r="F86">
        <v>4.1149903602655673</v>
      </c>
      <c r="G86">
        <v>14.762010628303416</v>
      </c>
    </row>
    <row r="87" spans="4:7" x14ac:dyDescent="0.4">
      <c r="D87">
        <f>D83+1</f>
        <v>2000</v>
      </c>
      <c r="E87">
        <v>19.340715658058109</v>
      </c>
      <c r="F87">
        <v>4.3275970166100803</v>
      </c>
      <c r="G87">
        <v>15.013118641448028</v>
      </c>
    </row>
    <row r="88" spans="4:7" x14ac:dyDescent="0.4">
      <c r="E88">
        <v>19.373499666267232</v>
      </c>
      <c r="F88">
        <v>4.4072925489767485</v>
      </c>
      <c r="G88">
        <v>14.966207117290484</v>
      </c>
    </row>
    <row r="89" spans="4:7" x14ac:dyDescent="0.4">
      <c r="E89">
        <v>19.40980784858548</v>
      </c>
      <c r="F89">
        <v>4.4310107465813928</v>
      </c>
      <c r="G89">
        <v>14.978797102004087</v>
      </c>
    </row>
    <row r="90" spans="4:7" x14ac:dyDescent="0.4">
      <c r="E90">
        <v>19.288361232318461</v>
      </c>
      <c r="F90">
        <v>4.4759147023920862</v>
      </c>
      <c r="G90">
        <v>14.812446529926376</v>
      </c>
    </row>
    <row r="91" spans="4:7" x14ac:dyDescent="0.4">
      <c r="D91">
        <f>D87+1</f>
        <v>2001</v>
      </c>
      <c r="E91">
        <v>19.120523701912592</v>
      </c>
      <c r="F91">
        <v>4.3501547387063377</v>
      </c>
      <c r="G91">
        <v>14.770368963206256</v>
      </c>
    </row>
    <row r="92" spans="4:7" x14ac:dyDescent="0.4">
      <c r="E92">
        <v>18.724341919048967</v>
      </c>
      <c r="F92">
        <v>4.0654896688366833</v>
      </c>
      <c r="G92">
        <v>14.658852250212284</v>
      </c>
    </row>
    <row r="93" spans="4:7" x14ac:dyDescent="0.4">
      <c r="E93">
        <v>18.635801781842268</v>
      </c>
      <c r="F93">
        <v>3.8848695322333797</v>
      </c>
      <c r="G93">
        <v>14.750932249608889</v>
      </c>
    </row>
    <row r="94" spans="4:7" x14ac:dyDescent="0.4">
      <c r="E94">
        <v>18.112905956728905</v>
      </c>
      <c r="F94">
        <v>3.7734587562550042</v>
      </c>
      <c r="G94">
        <v>14.339447200473902</v>
      </c>
    </row>
    <row r="95" spans="4:7" x14ac:dyDescent="0.4">
      <c r="D95">
        <f>D91+1</f>
        <v>2002</v>
      </c>
      <c r="E95">
        <v>17.734186488616867</v>
      </c>
      <c r="F95">
        <v>3.6570362127324154</v>
      </c>
      <c r="G95">
        <v>14.077150275884453</v>
      </c>
    </row>
    <row r="96" spans="4:7" x14ac:dyDescent="0.4">
      <c r="E96">
        <v>17.562526062093458</v>
      </c>
      <c r="F96">
        <v>3.5931107898444634</v>
      </c>
      <c r="G96">
        <v>13.969415272248995</v>
      </c>
    </row>
    <row r="97" spans="4:7" x14ac:dyDescent="0.4">
      <c r="E97">
        <v>17.368509218830226</v>
      </c>
      <c r="F97">
        <v>3.5875005917676921</v>
      </c>
      <c r="G97">
        <v>13.781008627062533</v>
      </c>
    </row>
    <row r="98" spans="4:7" x14ac:dyDescent="0.4">
      <c r="E98">
        <v>17.262935100723386</v>
      </c>
      <c r="F98">
        <v>3.4293883984109472</v>
      </c>
      <c r="G98">
        <v>13.833546702312439</v>
      </c>
    </row>
    <row r="99" spans="4:7" x14ac:dyDescent="0.4">
      <c r="D99">
        <f>D95+1</f>
        <v>2003</v>
      </c>
      <c r="E99">
        <v>17.309089594365698</v>
      </c>
      <c r="F99">
        <v>3.4369032252983658</v>
      </c>
      <c r="G99">
        <v>13.872186369067332</v>
      </c>
    </row>
    <row r="100" spans="4:7" x14ac:dyDescent="0.4">
      <c r="E100">
        <v>17.492388687258273</v>
      </c>
      <c r="F100">
        <v>3.4244587044406294</v>
      </c>
      <c r="G100">
        <v>14.067929982817644</v>
      </c>
    </row>
    <row r="101" spans="4:7" x14ac:dyDescent="0.4">
      <c r="E101">
        <v>17.670307674577703</v>
      </c>
      <c r="F101">
        <v>3.4979128390377561</v>
      </c>
      <c r="G101">
        <v>14.172394835539947</v>
      </c>
    </row>
    <row r="102" spans="4:7" x14ac:dyDescent="0.4">
      <c r="E102">
        <v>17.795823630417129</v>
      </c>
      <c r="F102">
        <v>3.5339511599922324</v>
      </c>
      <c r="G102">
        <v>14.261872470424896</v>
      </c>
    </row>
    <row r="103" spans="4:7" x14ac:dyDescent="0.4">
      <c r="D103">
        <f>D99+1</f>
        <v>2004</v>
      </c>
      <c r="E103">
        <v>17.679677697229668</v>
      </c>
      <c r="F103">
        <v>3.4708733976005428</v>
      </c>
      <c r="G103">
        <v>14.208804299629126</v>
      </c>
    </row>
    <row r="104" spans="4:7" x14ac:dyDescent="0.4">
      <c r="E104">
        <v>18.068615759425036</v>
      </c>
      <c r="F104">
        <v>3.4638665743677253</v>
      </c>
      <c r="G104">
        <v>14.604749185057312</v>
      </c>
    </row>
    <row r="105" spans="4:7" x14ac:dyDescent="0.4">
      <c r="E105">
        <v>18.318161424172516</v>
      </c>
      <c r="F105">
        <v>3.4681113604073426</v>
      </c>
      <c r="G105">
        <v>14.850050063765174</v>
      </c>
    </row>
    <row r="106" spans="4:7" x14ac:dyDescent="0.4">
      <c r="E106">
        <v>18.503659313235968</v>
      </c>
      <c r="F106">
        <v>3.4396454790346835</v>
      </c>
      <c r="G106">
        <v>15.064013834201283</v>
      </c>
    </row>
    <row r="107" spans="4:7" x14ac:dyDescent="0.4">
      <c r="D107">
        <f>D103+1</f>
        <v>2005</v>
      </c>
      <c r="E107">
        <v>18.669512063879512</v>
      </c>
      <c r="F107">
        <v>3.4169732705917299</v>
      </c>
      <c r="G107">
        <v>15.252538793287783</v>
      </c>
    </row>
    <row r="108" spans="4:7" x14ac:dyDescent="0.4">
      <c r="E108">
        <v>18.940680615501954</v>
      </c>
      <c r="F108">
        <v>3.4312431593009975</v>
      </c>
      <c r="G108">
        <v>15.509437456200956</v>
      </c>
    </row>
    <row r="109" spans="4:7" x14ac:dyDescent="0.4">
      <c r="E109">
        <v>19.164502845013963</v>
      </c>
      <c r="F109">
        <v>3.4424566232573328</v>
      </c>
      <c r="G109">
        <v>15.722046221756631</v>
      </c>
    </row>
    <row r="110" spans="4:7" x14ac:dyDescent="0.4">
      <c r="E110">
        <v>19.204711966283316</v>
      </c>
      <c r="F110">
        <v>3.4098903769410915</v>
      </c>
      <c r="G110">
        <v>15.794821589342224</v>
      </c>
    </row>
    <row r="111" spans="4:7" x14ac:dyDescent="0.4">
      <c r="D111">
        <f>D107+1</f>
        <v>2006</v>
      </c>
      <c r="E111">
        <v>19.350651069624888</v>
      </c>
      <c r="F111">
        <v>3.4682748787425104</v>
      </c>
      <c r="G111">
        <v>15.882376190882377</v>
      </c>
    </row>
    <row r="112" spans="4:7" x14ac:dyDescent="0.4">
      <c r="E112">
        <v>19.149696831858016</v>
      </c>
      <c r="F112">
        <v>3.4388473008612253</v>
      </c>
      <c r="G112">
        <v>15.710849530996791</v>
      </c>
    </row>
    <row r="113" spans="4:7" x14ac:dyDescent="0.4">
      <c r="E113">
        <v>18.966332684171263</v>
      </c>
      <c r="F113">
        <v>3.4882097488512769</v>
      </c>
      <c r="G113">
        <v>15.478122935319986</v>
      </c>
    </row>
    <row r="114" spans="4:7" x14ac:dyDescent="0.4">
      <c r="E114">
        <v>18.746527668958286</v>
      </c>
      <c r="F114">
        <v>3.4736861411611195</v>
      </c>
      <c r="G114">
        <v>15.272841527797167</v>
      </c>
    </row>
    <row r="115" spans="4:7" x14ac:dyDescent="0.4">
      <c r="D115">
        <f>D111+1</f>
        <v>2007</v>
      </c>
      <c r="E115">
        <v>18.591642408778888</v>
      </c>
      <c r="F115">
        <v>3.5943763672870133</v>
      </c>
      <c r="G115">
        <v>14.997266041491875</v>
      </c>
    </row>
    <row r="116" spans="4:7" x14ac:dyDescent="0.4">
      <c r="E116">
        <v>18.448665963712745</v>
      </c>
      <c r="F116">
        <v>3.5603949484525916</v>
      </c>
      <c r="G116">
        <v>14.888271015260154</v>
      </c>
    </row>
    <row r="117" spans="4:7" x14ac:dyDescent="0.4">
      <c r="E117">
        <v>18.133931497529169</v>
      </c>
      <c r="F117">
        <v>3.5476507089307239</v>
      </c>
      <c r="G117">
        <v>14.586280788598444</v>
      </c>
    </row>
    <row r="118" spans="4:7" x14ac:dyDescent="0.4">
      <c r="E118">
        <v>17.772807963108264</v>
      </c>
      <c r="F118">
        <v>3.6105260339442764</v>
      </c>
      <c r="G118">
        <v>14.162281929163987</v>
      </c>
    </row>
    <row r="119" spans="4:7" x14ac:dyDescent="0.4">
      <c r="D119">
        <f>D115+1</f>
        <v>2008</v>
      </c>
      <c r="E119">
        <v>17.545760939794256</v>
      </c>
      <c r="F119">
        <v>3.662170525789278</v>
      </c>
      <c r="G119">
        <v>13.883590414004978</v>
      </c>
    </row>
    <row r="120" spans="4:7" x14ac:dyDescent="0.4">
      <c r="E120">
        <v>17.240000992889609</v>
      </c>
      <c r="F120">
        <v>3.6439351228710977</v>
      </c>
      <c r="G120">
        <v>13.596065870018512</v>
      </c>
    </row>
    <row r="121" spans="4:7" x14ac:dyDescent="0.4">
      <c r="E121">
        <v>16.874066506078698</v>
      </c>
      <c r="F121">
        <v>3.592425907270683</v>
      </c>
      <c r="G121">
        <v>13.281640598808014</v>
      </c>
    </row>
    <row r="122" spans="4:7" x14ac:dyDescent="0.4">
      <c r="E122">
        <v>16.224644650141574</v>
      </c>
      <c r="F122">
        <v>3.4717021094098528</v>
      </c>
      <c r="G122">
        <v>12.752942540731722</v>
      </c>
    </row>
    <row r="123" spans="4:7" x14ac:dyDescent="0.4">
      <c r="D123">
        <f>D119+1</f>
        <v>2009</v>
      </c>
      <c r="E123">
        <v>15.008583663030901</v>
      </c>
      <c r="F123">
        <v>3.4099652953086368</v>
      </c>
      <c r="G123">
        <v>11.598618367722263</v>
      </c>
    </row>
    <row r="124" spans="4:7" x14ac:dyDescent="0.4">
      <c r="E124">
        <v>14.321794037730829</v>
      </c>
      <c r="F124">
        <v>3.4126117532595943</v>
      </c>
      <c r="G124">
        <v>10.909182284471235</v>
      </c>
    </row>
    <row r="125" spans="4:7" x14ac:dyDescent="0.4">
      <c r="E125">
        <v>14.156264823811282</v>
      </c>
      <c r="F125">
        <v>3.4910226964273088</v>
      </c>
      <c r="G125">
        <v>10.665242127383973</v>
      </c>
    </row>
    <row r="126" spans="4:7" x14ac:dyDescent="0.4">
      <c r="E126">
        <v>13.997407320017563</v>
      </c>
      <c r="F126">
        <v>3.5700556996881283</v>
      </c>
      <c r="G126">
        <v>10.427351620329436</v>
      </c>
    </row>
    <row r="127" spans="4:7" x14ac:dyDescent="0.4">
      <c r="D127">
        <f>D123+1</f>
        <v>2010</v>
      </c>
      <c r="E127">
        <v>13.812745477191744</v>
      </c>
      <c r="F127">
        <v>3.5695727824846037</v>
      </c>
      <c r="G127">
        <v>10.243172694707139</v>
      </c>
    </row>
    <row r="128" spans="4:7" x14ac:dyDescent="0.4">
      <c r="E128">
        <v>14.099197520352377</v>
      </c>
      <c r="F128">
        <v>3.5325145677362109</v>
      </c>
      <c r="G128">
        <v>10.566682952616166</v>
      </c>
    </row>
    <row r="129" spans="4:7" x14ac:dyDescent="0.4">
      <c r="E129">
        <v>14.024918226975512</v>
      </c>
      <c r="F129">
        <v>3.5591631720464019</v>
      </c>
      <c r="G129">
        <v>10.46575505492911</v>
      </c>
    </row>
    <row r="130" spans="4:7" x14ac:dyDescent="0.4">
      <c r="E130">
        <v>14.181662936296831</v>
      </c>
      <c r="F130">
        <v>3.5604129834898313</v>
      </c>
      <c r="G130">
        <v>10.621249952807</v>
      </c>
    </row>
    <row r="131" spans="4:7" x14ac:dyDescent="0.4">
      <c r="D131">
        <f>D127+1</f>
        <v>2011</v>
      </c>
      <c r="E131">
        <v>14.160781445502732</v>
      </c>
      <c r="F131">
        <v>3.5623463662841446</v>
      </c>
      <c r="G131">
        <v>10.598435079218588</v>
      </c>
    </row>
    <row r="132" spans="4:7" x14ac:dyDescent="0.4">
      <c r="E132">
        <v>14.374413588164552</v>
      </c>
      <c r="F132">
        <v>3.6082811683775953</v>
      </c>
      <c r="G132">
        <v>10.766132419786956</v>
      </c>
    </row>
    <row r="133" spans="4:7" x14ac:dyDescent="0.4">
      <c r="E133">
        <v>14.921528303237286</v>
      </c>
      <c r="F133">
        <v>3.6629759171966705</v>
      </c>
      <c r="G133">
        <v>11.258552386040616</v>
      </c>
    </row>
    <row r="134" spans="4:7" x14ac:dyDescent="0.4">
      <c r="E134">
        <v>15.150225734852585</v>
      </c>
      <c r="F134">
        <v>3.6590409865158753</v>
      </c>
      <c r="G134">
        <v>11.49118474833671</v>
      </c>
    </row>
    <row r="135" spans="4:7" x14ac:dyDescent="0.4">
      <c r="D135">
        <f>D131+1</f>
        <v>2012</v>
      </c>
      <c r="E135">
        <v>15.480136824113552</v>
      </c>
      <c r="F135">
        <v>3.7301155873134308</v>
      </c>
      <c r="G135">
        <v>11.750021236800121</v>
      </c>
    </row>
    <row r="136" spans="4:7" x14ac:dyDescent="0.4">
      <c r="E136">
        <v>15.705805752596932</v>
      </c>
      <c r="F136">
        <v>3.7533330268835634</v>
      </c>
      <c r="G136">
        <v>11.952472725713369</v>
      </c>
    </row>
    <row r="137" spans="4:7" x14ac:dyDescent="0.4">
      <c r="E137">
        <v>15.68481613545381</v>
      </c>
      <c r="F137">
        <v>3.6785899799510293</v>
      </c>
      <c r="G137">
        <v>12.00622615550278</v>
      </c>
    </row>
    <row r="138" spans="4:7" x14ac:dyDescent="0.4">
      <c r="E138">
        <v>15.892091425925244</v>
      </c>
      <c r="F138">
        <v>3.743850872502096</v>
      </c>
      <c r="G138">
        <v>12.148240553423149</v>
      </c>
    </row>
    <row r="139" spans="4:7" x14ac:dyDescent="0.4">
      <c r="D139">
        <f>D135+1</f>
        <v>2013</v>
      </c>
      <c r="E139">
        <v>15.984897816813589</v>
      </c>
      <c r="F139">
        <v>3.8120242387925805</v>
      </c>
      <c r="G139">
        <v>12.172873578021008</v>
      </c>
    </row>
    <row r="140" spans="4:7" x14ac:dyDescent="0.4">
      <c r="E140">
        <v>16.125288254840324</v>
      </c>
      <c r="F140">
        <v>3.7276326587974298</v>
      </c>
      <c r="G140">
        <v>12.397655596042895</v>
      </c>
    </row>
    <row r="141" spans="4:7" x14ac:dyDescent="0.4">
      <c r="E141">
        <v>16.254166165796796</v>
      </c>
      <c r="F141">
        <v>3.7307304694075762</v>
      </c>
      <c r="G141">
        <v>12.523435696389221</v>
      </c>
    </row>
    <row r="142" spans="4:7" x14ac:dyDescent="0.4">
      <c r="E142">
        <v>16.385207578004653</v>
      </c>
      <c r="F142">
        <v>3.7126122301284106</v>
      </c>
      <c r="G142">
        <v>12.672595347876243</v>
      </c>
    </row>
    <row r="143" spans="4:7" x14ac:dyDescent="0.4">
      <c r="D143">
        <f>D139+1</f>
        <v>2014</v>
      </c>
      <c r="E143">
        <v>16.692718542403657</v>
      </c>
      <c r="F143">
        <v>3.7336450875109275</v>
      </c>
      <c r="G143">
        <v>12.95907345489273</v>
      </c>
    </row>
    <row r="144" spans="4:7" x14ac:dyDescent="0.4">
      <c r="E144">
        <v>16.904082242620202</v>
      </c>
      <c r="F144">
        <v>3.7574175837348709</v>
      </c>
      <c r="G144">
        <v>13.146664658885332</v>
      </c>
    </row>
    <row r="145" spans="4:7" x14ac:dyDescent="0.4">
      <c r="E145">
        <v>17.063997383093501</v>
      </c>
      <c r="F145">
        <v>3.7146373322112032</v>
      </c>
      <c r="G145">
        <v>13.349360050882296</v>
      </c>
    </row>
    <row r="146" spans="4:7" x14ac:dyDescent="0.4">
      <c r="E146">
        <v>17.231556426252919</v>
      </c>
      <c r="F146">
        <v>3.7320988814307925</v>
      </c>
      <c r="G146">
        <v>13.499457544822127</v>
      </c>
    </row>
    <row r="147" spans="4:7" x14ac:dyDescent="0.4">
      <c r="D147">
        <f>D143+1</f>
        <v>2015</v>
      </c>
      <c r="E147">
        <v>17.200631172347332</v>
      </c>
      <c r="F147">
        <v>3.707246241861156</v>
      </c>
      <c r="G147">
        <v>13.493384930486176</v>
      </c>
    </row>
    <row r="148" spans="4:7" x14ac:dyDescent="0.4">
      <c r="E148">
        <v>17.176658104931658</v>
      </c>
      <c r="F148">
        <v>3.6934982382724</v>
      </c>
      <c r="G148">
        <v>13.483159866659257</v>
      </c>
    </row>
    <row r="149" spans="4:7" x14ac:dyDescent="0.4">
      <c r="E149">
        <v>17.263740715086808</v>
      </c>
      <c r="F149">
        <v>3.7166090648728543</v>
      </c>
      <c r="G149">
        <v>13.547131650213954</v>
      </c>
    </row>
    <row r="150" spans="4:7" x14ac:dyDescent="0.4">
      <c r="E150">
        <v>17.193954132263837</v>
      </c>
      <c r="F150">
        <v>3.7511600808825021</v>
      </c>
      <c r="G150">
        <v>13.442794051381334</v>
      </c>
    </row>
    <row r="151" spans="4:7" x14ac:dyDescent="0.4">
      <c r="D151">
        <f>D147+1</f>
        <v>2016</v>
      </c>
      <c r="E151">
        <v>17.175917671730755</v>
      </c>
      <c r="F151">
        <v>3.7884812602960403</v>
      </c>
      <c r="G151">
        <v>13.387436411434715</v>
      </c>
    </row>
    <row r="152" spans="4:7" x14ac:dyDescent="0.4">
      <c r="E152">
        <v>17.186555236931412</v>
      </c>
      <c r="F152">
        <v>3.7891502333673328</v>
      </c>
      <c r="G152">
        <v>13.397405003564078</v>
      </c>
    </row>
    <row r="153" spans="4:7" x14ac:dyDescent="0.4">
      <c r="E153">
        <v>17.235532844299836</v>
      </c>
      <c r="F153">
        <v>3.7998794133524703</v>
      </c>
      <c r="G153">
        <v>13.435653430947365</v>
      </c>
    </row>
    <row r="154" spans="4:7" x14ac:dyDescent="0.4">
      <c r="E154">
        <v>17.301793840438705</v>
      </c>
      <c r="F154">
        <v>3.823353813657322</v>
      </c>
      <c r="G154">
        <v>13.478440026781383</v>
      </c>
    </row>
    <row r="155" spans="4:7" x14ac:dyDescent="0.4">
      <c r="D155">
        <f>D151+1</f>
        <v>2017</v>
      </c>
      <c r="E155">
        <v>17.410665845646733</v>
      </c>
      <c r="F155">
        <v>3.8532339900593797</v>
      </c>
      <c r="G155">
        <v>13.557431855587353</v>
      </c>
    </row>
    <row r="156" spans="4:7" x14ac:dyDescent="0.4">
      <c r="E156">
        <v>17.529207157104537</v>
      </c>
      <c r="F156">
        <v>3.9343525677178186</v>
      </c>
      <c r="G156">
        <v>13.594854589386719</v>
      </c>
    </row>
    <row r="157" spans="4:7" x14ac:dyDescent="0.4">
      <c r="E157">
        <v>17.495322480353654</v>
      </c>
      <c r="F157">
        <v>3.94397361038502</v>
      </c>
      <c r="G157">
        <v>13.551348869968633</v>
      </c>
    </row>
    <row r="158" spans="4:7" x14ac:dyDescent="0.4">
      <c r="E158">
        <v>17.619566276297235</v>
      </c>
      <c r="F158">
        <v>3.980497315777622</v>
      </c>
      <c r="G158">
        <v>13.639068960519612</v>
      </c>
    </row>
    <row r="159" spans="4:7" x14ac:dyDescent="0.4">
      <c r="D159">
        <f>D155+1</f>
        <v>2018</v>
      </c>
      <c r="E159">
        <v>17.761170704083071</v>
      </c>
      <c r="F159">
        <v>4.0212416988066</v>
      </c>
      <c r="G159">
        <v>13.739929005276471</v>
      </c>
    </row>
    <row r="160" spans="4:7" x14ac:dyDescent="0.4">
      <c r="E160">
        <v>17.813248509103968</v>
      </c>
      <c r="F160">
        <v>4.0238267866846709</v>
      </c>
      <c r="G160">
        <v>13.789421722419297</v>
      </c>
    </row>
    <row r="161" spans="4:7" x14ac:dyDescent="0.4">
      <c r="E161">
        <v>17.741602492075238</v>
      </c>
      <c r="F161">
        <v>4.0432096094328829</v>
      </c>
      <c r="G161">
        <v>13.698392882642356</v>
      </c>
    </row>
    <row r="162" spans="4:7" x14ac:dyDescent="0.4">
      <c r="E162">
        <v>17.720277120033323</v>
      </c>
      <c r="F162">
        <v>4.0324199881374136</v>
      </c>
      <c r="G162">
        <v>13.68785713189591</v>
      </c>
    </row>
    <row r="163" spans="4:7" x14ac:dyDescent="0.4">
      <c r="D163">
        <f>D159+1</f>
        <v>2019</v>
      </c>
      <c r="E163">
        <v>17.695698099622959</v>
      </c>
      <c r="F163">
        <v>4.0097020121639293</v>
      </c>
      <c r="G163">
        <v>13.68599608745903</v>
      </c>
    </row>
    <row r="164" spans="4:7" x14ac:dyDescent="0.4">
      <c r="E164">
        <v>17.85587471091841</v>
      </c>
      <c r="F164">
        <v>4.0187622283978959</v>
      </c>
      <c r="G164">
        <v>13.837112482520514</v>
      </c>
    </row>
    <row r="165" spans="4:7" x14ac:dyDescent="0.4">
      <c r="E165">
        <v>17.81707663488951</v>
      </c>
      <c r="F165">
        <v>3.95817323536293</v>
      </c>
      <c r="G165">
        <v>13.85890339952658</v>
      </c>
    </row>
    <row r="166" spans="4:7" x14ac:dyDescent="0.4">
      <c r="E166">
        <v>17.585723972912866</v>
      </c>
      <c r="F166">
        <v>3.928362401192675</v>
      </c>
      <c r="G166">
        <v>13.657361571720191</v>
      </c>
    </row>
    <row r="167" spans="4:7" x14ac:dyDescent="0.4">
      <c r="D167">
        <f>D163+1</f>
        <v>2020</v>
      </c>
      <c r="E167">
        <v>17.667067961832792</v>
      </c>
      <c r="F167">
        <v>3.9294613943353482</v>
      </c>
      <c r="G167">
        <v>13.737606567497444</v>
      </c>
    </row>
    <row r="168" spans="4:7" x14ac:dyDescent="0.4">
      <c r="E168">
        <v>17.803523357786496</v>
      </c>
      <c r="F168">
        <v>4.3177118722239287</v>
      </c>
      <c r="G168">
        <v>13.485811485562568</v>
      </c>
    </row>
    <row r="169" spans="4:7" x14ac:dyDescent="0.4">
      <c r="E169">
        <v>17.523237299359572</v>
      </c>
      <c r="F169">
        <v>4.1158335505316259</v>
      </c>
      <c r="G169">
        <v>13.407403748827946</v>
      </c>
    </row>
    <row r="170" spans="4:7" x14ac:dyDescent="0.4">
      <c r="E170">
        <v>18.001535733883397</v>
      </c>
      <c r="F170">
        <v>4.1751836813786838</v>
      </c>
      <c r="G170">
        <v>13.826352052504713</v>
      </c>
    </row>
    <row r="171" spans="4:7" x14ac:dyDescent="0.4">
      <c r="D171">
        <f>D167+1</f>
        <v>2021</v>
      </c>
      <c r="E171">
        <v>18.011693910763661</v>
      </c>
      <c r="F171">
        <v>4.1869884663577084</v>
      </c>
      <c r="G171">
        <v>13.824705444405954</v>
      </c>
    </row>
    <row r="172" spans="4:7" x14ac:dyDescent="0.4">
      <c r="E172">
        <v>17.882835714813211</v>
      </c>
      <c r="F172">
        <v>4.1505068533090066</v>
      </c>
      <c r="G172">
        <v>13.732328861504204</v>
      </c>
    </row>
    <row r="173" spans="4:7" x14ac:dyDescent="0.4">
      <c r="E173">
        <v>17.695358746519684</v>
      </c>
      <c r="F173">
        <v>4.0873217790445215</v>
      </c>
      <c r="G173">
        <v>13.608036967475162</v>
      </c>
    </row>
    <row r="174" spans="4:7" x14ac:dyDescent="0.4">
      <c r="E174">
        <v>17.573149401940871</v>
      </c>
      <c r="F174">
        <v>4.11015733307541</v>
      </c>
      <c r="G174">
        <v>13.462992068865461</v>
      </c>
    </row>
    <row r="175" spans="4:7" x14ac:dyDescent="0.4">
      <c r="D175">
        <f>D171+1</f>
        <v>2022</v>
      </c>
      <c r="E175">
        <v>17.944834579897059</v>
      </c>
      <c r="F175">
        <v>4.2427110011597069</v>
      </c>
      <c r="G175">
        <v>13.702123578737352</v>
      </c>
    </row>
    <row r="176" spans="4:7" x14ac:dyDescent="0.4">
      <c r="E176">
        <v>18.022769318717721</v>
      </c>
      <c r="F176">
        <v>4.2114726905368842</v>
      </c>
      <c r="G176">
        <v>13.811296628180838</v>
      </c>
    </row>
    <row r="177" spans="4:7" x14ac:dyDescent="0.4">
      <c r="E177">
        <v>17.89447752425701</v>
      </c>
      <c r="F177">
        <v>4.2103069967600604</v>
      </c>
      <c r="G177">
        <v>13.684170527496949</v>
      </c>
    </row>
    <row r="178" spans="4:7" x14ac:dyDescent="0.4">
      <c r="E178">
        <v>17.734384928133991</v>
      </c>
      <c r="F178">
        <v>4.1220286244784088</v>
      </c>
      <c r="G178">
        <v>13.612356303655583</v>
      </c>
    </row>
    <row r="179" spans="4:7" x14ac:dyDescent="0.4">
      <c r="D179">
        <f>D175+1</f>
        <v>2023</v>
      </c>
      <c r="E179">
        <v>17.775749183995188</v>
      </c>
      <c r="F179">
        <v>4.1667822524212843</v>
      </c>
      <c r="G179">
        <v>13.608966931573903</v>
      </c>
    </row>
    <row r="180" spans="4:7" x14ac:dyDescent="0.4">
      <c r="E180">
        <v>17.956615052167532</v>
      </c>
      <c r="F180">
        <v>4.1114302169029449</v>
      </c>
      <c r="G180">
        <v>13.845184835264586</v>
      </c>
    </row>
    <row r="181" spans="4:7" x14ac:dyDescent="0.4">
      <c r="E181">
        <v>17.832097814534759</v>
      </c>
      <c r="F181">
        <v>4.049297367472648</v>
      </c>
      <c r="G181">
        <v>13.782800447062112</v>
      </c>
    </row>
    <row r="182" spans="4:7" x14ac:dyDescent="0.4">
      <c r="E182">
        <v>17.914982598598499</v>
      </c>
      <c r="F182">
        <v>4.0978131641885538</v>
      </c>
      <c r="G182">
        <v>13.817169434409944</v>
      </c>
    </row>
    <row r="183" spans="4:7" x14ac:dyDescent="0.4">
      <c r="D183">
        <f>D179+1</f>
        <v>2024</v>
      </c>
      <c r="E183">
        <v>17.902787294525762</v>
      </c>
      <c r="F183">
        <v>4.14324780329886</v>
      </c>
      <c r="G183">
        <v>13.759539491226903</v>
      </c>
    </row>
    <row r="184" spans="4:7" x14ac:dyDescent="0.4">
      <c r="E184">
        <v>17.814859716134507</v>
      </c>
      <c r="F184">
        <v>4.185523067107594</v>
      </c>
      <c r="G184">
        <v>13.629336649026913</v>
      </c>
    </row>
    <row r="185" spans="4:7" x14ac:dyDescent="0.4">
      <c r="E185">
        <v>17.779370217823029</v>
      </c>
      <c r="F185">
        <v>4.2532987973839775</v>
      </c>
      <c r="G185">
        <v>13.526071420439052</v>
      </c>
    </row>
    <row r="186" spans="4:7" x14ac:dyDescent="0.4">
      <c r="E186">
        <v>17.582595137223301</v>
      </c>
      <c r="F186">
        <v>4.2427075549782058</v>
      </c>
      <c r="G186">
        <v>13.339887582245094</v>
      </c>
    </row>
    <row r="187" spans="4:7" x14ac:dyDescent="0.4">
      <c r="D187">
        <f>D183+1</f>
        <v>2025</v>
      </c>
      <c r="E187">
        <v>17.788419210060223</v>
      </c>
      <c r="F187">
        <v>4.485015751055859</v>
      </c>
      <c r="G187">
        <v>13.303403459004365</v>
      </c>
    </row>
    <row r="188" spans="4:7" x14ac:dyDescent="0.4">
      <c r="E188">
        <v>17.727711218583618</v>
      </c>
      <c r="F188">
        <v>4.5550542681790551</v>
      </c>
      <c r="G188">
        <v>13.172656950404562</v>
      </c>
    </row>
    <row r="189" spans="4:7" x14ac:dyDescent="0.4">
      <c r="E189">
        <v>17.617503515576729</v>
      </c>
      <c r="F189">
        <v>4.6038113607657491</v>
      </c>
      <c r="G189">
        <v>13.013692154810979</v>
      </c>
    </row>
    <row r="190" spans="4:7" x14ac:dyDescent="0.4">
      <c r="E190">
        <v>17.652263220340721</v>
      </c>
      <c r="F190">
        <v>4.7817527464214677</v>
      </c>
      <c r="G190">
        <v>12.870510473919254</v>
      </c>
    </row>
    <row r="191" spans="4:7" x14ac:dyDescent="0.4">
      <c r="D191">
        <f t="shared" ref="D191" si="0">D187+1</f>
        <v>2026</v>
      </c>
      <c r="E191">
        <v>17.786082024639619</v>
      </c>
      <c r="F191">
        <v>5.0557987206862887</v>
      </c>
      <c r="G191">
        <v>12.73028330395333</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F2B56-188F-45C9-A7F7-EED68A756F61}">
  <dimension ref="A1:V42"/>
  <sheetViews>
    <sheetView zoomScale="61" zoomScaleNormal="88" workbookViewId="0"/>
  </sheetViews>
  <sheetFormatPr defaultColWidth="8.83203125" defaultRowHeight="16" x14ac:dyDescent="0.4"/>
  <cols>
    <col min="1" max="1" width="15.33203125" customWidth="1"/>
    <col min="2" max="2" width="83.1640625" customWidth="1"/>
    <col min="3" max="3" width="15.33203125" customWidth="1"/>
    <col min="4" max="4" width="11" customWidth="1"/>
    <col min="5" max="5" width="14.6640625" customWidth="1"/>
    <col min="6" max="7" width="14.1640625" customWidth="1"/>
    <col min="8" max="8" width="17.83203125" customWidth="1"/>
    <col min="9" max="9" width="14.33203125" customWidth="1"/>
    <col min="10" max="10" width="11.33203125" customWidth="1"/>
    <col min="11" max="11" width="13.33203125" customWidth="1"/>
    <col min="12" max="12" width="11.6640625" customWidth="1"/>
    <col min="13" max="13" width="10.83203125" customWidth="1"/>
    <col min="14" max="14" width="12.83203125" customWidth="1"/>
    <col min="15" max="15" width="13.1640625" customWidth="1"/>
  </cols>
  <sheetData>
    <row r="1" spans="1:11" ht="21" x14ac:dyDescent="0.5">
      <c r="A1" s="18" t="s">
        <v>110</v>
      </c>
    </row>
    <row r="2" spans="1:11" ht="21" x14ac:dyDescent="0.5">
      <c r="A2" s="18"/>
    </row>
    <row r="3" spans="1:11" ht="21" x14ac:dyDescent="0.5">
      <c r="B3" s="18" t="s">
        <v>0</v>
      </c>
      <c r="C3" s="18"/>
      <c r="D3" s="18" t="s">
        <v>1</v>
      </c>
      <c r="K3" s="18" t="s">
        <v>2</v>
      </c>
    </row>
    <row r="4" spans="1:11" ht="64" customHeight="1" x14ac:dyDescent="0.4">
      <c r="B4" s="2" t="s">
        <v>25</v>
      </c>
      <c r="C4" s="2"/>
      <c r="E4" t="s">
        <v>26</v>
      </c>
    </row>
    <row r="5" spans="1:11" ht="32.5" customHeight="1" x14ac:dyDescent="0.4">
      <c r="B5" s="5" t="s">
        <v>27</v>
      </c>
      <c r="C5" s="5"/>
    </row>
    <row r="6" spans="1:11" ht="68" customHeight="1" x14ac:dyDescent="0.4">
      <c r="A6" s="3"/>
      <c r="B6" s="3" t="s">
        <v>28</v>
      </c>
      <c r="C6" s="3"/>
    </row>
    <row r="7" spans="1:11" ht="82" customHeight="1" x14ac:dyDescent="0.4">
      <c r="A7" s="3"/>
      <c r="B7" s="3" t="s">
        <v>105</v>
      </c>
      <c r="C7" s="3"/>
    </row>
    <row r="8" spans="1:11" ht="93" customHeight="1" x14ac:dyDescent="0.4">
      <c r="A8" s="3"/>
      <c r="B8" s="3" t="s">
        <v>29</v>
      </c>
      <c r="C8" s="3"/>
    </row>
    <row r="9" spans="1:11" ht="48" x14ac:dyDescent="0.4">
      <c r="A9" s="3"/>
      <c r="B9" s="3" t="s">
        <v>30</v>
      </c>
      <c r="C9" s="3"/>
    </row>
    <row r="10" spans="1:11" ht="64" customHeight="1" x14ac:dyDescent="0.4">
      <c r="A10" s="3"/>
      <c r="B10" s="3" t="s">
        <v>31</v>
      </c>
      <c r="C10" s="3"/>
      <c r="D10" s="2" t="s">
        <v>32</v>
      </c>
      <c r="E10" s="2" t="s">
        <v>33</v>
      </c>
      <c r="F10" s="2" t="s">
        <v>34</v>
      </c>
      <c r="G10" s="2" t="s">
        <v>35</v>
      </c>
      <c r="H10" s="2" t="s">
        <v>36</v>
      </c>
      <c r="I10" s="2" t="s">
        <v>37</v>
      </c>
      <c r="K10" s="5"/>
    </row>
    <row r="11" spans="1:11" ht="30" customHeight="1" x14ac:dyDescent="0.4">
      <c r="D11" s="3">
        <v>2014</v>
      </c>
      <c r="E11" s="7">
        <v>11.422822829051761</v>
      </c>
      <c r="F11" s="7">
        <v>6.5473289013804044</v>
      </c>
      <c r="G11" s="7">
        <v>1.8989639186484271</v>
      </c>
      <c r="H11" s="7">
        <v>5.4905051804067577</v>
      </c>
      <c r="I11" s="7">
        <v>1.4426317918295806</v>
      </c>
    </row>
    <row r="12" spans="1:11" x14ac:dyDescent="0.4">
      <c r="D12">
        <v>2015</v>
      </c>
      <c r="E12" s="7">
        <v>10.224423527477496</v>
      </c>
      <c r="F12" s="7">
        <v>7.3698055818159398</v>
      </c>
      <c r="G12" s="7">
        <v>2.5925849808870072</v>
      </c>
      <c r="H12" s="7">
        <v>6.7327058243248805</v>
      </c>
      <c r="I12" s="7">
        <v>1.2217929220272103</v>
      </c>
    </row>
    <row r="13" spans="1:11" x14ac:dyDescent="0.4">
      <c r="D13">
        <v>2016</v>
      </c>
      <c r="E13" s="7">
        <v>10.394845329343145</v>
      </c>
      <c r="F13" s="7">
        <v>9.8502661821439119</v>
      </c>
      <c r="G13" s="7">
        <v>4.5714111216294615</v>
      </c>
      <c r="H13" s="7">
        <v>9.2771856963996715</v>
      </c>
      <c r="I13" s="7">
        <v>2.0571858999806598</v>
      </c>
    </row>
    <row r="14" spans="1:11" x14ac:dyDescent="0.4">
      <c r="D14">
        <v>2017</v>
      </c>
      <c r="E14" s="7">
        <v>13.184000000000001</v>
      </c>
      <c r="F14" s="7">
        <v>15.057</v>
      </c>
      <c r="G14" s="7">
        <v>6.7330000000000005</v>
      </c>
      <c r="H14" s="7">
        <v>8.6959999999999997</v>
      </c>
      <c r="I14" s="7">
        <v>1.736</v>
      </c>
    </row>
    <row r="15" spans="1:11" x14ac:dyDescent="0.4">
      <c r="D15">
        <v>2018</v>
      </c>
      <c r="E15" s="7">
        <v>24.566188618744565</v>
      </c>
      <c r="F15" s="7">
        <v>18.681017880360933</v>
      </c>
      <c r="G15" s="7">
        <v>13.603347313057846</v>
      </c>
      <c r="H15" s="7">
        <v>13.904449071765846</v>
      </c>
      <c r="I15" s="7">
        <v>1.622821167062596</v>
      </c>
    </row>
    <row r="16" spans="1:11" x14ac:dyDescent="0.4">
      <c r="D16">
        <v>2019</v>
      </c>
      <c r="E16" s="7">
        <v>22.64688062012522</v>
      </c>
      <c r="F16" s="7">
        <v>21.488954500427973</v>
      </c>
      <c r="G16" s="7">
        <v>15.054963021379317</v>
      </c>
      <c r="H16" s="7">
        <v>13.027630579251582</v>
      </c>
      <c r="I16" s="7">
        <v>1.5041498764173535</v>
      </c>
    </row>
    <row r="17" spans="4:22" x14ac:dyDescent="0.4">
      <c r="D17">
        <v>2020</v>
      </c>
      <c r="E17" s="7">
        <v>21.144082674587434</v>
      </c>
      <c r="F17" s="7">
        <v>43.405107376372456</v>
      </c>
      <c r="G17" s="7">
        <v>14.916917353881779</v>
      </c>
      <c r="H17" s="7">
        <v>16.694345065811326</v>
      </c>
      <c r="I17" s="7">
        <v>2.0260588173889942</v>
      </c>
    </row>
    <row r="18" spans="4:22" x14ac:dyDescent="0.4">
      <c r="D18">
        <v>2021</v>
      </c>
      <c r="E18" s="7">
        <v>22.36218757373895</v>
      </c>
      <c r="F18" s="7">
        <v>60.553064817671931</v>
      </c>
      <c r="G18" s="7">
        <v>17.465013704100336</v>
      </c>
      <c r="H18" s="7">
        <v>21.069827382789104</v>
      </c>
      <c r="I18" s="7">
        <v>4.0939865318643021</v>
      </c>
    </row>
    <row r="19" spans="4:22" x14ac:dyDescent="0.4">
      <c r="D19">
        <v>2022</v>
      </c>
      <c r="E19" s="7">
        <v>26.677003634884727</v>
      </c>
      <c r="F19" s="7">
        <v>56.353422637960406</v>
      </c>
      <c r="G19" s="7">
        <v>27.143861789651169</v>
      </c>
      <c r="H19" s="7">
        <v>20.985740067613943</v>
      </c>
      <c r="I19" s="7">
        <v>7.3672080865594003</v>
      </c>
    </row>
    <row r="20" spans="4:22" x14ac:dyDescent="0.4">
      <c r="D20">
        <v>2023</v>
      </c>
      <c r="E20" s="7">
        <v>26.351009069368409</v>
      </c>
      <c r="F20" s="7">
        <v>43.130974752839286</v>
      </c>
      <c r="G20" s="7">
        <v>22.961843287850318</v>
      </c>
      <c r="H20" s="7">
        <v>28.762153770732901</v>
      </c>
      <c r="I20" s="7">
        <v>5.6099354522428309</v>
      </c>
    </row>
    <row r="21" spans="4:22" x14ac:dyDescent="0.4">
      <c r="D21">
        <v>2024</v>
      </c>
      <c r="E21" s="7">
        <v>41.884587173517879</v>
      </c>
      <c r="F21" s="7">
        <v>64.07660171572536</v>
      </c>
      <c r="G21" s="7">
        <v>31.272921516726733</v>
      </c>
      <c r="H21" s="7">
        <v>44.289951207067006</v>
      </c>
      <c r="I21" s="7">
        <v>16.914086168957489</v>
      </c>
    </row>
    <row r="22" spans="4:22" x14ac:dyDescent="0.4">
      <c r="D22">
        <v>2025</v>
      </c>
      <c r="E22" s="7">
        <v>70.900689259491841</v>
      </c>
      <c r="F22" s="7">
        <v>100.95054233634933</v>
      </c>
      <c r="G22" s="7">
        <v>55.989734763023435</v>
      </c>
      <c r="H22" s="7">
        <v>64.424441188100388</v>
      </c>
      <c r="I22" s="7">
        <v>43.156637902294172</v>
      </c>
    </row>
    <row r="23" spans="4:22" x14ac:dyDescent="0.4">
      <c r="H23" s="7"/>
    </row>
    <row r="24" spans="4:22" x14ac:dyDescent="0.4">
      <c r="E24" t="s">
        <v>38</v>
      </c>
    </row>
    <row r="29" spans="4:22" x14ac:dyDescent="0.4">
      <c r="E29" s="39"/>
      <c r="F29" s="40"/>
      <c r="G29" s="40"/>
      <c r="H29" s="40"/>
      <c r="I29" s="40"/>
      <c r="J29" s="40"/>
      <c r="K29" s="40"/>
      <c r="L29" s="40"/>
      <c r="M29" s="40"/>
      <c r="N29" s="40"/>
      <c r="P29" s="5"/>
      <c r="Q29" s="5"/>
      <c r="R29" s="5"/>
      <c r="S29" s="5"/>
      <c r="T29" s="5"/>
      <c r="U29" s="5"/>
    </row>
    <row r="30" spans="4:22" ht="172" customHeight="1" x14ac:dyDescent="0.4">
      <c r="E30" s="2"/>
      <c r="F30" s="2"/>
      <c r="G30" s="2"/>
      <c r="H30" s="2"/>
      <c r="I30" s="2"/>
      <c r="J30" s="2"/>
      <c r="K30" s="2"/>
      <c r="L30" s="2"/>
      <c r="M30" s="2"/>
      <c r="N30" s="2"/>
      <c r="P30" s="2"/>
      <c r="Q30" s="2"/>
      <c r="R30" s="2"/>
      <c r="S30" s="2"/>
      <c r="T30" s="2"/>
      <c r="U30" s="2"/>
      <c r="V30" s="2"/>
    </row>
    <row r="31" spans="4:22" x14ac:dyDescent="0.4">
      <c r="E31" s="3"/>
      <c r="F31" s="3"/>
      <c r="G31" s="3"/>
      <c r="H31" s="12"/>
      <c r="I31" s="12"/>
      <c r="J31" s="12"/>
      <c r="P31" s="3"/>
      <c r="Q31" s="7"/>
      <c r="R31" s="7"/>
      <c r="S31" s="7"/>
      <c r="T31" s="7"/>
      <c r="U31" s="7"/>
      <c r="V31" s="14"/>
    </row>
    <row r="32" spans="4:22" x14ac:dyDescent="0.4">
      <c r="H32" s="9"/>
      <c r="I32" s="9"/>
      <c r="J32" s="9"/>
      <c r="Q32" s="7"/>
      <c r="R32" s="7"/>
      <c r="S32" s="7"/>
      <c r="T32" s="7"/>
      <c r="U32" s="7"/>
      <c r="V32" s="14"/>
    </row>
    <row r="33" spans="8:22" x14ac:dyDescent="0.4">
      <c r="H33" s="9"/>
      <c r="I33" s="9"/>
      <c r="J33" s="9"/>
      <c r="Q33" s="7"/>
      <c r="R33" s="7"/>
      <c r="S33" s="7"/>
      <c r="T33" s="7"/>
      <c r="U33" s="7"/>
      <c r="V33" s="14"/>
    </row>
    <row r="34" spans="8:22" x14ac:dyDescent="0.4">
      <c r="H34" s="9"/>
      <c r="I34" s="9"/>
      <c r="J34" s="9"/>
      <c r="Q34" s="7"/>
      <c r="R34" s="7"/>
      <c r="S34" s="7"/>
      <c r="T34" s="7"/>
      <c r="U34" s="7"/>
      <c r="V34" s="14"/>
    </row>
    <row r="35" spans="8:22" x14ac:dyDescent="0.4">
      <c r="H35" s="9"/>
      <c r="I35" s="9"/>
      <c r="J35" s="9"/>
      <c r="Q35" s="7"/>
      <c r="R35" s="7"/>
      <c r="S35" s="7"/>
      <c r="T35" s="7"/>
      <c r="U35" s="7"/>
      <c r="V35" s="14"/>
    </row>
    <row r="36" spans="8:22" x14ac:dyDescent="0.4">
      <c r="H36" s="9"/>
      <c r="I36" s="9"/>
      <c r="J36" s="9"/>
      <c r="Q36" s="7"/>
      <c r="R36" s="7"/>
      <c r="S36" s="7"/>
      <c r="T36" s="7"/>
      <c r="U36" s="7"/>
      <c r="V36" s="14"/>
    </row>
    <row r="37" spans="8:22" x14ac:dyDescent="0.4">
      <c r="H37" s="9"/>
      <c r="I37" s="9"/>
      <c r="J37" s="9"/>
      <c r="Q37" s="7"/>
      <c r="R37" s="7"/>
      <c r="S37" s="7"/>
      <c r="T37" s="7"/>
      <c r="U37" s="7"/>
      <c r="V37" s="14"/>
    </row>
    <row r="38" spans="8:22" x14ac:dyDescent="0.4">
      <c r="H38" s="9"/>
      <c r="I38" s="9"/>
      <c r="J38" s="9"/>
      <c r="Q38" s="7"/>
      <c r="R38" s="7"/>
      <c r="S38" s="7"/>
      <c r="T38" s="7"/>
      <c r="U38" s="7"/>
      <c r="V38" s="14"/>
    </row>
    <row r="39" spans="8:22" x14ac:dyDescent="0.4">
      <c r="H39" s="9"/>
      <c r="I39" s="9"/>
      <c r="J39" s="9"/>
      <c r="Q39" s="7"/>
      <c r="R39" s="7"/>
      <c r="S39" s="7"/>
      <c r="T39" s="7"/>
      <c r="U39" s="7"/>
      <c r="V39" s="14"/>
    </row>
    <row r="40" spans="8:22" x14ac:dyDescent="0.4">
      <c r="H40" s="9"/>
      <c r="I40" s="9"/>
      <c r="J40" s="9"/>
      <c r="Q40" s="7"/>
      <c r="R40" s="7"/>
      <c r="S40" s="7"/>
      <c r="T40" s="7"/>
      <c r="U40" s="7"/>
      <c r="V40" s="14"/>
    </row>
    <row r="41" spans="8:22" x14ac:dyDescent="0.4">
      <c r="H41" s="9"/>
      <c r="I41" s="9"/>
      <c r="J41" s="9"/>
      <c r="Q41" s="7"/>
      <c r="R41" s="7"/>
      <c r="S41" s="7"/>
      <c r="T41" s="7"/>
      <c r="U41" s="7"/>
      <c r="V41" s="14"/>
    </row>
    <row r="42" spans="8:22" x14ac:dyDescent="0.4">
      <c r="H42" s="9"/>
      <c r="I42" s="9"/>
      <c r="J42" s="9"/>
      <c r="Q42" s="7"/>
      <c r="R42" s="7"/>
      <c r="S42" s="7"/>
      <c r="T42" s="7"/>
      <c r="U42" s="7"/>
      <c r="V42" s="14"/>
    </row>
  </sheetData>
  <mergeCells count="1">
    <mergeCell ref="E29:N29"/>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9C41D-909C-45D7-A36A-5F77C5B79392}">
  <dimension ref="A1:E5"/>
  <sheetViews>
    <sheetView workbookViewId="0"/>
  </sheetViews>
  <sheetFormatPr defaultColWidth="8.83203125" defaultRowHeight="16" x14ac:dyDescent="0.4"/>
  <cols>
    <col min="2" max="2" width="13.1640625" customWidth="1"/>
  </cols>
  <sheetData>
    <row r="1" spans="1:5" ht="21" x14ac:dyDescent="0.5">
      <c r="A1" s="18" t="s">
        <v>39</v>
      </c>
    </row>
    <row r="2" spans="1:5" ht="21" x14ac:dyDescent="0.5">
      <c r="A2" s="18"/>
    </row>
    <row r="3" spans="1:5" ht="21" x14ac:dyDescent="0.5">
      <c r="B3" s="18" t="s">
        <v>0</v>
      </c>
      <c r="C3" s="18"/>
      <c r="E3" s="18" t="s">
        <v>2</v>
      </c>
    </row>
    <row r="5" spans="1:5" x14ac:dyDescent="0.4">
      <c r="B5" t="s">
        <v>40</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76DD2-BFAF-404C-9D64-C75215F4D93C}">
  <dimension ref="A1:E5"/>
  <sheetViews>
    <sheetView workbookViewId="0"/>
  </sheetViews>
  <sheetFormatPr defaultColWidth="8.83203125" defaultRowHeight="16" x14ac:dyDescent="0.4"/>
  <sheetData>
    <row r="1" spans="1:5" ht="21" x14ac:dyDescent="0.5">
      <c r="A1" s="18" t="s">
        <v>41</v>
      </c>
    </row>
    <row r="3" spans="1:5" ht="21" x14ac:dyDescent="0.5">
      <c r="B3" s="18" t="s">
        <v>0</v>
      </c>
      <c r="C3" s="18"/>
      <c r="E3" s="18" t="s">
        <v>2</v>
      </c>
    </row>
    <row r="5" spans="1:5" x14ac:dyDescent="0.4">
      <c r="B5" t="s">
        <v>40</v>
      </c>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134052-969F-4FBA-ACC2-1F8A3DEC963B}">
  <dimension ref="A1:T90"/>
  <sheetViews>
    <sheetView zoomScale="59" zoomScaleNormal="59" workbookViewId="0"/>
  </sheetViews>
  <sheetFormatPr defaultColWidth="8.83203125" defaultRowHeight="16" x14ac:dyDescent="0.4"/>
  <cols>
    <col min="1" max="1" width="17.6640625" customWidth="1"/>
    <col min="2" max="2" width="75.1640625" customWidth="1"/>
    <col min="3" max="3" width="15" customWidth="1"/>
    <col min="4" max="4" width="12.6640625" customWidth="1"/>
    <col min="5" max="5" width="19.1640625" customWidth="1"/>
    <col min="6" max="6" width="23.1640625" customWidth="1"/>
    <col min="7" max="7" width="13.1640625" customWidth="1"/>
    <col min="8" max="8" width="13.33203125" customWidth="1"/>
    <col min="9" max="9" width="11.83203125" customWidth="1"/>
    <col min="10" max="10" width="9.6640625" customWidth="1"/>
    <col min="11" max="11" width="13.33203125" customWidth="1"/>
    <col min="12" max="12" width="16.1640625" customWidth="1"/>
    <col min="13" max="13" width="14.33203125" customWidth="1"/>
    <col min="14" max="14" width="15.83203125" customWidth="1"/>
    <col min="15" max="15" width="16.33203125" customWidth="1"/>
    <col min="16" max="16" width="14.83203125" customWidth="1"/>
    <col min="17" max="17" width="18.1640625" customWidth="1"/>
    <col min="18" max="18" width="16.83203125" customWidth="1"/>
    <col min="19" max="20" width="18.6640625" customWidth="1"/>
    <col min="21" max="21" width="16.6640625" customWidth="1"/>
    <col min="22" max="22" width="17.83203125" customWidth="1"/>
    <col min="23" max="23" width="15.1640625" customWidth="1"/>
    <col min="24" max="24" width="13.1640625" customWidth="1"/>
    <col min="25" max="25" width="13.6640625" customWidth="1"/>
    <col min="27" max="27" width="14.1640625" customWidth="1"/>
  </cols>
  <sheetData>
    <row r="1" spans="1:14" ht="21" x14ac:dyDescent="0.5">
      <c r="A1" s="18" t="s">
        <v>112</v>
      </c>
    </row>
    <row r="3" spans="1:14" ht="20" customHeight="1" x14ac:dyDescent="0.5">
      <c r="A3" s="2"/>
      <c r="B3" s="18" t="s">
        <v>0</v>
      </c>
      <c r="C3" s="18"/>
      <c r="D3" s="18" t="s">
        <v>1</v>
      </c>
      <c r="H3" s="18" t="s">
        <v>2</v>
      </c>
    </row>
    <row r="4" spans="1:14" ht="130.5" customHeight="1" x14ac:dyDescent="0.4">
      <c r="A4" s="3"/>
      <c r="B4" s="2" t="s">
        <v>42</v>
      </c>
      <c r="C4" s="2"/>
      <c r="E4" t="s">
        <v>43</v>
      </c>
    </row>
    <row r="5" spans="1:14" ht="37" customHeight="1" x14ac:dyDescent="0.4">
      <c r="A5" s="3"/>
      <c r="D5" s="5"/>
      <c r="E5" s="5"/>
      <c r="F5" s="5"/>
    </row>
    <row r="6" spans="1:14" ht="39" customHeight="1" x14ac:dyDescent="0.4">
      <c r="A6" s="3"/>
      <c r="B6" s="3"/>
      <c r="C6" s="3"/>
      <c r="D6" s="2" t="s">
        <v>44</v>
      </c>
      <c r="E6" s="2" t="s">
        <v>45</v>
      </c>
      <c r="F6" s="2" t="s">
        <v>46</v>
      </c>
      <c r="G6" s="2"/>
      <c r="H6" s="2"/>
      <c r="I6" s="2"/>
      <c r="J6" s="2"/>
      <c r="K6" s="2"/>
      <c r="L6" s="2"/>
      <c r="M6" s="2"/>
      <c r="N6" s="2"/>
    </row>
    <row r="7" spans="1:14" ht="31" customHeight="1" x14ac:dyDescent="0.4">
      <c r="A7" s="3"/>
      <c r="B7" s="3"/>
      <c r="C7" s="3"/>
      <c r="D7">
        <v>2014</v>
      </c>
      <c r="E7" s="7">
        <v>25.842999999999996</v>
      </c>
      <c r="F7" s="7">
        <v>55.99</v>
      </c>
      <c r="H7" s="7"/>
      <c r="I7" s="7"/>
      <c r="J7" s="7"/>
      <c r="K7" s="7"/>
      <c r="L7" s="7"/>
      <c r="M7" s="7"/>
      <c r="N7" s="7"/>
    </row>
    <row r="8" spans="1:14" x14ac:dyDescent="0.4">
      <c r="A8" s="3"/>
      <c r="B8" s="3"/>
      <c r="C8" s="3"/>
      <c r="D8">
        <v>2015</v>
      </c>
      <c r="E8" s="7">
        <v>27.385999999999999</v>
      </c>
      <c r="F8" s="7">
        <v>64.555999999999997</v>
      </c>
      <c r="H8" s="7"/>
      <c r="I8" s="7"/>
      <c r="J8" s="7"/>
      <c r="K8" s="7"/>
      <c r="L8" s="7"/>
      <c r="M8" s="7"/>
      <c r="N8" s="7"/>
    </row>
    <row r="9" spans="1:14" x14ac:dyDescent="0.4">
      <c r="D9">
        <v>2016</v>
      </c>
      <c r="E9" s="7">
        <v>35.515000000000001</v>
      </c>
      <c r="F9" s="7">
        <v>84.933000000000007</v>
      </c>
      <c r="G9" s="7"/>
      <c r="H9" s="7"/>
      <c r="I9" s="7"/>
      <c r="J9" s="7"/>
      <c r="K9" s="7"/>
      <c r="L9" s="7"/>
      <c r="M9" s="7"/>
      <c r="N9" s="7"/>
    </row>
    <row r="10" spans="1:14" ht="17" customHeight="1" x14ac:dyDescent="0.4">
      <c r="D10">
        <v>2017</v>
      </c>
      <c r="E10" s="7">
        <v>45.405999999999999</v>
      </c>
      <c r="F10" s="7">
        <v>91.632000000000019</v>
      </c>
      <c r="G10" s="7"/>
      <c r="H10" s="7"/>
      <c r="I10" s="7"/>
      <c r="J10" s="7"/>
      <c r="K10" s="7"/>
      <c r="L10" s="7"/>
      <c r="M10" s="7"/>
      <c r="N10" s="7"/>
    </row>
    <row r="11" spans="1:14" x14ac:dyDescent="0.4">
      <c r="D11">
        <v>2018</v>
      </c>
      <c r="E11" s="7">
        <v>74.036000000000001</v>
      </c>
      <c r="F11" s="7">
        <v>94.609000000000009</v>
      </c>
      <c r="G11" s="7"/>
      <c r="H11" s="7"/>
      <c r="I11" s="7"/>
      <c r="J11" s="7"/>
      <c r="K11" s="7"/>
      <c r="L11" s="7"/>
      <c r="M11" s="7"/>
      <c r="N11" s="7"/>
    </row>
    <row r="12" spans="1:14" x14ac:dyDescent="0.4">
      <c r="D12">
        <v>2019</v>
      </c>
      <c r="E12" s="7">
        <v>76.656000000000006</v>
      </c>
      <c r="F12" s="7">
        <v>119.95700000000001</v>
      </c>
      <c r="G12" s="7"/>
      <c r="H12" s="7"/>
      <c r="I12" s="7"/>
      <c r="J12" s="7"/>
      <c r="K12" s="7"/>
      <c r="L12" s="7"/>
      <c r="M12" s="7"/>
      <c r="N12" s="7"/>
    </row>
    <row r="13" spans="1:14" ht="20.5" customHeight="1" x14ac:dyDescent="0.4">
      <c r="D13">
        <v>2020</v>
      </c>
      <c r="E13" s="7">
        <v>103.46600000000001</v>
      </c>
      <c r="F13" s="7">
        <v>150.38400000000001</v>
      </c>
      <c r="G13" s="7"/>
      <c r="H13" s="7"/>
      <c r="I13" s="7"/>
      <c r="J13" s="7"/>
      <c r="K13" s="7"/>
      <c r="L13" s="7"/>
      <c r="M13" s="7"/>
      <c r="N13" s="7"/>
    </row>
    <row r="14" spans="1:14" x14ac:dyDescent="0.4">
      <c r="D14">
        <v>2021</v>
      </c>
      <c r="E14" s="7">
        <v>138.33199999999999</v>
      </c>
      <c r="F14" s="7">
        <v>150.751</v>
      </c>
      <c r="G14" s="7"/>
      <c r="H14" s="7"/>
      <c r="I14" s="7"/>
      <c r="J14" s="7"/>
      <c r="K14" s="7"/>
      <c r="L14" s="7"/>
      <c r="M14" s="7"/>
      <c r="N14" s="7"/>
    </row>
    <row r="15" spans="1:14" x14ac:dyDescent="0.4">
      <c r="D15">
        <v>2022</v>
      </c>
      <c r="E15" s="7">
        <v>163.494</v>
      </c>
      <c r="F15" s="7">
        <v>126.779</v>
      </c>
      <c r="G15" s="7"/>
      <c r="H15" s="7"/>
      <c r="I15" s="7"/>
      <c r="J15" s="7"/>
      <c r="K15" s="7"/>
      <c r="L15" s="7"/>
      <c r="M15" s="7"/>
      <c r="N15" s="7"/>
    </row>
    <row r="16" spans="1:14" x14ac:dyDescent="0.4">
      <c r="D16">
        <v>2023</v>
      </c>
      <c r="E16" s="7">
        <v>155.21</v>
      </c>
      <c r="F16" s="7">
        <v>223.91500000000002</v>
      </c>
      <c r="G16" s="7"/>
      <c r="H16" s="7"/>
      <c r="I16" s="7"/>
      <c r="J16" s="7"/>
      <c r="K16" s="7"/>
      <c r="L16" s="7"/>
      <c r="M16" s="7"/>
      <c r="N16" s="7"/>
    </row>
    <row r="17" spans="4:20" x14ac:dyDescent="0.4">
      <c r="D17">
        <v>2024</v>
      </c>
      <c r="E17" s="7">
        <v>248.89699999999999</v>
      </c>
      <c r="F17" s="7">
        <v>230.011</v>
      </c>
      <c r="G17" s="7"/>
      <c r="H17" s="7"/>
      <c r="I17" s="7"/>
      <c r="J17" s="7"/>
      <c r="K17" s="7"/>
      <c r="L17" s="7"/>
      <c r="M17" s="7"/>
      <c r="N17" s="7"/>
    </row>
    <row r="18" spans="4:20" x14ac:dyDescent="0.4">
      <c r="D18">
        <v>2025</v>
      </c>
      <c r="E18" s="7">
        <v>432.62400000000002</v>
      </c>
      <c r="F18" s="7">
        <v>179.88599999999997</v>
      </c>
      <c r="G18" s="7"/>
      <c r="H18" s="7"/>
      <c r="I18" s="7"/>
      <c r="J18" s="7"/>
      <c r="K18" s="7"/>
      <c r="L18" s="7"/>
      <c r="M18" s="7"/>
      <c r="N18" s="7"/>
    </row>
    <row r="20" spans="4:20" x14ac:dyDescent="0.4">
      <c r="E20" t="s">
        <v>47</v>
      </c>
    </row>
    <row r="26" spans="4:20" x14ac:dyDescent="0.4">
      <c r="T26" s="7"/>
    </row>
    <row r="44" spans="4:18" ht="19" customHeight="1" x14ac:dyDescent="0.4"/>
    <row r="45" spans="4:18" ht="25.5" customHeight="1" x14ac:dyDescent="0.4">
      <c r="D45" s="5"/>
    </row>
    <row r="46" spans="4:18" ht="30" customHeight="1" x14ac:dyDescent="0.4"/>
    <row r="47" spans="4:18" ht="37" customHeight="1" x14ac:dyDescent="0.4">
      <c r="E47" s="2"/>
      <c r="F47" s="2"/>
      <c r="G47" s="2"/>
      <c r="H47" s="2"/>
      <c r="I47" s="2"/>
      <c r="J47" s="2"/>
      <c r="K47" s="2"/>
      <c r="L47" s="8"/>
      <c r="M47" s="8"/>
      <c r="N47" s="2"/>
      <c r="O47" s="2"/>
      <c r="P47" s="2"/>
      <c r="Q47" s="2"/>
      <c r="R47" s="2"/>
    </row>
    <row r="48" spans="4:18" x14ac:dyDescent="0.4">
      <c r="L48" s="9"/>
      <c r="M48" s="9"/>
    </row>
    <row r="49" spans="4:13" x14ac:dyDescent="0.4">
      <c r="L49" s="9"/>
      <c r="M49" s="9"/>
    </row>
    <row r="50" spans="4:13" x14ac:dyDescent="0.4">
      <c r="L50" s="9"/>
      <c r="M50" s="9"/>
    </row>
    <row r="51" spans="4:13" x14ac:dyDescent="0.4">
      <c r="L51" s="9"/>
      <c r="M51" s="9"/>
    </row>
    <row r="52" spans="4:13" x14ac:dyDescent="0.4">
      <c r="L52" s="9"/>
      <c r="M52" s="9"/>
    </row>
    <row r="53" spans="4:13" x14ac:dyDescent="0.4">
      <c r="L53" s="9"/>
      <c r="M53" s="9"/>
    </row>
    <row r="54" spans="4:13" x14ac:dyDescent="0.4">
      <c r="L54" s="9"/>
      <c r="M54" s="9"/>
    </row>
    <row r="55" spans="4:13" x14ac:dyDescent="0.4">
      <c r="L55" s="9"/>
      <c r="M55" s="9"/>
    </row>
    <row r="56" spans="4:13" x14ac:dyDescent="0.4">
      <c r="L56" s="9"/>
      <c r="M56" s="9"/>
    </row>
    <row r="57" spans="4:13" x14ac:dyDescent="0.4">
      <c r="L57" s="9"/>
      <c r="M57" s="9"/>
    </row>
    <row r="58" spans="4:13" x14ac:dyDescent="0.4">
      <c r="L58" s="9"/>
      <c r="M58" s="9"/>
    </row>
    <row r="59" spans="4:13" x14ac:dyDescent="0.4">
      <c r="L59" s="9"/>
      <c r="M59" s="9"/>
    </row>
    <row r="60" spans="4:13" x14ac:dyDescent="0.4">
      <c r="L60" s="9"/>
      <c r="M60" s="9"/>
    </row>
    <row r="63" spans="4:13" x14ac:dyDescent="0.4">
      <c r="D63" s="5"/>
      <c r="E63" s="5"/>
      <c r="F63" s="5"/>
    </row>
    <row r="64" spans="4:13" x14ac:dyDescent="0.4">
      <c r="E64" s="2"/>
    </row>
    <row r="65" spans="5:5" x14ac:dyDescent="0.4">
      <c r="E65" s="11"/>
    </row>
    <row r="66" spans="5:5" x14ac:dyDescent="0.4">
      <c r="E66" s="9"/>
    </row>
    <row r="67" spans="5:5" x14ac:dyDescent="0.4">
      <c r="E67" s="11"/>
    </row>
    <row r="68" spans="5:5" x14ac:dyDescent="0.4">
      <c r="E68" s="9"/>
    </row>
    <row r="69" spans="5:5" x14ac:dyDescent="0.4">
      <c r="E69" s="11"/>
    </row>
    <row r="70" spans="5:5" x14ac:dyDescent="0.4">
      <c r="E70" s="9"/>
    </row>
    <row r="71" spans="5:5" x14ac:dyDescent="0.4">
      <c r="E71" s="11"/>
    </row>
    <row r="72" spans="5:5" x14ac:dyDescent="0.4">
      <c r="E72" s="9"/>
    </row>
    <row r="73" spans="5:5" x14ac:dyDescent="0.4">
      <c r="E73" s="11"/>
    </row>
    <row r="74" spans="5:5" x14ac:dyDescent="0.4">
      <c r="E74" s="9"/>
    </row>
    <row r="75" spans="5:5" x14ac:dyDescent="0.4">
      <c r="E75" s="11"/>
    </row>
    <row r="76" spans="5:5" x14ac:dyDescent="0.4">
      <c r="E76" s="9"/>
    </row>
    <row r="77" spans="5:5" x14ac:dyDescent="0.4">
      <c r="E77" s="9"/>
    </row>
    <row r="78" spans="5:5" x14ac:dyDescent="0.4">
      <c r="E78" s="9"/>
    </row>
    <row r="79" spans="5:5" x14ac:dyDescent="0.4">
      <c r="E79" s="11"/>
    </row>
    <row r="80" spans="5:5" x14ac:dyDescent="0.4">
      <c r="E80" s="9"/>
    </row>
    <row r="81" spans="5:14" x14ac:dyDescent="0.4">
      <c r="E81" s="11"/>
    </row>
    <row r="82" spans="5:14" x14ac:dyDescent="0.4">
      <c r="E82" s="9"/>
    </row>
    <row r="83" spans="5:14" x14ac:dyDescent="0.4">
      <c r="E83" s="11"/>
    </row>
    <row r="84" spans="5:14" x14ac:dyDescent="0.4">
      <c r="E84" s="9"/>
    </row>
    <row r="85" spans="5:14" x14ac:dyDescent="0.4">
      <c r="E85" s="11"/>
    </row>
    <row r="86" spans="5:14" x14ac:dyDescent="0.4">
      <c r="E86" s="9"/>
    </row>
    <row r="87" spans="5:14" x14ac:dyDescent="0.4">
      <c r="E87" s="11"/>
    </row>
    <row r="88" spans="5:14" x14ac:dyDescent="0.4">
      <c r="E88" s="9"/>
    </row>
    <row r="90" spans="5:14" x14ac:dyDescent="0.4">
      <c r="N90" s="9"/>
    </row>
  </sheetData>
  <phoneticPr fontId="5" type="noConversion"/>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8D0F9C-8F70-445B-AB2C-79794CAFED51}">
  <dimension ref="A1:H23"/>
  <sheetViews>
    <sheetView zoomScale="75" zoomScaleNormal="75" workbookViewId="0"/>
  </sheetViews>
  <sheetFormatPr defaultColWidth="8.83203125" defaultRowHeight="16" x14ac:dyDescent="0.4"/>
  <cols>
    <col min="1" max="1" width="26.6640625" customWidth="1"/>
    <col min="2" max="2" width="47.1640625" customWidth="1"/>
    <col min="3" max="3" width="39.6640625" customWidth="1"/>
    <col min="5" max="5" width="14.6640625" customWidth="1"/>
    <col min="7" max="7" width="10.6640625" customWidth="1"/>
  </cols>
  <sheetData>
    <row r="1" spans="1:8" ht="21" x14ac:dyDescent="0.5">
      <c r="A1" s="18" t="s">
        <v>108</v>
      </c>
    </row>
    <row r="3" spans="1:8" ht="21" x14ac:dyDescent="0.5">
      <c r="B3" s="18" t="s">
        <v>0</v>
      </c>
      <c r="D3" s="18" t="s">
        <v>48</v>
      </c>
      <c r="H3" s="18" t="s">
        <v>2</v>
      </c>
    </row>
    <row r="4" spans="1:8" ht="97" customHeight="1" x14ac:dyDescent="0.4">
      <c r="B4" s="2" t="s">
        <v>107</v>
      </c>
      <c r="E4" t="s">
        <v>43</v>
      </c>
    </row>
    <row r="5" spans="1:8" ht="128" x14ac:dyDescent="0.4">
      <c r="A5" s="3"/>
      <c r="B5" s="3" t="s">
        <v>49</v>
      </c>
      <c r="C5" s="3"/>
    </row>
    <row r="6" spans="1:8" ht="73" customHeight="1" x14ac:dyDescent="0.4">
      <c r="E6" s="2" t="s">
        <v>106</v>
      </c>
      <c r="F6" s="2" t="s">
        <v>50</v>
      </c>
    </row>
    <row r="7" spans="1:8" x14ac:dyDescent="0.4">
      <c r="D7" t="s">
        <v>51</v>
      </c>
      <c r="E7">
        <v>15</v>
      </c>
      <c r="F7" s="7">
        <v>55.335999999999999</v>
      </c>
    </row>
    <row r="8" spans="1:8" x14ac:dyDescent="0.4">
      <c r="D8" t="s">
        <v>52</v>
      </c>
      <c r="E8">
        <v>20</v>
      </c>
      <c r="F8" s="7">
        <v>61.244</v>
      </c>
    </row>
    <row r="9" spans="1:8" x14ac:dyDescent="0.4">
      <c r="D9" t="s">
        <v>53</v>
      </c>
      <c r="E9">
        <v>25</v>
      </c>
      <c r="F9" s="7">
        <v>75.692999999999998</v>
      </c>
    </row>
    <row r="10" spans="1:8" ht="26.5" customHeight="1" x14ac:dyDescent="0.4">
      <c r="D10" t="s">
        <v>54</v>
      </c>
      <c r="E10">
        <v>28</v>
      </c>
      <c r="F10" s="7">
        <v>78.276999999999987</v>
      </c>
    </row>
    <row r="11" spans="1:8" x14ac:dyDescent="0.4">
      <c r="D11" t="s">
        <v>55</v>
      </c>
      <c r="E11">
        <v>30</v>
      </c>
      <c r="F11" s="7">
        <v>97.474000000000004</v>
      </c>
    </row>
    <row r="12" spans="1:8" x14ac:dyDescent="0.4">
      <c r="D12" t="s">
        <v>56</v>
      </c>
      <c r="E12">
        <v>49</v>
      </c>
      <c r="F12" s="7">
        <v>105.88000000000001</v>
      </c>
    </row>
    <row r="13" spans="1:8" x14ac:dyDescent="0.4">
      <c r="D13" t="s">
        <v>57</v>
      </c>
      <c r="E13">
        <v>25</v>
      </c>
      <c r="F13" s="7">
        <v>130.803</v>
      </c>
    </row>
    <row r="15" spans="1:8" x14ac:dyDescent="0.4">
      <c r="D15" t="s">
        <v>58</v>
      </c>
    </row>
    <row r="23" spans="4:4" x14ac:dyDescent="0.4">
      <c r="D23" s="13"/>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793801-760F-4D95-90A5-97A527A94EE8}">
  <dimension ref="A1:AG45"/>
  <sheetViews>
    <sheetView zoomScale="49" zoomScaleNormal="41" workbookViewId="0"/>
  </sheetViews>
  <sheetFormatPr defaultColWidth="8.83203125" defaultRowHeight="16" x14ac:dyDescent="0.4"/>
  <cols>
    <col min="1" max="1" width="23.33203125" customWidth="1"/>
    <col min="2" max="2" width="56.83203125" customWidth="1"/>
    <col min="3" max="3" width="37.1640625" customWidth="1"/>
    <col min="4" max="4" width="10.6640625" customWidth="1"/>
    <col min="5" max="5" width="15.33203125" customWidth="1"/>
    <col min="6" max="6" width="20.08203125" customWidth="1"/>
    <col min="7" max="7" width="15.33203125" customWidth="1"/>
    <col min="8" max="8" width="19" customWidth="1"/>
    <col min="9" max="9" width="22.1640625" customWidth="1"/>
    <col min="10" max="10" width="17.83203125" customWidth="1"/>
    <col min="11" max="11" width="17.1640625" customWidth="1"/>
    <col min="12" max="12" width="14.1640625" customWidth="1"/>
    <col min="13" max="13" width="15.33203125" customWidth="1"/>
    <col min="14" max="15" width="20.83203125" customWidth="1"/>
    <col min="16" max="16" width="17.83203125" customWidth="1"/>
    <col min="17" max="17" width="15.33203125" customWidth="1"/>
    <col min="18" max="18" width="17.33203125" customWidth="1"/>
    <col min="19" max="19" width="22.1640625" customWidth="1"/>
    <col min="20" max="20" width="19.83203125" customWidth="1"/>
    <col min="21" max="21" width="18.33203125" customWidth="1"/>
    <col min="22" max="22" width="17.83203125" customWidth="1"/>
    <col min="23" max="23" width="19.6640625" customWidth="1"/>
    <col min="24" max="24" width="16.6640625" customWidth="1"/>
    <col min="25" max="25" width="17.83203125" customWidth="1"/>
    <col min="26" max="26" width="19.83203125" customWidth="1"/>
    <col min="27" max="27" width="23.33203125" customWidth="1"/>
    <col min="28" max="28" width="25.33203125" customWidth="1"/>
    <col min="29" max="29" width="19.83203125" customWidth="1"/>
    <col min="30" max="30" width="28.83203125" customWidth="1"/>
    <col min="31" max="31" width="23.83203125" customWidth="1"/>
    <col min="32" max="32" width="20.33203125" customWidth="1"/>
    <col min="33" max="33" width="23.33203125" customWidth="1"/>
  </cols>
  <sheetData>
    <row r="1" spans="1:10" ht="21" x14ac:dyDescent="0.5">
      <c r="A1" s="18" t="s">
        <v>113</v>
      </c>
    </row>
    <row r="2" spans="1:10" ht="21" x14ac:dyDescent="0.5">
      <c r="A2" s="18"/>
    </row>
    <row r="3" spans="1:10" ht="21" x14ac:dyDescent="0.5">
      <c r="A3" s="5"/>
      <c r="B3" s="18" t="s">
        <v>59</v>
      </c>
      <c r="D3" s="18" t="s">
        <v>1</v>
      </c>
      <c r="J3" s="18" t="s">
        <v>2</v>
      </c>
    </row>
    <row r="4" spans="1:10" ht="64.5" customHeight="1" x14ac:dyDescent="0.4">
      <c r="A4" s="3"/>
      <c r="B4" s="2" t="s">
        <v>60</v>
      </c>
      <c r="E4" t="s">
        <v>61</v>
      </c>
      <c r="G4" s="4"/>
    </row>
    <row r="5" spans="1:10" ht="116" customHeight="1" x14ac:dyDescent="0.4">
      <c r="B5" s="3" t="s">
        <v>62</v>
      </c>
    </row>
    <row r="6" spans="1:10" ht="74" customHeight="1" x14ac:dyDescent="0.4">
      <c r="B6" s="2" t="s">
        <v>63</v>
      </c>
    </row>
    <row r="7" spans="1:10" ht="84.5" customHeight="1" x14ac:dyDescent="0.4">
      <c r="A7" s="3"/>
      <c r="B7" s="3" t="s">
        <v>64</v>
      </c>
    </row>
    <row r="8" spans="1:10" ht="80" x14ac:dyDescent="0.4">
      <c r="B8" s="3" t="s">
        <v>65</v>
      </c>
    </row>
    <row r="9" spans="1:10" ht="113" customHeight="1" x14ac:dyDescent="0.4">
      <c r="B9" s="3" t="s">
        <v>66</v>
      </c>
      <c r="E9" s="2" t="s">
        <v>67</v>
      </c>
      <c r="F9" s="2" t="s">
        <v>34</v>
      </c>
      <c r="G9" s="2" t="s">
        <v>68</v>
      </c>
      <c r="H9" s="2" t="s">
        <v>36</v>
      </c>
      <c r="I9" s="2" t="s">
        <v>69</v>
      </c>
    </row>
    <row r="10" spans="1:10" x14ac:dyDescent="0.4">
      <c r="D10">
        <v>2014</v>
      </c>
      <c r="E10" s="7">
        <v>16.687625945061438</v>
      </c>
      <c r="F10" s="7">
        <v>7.0942149503303815</v>
      </c>
      <c r="G10" s="7">
        <v>14.687951227338361</v>
      </c>
      <c r="H10" s="7">
        <v>5.6646978257147751</v>
      </c>
      <c r="I10" s="7">
        <v>3.6388845288547063</v>
      </c>
    </row>
    <row r="11" spans="1:10" x14ac:dyDescent="0.4">
      <c r="D11">
        <v>2015</v>
      </c>
      <c r="E11" s="7">
        <v>13.268612729867046</v>
      </c>
      <c r="F11" s="7">
        <v>6.702427901239183</v>
      </c>
      <c r="G11" s="7">
        <v>14.072958500669344</v>
      </c>
      <c r="H11" s="7">
        <v>7.4383542981699291</v>
      </c>
      <c r="I11" s="7">
        <v>3.2094366615380463</v>
      </c>
    </row>
    <row r="12" spans="1:10" x14ac:dyDescent="0.4">
      <c r="D12">
        <v>2016</v>
      </c>
      <c r="E12" s="7">
        <v>11.312477844735909</v>
      </c>
      <c r="F12" s="7">
        <v>7.1161213939567762</v>
      </c>
      <c r="G12" s="7">
        <v>16.249366813807079</v>
      </c>
      <c r="H12" s="7">
        <v>10.252083825464853</v>
      </c>
      <c r="I12" s="7">
        <v>5.356764206955047</v>
      </c>
    </row>
    <row r="13" spans="1:10" x14ac:dyDescent="0.4">
      <c r="D13">
        <v>2017</v>
      </c>
      <c r="E13" s="7">
        <v>11.893013395877498</v>
      </c>
      <c r="F13" s="7">
        <v>8.4653615643237057</v>
      </c>
      <c r="G13" s="7">
        <v>16.56212333653113</v>
      </c>
      <c r="H13" s="7">
        <v>8.5027328816012044</v>
      </c>
      <c r="I13" s="7">
        <v>4.4079932966000559</v>
      </c>
    </row>
    <row r="14" spans="1:10" x14ac:dyDescent="0.4">
      <c r="D14">
        <v>2018</v>
      </c>
      <c r="E14" s="7">
        <v>18.366601129960021</v>
      </c>
      <c r="F14" s="7">
        <v>8.2052669320314138</v>
      </c>
      <c r="G14" s="7">
        <v>24.920305168523228</v>
      </c>
      <c r="H14" s="7">
        <v>12.006685857554091</v>
      </c>
      <c r="I14" s="7">
        <v>4.2018933832835517</v>
      </c>
    </row>
    <row r="15" spans="1:10" x14ac:dyDescent="0.4">
      <c r="D15">
        <v>2019</v>
      </c>
      <c r="E15" s="7">
        <v>14.548644791389931</v>
      </c>
      <c r="F15" s="7">
        <v>7.9651506833688632</v>
      </c>
      <c r="G15" s="7">
        <v>22.142382279304638</v>
      </c>
      <c r="H15" s="7">
        <v>10.090205513635112</v>
      </c>
      <c r="I15" s="7">
        <v>4.0032763386915127</v>
      </c>
    </row>
    <row r="16" spans="1:10" x14ac:dyDescent="0.4">
      <c r="D16">
        <v>2020</v>
      </c>
      <c r="E16" s="7">
        <v>12.206961161910293</v>
      </c>
      <c r="F16" s="7">
        <v>11.847517510050148</v>
      </c>
      <c r="G16" s="7">
        <v>18.285348688419706</v>
      </c>
      <c r="H16" s="7">
        <v>11.47673599331959</v>
      </c>
      <c r="I16" s="7">
        <v>5.2743397811210748</v>
      </c>
    </row>
    <row r="17" spans="4:33" x14ac:dyDescent="0.4">
      <c r="D17">
        <v>2021</v>
      </c>
      <c r="E17" s="7">
        <v>9.5638437025737773</v>
      </c>
      <c r="F17" s="7">
        <v>14.201335825057148</v>
      </c>
      <c r="G17" s="7">
        <v>16.318293210321464</v>
      </c>
      <c r="H17" s="7">
        <v>12.555772486114341</v>
      </c>
      <c r="I17" s="7">
        <v>10.629123468426013</v>
      </c>
    </row>
    <row r="18" spans="4:33" x14ac:dyDescent="0.4">
      <c r="D18">
        <v>2022</v>
      </c>
      <c r="E18" s="7">
        <v>11.131892686928113</v>
      </c>
      <c r="F18" s="7">
        <v>12.940116696466614</v>
      </c>
      <c r="G18" s="7">
        <v>27.47300808685436</v>
      </c>
      <c r="H18" s="7">
        <v>12.135584583574236</v>
      </c>
      <c r="I18" s="7">
        <v>17.406013532449855</v>
      </c>
    </row>
    <row r="19" spans="4:33" x14ac:dyDescent="0.4">
      <c r="D19">
        <v>2023</v>
      </c>
      <c r="E19" s="7">
        <v>10.491746748472645</v>
      </c>
      <c r="F19" s="7">
        <v>9.1839557399723386</v>
      </c>
      <c r="G19" s="7">
        <v>20.832159641814059</v>
      </c>
      <c r="H19" s="7">
        <v>15.467763409393495</v>
      </c>
      <c r="I19" s="7">
        <v>12.964256717207</v>
      </c>
    </row>
    <row r="20" spans="4:33" x14ac:dyDescent="0.4">
      <c r="D20">
        <v>2024</v>
      </c>
      <c r="E20" s="7">
        <v>15.009228096840735</v>
      </c>
      <c r="F20" s="7">
        <v>12.597988271973589</v>
      </c>
      <c r="G20" s="7">
        <v>23.844839848997879</v>
      </c>
      <c r="H20" s="7">
        <v>21.219089235376355</v>
      </c>
      <c r="I20" s="7">
        <v>36.96057422603181</v>
      </c>
    </row>
    <row r="21" spans="4:33" x14ac:dyDescent="0.4">
      <c r="D21">
        <v>2025</v>
      </c>
      <c r="E21" s="7">
        <v>22.700801318650765</v>
      </c>
      <c r="F21" s="7">
        <v>18.16161824684346</v>
      </c>
      <c r="G21" s="7">
        <v>35.933939074271272</v>
      </c>
      <c r="H21" s="7">
        <v>27.203530494053098</v>
      </c>
      <c r="I21" s="7">
        <v>82.638775479905576</v>
      </c>
    </row>
    <row r="22" spans="4:33" x14ac:dyDescent="0.4">
      <c r="D22" t="s">
        <v>70</v>
      </c>
      <c r="E22" s="7">
        <v>35.089598244605817</v>
      </c>
      <c r="F22" s="7">
        <v>25.475171736997055</v>
      </c>
      <c r="G22" s="7">
        <v>43.478409372304903</v>
      </c>
      <c r="H22" s="7">
        <v>38.566049521958668</v>
      </c>
    </row>
    <row r="23" spans="4:33" x14ac:dyDescent="0.4">
      <c r="E23" t="s">
        <v>71</v>
      </c>
    </row>
    <row r="30" spans="4:33" ht="83.5" customHeight="1" x14ac:dyDescent="0.4"/>
    <row r="31" spans="4:33" ht="36.5" customHeight="1" x14ac:dyDescent="0.4"/>
    <row r="32" spans="4:33" ht="153.5" customHeight="1" x14ac:dyDescent="0.4">
      <c r="N32" s="2"/>
      <c r="O32" s="2"/>
      <c r="P32" s="2"/>
      <c r="Q32" s="2"/>
      <c r="R32" s="2"/>
      <c r="S32" s="2"/>
      <c r="T32" s="2"/>
      <c r="U32" s="2"/>
      <c r="V32" s="2"/>
      <c r="W32" s="2"/>
      <c r="X32" s="5"/>
      <c r="Y32" s="8"/>
      <c r="Z32" s="8"/>
      <c r="AA32" s="8"/>
      <c r="AB32" s="8"/>
      <c r="AC32" s="8"/>
      <c r="AD32" s="8"/>
      <c r="AE32" s="2"/>
      <c r="AF32" s="2"/>
      <c r="AG32" s="2"/>
    </row>
    <row r="33" spans="16:33" x14ac:dyDescent="0.4">
      <c r="P33" s="9"/>
      <c r="Q33" s="10"/>
      <c r="W33" s="6"/>
      <c r="Y33" s="9"/>
      <c r="Z33" s="9"/>
      <c r="AA33" s="10"/>
      <c r="AB33" s="9"/>
      <c r="AC33" s="9"/>
      <c r="AD33" s="10"/>
      <c r="AG33" s="6"/>
    </row>
    <row r="34" spans="16:33" x14ac:dyDescent="0.4">
      <c r="P34" s="9"/>
      <c r="Q34" s="10"/>
      <c r="W34" s="6"/>
      <c r="Y34" s="9"/>
      <c r="Z34" s="9"/>
      <c r="AA34" s="10"/>
      <c r="AB34" s="9"/>
      <c r="AC34" s="9"/>
      <c r="AD34" s="10"/>
      <c r="AG34" s="6"/>
    </row>
    <row r="35" spans="16:33" x14ac:dyDescent="0.4">
      <c r="P35" s="9"/>
      <c r="Q35" s="10"/>
      <c r="W35" s="6"/>
      <c r="Y35" s="9"/>
      <c r="Z35" s="9"/>
      <c r="AA35" s="10"/>
      <c r="AB35" s="9"/>
      <c r="AC35" s="9"/>
      <c r="AD35" s="10"/>
      <c r="AG35" s="6"/>
    </row>
    <row r="36" spans="16:33" x14ac:dyDescent="0.4">
      <c r="P36" s="9"/>
      <c r="Q36" s="10"/>
      <c r="W36" s="6"/>
      <c r="Y36" s="9"/>
      <c r="Z36" s="9"/>
      <c r="AA36" s="10"/>
      <c r="AB36" s="9"/>
      <c r="AC36" s="9"/>
      <c r="AD36" s="10"/>
      <c r="AG36" s="6"/>
    </row>
    <row r="37" spans="16:33" x14ac:dyDescent="0.4">
      <c r="P37" s="9"/>
      <c r="Q37" s="10"/>
      <c r="W37" s="6"/>
      <c r="Y37" s="9"/>
      <c r="Z37" s="9"/>
      <c r="AA37" s="10"/>
      <c r="AB37" s="9"/>
      <c r="AC37" s="9"/>
      <c r="AD37" s="10"/>
      <c r="AG37" s="6"/>
    </row>
    <row r="38" spans="16:33" x14ac:dyDescent="0.4">
      <c r="P38" s="9"/>
      <c r="Q38" s="10"/>
      <c r="W38" s="6"/>
      <c r="Y38" s="9"/>
      <c r="Z38" s="9"/>
      <c r="AA38" s="10"/>
      <c r="AB38" s="9"/>
      <c r="AC38" s="9"/>
      <c r="AD38" s="10"/>
      <c r="AG38" s="6"/>
    </row>
    <row r="39" spans="16:33" x14ac:dyDescent="0.4">
      <c r="P39" s="9"/>
      <c r="Q39" s="10"/>
      <c r="W39" s="6"/>
      <c r="Y39" s="9"/>
      <c r="Z39" s="9"/>
      <c r="AA39" s="10"/>
      <c r="AB39" s="9"/>
      <c r="AC39" s="9"/>
      <c r="AD39" s="10"/>
      <c r="AG39" s="6"/>
    </row>
    <row r="40" spans="16:33" x14ac:dyDescent="0.4">
      <c r="P40" s="9"/>
      <c r="Q40" s="10"/>
      <c r="W40" s="6"/>
      <c r="Y40" s="9"/>
      <c r="Z40" s="9"/>
      <c r="AA40" s="10"/>
      <c r="AB40" s="9"/>
      <c r="AC40" s="9"/>
      <c r="AD40" s="10"/>
      <c r="AG40" s="6"/>
    </row>
    <row r="41" spans="16:33" x14ac:dyDescent="0.4">
      <c r="P41" s="9"/>
      <c r="Q41" s="10"/>
      <c r="W41" s="6"/>
      <c r="Y41" s="9"/>
      <c r="Z41" s="9"/>
      <c r="AA41" s="10"/>
      <c r="AB41" s="9"/>
      <c r="AC41" s="9"/>
      <c r="AD41" s="10"/>
      <c r="AG41" s="6"/>
    </row>
    <row r="42" spans="16:33" x14ac:dyDescent="0.4">
      <c r="P42" s="9"/>
      <c r="Q42" s="10"/>
      <c r="W42" s="6"/>
      <c r="Y42" s="9"/>
      <c r="Z42" s="9"/>
      <c r="AA42" s="10"/>
      <c r="AB42" s="9"/>
      <c r="AC42" s="9"/>
      <c r="AD42" s="10"/>
      <c r="AG42" s="6"/>
    </row>
    <row r="43" spans="16:33" x14ac:dyDescent="0.4">
      <c r="P43" s="9"/>
      <c r="Q43" s="10"/>
      <c r="W43" s="6"/>
      <c r="Y43" s="9"/>
      <c r="Z43" s="9"/>
      <c r="AA43" s="10"/>
      <c r="AB43" s="9"/>
      <c r="AC43" s="9"/>
      <c r="AD43" s="10"/>
      <c r="AG43" s="6"/>
    </row>
    <row r="44" spans="16:33" x14ac:dyDescent="0.4">
      <c r="P44" s="9"/>
      <c r="Q44" s="10"/>
      <c r="W44" s="6"/>
      <c r="Y44" s="9"/>
      <c r="Z44" s="9"/>
      <c r="AA44" s="10"/>
      <c r="AB44" s="9"/>
      <c r="AC44" s="9"/>
      <c r="AD44" s="10"/>
      <c r="AG44" s="6"/>
    </row>
    <row r="45" spans="16:33" x14ac:dyDescent="0.4">
      <c r="Q45" s="6"/>
      <c r="W45" s="6"/>
      <c r="Y45" s="9"/>
      <c r="Z45" s="9"/>
      <c r="AA45" s="10"/>
      <c r="AB45" s="9"/>
      <c r="AC45" s="9"/>
      <c r="AD45" s="10"/>
    </row>
  </sheetData>
  <phoneticPr fontId="5" type="noConversion"/>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02D79-434D-43C1-81D6-07EB29336EA7}">
  <dimension ref="A1:K10"/>
  <sheetViews>
    <sheetView zoomScale="61" workbookViewId="0">
      <selection activeCell="D14" sqref="D14"/>
    </sheetView>
  </sheetViews>
  <sheetFormatPr defaultColWidth="8.83203125" defaultRowHeight="16" x14ac:dyDescent="0.4"/>
  <cols>
    <col min="2" max="2" width="61.6640625" customWidth="1"/>
    <col min="6" max="6" width="12.1640625" customWidth="1"/>
    <col min="9" max="9" width="9.33203125" bestFit="1" customWidth="1"/>
  </cols>
  <sheetData>
    <row r="1" spans="1:11" ht="21" x14ac:dyDescent="0.5">
      <c r="A1" s="18" t="s">
        <v>72</v>
      </c>
    </row>
    <row r="3" spans="1:11" ht="21" x14ac:dyDescent="0.5">
      <c r="B3" s="18" t="s">
        <v>0</v>
      </c>
      <c r="D3" s="18" t="s">
        <v>1</v>
      </c>
      <c r="K3" s="18" t="s">
        <v>2</v>
      </c>
    </row>
    <row r="4" spans="1:11" ht="98" customHeight="1" x14ac:dyDescent="0.4">
      <c r="B4" s="3" t="s">
        <v>73</v>
      </c>
      <c r="E4" t="s">
        <v>74</v>
      </c>
    </row>
    <row r="6" spans="1:11" ht="64" x14ac:dyDescent="0.4">
      <c r="D6" s="2" t="s">
        <v>75</v>
      </c>
      <c r="E6" s="2" t="s">
        <v>76</v>
      </c>
      <c r="F6" s="2" t="s">
        <v>77</v>
      </c>
      <c r="G6" s="2" t="s">
        <v>78</v>
      </c>
      <c r="H6" s="2" t="s">
        <v>79</v>
      </c>
      <c r="I6" s="2" t="s">
        <v>80</v>
      </c>
    </row>
    <row r="7" spans="1:11" x14ac:dyDescent="0.4">
      <c r="D7" s="5" t="s">
        <v>81</v>
      </c>
      <c r="E7">
        <v>280</v>
      </c>
      <c r="F7">
        <v>30</v>
      </c>
      <c r="G7">
        <v>317</v>
      </c>
      <c r="H7">
        <v>627</v>
      </c>
      <c r="I7" s="6">
        <v>0.49441786283891548</v>
      </c>
    </row>
    <row r="8" spans="1:11" x14ac:dyDescent="0.4">
      <c r="D8" s="5" t="s">
        <v>37</v>
      </c>
      <c r="E8">
        <v>300</v>
      </c>
      <c r="F8" t="s">
        <v>82</v>
      </c>
      <c r="G8">
        <v>253</v>
      </c>
      <c r="H8">
        <v>553</v>
      </c>
      <c r="I8" s="6">
        <v>0.54249547920433994</v>
      </c>
    </row>
    <row r="9" spans="1:11" x14ac:dyDescent="0.4">
      <c r="D9" s="5" t="s">
        <v>83</v>
      </c>
      <c r="E9" t="s">
        <v>82</v>
      </c>
      <c r="F9">
        <v>200</v>
      </c>
      <c r="G9">
        <v>267.60000000000002</v>
      </c>
      <c r="H9">
        <v>467.6</v>
      </c>
      <c r="I9" s="6">
        <v>0.42771599657827203</v>
      </c>
    </row>
    <row r="10" spans="1:11" x14ac:dyDescent="0.4">
      <c r="D10" s="5" t="s">
        <v>84</v>
      </c>
      <c r="E10">
        <v>138</v>
      </c>
      <c r="F10">
        <v>100</v>
      </c>
      <c r="G10">
        <v>226</v>
      </c>
      <c r="H10">
        <v>464</v>
      </c>
      <c r="I10" s="6">
        <v>0.51293103448275867</v>
      </c>
    </row>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3F136-F93C-4B69-87BA-F43B5F33A2F2}">
  <dimension ref="A1:F4"/>
  <sheetViews>
    <sheetView workbookViewId="0"/>
  </sheetViews>
  <sheetFormatPr defaultColWidth="8.83203125" defaultRowHeight="16" x14ac:dyDescent="0.4"/>
  <sheetData>
    <row r="1" spans="1:6" ht="21" x14ac:dyDescent="0.5">
      <c r="A1" s="18" t="s">
        <v>85</v>
      </c>
    </row>
    <row r="3" spans="1:6" ht="21" x14ac:dyDescent="0.5">
      <c r="B3" s="18" t="s">
        <v>0</v>
      </c>
      <c r="F3" s="18" t="s">
        <v>2</v>
      </c>
    </row>
    <row r="4" spans="1:6" x14ac:dyDescent="0.4">
      <c r="B4" t="s">
        <v>40</v>
      </c>
    </row>
  </sheetData>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03F68-63AB-4967-A8CA-53D76353CF34}">
  <dimension ref="A1:F4"/>
  <sheetViews>
    <sheetView workbookViewId="0"/>
  </sheetViews>
  <sheetFormatPr defaultColWidth="8.83203125" defaultRowHeight="16" x14ac:dyDescent="0.4"/>
  <sheetData>
    <row r="1" spans="1:6" ht="21" x14ac:dyDescent="0.5">
      <c r="A1" s="18" t="s">
        <v>86</v>
      </c>
    </row>
    <row r="3" spans="1:6" ht="21" x14ac:dyDescent="0.5">
      <c r="B3" s="18" t="s">
        <v>0</v>
      </c>
      <c r="F3" s="18" t="s">
        <v>2</v>
      </c>
    </row>
    <row r="4" spans="1:6" x14ac:dyDescent="0.4">
      <c r="B4" t="s">
        <v>40</v>
      </c>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BE18C7-DD82-4D08-A88A-EAD3A483CE79}">
  <dimension ref="A1:S91"/>
  <sheetViews>
    <sheetView zoomScale="59" zoomScaleNormal="59" workbookViewId="0"/>
  </sheetViews>
  <sheetFormatPr defaultColWidth="8.83203125" defaultRowHeight="16" x14ac:dyDescent="0.4"/>
  <cols>
    <col min="1" max="1" width="17.6640625" customWidth="1"/>
    <col min="2" max="2" width="111.83203125" customWidth="1"/>
    <col min="4" max="4" width="13.1640625" customWidth="1"/>
    <col min="5" max="5" width="14.1640625" customWidth="1"/>
    <col min="6" max="6" width="13.1640625" customWidth="1"/>
    <col min="7" max="7" width="13.33203125" customWidth="1"/>
    <col min="8" max="8" width="11.83203125" customWidth="1"/>
    <col min="9" max="9" width="9.6640625" customWidth="1"/>
    <col min="10" max="10" width="13.33203125" customWidth="1"/>
    <col min="11" max="11" width="16.1640625" customWidth="1"/>
    <col min="12" max="12" width="14.33203125" customWidth="1"/>
    <col min="13" max="13" width="15.83203125" customWidth="1"/>
    <col min="14" max="14" width="16.33203125" customWidth="1"/>
    <col min="15" max="15" width="14.83203125" customWidth="1"/>
    <col min="16" max="16" width="18.1640625" customWidth="1"/>
    <col min="17" max="17" width="16.83203125" customWidth="1"/>
    <col min="18" max="19" width="18.6640625" customWidth="1"/>
    <col min="20" max="20" width="16.6640625" customWidth="1"/>
    <col min="21" max="21" width="17.83203125" customWidth="1"/>
    <col min="22" max="22" width="15.1640625" customWidth="1"/>
    <col min="23" max="23" width="13.1640625" customWidth="1"/>
    <col min="24" max="24" width="13.6640625" customWidth="1"/>
    <col min="26" max="26" width="14.1640625" customWidth="1"/>
  </cols>
  <sheetData>
    <row r="1" spans="1:8" ht="21" x14ac:dyDescent="0.5">
      <c r="A1" s="18" t="s">
        <v>120</v>
      </c>
    </row>
    <row r="4" spans="1:8" ht="20" customHeight="1" x14ac:dyDescent="0.4">
      <c r="A4" s="2"/>
      <c r="B4" s="2" t="s">
        <v>59</v>
      </c>
      <c r="D4" s="2" t="s">
        <v>1</v>
      </c>
      <c r="H4" s="2" t="s">
        <v>87</v>
      </c>
    </row>
    <row r="5" spans="1:8" ht="84" customHeight="1" x14ac:dyDescent="0.4">
      <c r="A5" s="3"/>
      <c r="B5" s="2" t="s">
        <v>88</v>
      </c>
      <c r="E5" t="s">
        <v>89</v>
      </c>
    </row>
    <row r="6" spans="1:8" ht="34.5" customHeight="1" x14ac:dyDescent="0.4">
      <c r="A6" s="3"/>
      <c r="B6" s="3"/>
    </row>
    <row r="7" spans="1:8" ht="43.5" customHeight="1" x14ac:dyDescent="0.4">
      <c r="A7" s="3"/>
      <c r="B7" s="3"/>
      <c r="D7" s="2" t="s">
        <v>32</v>
      </c>
      <c r="E7" s="2" t="s">
        <v>90</v>
      </c>
      <c r="F7" s="2" t="s">
        <v>91</v>
      </c>
    </row>
    <row r="8" spans="1:8" ht="31" customHeight="1" x14ac:dyDescent="0.4">
      <c r="A8" s="3"/>
      <c r="B8" s="3"/>
      <c r="D8">
        <v>2014</v>
      </c>
      <c r="E8" s="7">
        <v>11.013999999999999</v>
      </c>
      <c r="F8" s="7">
        <v>11.362000000000002</v>
      </c>
    </row>
    <row r="9" spans="1:8" x14ac:dyDescent="0.4">
      <c r="A9" s="3"/>
      <c r="B9" s="3"/>
      <c r="D9">
        <v>2015</v>
      </c>
      <c r="E9" s="7">
        <v>9.9500000000000011</v>
      </c>
      <c r="F9" s="7">
        <v>16.622</v>
      </c>
    </row>
    <row r="10" spans="1:8" x14ac:dyDescent="0.4">
      <c r="D10">
        <v>2016</v>
      </c>
      <c r="E10" s="7">
        <v>10.212</v>
      </c>
      <c r="F10" s="7">
        <v>25.824000000000002</v>
      </c>
    </row>
    <row r="11" spans="1:8" x14ac:dyDescent="0.4">
      <c r="D11">
        <v>2017</v>
      </c>
      <c r="E11" s="7">
        <v>13.184000000000001</v>
      </c>
      <c r="F11" s="7">
        <v>23.907</v>
      </c>
    </row>
    <row r="12" spans="1:8" x14ac:dyDescent="0.4">
      <c r="D12">
        <v>2018</v>
      </c>
      <c r="E12" s="7">
        <v>25.129000000000001</v>
      </c>
      <c r="F12" s="7">
        <v>22.842000000000002</v>
      </c>
    </row>
    <row r="13" spans="1:8" x14ac:dyDescent="0.4">
      <c r="D13">
        <v>2019</v>
      </c>
      <c r="E13" s="7">
        <v>23.548000000000002</v>
      </c>
      <c r="F13" s="7">
        <v>30.972000000000001</v>
      </c>
    </row>
    <row r="14" spans="1:8" ht="22" customHeight="1" x14ac:dyDescent="0.4">
      <c r="D14">
        <v>2020</v>
      </c>
      <c r="E14" s="7">
        <v>22.280999999999999</v>
      </c>
      <c r="F14" s="7">
        <v>42.842999999999996</v>
      </c>
    </row>
    <row r="15" spans="1:8" x14ac:dyDescent="0.4">
      <c r="D15">
        <v>2021</v>
      </c>
      <c r="E15" s="7">
        <v>24.64</v>
      </c>
      <c r="F15" s="7">
        <v>66.984999999999999</v>
      </c>
    </row>
    <row r="16" spans="1:8" x14ac:dyDescent="0.4">
      <c r="D16">
        <v>2022</v>
      </c>
      <c r="E16" s="7">
        <v>31.484999999999999</v>
      </c>
      <c r="F16" s="7">
        <v>60.010000000000005</v>
      </c>
    </row>
    <row r="17" spans="4:19" x14ac:dyDescent="0.4">
      <c r="D17">
        <v>2023</v>
      </c>
      <c r="E17" s="7">
        <v>32.250999999999998</v>
      </c>
      <c r="F17" s="7">
        <v>69.495000000000005</v>
      </c>
    </row>
    <row r="18" spans="4:19" x14ac:dyDescent="0.4">
      <c r="D18">
        <v>2024</v>
      </c>
      <c r="E18" s="7">
        <v>52.535000000000004</v>
      </c>
      <c r="F18" s="7">
        <v>72.76400000000001</v>
      </c>
    </row>
    <row r="19" spans="4:19" x14ac:dyDescent="0.4">
      <c r="D19">
        <v>2025</v>
      </c>
      <c r="E19" s="7">
        <v>91.447000000000003</v>
      </c>
      <c r="F19" s="7">
        <v>73.265999999999991</v>
      </c>
    </row>
    <row r="27" spans="4:19" x14ac:dyDescent="0.4">
      <c r="S27" s="7"/>
    </row>
    <row r="45" spans="3:17" ht="19" customHeight="1" x14ac:dyDescent="0.4"/>
    <row r="46" spans="3:17" ht="25.5" customHeight="1" x14ac:dyDescent="0.4">
      <c r="C46" s="5"/>
    </row>
    <row r="47" spans="3:17" ht="30" customHeight="1" x14ac:dyDescent="0.4"/>
    <row r="48" spans="3:17" ht="245.5" customHeight="1" x14ac:dyDescent="0.4">
      <c r="D48" s="2"/>
      <c r="E48" s="2"/>
      <c r="F48" s="2"/>
      <c r="G48" s="2"/>
      <c r="H48" s="2"/>
      <c r="I48" s="2"/>
      <c r="J48" s="2"/>
      <c r="K48" s="8"/>
      <c r="L48" s="8"/>
      <c r="M48" s="2"/>
      <c r="N48" s="2"/>
      <c r="O48" s="2"/>
      <c r="P48" s="2"/>
      <c r="Q48" s="2"/>
    </row>
    <row r="49" spans="3:12" x14ac:dyDescent="0.4">
      <c r="K49" s="9"/>
      <c r="L49" s="9"/>
    </row>
    <row r="50" spans="3:12" x14ac:dyDescent="0.4">
      <c r="K50" s="9"/>
      <c r="L50" s="9"/>
    </row>
    <row r="51" spans="3:12" x14ac:dyDescent="0.4">
      <c r="K51" s="9"/>
      <c r="L51" s="9"/>
    </row>
    <row r="52" spans="3:12" x14ac:dyDescent="0.4">
      <c r="K52" s="9"/>
      <c r="L52" s="9"/>
    </row>
    <row r="53" spans="3:12" x14ac:dyDescent="0.4">
      <c r="K53" s="9"/>
      <c r="L53" s="9"/>
    </row>
    <row r="54" spans="3:12" x14ac:dyDescent="0.4">
      <c r="K54" s="9"/>
      <c r="L54" s="9"/>
    </row>
    <row r="55" spans="3:12" x14ac:dyDescent="0.4">
      <c r="K55" s="9"/>
      <c r="L55" s="9"/>
    </row>
    <row r="56" spans="3:12" x14ac:dyDescent="0.4">
      <c r="K56" s="9"/>
      <c r="L56" s="9"/>
    </row>
    <row r="57" spans="3:12" x14ac:dyDescent="0.4">
      <c r="K57" s="9"/>
      <c r="L57" s="9"/>
    </row>
    <row r="58" spans="3:12" x14ac:dyDescent="0.4">
      <c r="K58" s="9"/>
      <c r="L58" s="9"/>
    </row>
    <row r="59" spans="3:12" x14ac:dyDescent="0.4">
      <c r="K59" s="9"/>
      <c r="L59" s="9"/>
    </row>
    <row r="60" spans="3:12" x14ac:dyDescent="0.4">
      <c r="K60" s="9"/>
      <c r="L60" s="9"/>
    </row>
    <row r="61" spans="3:12" x14ac:dyDescent="0.4">
      <c r="K61" s="9"/>
      <c r="L61" s="9"/>
    </row>
    <row r="64" spans="3:12" x14ac:dyDescent="0.4">
      <c r="C64" s="38"/>
      <c r="D64" s="38"/>
      <c r="E64" s="38"/>
    </row>
    <row r="65" spans="4:4" x14ac:dyDescent="0.4">
      <c r="D65" s="2"/>
    </row>
    <row r="66" spans="4:4" x14ac:dyDescent="0.4">
      <c r="D66" s="11"/>
    </row>
    <row r="67" spans="4:4" x14ac:dyDescent="0.4">
      <c r="D67" s="9"/>
    </row>
    <row r="68" spans="4:4" x14ac:dyDescent="0.4">
      <c r="D68" s="11"/>
    </row>
    <row r="69" spans="4:4" x14ac:dyDescent="0.4">
      <c r="D69" s="9"/>
    </row>
    <row r="70" spans="4:4" x14ac:dyDescent="0.4">
      <c r="D70" s="11"/>
    </row>
    <row r="71" spans="4:4" x14ac:dyDescent="0.4">
      <c r="D71" s="9"/>
    </row>
    <row r="72" spans="4:4" x14ac:dyDescent="0.4">
      <c r="D72" s="11"/>
    </row>
    <row r="73" spans="4:4" x14ac:dyDescent="0.4">
      <c r="D73" s="9"/>
    </row>
    <row r="74" spans="4:4" x14ac:dyDescent="0.4">
      <c r="D74" s="11"/>
    </row>
    <row r="75" spans="4:4" x14ac:dyDescent="0.4">
      <c r="D75" s="9"/>
    </row>
    <row r="76" spans="4:4" x14ac:dyDescent="0.4">
      <c r="D76" s="11"/>
    </row>
    <row r="77" spans="4:4" x14ac:dyDescent="0.4">
      <c r="D77" s="9"/>
    </row>
    <row r="78" spans="4:4" x14ac:dyDescent="0.4">
      <c r="D78" s="9"/>
    </row>
    <row r="79" spans="4:4" x14ac:dyDescent="0.4">
      <c r="D79" s="9"/>
    </row>
    <row r="80" spans="4:4" x14ac:dyDescent="0.4">
      <c r="D80" s="11"/>
    </row>
    <row r="81" spans="4:13" x14ac:dyDescent="0.4">
      <c r="D81" s="9"/>
    </row>
    <row r="82" spans="4:13" x14ac:dyDescent="0.4">
      <c r="D82" s="11"/>
    </row>
    <row r="83" spans="4:13" x14ac:dyDescent="0.4">
      <c r="D83" s="9"/>
    </row>
    <row r="84" spans="4:13" x14ac:dyDescent="0.4">
      <c r="D84" s="11"/>
    </row>
    <row r="85" spans="4:13" x14ac:dyDescent="0.4">
      <c r="D85" s="9"/>
    </row>
    <row r="86" spans="4:13" x14ac:dyDescent="0.4">
      <c r="D86" s="11"/>
    </row>
    <row r="87" spans="4:13" x14ac:dyDescent="0.4">
      <c r="D87" s="9"/>
    </row>
    <row r="88" spans="4:13" x14ac:dyDescent="0.4">
      <c r="D88" s="11"/>
    </row>
    <row r="89" spans="4:13" x14ac:dyDescent="0.4">
      <c r="D89" s="9"/>
    </row>
    <row r="91" spans="4:13" x14ac:dyDescent="0.4">
      <c r="M91" s="9"/>
    </row>
  </sheetData>
  <mergeCells count="1">
    <mergeCell ref="C64:E64"/>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42AD0F-1A64-44BA-84CA-C84E9E5AAD3B}">
  <dimension ref="A1:S86"/>
  <sheetViews>
    <sheetView zoomScale="59" zoomScaleNormal="59" workbookViewId="0"/>
  </sheetViews>
  <sheetFormatPr defaultColWidth="8.83203125" defaultRowHeight="16" x14ac:dyDescent="0.4"/>
  <cols>
    <col min="1" max="1" width="17.6640625" customWidth="1"/>
    <col min="2" max="2" width="103.6640625" customWidth="1"/>
    <col min="3" max="3" width="11.1640625" customWidth="1"/>
    <col min="4" max="4" width="13.1640625" customWidth="1"/>
    <col min="5" max="5" width="19.83203125" customWidth="1"/>
    <col min="6" max="6" width="13.1640625" customWidth="1"/>
    <col min="7" max="7" width="13.33203125" customWidth="1"/>
    <col min="8" max="8" width="11.83203125" customWidth="1"/>
    <col min="9" max="9" width="9.6640625" customWidth="1"/>
    <col min="10" max="10" width="13.33203125" customWidth="1"/>
    <col min="11" max="11" width="16.1640625" customWidth="1"/>
    <col min="12" max="12" width="14.33203125" customWidth="1"/>
    <col min="13" max="13" width="15.83203125" customWidth="1"/>
    <col min="14" max="14" width="16.33203125" customWidth="1"/>
    <col min="15" max="15" width="14.83203125" customWidth="1"/>
    <col min="16" max="16" width="18.1640625" customWidth="1"/>
    <col min="17" max="17" width="16.83203125" customWidth="1"/>
    <col min="18" max="19" width="18.6640625" customWidth="1"/>
    <col min="20" max="20" width="16.6640625" customWidth="1"/>
    <col min="21" max="21" width="17.83203125" customWidth="1"/>
    <col min="22" max="22" width="15.1640625" customWidth="1"/>
    <col min="23" max="23" width="13.1640625" customWidth="1"/>
    <col min="24" max="24" width="13.6640625" customWidth="1"/>
    <col min="26" max="26" width="14.1640625" customWidth="1"/>
  </cols>
  <sheetData>
    <row r="1" spans="1:13" ht="21" x14ac:dyDescent="0.5">
      <c r="A1" s="18" t="s">
        <v>115</v>
      </c>
    </row>
    <row r="3" spans="1:13" x14ac:dyDescent="0.4">
      <c r="B3" s="2" t="s">
        <v>59</v>
      </c>
      <c r="C3" s="2" t="s">
        <v>1</v>
      </c>
      <c r="G3" s="2" t="s">
        <v>87</v>
      </c>
    </row>
    <row r="4" spans="1:13" ht="100.5" customHeight="1" x14ac:dyDescent="0.4">
      <c r="A4" s="2"/>
      <c r="B4" s="3" t="s">
        <v>92</v>
      </c>
      <c r="D4" t="s">
        <v>89</v>
      </c>
    </row>
    <row r="5" spans="1:13" ht="21" customHeight="1" x14ac:dyDescent="0.4">
      <c r="A5" s="3"/>
    </row>
    <row r="8" spans="1:13" ht="32" x14ac:dyDescent="0.4">
      <c r="C8" s="2" t="s">
        <v>32</v>
      </c>
      <c r="D8" s="2" t="s">
        <v>93</v>
      </c>
      <c r="E8" s="2" t="s">
        <v>91</v>
      </c>
    </row>
    <row r="9" spans="1:13" ht="30" customHeight="1" x14ac:dyDescent="0.4">
      <c r="C9">
        <v>2014</v>
      </c>
      <c r="D9">
        <v>6.3129999999999997</v>
      </c>
      <c r="E9" s="7">
        <v>0.5290000000000008</v>
      </c>
      <c r="F9" s="2"/>
      <c r="G9" s="2"/>
      <c r="H9" s="2"/>
      <c r="I9" s="2"/>
      <c r="J9" s="2"/>
      <c r="K9" s="2"/>
      <c r="L9" s="2"/>
      <c r="M9" s="2"/>
    </row>
    <row r="10" spans="1:13" x14ac:dyDescent="0.4">
      <c r="C10">
        <v>2015</v>
      </c>
      <c r="D10">
        <v>7.1719999999999997</v>
      </c>
      <c r="E10" s="7">
        <v>4.7480000000000002</v>
      </c>
      <c r="F10" s="7"/>
      <c r="G10" s="7"/>
      <c r="H10" s="7"/>
      <c r="I10" s="7"/>
      <c r="J10" s="7"/>
      <c r="K10" s="7"/>
      <c r="L10" s="7"/>
      <c r="M10" s="7"/>
    </row>
    <row r="11" spans="1:13" x14ac:dyDescent="0.4">
      <c r="C11">
        <v>2016</v>
      </c>
      <c r="D11" s="7">
        <v>9.6769999999999996</v>
      </c>
      <c r="E11" s="7">
        <v>7.5259999999999998</v>
      </c>
      <c r="F11" s="7"/>
      <c r="G11" s="7"/>
      <c r="H11" s="7"/>
      <c r="I11" s="7"/>
      <c r="J11" s="7"/>
      <c r="K11" s="7"/>
      <c r="L11" s="7"/>
      <c r="M11" s="7"/>
    </row>
    <row r="12" spans="1:13" x14ac:dyDescent="0.4">
      <c r="C12">
        <v>2017</v>
      </c>
      <c r="D12" s="7">
        <v>15.057</v>
      </c>
      <c r="E12" s="7">
        <v>3.3080000000000016</v>
      </c>
      <c r="F12" s="7"/>
      <c r="G12" s="7"/>
      <c r="H12" s="7"/>
      <c r="I12" s="7"/>
      <c r="J12" s="7"/>
      <c r="K12" s="7"/>
      <c r="L12" s="7"/>
      <c r="M12" s="7"/>
    </row>
    <row r="13" spans="1:13" x14ac:dyDescent="0.4">
      <c r="C13">
        <v>2018</v>
      </c>
      <c r="D13" s="7">
        <v>19.109000000000002</v>
      </c>
      <c r="E13" s="7">
        <v>11.613999999999997</v>
      </c>
      <c r="F13" s="7"/>
      <c r="G13" s="7"/>
      <c r="H13" s="7"/>
      <c r="I13" s="7"/>
      <c r="J13" s="7"/>
      <c r="K13" s="7"/>
      <c r="L13" s="7"/>
      <c r="M13" s="7"/>
    </row>
    <row r="14" spans="1:13" x14ac:dyDescent="0.4">
      <c r="C14">
        <v>2019</v>
      </c>
      <c r="D14" s="7">
        <v>22.344000000000001</v>
      </c>
      <c r="E14" s="7">
        <v>16.170000000000002</v>
      </c>
      <c r="F14" s="7"/>
      <c r="G14" s="7"/>
      <c r="H14" s="7"/>
      <c r="I14" s="7"/>
      <c r="J14" s="7"/>
      <c r="K14" s="7"/>
      <c r="L14" s="7"/>
      <c r="M14" s="7"/>
    </row>
    <row r="15" spans="1:13" x14ac:dyDescent="0.4">
      <c r="C15">
        <v>2020</v>
      </c>
      <c r="D15" s="7">
        <v>45.739000000000004</v>
      </c>
      <c r="E15" s="7">
        <v>20.325000000000003</v>
      </c>
      <c r="F15" s="7"/>
      <c r="G15" s="7"/>
      <c r="H15" s="7"/>
      <c r="I15" s="7"/>
      <c r="J15" s="7"/>
      <c r="K15" s="7"/>
      <c r="L15" s="7"/>
      <c r="M15" s="7"/>
    </row>
    <row r="16" spans="1:13" x14ac:dyDescent="0.4">
      <c r="C16">
        <v>2021</v>
      </c>
      <c r="D16" s="7">
        <v>66.721000000000004</v>
      </c>
      <c r="E16" s="7">
        <v>-20.394000000000005</v>
      </c>
      <c r="F16" s="7"/>
      <c r="G16" s="7"/>
      <c r="H16" s="7"/>
      <c r="I16" s="7"/>
      <c r="J16" s="7"/>
      <c r="K16" s="7"/>
      <c r="L16" s="7"/>
      <c r="M16" s="7"/>
    </row>
    <row r="17" spans="3:19" x14ac:dyDescent="0.4">
      <c r="C17">
        <v>2022</v>
      </c>
      <c r="D17" s="7">
        <v>66.510000000000005</v>
      </c>
      <c r="E17" s="7">
        <v>-19.758000000000003</v>
      </c>
      <c r="F17" s="7"/>
      <c r="G17" s="7"/>
      <c r="H17" s="7"/>
      <c r="I17" s="7"/>
      <c r="J17" s="7"/>
      <c r="K17" s="7"/>
      <c r="L17" s="7"/>
      <c r="M17" s="7"/>
    </row>
    <row r="18" spans="3:19" x14ac:dyDescent="0.4">
      <c r="C18">
        <v>2023</v>
      </c>
      <c r="D18" s="7">
        <v>52.788000000000004</v>
      </c>
      <c r="E18" s="7">
        <v>32.157999999999994</v>
      </c>
      <c r="F18" s="7"/>
      <c r="G18" s="7"/>
      <c r="H18" s="7"/>
      <c r="I18" s="7"/>
      <c r="J18" s="7"/>
      <c r="K18" s="7"/>
      <c r="L18" s="7"/>
      <c r="M18" s="7"/>
    </row>
    <row r="19" spans="3:19" x14ac:dyDescent="0.4">
      <c r="C19">
        <v>2024</v>
      </c>
      <c r="D19" s="7">
        <v>80.37</v>
      </c>
      <c r="E19" s="7">
        <v>35.506999999999991</v>
      </c>
      <c r="F19" s="7"/>
      <c r="G19" s="7"/>
      <c r="H19" s="7"/>
      <c r="I19" s="7"/>
      <c r="J19" s="7"/>
      <c r="K19" s="7"/>
      <c r="L19" s="7"/>
      <c r="M19" s="7"/>
    </row>
    <row r="20" spans="3:19" x14ac:dyDescent="0.4">
      <c r="C20">
        <v>2025</v>
      </c>
      <c r="D20" s="7">
        <v>130.20500000000001</v>
      </c>
      <c r="E20" s="7">
        <v>9.3089999999999975</v>
      </c>
      <c r="F20" s="7"/>
      <c r="G20" s="7"/>
      <c r="H20" s="7"/>
      <c r="I20" s="7"/>
      <c r="J20" s="7"/>
      <c r="K20" s="7"/>
      <c r="L20" s="7"/>
      <c r="M20" s="7"/>
    </row>
    <row r="21" spans="3:19" x14ac:dyDescent="0.4">
      <c r="F21" s="7"/>
      <c r="G21" s="7"/>
      <c r="H21" s="7"/>
      <c r="I21" s="7"/>
      <c r="J21" s="7"/>
      <c r="K21" s="7"/>
      <c r="L21" s="7"/>
      <c r="M21" s="7"/>
    </row>
    <row r="22" spans="3:19" x14ac:dyDescent="0.4">
      <c r="S22" s="7"/>
    </row>
    <row r="40" spans="3:17" ht="19" customHeight="1" x14ac:dyDescent="0.4"/>
    <row r="41" spans="3:17" ht="25.5" customHeight="1" x14ac:dyDescent="0.4">
      <c r="C41" s="13"/>
      <c r="D41" s="37"/>
      <c r="E41" s="37"/>
      <c r="F41" s="37"/>
      <c r="G41" s="37"/>
      <c r="H41" s="37"/>
      <c r="I41" s="37"/>
      <c r="J41" s="37"/>
      <c r="K41" s="37"/>
      <c r="L41" s="37"/>
      <c r="M41" s="37"/>
      <c r="N41" s="37"/>
      <c r="O41" s="37"/>
      <c r="P41" s="37"/>
      <c r="Q41" s="37"/>
    </row>
    <row r="42" spans="3:17" ht="30" customHeight="1" x14ac:dyDescent="0.4"/>
    <row r="43" spans="3:17" ht="245.5" customHeight="1" x14ac:dyDescent="0.4">
      <c r="D43" s="2"/>
      <c r="E43" s="2"/>
      <c r="F43" s="2"/>
      <c r="G43" s="2"/>
      <c r="H43" s="2"/>
      <c r="I43" s="2"/>
      <c r="J43" s="2"/>
      <c r="K43" s="8"/>
      <c r="L43" s="8"/>
      <c r="M43" s="2"/>
      <c r="N43" s="2"/>
      <c r="O43" s="2"/>
      <c r="P43" s="2"/>
      <c r="Q43" s="2"/>
    </row>
    <row r="44" spans="3:17" x14ac:dyDescent="0.4">
      <c r="K44" s="9"/>
      <c r="L44" s="9"/>
    </row>
    <row r="45" spans="3:17" x14ac:dyDescent="0.4">
      <c r="K45" s="9"/>
      <c r="L45" s="9"/>
    </row>
    <row r="46" spans="3:17" x14ac:dyDescent="0.4">
      <c r="K46" s="9"/>
      <c r="L46" s="9"/>
    </row>
    <row r="47" spans="3:17" x14ac:dyDescent="0.4">
      <c r="K47" s="9"/>
      <c r="L47" s="9"/>
    </row>
    <row r="48" spans="3:17" x14ac:dyDescent="0.4">
      <c r="K48" s="9"/>
      <c r="L48" s="9"/>
    </row>
    <row r="49" spans="3:12" x14ac:dyDescent="0.4">
      <c r="K49" s="9"/>
      <c r="L49" s="9"/>
    </row>
    <row r="50" spans="3:12" x14ac:dyDescent="0.4">
      <c r="K50" s="9"/>
      <c r="L50" s="9"/>
    </row>
    <row r="51" spans="3:12" x14ac:dyDescent="0.4">
      <c r="K51" s="9"/>
      <c r="L51" s="9"/>
    </row>
    <row r="52" spans="3:12" x14ac:dyDescent="0.4">
      <c r="K52" s="9"/>
      <c r="L52" s="9"/>
    </row>
    <row r="53" spans="3:12" x14ac:dyDescent="0.4">
      <c r="K53" s="9"/>
      <c r="L53" s="9"/>
    </row>
    <row r="54" spans="3:12" x14ac:dyDescent="0.4">
      <c r="K54" s="9"/>
      <c r="L54" s="9"/>
    </row>
    <row r="55" spans="3:12" x14ac:dyDescent="0.4">
      <c r="K55" s="9"/>
      <c r="L55" s="9"/>
    </row>
    <row r="56" spans="3:12" x14ac:dyDescent="0.4">
      <c r="K56" s="9"/>
      <c r="L56" s="9"/>
    </row>
    <row r="59" spans="3:12" x14ac:dyDescent="0.4">
      <c r="C59" s="41"/>
      <c r="D59" s="41"/>
      <c r="E59" s="41"/>
    </row>
    <row r="60" spans="3:12" x14ac:dyDescent="0.4">
      <c r="D60" s="2"/>
    </row>
    <row r="61" spans="3:12" x14ac:dyDescent="0.4">
      <c r="D61" s="11"/>
    </row>
    <row r="62" spans="3:12" x14ac:dyDescent="0.4">
      <c r="D62" s="9"/>
    </row>
    <row r="63" spans="3:12" x14ac:dyDescent="0.4">
      <c r="D63" s="11"/>
    </row>
    <row r="64" spans="3:12" x14ac:dyDescent="0.4">
      <c r="D64" s="9"/>
    </row>
    <row r="65" spans="4:4" x14ac:dyDescent="0.4">
      <c r="D65" s="11"/>
    </row>
    <row r="66" spans="4:4" x14ac:dyDescent="0.4">
      <c r="D66" s="9"/>
    </row>
    <row r="67" spans="4:4" x14ac:dyDescent="0.4">
      <c r="D67" s="11"/>
    </row>
    <row r="68" spans="4:4" x14ac:dyDescent="0.4">
      <c r="D68" s="9"/>
    </row>
    <row r="69" spans="4:4" x14ac:dyDescent="0.4">
      <c r="D69" s="11"/>
    </row>
    <row r="70" spans="4:4" x14ac:dyDescent="0.4">
      <c r="D70" s="9"/>
    </row>
    <row r="71" spans="4:4" x14ac:dyDescent="0.4">
      <c r="D71" s="11"/>
    </row>
    <row r="72" spans="4:4" x14ac:dyDescent="0.4">
      <c r="D72" s="9"/>
    </row>
    <row r="73" spans="4:4" x14ac:dyDescent="0.4">
      <c r="D73" s="9"/>
    </row>
    <row r="74" spans="4:4" x14ac:dyDescent="0.4">
      <c r="D74" s="9"/>
    </row>
    <row r="75" spans="4:4" x14ac:dyDescent="0.4">
      <c r="D75" s="11"/>
    </row>
    <row r="76" spans="4:4" x14ac:dyDescent="0.4">
      <c r="D76" s="9"/>
    </row>
    <row r="77" spans="4:4" x14ac:dyDescent="0.4">
      <c r="D77" s="11"/>
    </row>
    <row r="78" spans="4:4" x14ac:dyDescent="0.4">
      <c r="D78" s="9"/>
    </row>
    <row r="79" spans="4:4" x14ac:dyDescent="0.4">
      <c r="D79" s="11"/>
    </row>
    <row r="80" spans="4:4" x14ac:dyDescent="0.4">
      <c r="D80" s="9"/>
    </row>
    <row r="81" spans="4:13" x14ac:dyDescent="0.4">
      <c r="D81" s="11"/>
    </row>
    <row r="82" spans="4:13" x14ac:dyDescent="0.4">
      <c r="D82" s="9"/>
    </row>
    <row r="83" spans="4:13" x14ac:dyDescent="0.4">
      <c r="D83" s="11"/>
    </row>
    <row r="84" spans="4:13" x14ac:dyDescent="0.4">
      <c r="D84" s="9"/>
    </row>
    <row r="86" spans="4:13" x14ac:dyDescent="0.4">
      <c r="M86" s="9"/>
    </row>
  </sheetData>
  <mergeCells count="1">
    <mergeCell ref="C59:E59"/>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46D90-2387-43DC-A684-A25334BE9AB3}">
  <dimension ref="A1:P87"/>
  <sheetViews>
    <sheetView topLeftCell="A4" zoomScale="59" zoomScaleNormal="59" workbookViewId="0">
      <selection activeCell="B5" sqref="B5"/>
    </sheetView>
  </sheetViews>
  <sheetFormatPr defaultColWidth="8.83203125" defaultRowHeight="16" x14ac:dyDescent="0.4"/>
  <cols>
    <col min="1" max="1" width="17.6640625" customWidth="1"/>
    <col min="2" max="2" width="61" customWidth="1"/>
    <col min="4" max="4" width="13.1640625" customWidth="1"/>
    <col min="5" max="5" width="11.83203125" customWidth="1"/>
    <col min="6" max="6" width="9.6640625" customWidth="1"/>
    <col min="7" max="7" width="13.33203125" customWidth="1"/>
    <col min="8" max="8" width="16.1640625" customWidth="1"/>
    <col min="9" max="9" width="14.33203125" customWidth="1"/>
    <col min="10" max="10" width="15.83203125" customWidth="1"/>
    <col min="11" max="11" width="16.33203125" customWidth="1"/>
    <col min="12" max="12" width="14.83203125" customWidth="1"/>
    <col min="13" max="13" width="18.1640625" customWidth="1"/>
    <col min="14" max="14" width="16.83203125" customWidth="1"/>
    <col min="15" max="16" width="18.6640625" customWidth="1"/>
    <col min="17" max="17" width="16.6640625" customWidth="1"/>
    <col min="18" max="18" width="17.83203125" customWidth="1"/>
    <col min="19" max="19" width="15.1640625" customWidth="1"/>
    <col min="20" max="20" width="13.1640625" customWidth="1"/>
    <col min="21" max="21" width="13.6640625" customWidth="1"/>
    <col min="23" max="23" width="14.1640625" customWidth="1"/>
  </cols>
  <sheetData>
    <row r="1" spans="1:12" ht="21" x14ac:dyDescent="0.5">
      <c r="A1" s="18" t="s">
        <v>121</v>
      </c>
    </row>
    <row r="4" spans="1:12" ht="20" customHeight="1" x14ac:dyDescent="0.5">
      <c r="A4" s="2"/>
      <c r="B4" s="27" t="s">
        <v>59</v>
      </c>
      <c r="D4" s="27" t="s">
        <v>1</v>
      </c>
      <c r="H4" s="27" t="s">
        <v>2</v>
      </c>
    </row>
    <row r="5" spans="1:12" ht="128" customHeight="1" x14ac:dyDescent="0.4">
      <c r="A5" s="3"/>
      <c r="B5" s="3" t="s">
        <v>94</v>
      </c>
      <c r="E5" t="s">
        <v>89</v>
      </c>
    </row>
    <row r="8" spans="1:12" ht="48" x14ac:dyDescent="0.4">
      <c r="E8" s="2" t="s">
        <v>95</v>
      </c>
      <c r="F8" s="2" t="s">
        <v>96</v>
      </c>
    </row>
    <row r="9" spans="1:12" x14ac:dyDescent="0.4">
      <c r="C9" s="5"/>
      <c r="D9">
        <v>2014</v>
      </c>
      <c r="E9" s="7">
        <v>1.831</v>
      </c>
      <c r="F9" s="7">
        <v>3.6259999999999999</v>
      </c>
      <c r="G9" s="5"/>
      <c r="H9" s="5"/>
      <c r="I9" s="5"/>
      <c r="J9" s="5"/>
      <c r="K9" s="5"/>
      <c r="L9" s="5"/>
    </row>
    <row r="10" spans="1:12" ht="44" customHeight="1" x14ac:dyDescent="0.4">
      <c r="D10">
        <v>2015</v>
      </c>
      <c r="E10" s="7">
        <v>2.5230000000000001</v>
      </c>
      <c r="F10" s="7">
        <v>6.0760000000000005</v>
      </c>
      <c r="G10" s="2"/>
      <c r="H10" s="2"/>
      <c r="I10" s="2"/>
      <c r="J10" s="2"/>
      <c r="K10" s="2"/>
      <c r="L10" s="2"/>
    </row>
    <row r="11" spans="1:12" x14ac:dyDescent="0.4">
      <c r="D11">
        <v>2016</v>
      </c>
      <c r="E11" s="7">
        <v>4.4909999999999997</v>
      </c>
      <c r="F11" s="7">
        <v>11.617000000000001</v>
      </c>
      <c r="G11" s="7"/>
      <c r="H11" s="7"/>
      <c r="I11" s="7"/>
      <c r="J11" s="7"/>
      <c r="K11" s="7"/>
      <c r="L11" s="7"/>
    </row>
    <row r="12" spans="1:12" x14ac:dyDescent="0.4">
      <c r="D12">
        <v>2017</v>
      </c>
      <c r="E12" s="7">
        <v>6.7330000000000005</v>
      </c>
      <c r="F12" s="7">
        <v>17.483000000000001</v>
      </c>
      <c r="G12" s="7"/>
      <c r="H12" s="7"/>
      <c r="I12" s="7"/>
      <c r="J12" s="7"/>
      <c r="K12" s="7"/>
      <c r="L12" s="7"/>
    </row>
    <row r="13" spans="1:12" x14ac:dyDescent="0.4">
      <c r="D13">
        <v>2018</v>
      </c>
      <c r="E13" s="7">
        <v>13.915000000000001</v>
      </c>
      <c r="F13" s="7">
        <v>15.359</v>
      </c>
      <c r="G13" s="7"/>
      <c r="H13" s="7"/>
      <c r="I13" s="7"/>
      <c r="J13" s="7"/>
      <c r="K13" s="7"/>
      <c r="L13" s="7"/>
    </row>
    <row r="14" spans="1:12" x14ac:dyDescent="0.4">
      <c r="D14">
        <v>2019</v>
      </c>
      <c r="E14" s="7">
        <v>15.654</v>
      </c>
      <c r="F14" s="7">
        <v>20.66</v>
      </c>
      <c r="G14" s="7"/>
      <c r="H14" s="7"/>
      <c r="I14" s="7"/>
      <c r="J14" s="7"/>
      <c r="K14" s="7"/>
      <c r="L14" s="7"/>
    </row>
    <row r="15" spans="1:12" x14ac:dyDescent="0.4">
      <c r="D15">
        <v>2020</v>
      </c>
      <c r="E15" s="7">
        <v>15.719000000000001</v>
      </c>
      <c r="F15" s="7">
        <v>23.027999999999999</v>
      </c>
      <c r="G15" s="7"/>
      <c r="H15" s="7"/>
      <c r="I15" s="7"/>
      <c r="J15" s="7"/>
      <c r="K15" s="7"/>
      <c r="L15" s="7"/>
    </row>
    <row r="16" spans="1:12" x14ac:dyDescent="0.4">
      <c r="D16">
        <v>2021</v>
      </c>
      <c r="E16" s="7">
        <v>19.244</v>
      </c>
      <c r="F16" s="7">
        <v>38.439</v>
      </c>
      <c r="G16" s="7"/>
      <c r="H16" s="7"/>
      <c r="I16" s="7"/>
      <c r="J16" s="7"/>
      <c r="K16" s="7"/>
      <c r="L16" s="7"/>
    </row>
    <row r="17" spans="4:16" x14ac:dyDescent="0.4">
      <c r="D17">
        <v>2022</v>
      </c>
      <c r="E17" s="7">
        <v>32.036000000000001</v>
      </c>
      <c r="F17" s="7">
        <v>18.439</v>
      </c>
      <c r="G17" s="7"/>
      <c r="H17" s="7"/>
      <c r="I17" s="7"/>
      <c r="J17" s="7"/>
      <c r="K17" s="7"/>
      <c r="L17" s="7"/>
    </row>
    <row r="18" spans="4:16" x14ac:dyDescent="0.4">
      <c r="D18">
        <v>2023</v>
      </c>
      <c r="E18" s="7">
        <v>28.103000000000002</v>
      </c>
      <c r="F18" s="7">
        <v>43.01</v>
      </c>
      <c r="G18" s="7"/>
      <c r="H18" s="7"/>
      <c r="I18" s="7"/>
      <c r="J18" s="7"/>
      <c r="K18" s="7"/>
      <c r="L18" s="7"/>
    </row>
    <row r="19" spans="4:16" x14ac:dyDescent="0.4">
      <c r="D19">
        <v>2024</v>
      </c>
      <c r="E19" s="7">
        <v>39.225000000000001</v>
      </c>
      <c r="F19" s="7">
        <v>52.103000000000002</v>
      </c>
      <c r="G19" s="7"/>
      <c r="H19" s="7"/>
      <c r="I19" s="7"/>
      <c r="J19" s="7"/>
      <c r="K19" s="7"/>
      <c r="L19" s="7"/>
    </row>
    <row r="20" spans="4:16" x14ac:dyDescent="0.4">
      <c r="D20">
        <v>2025</v>
      </c>
      <c r="E20" s="7">
        <v>72.215000000000003</v>
      </c>
      <c r="F20" s="7">
        <v>43.584999999999994</v>
      </c>
      <c r="G20" s="7"/>
      <c r="H20" s="7"/>
      <c r="I20" s="7"/>
      <c r="J20" s="7"/>
      <c r="K20" s="7"/>
      <c r="L20" s="7"/>
    </row>
    <row r="21" spans="4:16" x14ac:dyDescent="0.4">
      <c r="G21" s="7"/>
      <c r="H21" s="7"/>
      <c r="I21" s="7"/>
      <c r="J21" s="7"/>
      <c r="K21" s="7"/>
      <c r="L21" s="7"/>
    </row>
    <row r="22" spans="4:16" x14ac:dyDescent="0.4">
      <c r="G22" s="7"/>
      <c r="H22" s="7"/>
      <c r="I22" s="7"/>
      <c r="J22" s="7"/>
      <c r="K22" s="7"/>
      <c r="L22" s="7"/>
    </row>
    <row r="23" spans="4:16" x14ac:dyDescent="0.4">
      <c r="P23" s="7"/>
    </row>
    <row r="41" spans="3:14" ht="19" customHeight="1" x14ac:dyDescent="0.4"/>
    <row r="42" spans="3:14" ht="25.5" customHeight="1" x14ac:dyDescent="0.4">
      <c r="C42" s="5"/>
    </row>
    <row r="43" spans="3:14" ht="30" customHeight="1" x14ac:dyDescent="0.4"/>
    <row r="44" spans="3:14" ht="245.5" customHeight="1" x14ac:dyDescent="0.4">
      <c r="D44" s="2"/>
      <c r="E44" s="2"/>
      <c r="F44" s="2"/>
      <c r="G44" s="2"/>
      <c r="H44" s="8"/>
      <c r="I44" s="8"/>
      <c r="J44" s="2"/>
      <c r="K44" s="2"/>
      <c r="L44" s="2"/>
      <c r="M44" s="2"/>
      <c r="N44" s="2"/>
    </row>
    <row r="45" spans="3:14" x14ac:dyDescent="0.4">
      <c r="H45" s="9"/>
      <c r="I45" s="9"/>
    </row>
    <row r="46" spans="3:14" x14ac:dyDescent="0.4">
      <c r="H46" s="9"/>
      <c r="I46" s="9"/>
    </row>
    <row r="47" spans="3:14" x14ac:dyDescent="0.4">
      <c r="H47" s="9"/>
      <c r="I47" s="9"/>
    </row>
    <row r="48" spans="3:14" x14ac:dyDescent="0.4">
      <c r="H48" s="9"/>
      <c r="I48" s="9"/>
    </row>
    <row r="49" spans="3:9" x14ac:dyDescent="0.4">
      <c r="H49" s="9"/>
      <c r="I49" s="9"/>
    </row>
    <row r="50" spans="3:9" x14ac:dyDescent="0.4">
      <c r="H50" s="9"/>
      <c r="I50" s="9"/>
    </row>
    <row r="51" spans="3:9" x14ac:dyDescent="0.4">
      <c r="H51" s="9"/>
      <c r="I51" s="9"/>
    </row>
    <row r="52" spans="3:9" x14ac:dyDescent="0.4">
      <c r="H52" s="9"/>
      <c r="I52" s="9"/>
    </row>
    <row r="53" spans="3:9" x14ac:dyDescent="0.4">
      <c r="H53" s="9"/>
      <c r="I53" s="9"/>
    </row>
    <row r="54" spans="3:9" x14ac:dyDescent="0.4">
      <c r="H54" s="9"/>
      <c r="I54" s="9"/>
    </row>
    <row r="55" spans="3:9" x14ac:dyDescent="0.4">
      <c r="H55" s="9"/>
      <c r="I55" s="9"/>
    </row>
    <row r="56" spans="3:9" x14ac:dyDescent="0.4">
      <c r="H56" s="9"/>
      <c r="I56" s="9"/>
    </row>
    <row r="57" spans="3:9" x14ac:dyDescent="0.4">
      <c r="H57" s="9"/>
      <c r="I57" s="9"/>
    </row>
    <row r="60" spans="3:9" x14ac:dyDescent="0.4">
      <c r="C60" s="38"/>
      <c r="D60" s="38"/>
    </row>
    <row r="61" spans="3:9" x14ac:dyDescent="0.4">
      <c r="D61" s="2"/>
    </row>
    <row r="62" spans="3:9" x14ac:dyDescent="0.4">
      <c r="D62" s="11"/>
    </row>
    <row r="63" spans="3:9" x14ac:dyDescent="0.4">
      <c r="D63" s="9"/>
    </row>
    <row r="64" spans="3:9" x14ac:dyDescent="0.4">
      <c r="D64" s="11"/>
    </row>
    <row r="65" spans="4:4" x14ac:dyDescent="0.4">
      <c r="D65" s="9"/>
    </row>
    <row r="66" spans="4:4" x14ac:dyDescent="0.4">
      <c r="D66" s="11"/>
    </row>
    <row r="67" spans="4:4" x14ac:dyDescent="0.4">
      <c r="D67" s="9"/>
    </row>
    <row r="68" spans="4:4" x14ac:dyDescent="0.4">
      <c r="D68" s="11"/>
    </row>
    <row r="69" spans="4:4" x14ac:dyDescent="0.4">
      <c r="D69" s="9"/>
    </row>
    <row r="70" spans="4:4" x14ac:dyDescent="0.4">
      <c r="D70" s="11"/>
    </row>
    <row r="71" spans="4:4" x14ac:dyDescent="0.4">
      <c r="D71" s="9"/>
    </row>
    <row r="72" spans="4:4" x14ac:dyDescent="0.4">
      <c r="D72" s="11"/>
    </row>
    <row r="73" spans="4:4" x14ac:dyDescent="0.4">
      <c r="D73" s="9"/>
    </row>
    <row r="74" spans="4:4" x14ac:dyDescent="0.4">
      <c r="D74" s="9"/>
    </row>
    <row r="75" spans="4:4" x14ac:dyDescent="0.4">
      <c r="D75" s="9"/>
    </row>
    <row r="76" spans="4:4" x14ac:dyDescent="0.4">
      <c r="D76" s="11"/>
    </row>
    <row r="77" spans="4:4" x14ac:dyDescent="0.4">
      <c r="D77" s="9"/>
    </row>
    <row r="78" spans="4:4" x14ac:dyDescent="0.4">
      <c r="D78" s="11"/>
    </row>
    <row r="79" spans="4:4" x14ac:dyDescent="0.4">
      <c r="D79" s="9"/>
    </row>
    <row r="80" spans="4:4" x14ac:dyDescent="0.4">
      <c r="D80" s="11"/>
    </row>
    <row r="81" spans="4:10" x14ac:dyDescent="0.4">
      <c r="D81" s="9"/>
    </row>
    <row r="82" spans="4:10" x14ac:dyDescent="0.4">
      <c r="D82" s="11"/>
    </row>
    <row r="83" spans="4:10" x14ac:dyDescent="0.4">
      <c r="D83" s="9"/>
    </row>
    <row r="84" spans="4:10" x14ac:dyDescent="0.4">
      <c r="D84" s="11"/>
    </row>
    <row r="85" spans="4:10" x14ac:dyDescent="0.4">
      <c r="D85" s="9"/>
    </row>
    <row r="87" spans="4:10" x14ac:dyDescent="0.4">
      <c r="J87" s="9"/>
    </row>
  </sheetData>
  <mergeCells count="1">
    <mergeCell ref="C60:D60"/>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B4D7F-4D7C-4A0A-B237-2D4333300E13}">
  <dimension ref="A1:T81"/>
  <sheetViews>
    <sheetView zoomScale="59" zoomScaleNormal="59" workbookViewId="0"/>
  </sheetViews>
  <sheetFormatPr defaultColWidth="8.83203125" defaultRowHeight="16" x14ac:dyDescent="0.4"/>
  <cols>
    <col min="1" max="1" width="17.6640625" customWidth="1"/>
    <col min="2" max="2" width="82.33203125" customWidth="1"/>
    <col min="3" max="3" width="24.6640625" customWidth="1"/>
    <col min="4" max="4" width="12.6640625" customWidth="1"/>
    <col min="5" max="5" width="13.1640625" customWidth="1"/>
    <col min="6" max="6" width="14.1640625" customWidth="1"/>
    <col min="7" max="7" width="13.1640625" customWidth="1"/>
    <col min="8" max="8" width="13.33203125" customWidth="1"/>
    <col min="9" max="9" width="11.83203125" customWidth="1"/>
    <col min="10" max="10" width="9.6640625" customWidth="1"/>
    <col min="11" max="11" width="13.33203125" customWidth="1"/>
    <col min="12" max="12" width="16.1640625" customWidth="1"/>
    <col min="13" max="13" width="14.33203125" customWidth="1"/>
    <col min="14" max="14" width="15.83203125" customWidth="1"/>
    <col min="15" max="15" width="16.33203125" customWidth="1"/>
    <col min="16" max="16" width="14.83203125" customWidth="1"/>
    <col min="17" max="17" width="18.1640625" customWidth="1"/>
    <col min="18" max="18" width="16.83203125" customWidth="1"/>
    <col min="19" max="20" width="18.6640625" customWidth="1"/>
    <col min="21" max="21" width="16.6640625" customWidth="1"/>
    <col min="22" max="22" width="17.83203125" customWidth="1"/>
    <col min="23" max="23" width="15.1640625" customWidth="1"/>
    <col min="24" max="24" width="13.1640625" customWidth="1"/>
    <col min="25" max="25" width="13.6640625" customWidth="1"/>
    <col min="27" max="27" width="14.1640625" customWidth="1"/>
  </cols>
  <sheetData>
    <row r="1" spans="1:8" ht="21" x14ac:dyDescent="0.5">
      <c r="A1" s="18" t="s">
        <v>117</v>
      </c>
    </row>
    <row r="2" spans="1:8" ht="21" x14ac:dyDescent="0.5">
      <c r="A2" s="18"/>
    </row>
    <row r="3" spans="1:8" ht="21" x14ac:dyDescent="0.5">
      <c r="A3" s="18"/>
      <c r="B3" s="27" t="s">
        <v>59</v>
      </c>
      <c r="D3" s="27" t="s">
        <v>1</v>
      </c>
      <c r="H3" s="27" t="s">
        <v>2</v>
      </c>
    </row>
    <row r="4" spans="1:8" ht="132" customHeight="1" x14ac:dyDescent="0.4">
      <c r="A4" s="3"/>
      <c r="B4" s="3" t="s">
        <v>97</v>
      </c>
      <c r="C4" s="3"/>
      <c r="D4" s="2" t="s">
        <v>32</v>
      </c>
    </row>
    <row r="5" spans="1:8" x14ac:dyDescent="0.4">
      <c r="E5" s="2" t="s">
        <v>90</v>
      </c>
      <c r="F5" s="2" t="s">
        <v>91</v>
      </c>
    </row>
    <row r="6" spans="1:8" x14ac:dyDescent="0.4">
      <c r="D6">
        <v>2014</v>
      </c>
      <c r="E6" s="7">
        <v>5.2940000000000005</v>
      </c>
      <c r="F6" s="7">
        <v>27.284000000000002</v>
      </c>
    </row>
    <row r="7" spans="1:8" x14ac:dyDescent="0.4">
      <c r="D7">
        <v>2015</v>
      </c>
      <c r="E7" s="7">
        <v>6.5520000000000005</v>
      </c>
      <c r="F7" s="7">
        <v>24.614000000000001</v>
      </c>
    </row>
    <row r="8" spans="1:8" x14ac:dyDescent="0.4">
      <c r="D8">
        <v>2016</v>
      </c>
      <c r="E8" s="7">
        <v>9.1140000000000008</v>
      </c>
      <c r="F8" s="7">
        <v>27.861000000000001</v>
      </c>
    </row>
    <row r="9" spans="1:8" ht="40" customHeight="1" x14ac:dyDescent="0.4">
      <c r="D9">
        <v>2017</v>
      </c>
      <c r="E9" s="7">
        <v>8.6959999999999997</v>
      </c>
      <c r="F9" s="7">
        <v>33.284000000000006</v>
      </c>
    </row>
    <row r="10" spans="1:8" x14ac:dyDescent="0.4">
      <c r="D10">
        <v>2018</v>
      </c>
      <c r="E10" s="7">
        <v>14.223000000000001</v>
      </c>
      <c r="F10" s="7">
        <v>31.902999999999999</v>
      </c>
    </row>
    <row r="11" spans="1:8" x14ac:dyDescent="0.4">
      <c r="D11">
        <v>2019</v>
      </c>
      <c r="E11" s="7">
        <v>13.546000000000001</v>
      </c>
      <c r="F11" s="7">
        <v>40.58</v>
      </c>
    </row>
    <row r="12" spans="1:8" x14ac:dyDescent="0.4">
      <c r="D12">
        <v>2020</v>
      </c>
      <c r="E12" s="7">
        <v>17.591999999999999</v>
      </c>
      <c r="F12" s="7">
        <v>50.436000000000007</v>
      </c>
    </row>
    <row r="13" spans="1:8" x14ac:dyDescent="0.4">
      <c r="D13">
        <v>2021</v>
      </c>
      <c r="E13" s="7">
        <v>23.216000000000001</v>
      </c>
      <c r="F13" s="7">
        <v>60.693000000000005</v>
      </c>
    </row>
    <row r="14" spans="1:8" x14ac:dyDescent="0.4">
      <c r="D14">
        <v>2022</v>
      </c>
      <c r="E14" s="7">
        <v>24.768000000000001</v>
      </c>
      <c r="F14" s="7">
        <v>59.617999999999995</v>
      </c>
    </row>
    <row r="15" spans="1:8" x14ac:dyDescent="0.4">
      <c r="D15">
        <v>2023</v>
      </c>
      <c r="E15" s="7">
        <v>35.201999999999998</v>
      </c>
      <c r="F15" s="7">
        <v>67.445000000000007</v>
      </c>
    </row>
    <row r="16" spans="1:8" x14ac:dyDescent="0.4">
      <c r="D16">
        <v>2024</v>
      </c>
      <c r="E16" s="7">
        <v>55.552</v>
      </c>
      <c r="F16" s="7">
        <v>70.031000000000006</v>
      </c>
    </row>
    <row r="17" spans="4:20" x14ac:dyDescent="0.4">
      <c r="D17">
        <v>2025</v>
      </c>
      <c r="E17" s="7">
        <v>83.094000000000008</v>
      </c>
      <c r="F17" s="7">
        <v>77.411999999999992</v>
      </c>
    </row>
    <row r="22" spans="4:20" x14ac:dyDescent="0.4">
      <c r="T22" s="7"/>
    </row>
    <row r="40" spans="12:13" ht="19" customHeight="1" x14ac:dyDescent="0.4">
      <c r="L40" s="9"/>
      <c r="M40" s="9"/>
    </row>
    <row r="41" spans="12:13" x14ac:dyDescent="0.4">
      <c r="L41" s="9"/>
      <c r="M41" s="9"/>
    </row>
    <row r="42" spans="12:13" x14ac:dyDescent="0.4">
      <c r="L42" s="9"/>
      <c r="M42" s="9"/>
    </row>
    <row r="43" spans="12:13" x14ac:dyDescent="0.4">
      <c r="L43" s="9"/>
      <c r="M43" s="9"/>
    </row>
    <row r="44" spans="12:13" x14ac:dyDescent="0.4">
      <c r="L44" s="9"/>
      <c r="M44" s="9"/>
    </row>
    <row r="45" spans="12:13" x14ac:dyDescent="0.4">
      <c r="L45" s="9"/>
      <c r="M45" s="9"/>
    </row>
    <row r="46" spans="12:13" x14ac:dyDescent="0.4">
      <c r="L46" s="9"/>
      <c r="M46" s="9"/>
    </row>
    <row r="47" spans="12:13" x14ac:dyDescent="0.4">
      <c r="L47" s="9"/>
      <c r="M47" s="9"/>
    </row>
    <row r="48" spans="12:13" x14ac:dyDescent="0.4">
      <c r="L48" s="9"/>
      <c r="M48" s="9"/>
    </row>
    <row r="49" spans="5:13" x14ac:dyDescent="0.4">
      <c r="L49" s="9"/>
      <c r="M49" s="9"/>
    </row>
    <row r="50" spans="5:13" x14ac:dyDescent="0.4">
      <c r="L50" s="9"/>
      <c r="M50" s="9"/>
    </row>
    <row r="51" spans="5:13" x14ac:dyDescent="0.4">
      <c r="L51" s="9"/>
      <c r="M51" s="9"/>
    </row>
    <row r="52" spans="5:13" x14ac:dyDescent="0.4">
      <c r="L52" s="9"/>
      <c r="M52" s="9"/>
    </row>
    <row r="55" spans="5:13" x14ac:dyDescent="0.4">
      <c r="E55" s="2"/>
    </row>
    <row r="56" spans="5:13" x14ac:dyDescent="0.4">
      <c r="E56" s="11"/>
    </row>
    <row r="57" spans="5:13" x14ac:dyDescent="0.4">
      <c r="E57" s="9"/>
    </row>
    <row r="58" spans="5:13" x14ac:dyDescent="0.4">
      <c r="E58" s="11"/>
    </row>
    <row r="59" spans="5:13" x14ac:dyDescent="0.4">
      <c r="E59" s="9"/>
    </row>
    <row r="60" spans="5:13" x14ac:dyDescent="0.4">
      <c r="E60" s="11"/>
    </row>
    <row r="61" spans="5:13" x14ac:dyDescent="0.4">
      <c r="E61" s="9"/>
    </row>
    <row r="62" spans="5:13" x14ac:dyDescent="0.4">
      <c r="E62" s="11"/>
    </row>
    <row r="63" spans="5:13" x14ac:dyDescent="0.4">
      <c r="E63" s="9"/>
    </row>
    <row r="64" spans="5:13" x14ac:dyDescent="0.4">
      <c r="E64" s="11"/>
    </row>
    <row r="65" spans="5:5" x14ac:dyDescent="0.4">
      <c r="E65" s="9"/>
    </row>
    <row r="66" spans="5:5" x14ac:dyDescent="0.4">
      <c r="E66" s="11"/>
    </row>
    <row r="67" spans="5:5" x14ac:dyDescent="0.4">
      <c r="E67" s="9"/>
    </row>
    <row r="68" spans="5:5" x14ac:dyDescent="0.4">
      <c r="E68" s="9"/>
    </row>
    <row r="69" spans="5:5" x14ac:dyDescent="0.4">
      <c r="E69" s="9"/>
    </row>
    <row r="70" spans="5:5" x14ac:dyDescent="0.4">
      <c r="E70" s="11"/>
    </row>
    <row r="71" spans="5:5" x14ac:dyDescent="0.4">
      <c r="E71" s="9"/>
    </row>
    <row r="72" spans="5:5" x14ac:dyDescent="0.4">
      <c r="E72" s="11"/>
    </row>
    <row r="73" spans="5:5" x14ac:dyDescent="0.4">
      <c r="E73" s="9"/>
    </row>
    <row r="74" spans="5:5" x14ac:dyDescent="0.4">
      <c r="E74" s="11"/>
    </row>
    <row r="75" spans="5:5" x14ac:dyDescent="0.4">
      <c r="E75" s="9"/>
    </row>
    <row r="76" spans="5:5" x14ac:dyDescent="0.4">
      <c r="E76" s="11"/>
    </row>
    <row r="77" spans="5:5" x14ac:dyDescent="0.4">
      <c r="E77" s="9"/>
    </row>
    <row r="78" spans="5:5" x14ac:dyDescent="0.4">
      <c r="E78" s="11"/>
    </row>
    <row r="79" spans="5:5" x14ac:dyDescent="0.4">
      <c r="E79" s="9"/>
    </row>
    <row r="81" spans="14:14" x14ac:dyDescent="0.4">
      <c r="N81" s="9"/>
    </row>
  </sheetData>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8DB0AE-9358-4CFD-A116-C4C009E1958B}">
  <dimension ref="A1:R84"/>
  <sheetViews>
    <sheetView zoomScale="59" zoomScaleNormal="59" workbookViewId="0"/>
  </sheetViews>
  <sheetFormatPr defaultColWidth="8.83203125" defaultRowHeight="16" x14ac:dyDescent="0.4"/>
  <cols>
    <col min="1" max="1" width="17.6640625" customWidth="1"/>
    <col min="2" max="2" width="118.1640625" customWidth="1"/>
    <col min="3" max="3" width="8.1640625" customWidth="1"/>
    <col min="4" max="4" width="22" customWidth="1"/>
    <col min="5" max="5" width="13.1640625" customWidth="1"/>
    <col min="6" max="6" width="14.1640625" customWidth="1"/>
    <col min="7" max="7" width="11.83203125" customWidth="1"/>
    <col min="8" max="8" width="9.6640625" customWidth="1"/>
    <col min="9" max="9" width="13.33203125" customWidth="1"/>
    <col min="10" max="10" width="16.1640625" customWidth="1"/>
    <col min="11" max="11" width="14.33203125" customWidth="1"/>
    <col min="12" max="12" width="15.83203125" customWidth="1"/>
    <col min="13" max="13" width="16.33203125" customWidth="1"/>
    <col min="14" max="14" width="14.83203125" customWidth="1"/>
    <col min="15" max="15" width="18.1640625" customWidth="1"/>
    <col min="16" max="16" width="16.83203125" customWidth="1"/>
    <col min="17" max="18" width="18.6640625" customWidth="1"/>
    <col min="19" max="19" width="16.6640625" customWidth="1"/>
    <col min="20" max="20" width="17.83203125" customWidth="1"/>
    <col min="21" max="21" width="15.1640625" customWidth="1"/>
    <col min="22" max="22" width="13.1640625" customWidth="1"/>
    <col min="23" max="23" width="13.6640625" customWidth="1"/>
    <col min="25" max="25" width="14.1640625" customWidth="1"/>
  </cols>
  <sheetData>
    <row r="1" spans="1:8" ht="21" x14ac:dyDescent="0.5">
      <c r="A1" s="18" t="s">
        <v>118</v>
      </c>
    </row>
    <row r="2" spans="1:8" ht="29" customHeight="1" x14ac:dyDescent="0.4"/>
    <row r="3" spans="1:8" ht="29" customHeight="1" x14ac:dyDescent="0.5">
      <c r="B3" s="18" t="s">
        <v>0</v>
      </c>
      <c r="C3" s="18"/>
      <c r="D3" s="18" t="s">
        <v>1</v>
      </c>
      <c r="H3" s="18" t="s">
        <v>2</v>
      </c>
    </row>
    <row r="4" spans="1:8" ht="98.5" customHeight="1" x14ac:dyDescent="0.4">
      <c r="A4" s="3"/>
      <c r="B4" s="3" t="s">
        <v>98</v>
      </c>
      <c r="C4" s="3"/>
      <c r="E4" t="s">
        <v>99</v>
      </c>
    </row>
    <row r="6" spans="1:8" ht="32" x14ac:dyDescent="0.4">
      <c r="D6" s="2" t="s">
        <v>100</v>
      </c>
      <c r="E6" s="2" t="s">
        <v>90</v>
      </c>
      <c r="F6" s="2" t="s">
        <v>91</v>
      </c>
    </row>
    <row r="7" spans="1:8" x14ac:dyDescent="0.4">
      <c r="D7">
        <v>2014</v>
      </c>
      <c r="E7" s="7">
        <v>1.391</v>
      </c>
      <c r="F7" s="7">
        <v>13.189</v>
      </c>
    </row>
    <row r="8" spans="1:8" ht="17.5" customHeight="1" x14ac:dyDescent="0.4">
      <c r="D8">
        <v>2015</v>
      </c>
      <c r="E8" s="7">
        <v>1.1890000000000001</v>
      </c>
      <c r="F8" s="7">
        <v>12.496</v>
      </c>
    </row>
    <row r="9" spans="1:8" x14ac:dyDescent="0.4">
      <c r="D9">
        <v>2016</v>
      </c>
      <c r="E9" s="7">
        <v>2.0209999999999999</v>
      </c>
      <c r="F9" s="7">
        <v>12.105</v>
      </c>
    </row>
    <row r="10" spans="1:8" x14ac:dyDescent="0.4">
      <c r="D10">
        <v>2017</v>
      </c>
      <c r="E10" s="7">
        <v>1.736</v>
      </c>
      <c r="F10" s="7">
        <v>13.65</v>
      </c>
    </row>
    <row r="11" spans="1:8" x14ac:dyDescent="0.4">
      <c r="D11">
        <v>2018</v>
      </c>
      <c r="E11" s="7">
        <v>1.6600000000000001</v>
      </c>
      <c r="F11" s="7">
        <v>12.891</v>
      </c>
    </row>
    <row r="12" spans="1:8" x14ac:dyDescent="0.4">
      <c r="D12">
        <v>2019</v>
      </c>
      <c r="E12" s="7">
        <v>1.5640000000000001</v>
      </c>
      <c r="F12" s="7">
        <v>11.575000000000001</v>
      </c>
    </row>
    <row r="13" spans="1:8" x14ac:dyDescent="0.4">
      <c r="D13">
        <v>2020</v>
      </c>
      <c r="E13" s="7">
        <v>2.1350000000000002</v>
      </c>
      <c r="F13" s="7">
        <v>13.752000000000001</v>
      </c>
    </row>
    <row r="14" spans="1:8" x14ac:dyDescent="0.4">
      <c r="D14">
        <v>2021</v>
      </c>
      <c r="E14" s="7">
        <v>4.5110000000000001</v>
      </c>
      <c r="F14" s="7">
        <v>5.0279999999999996</v>
      </c>
    </row>
    <row r="15" spans="1:8" x14ac:dyDescent="0.4">
      <c r="D15">
        <v>2022</v>
      </c>
      <c r="E15" s="7">
        <v>8.6950000000000003</v>
      </c>
      <c r="F15" s="7">
        <v>8.4699999999999989</v>
      </c>
    </row>
    <row r="16" spans="1:8" x14ac:dyDescent="0.4">
      <c r="D16">
        <v>2023</v>
      </c>
      <c r="E16" s="7">
        <v>6.8660000000000005</v>
      </c>
      <c r="F16" s="7">
        <v>11.807000000000002</v>
      </c>
    </row>
    <row r="17" spans="4:18" x14ac:dyDescent="0.4">
      <c r="D17">
        <v>2024</v>
      </c>
      <c r="E17" s="7">
        <v>21.215</v>
      </c>
      <c r="F17" s="7">
        <v>-0.39399999999999835</v>
      </c>
    </row>
    <row r="18" spans="4:18" x14ac:dyDescent="0.4">
      <c r="D18">
        <v>2025</v>
      </c>
      <c r="E18" s="7">
        <v>55.663000000000004</v>
      </c>
      <c r="F18" s="7">
        <v>-23.686000000000003</v>
      </c>
    </row>
    <row r="21" spans="4:18" x14ac:dyDescent="0.4">
      <c r="R21" s="7"/>
    </row>
    <row r="39" spans="5:16" ht="19" customHeight="1" x14ac:dyDescent="0.4"/>
    <row r="40" spans="5:16" ht="30" customHeight="1" x14ac:dyDescent="0.4"/>
    <row r="41" spans="5:16" ht="245.5" customHeight="1" x14ac:dyDescent="0.4">
      <c r="E41" s="2"/>
      <c r="F41" s="2"/>
      <c r="G41" s="2"/>
      <c r="H41" s="2"/>
      <c r="I41" s="2"/>
      <c r="J41" s="8"/>
      <c r="K41" s="8"/>
      <c r="L41" s="2"/>
      <c r="M41" s="2"/>
      <c r="N41" s="2"/>
      <c r="O41" s="2"/>
      <c r="P41" s="2"/>
    </row>
    <row r="42" spans="5:16" x14ac:dyDescent="0.4">
      <c r="J42" s="9"/>
      <c r="K42" s="9"/>
    </row>
    <row r="43" spans="5:16" x14ac:dyDescent="0.4">
      <c r="J43" s="9"/>
      <c r="K43" s="9"/>
    </row>
    <row r="44" spans="5:16" x14ac:dyDescent="0.4">
      <c r="J44" s="9"/>
      <c r="K44" s="9"/>
    </row>
    <row r="45" spans="5:16" x14ac:dyDescent="0.4">
      <c r="J45" s="9"/>
      <c r="K45" s="9"/>
    </row>
    <row r="46" spans="5:16" x14ac:dyDescent="0.4">
      <c r="J46" s="9"/>
      <c r="K46" s="9"/>
    </row>
    <row r="47" spans="5:16" x14ac:dyDescent="0.4">
      <c r="J47" s="9"/>
      <c r="K47" s="9"/>
    </row>
    <row r="48" spans="5:16" x14ac:dyDescent="0.4">
      <c r="J48" s="9"/>
      <c r="K48" s="9"/>
    </row>
    <row r="49" spans="4:11" x14ac:dyDescent="0.4">
      <c r="J49" s="9"/>
      <c r="K49" s="9"/>
    </row>
    <row r="50" spans="4:11" x14ac:dyDescent="0.4">
      <c r="J50" s="9"/>
      <c r="K50" s="9"/>
    </row>
    <row r="51" spans="4:11" x14ac:dyDescent="0.4">
      <c r="J51" s="9"/>
      <c r="K51" s="9"/>
    </row>
    <row r="52" spans="4:11" x14ac:dyDescent="0.4">
      <c r="J52" s="9"/>
      <c r="K52" s="9"/>
    </row>
    <row r="53" spans="4:11" x14ac:dyDescent="0.4">
      <c r="J53" s="9"/>
      <c r="K53" s="9"/>
    </row>
    <row r="54" spans="4:11" x14ac:dyDescent="0.4">
      <c r="J54" s="9"/>
      <c r="K54" s="9"/>
    </row>
    <row r="57" spans="4:11" x14ac:dyDescent="0.4">
      <c r="D57" s="38"/>
      <c r="E57" s="38"/>
      <c r="F57" s="38"/>
    </row>
    <row r="58" spans="4:11" x14ac:dyDescent="0.4">
      <c r="E58" s="2"/>
    </row>
    <row r="59" spans="4:11" x14ac:dyDescent="0.4">
      <c r="E59" s="11"/>
    </row>
    <row r="60" spans="4:11" x14ac:dyDescent="0.4">
      <c r="E60" s="9"/>
    </row>
    <row r="61" spans="4:11" x14ac:dyDescent="0.4">
      <c r="E61" s="11"/>
    </row>
    <row r="62" spans="4:11" x14ac:dyDescent="0.4">
      <c r="E62" s="9"/>
    </row>
    <row r="63" spans="4:11" x14ac:dyDescent="0.4">
      <c r="E63" s="11"/>
    </row>
    <row r="64" spans="4:11" x14ac:dyDescent="0.4">
      <c r="E64" s="9"/>
    </row>
    <row r="65" spans="5:5" x14ac:dyDescent="0.4">
      <c r="E65" s="11"/>
    </row>
    <row r="66" spans="5:5" x14ac:dyDescent="0.4">
      <c r="E66" s="9"/>
    </row>
    <row r="67" spans="5:5" x14ac:dyDescent="0.4">
      <c r="E67" s="11"/>
    </row>
    <row r="68" spans="5:5" x14ac:dyDescent="0.4">
      <c r="E68" s="9"/>
    </row>
    <row r="69" spans="5:5" x14ac:dyDescent="0.4">
      <c r="E69" s="11"/>
    </row>
    <row r="70" spans="5:5" x14ac:dyDescent="0.4">
      <c r="E70" s="9"/>
    </row>
    <row r="71" spans="5:5" x14ac:dyDescent="0.4">
      <c r="E71" s="9"/>
    </row>
    <row r="72" spans="5:5" x14ac:dyDescent="0.4">
      <c r="E72" s="9"/>
    </row>
    <row r="73" spans="5:5" x14ac:dyDescent="0.4">
      <c r="E73" s="11"/>
    </row>
    <row r="74" spans="5:5" x14ac:dyDescent="0.4">
      <c r="E74" s="9"/>
    </row>
    <row r="75" spans="5:5" x14ac:dyDescent="0.4">
      <c r="E75" s="11"/>
    </row>
    <row r="76" spans="5:5" x14ac:dyDescent="0.4">
      <c r="E76" s="9"/>
    </row>
    <row r="77" spans="5:5" x14ac:dyDescent="0.4">
      <c r="E77" s="11"/>
    </row>
    <row r="78" spans="5:5" x14ac:dyDescent="0.4">
      <c r="E78" s="9"/>
    </row>
    <row r="79" spans="5:5" x14ac:dyDescent="0.4">
      <c r="E79" s="11"/>
    </row>
    <row r="80" spans="5:5" x14ac:dyDescent="0.4">
      <c r="E80" s="9"/>
    </row>
    <row r="81" spans="5:12" x14ac:dyDescent="0.4">
      <c r="E81" s="11"/>
    </row>
    <row r="82" spans="5:12" x14ac:dyDescent="0.4">
      <c r="E82" s="9"/>
    </row>
    <row r="84" spans="5:12" x14ac:dyDescent="0.4">
      <c r="L84" s="9"/>
    </row>
  </sheetData>
  <mergeCells count="1">
    <mergeCell ref="D57:F5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Index</vt:lpstr>
      <vt:lpstr>Figure 1</vt:lpstr>
      <vt:lpstr>Figure 2</vt:lpstr>
      <vt:lpstr>Figure 3</vt:lpstr>
      <vt:lpstr>Figure 4</vt:lpstr>
      <vt:lpstr>Figure 5</vt:lpstr>
      <vt:lpstr>Figure 6</vt:lpstr>
      <vt:lpstr>Figure 7</vt:lpstr>
      <vt:lpstr>Figure 8</vt:lpstr>
      <vt:lpstr>Figure 9</vt:lpstr>
      <vt:lpstr>Figure 10</vt:lpstr>
      <vt:lpstr>Figure 11</vt:lpstr>
      <vt:lpstr>Figure 12</vt:lpstr>
      <vt:lpstr>A1</vt:lpstr>
      <vt:lpstr>A2</vt:lpstr>
      <vt:lpstr>A3</vt:lpstr>
      <vt:lpstr>A4</vt:lpstr>
      <vt:lpstr>A5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Cédric Durand</dc:creator>
  <cp:keywords/>
  <dc:description/>
  <cp:lastModifiedBy>Gaia Cécile Valenti</cp:lastModifiedBy>
  <cp:revision/>
  <dcterms:created xsi:type="dcterms:W3CDTF">2026-07-08T08:19:25Z</dcterms:created>
  <dcterms:modified xsi:type="dcterms:W3CDTF">2026-09-11T13:40:43Z</dcterms:modified>
  <cp:category/>
  <cp:contentStatus/>
</cp:coreProperties>
</file>