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HP\Downloads\"/>
    </mc:Choice>
  </mc:AlternateContent>
  <bookViews>
    <workbookView xWindow="0" yWindow="0" windowWidth="20490" windowHeight="9495"/>
  </bookViews>
  <sheets>
    <sheet name="Benchmark Documents" sheetId="1" r:id="rId1"/>
    <sheet name="How to Use" sheetId="2" r:id="rId2"/>
    <sheet name="Source Verification" sheetId="3" r:id="rId3"/>
    <sheet name="Acquisition Notes" sheetId="4" r:id="rId4"/>
  </sheets>
  <calcPr calcId="0"/>
</workbook>
</file>

<file path=xl/sharedStrings.xml><?xml version="1.0" encoding="utf-8"?>
<sst xmlns="http://schemas.openxmlformats.org/spreadsheetml/2006/main" count="192" uniqueCount="158">
  <si>
    <t>ID</t>
  </si>
  <si>
    <t>Document / Standard</t>
  </si>
  <si>
    <t>Year</t>
  </si>
  <si>
    <t>Issuer / Source</t>
  </si>
  <si>
    <t>Category</t>
  </si>
  <si>
    <t>Geographic Scope</t>
  </si>
  <si>
    <t>Role in Study</t>
  </si>
  <si>
    <t>Key Tailings / Disclosure Areas</t>
  </si>
  <si>
    <t>Priority</t>
  </si>
  <si>
    <t>Status</t>
  </si>
  <si>
    <t>Official / Source URL</t>
  </si>
  <si>
    <t>Uploaded File</t>
  </si>
  <si>
    <t>Minerals and Mining Act, 2006 (Act 703)</t>
  </si>
  <si>
    <t>Republic of Ghana / Minerals Commission</t>
  </si>
  <si>
    <t>Ghana legal framework</t>
  </si>
  <si>
    <t>Ghana</t>
  </si>
  <si>
    <t>Establishes the overarching statutory context for mining, environmental protection, records/reporting and public access to information.</t>
  </si>
  <si>
    <t>Environmental protection; reporting obligations; public information; regulatory oversight</t>
  </si>
  <si>
    <t>Core</t>
  </si>
  <si>
    <t>Already uploaded</t>
  </si>
  <si>
    <t>https://www.mincom.gov.gh/wp-content/uploads/2021/06/Minerals-and-Mining-Act-2006-Act-703.pdf</t>
  </si>
  <si>
    <t>Minerals and Mining Act 703 Ghana.pdf</t>
  </si>
  <si>
    <t>Minerals and Mining (Health, Safety and Technical) Regulations, 2012 (L.I. 2182)</t>
  </si>
  <si>
    <t>Ghana technical regulation</t>
  </si>
  <si>
    <t>Primary Ghana-specific technical benchmark for tailings storage facility construction, operation, safety, closure and post-closure management.</t>
  </si>
  <si>
    <t>TSF design; operation; inspections; safety; emergency response; closure; post-closure</t>
  </si>
  <si>
    <t>https://www.mincom.gov.gh/regulations/</t>
  </si>
  <si>
    <t>Minerals-and-Mining-Health-Safety-and-Technical-Regulations-2012L.I.-2182.pdf</t>
  </si>
  <si>
    <t>Minerals and Mining Policy of Ghana</t>
  </si>
  <si>
    <t>Government of Ghana / Minerals Commission</t>
  </si>
  <si>
    <t>Ghana policy framework</t>
  </si>
  <si>
    <t>Provides national sustainable-development, environmental, transparency and accountability expectations for mining.</t>
  </si>
  <si>
    <t>Sustainable mining; environmental regulation; accountability; community participation; livelihoods; closure</t>
  </si>
  <si>
    <t>https://www.mincom.gov.gh/wp-content/uploads/2021/06/Mineral-and-Mining-Policy-Ghana.pdf</t>
  </si>
  <si>
    <t>Mineral-and-Mining-Policy-Ghana.pdf</t>
  </si>
  <si>
    <t>Mine Waste Management: Case Studies from Ghana and Canada</t>
  </si>
  <si>
    <t>Intergovernmental Forum on Mining (IGF) / IISD</t>
  </si>
  <si>
    <t>Government / policy good-practice guidance</t>
  </si>
  <si>
    <t>Ghana and British Columbia, Canada</t>
  </si>
  <si>
    <t>Connects Ghanaian mine-waste governance with leading international practice and provides policy benchmarks for corporate accountability and lifecycle management.</t>
  </si>
  <si>
    <t>Physical/chemical stability; technical requirements; accountability; management plans; financial mechanisms; compliance; post-closure</t>
  </si>
  <si>
    <t>https://www.igfmining.org/resource/mine-waste-management-case-studies-from-ghana-and-canada/</t>
  </si>
  <si>
    <t>igf-case-study-mine-waste-management-canada-ghana.pdf</t>
  </si>
  <si>
    <t>Tailings Dams in Perspectives: Thinking Globally, Acting Locally</t>
  </si>
  <si>
    <t>Ghana Chamber of Mines ENSOC / Chirano presentation</t>
  </si>
  <si>
    <t>Ghana technical / industry context</t>
  </si>
  <si>
    <t>Provides Ghana-specific technical context on TSF hazards, risk analysis and applicable Ghanaian regulatory requirements.</t>
  </si>
  <si>
    <t>Hazard classification; water balance; dam stability; failure risk; construction; operation; closure</t>
  </si>
  <si>
    <t>Supporting</t>
  </si>
  <si>
    <t>Tailings-Dams-In-Perspectives-Thinking-Globally-Acting-Locally.pdf</t>
  </si>
  <si>
    <t>ASGM Tailings Management and Reprocessing Governance: Global Trends</t>
  </si>
  <si>
    <t>Intergovernmental Forum on Mining (IGF)</t>
  </si>
  <si>
    <t>International technical / governance context</t>
  </si>
  <si>
    <t>Global / artisanal and small-scale mining</t>
  </si>
  <si>
    <t>Provides supplementary insight into tailings governance and reprocessing, but its ASGM focus is not directly equivalent to the large-scale corporate sample.</t>
  </si>
  <si>
    <t>Tailings governance; reprocessing; environmental risk; policy trends</t>
  </si>
  <si>
    <t>Supplementary</t>
  </si>
  <si>
    <t>https://www.igfmining.org/</t>
  </si>
  <si>
    <t>igf-asgm-webinar-combined-presentation-05-2024.pdf</t>
  </si>
  <si>
    <t>Management of Tailings Storage Facilities</t>
  </si>
  <si>
    <t>Gold Fields</t>
  </si>
  <si>
    <t>Company technical disclosure</t>
  </si>
  <si>
    <t>Global company operations</t>
  </si>
  <si>
    <t>Contextual example of substantive corporate tailings disclosure; not an independent benchmark because Gold Fields is in the primary sample.</t>
  </si>
  <si>
    <t>Governance; independent audits; Engineer of Record; inspections; design alternatives; closure; transparency</t>
  </si>
  <si>
    <t>Contextual only</t>
  </si>
  <si>
    <t>https://www.goldfields.com/transparency-and-disclosure.php</t>
  </si>
  <si>
    <t>gold-fields-tsf-document-june-2019-new.pdf</t>
  </si>
  <si>
    <t>Akyem Gold Mining Project: Closure and Decommissioning (EIS Section 8)</t>
  </si>
  <si>
    <t>Newmont / Akyem Gold Mining Project</t>
  </si>
  <si>
    <t>Project technical / EIS document</t>
  </si>
  <si>
    <t>Ghana, Akyem</t>
  </si>
  <si>
    <t>Provides site-specific contextual evidence on TSF closure, rehabilitation and post-closure practices; not an independent benchmark because Newmont is in the primary sample.</t>
  </si>
  <si>
    <t>Closure planning; reclamation; water management; long-term stability; monitoring; community consultation</t>
  </si>
  <si>
    <t>Final-Akyem-EIS_18-Nov-2008_Text-Sec-8-Closure_0.pdf</t>
  </si>
  <si>
    <t>Global Industry Standard on Tailings Management (GISTM)</t>
  </si>
  <si>
    <t>UNEP, PRI and ICMM / Global Tailings Review</t>
  </si>
  <si>
    <t>International tailings standard</t>
  </si>
  <si>
    <t>Global</t>
  </si>
  <si>
    <t>Primary international benchmark for the thematic framework and for interpreting disclosure after its introduction in 2020.</t>
  </si>
  <si>
    <t>Affected communities; integrated knowledge; design; operation; governance; emergency preparedness; disclosure; accountability; closure</t>
  </si>
  <si>
    <t>Obtained / verified</t>
  </si>
  <si>
    <t>https://wedocs.unep.org/bitstream/handle/20.500.11822/36139/GISTM_En.pdf</t>
  </si>
  <si>
    <t>Official UNEP GISTM 2020 PDF (verified online)</t>
  </si>
  <si>
    <t>Tailings Management: Good Practice Guide</t>
  </si>
  <si>
    <t>International Council on Mining and Metals (ICMM)</t>
  </si>
  <si>
    <t>International technical good-practice guide</t>
  </si>
  <si>
    <t>Operationalises good governance and engineering practices across the full tailings lifecycle and complements GISTM.</t>
  </si>
  <si>
    <t>Accountability; management systems; surveillance; information; safety reviews; emergency response; design; construction; operations; closure/post-closure</t>
  </si>
  <si>
    <t>https://hub.icmm.com/website/publications/pdfs/environmental-stewardship/2021/guidance_tailings-management.pdf</t>
  </si>
  <si>
    <t>Official ICMM Good Practice Guide 2021 PDF (verified online)</t>
  </si>
  <si>
    <t>GRI 14: Mining Sector 2024</t>
  </si>
  <si>
    <t>Global Reporting Initiative (GRI)</t>
  </si>
  <si>
    <t>International sustainability disclosure standard</t>
  </si>
  <si>
    <t>Disclosure benchmark for mining-sector reporting. Because GRI 14 is effective for reports published on or after 1 January 2026, use it to structure and interpret disclosure themes, not as a compliance requirement for the 2019–2025 reports.</t>
  </si>
  <si>
    <t>Tailings; waste; water/effluents; closure/rehabilitation; biodiversity; communities; critical incidents; mine-site disclosure</t>
  </si>
  <si>
    <t>Obtained locally</t>
  </si>
  <si>
    <t>https://www.globalreporting.org/pdf.ashx?id=24527</t>
  </si>
  <si>
    <t>GRI_14_Mining_Sector_2024.pdf</t>
  </si>
  <si>
    <t>Environmental, Health, and Safety Guidelines for Mining</t>
  </si>
  <si>
    <t>International Finance Corporation / World Bank Group</t>
  </si>
  <si>
    <t>International technical guidance (GIIP)</t>
  </si>
  <si>
    <t>Supplementary international technical benchmark for environmental, occupational and community health and safety practices in mining.</t>
  </si>
  <si>
    <t>Waste; water; hazardous materials; structural safety; emergency response; monitoring; decommissioning</t>
  </si>
  <si>
    <t>https://www.ifc.org/content/dam/ifc/doc/2000/2007-mining-ehs-guidelines-en.pdf</t>
  </si>
  <si>
    <t>IFC_EHS_Guidelines_Mining_2007.pdf</t>
  </si>
  <si>
    <t>Item</t>
  </si>
  <si>
    <t>Methodological Decision</t>
  </si>
  <si>
    <t>Primary data</t>
  </si>
  <si>
    <t>The 28 corporate sustainability reports (4 companies × 2019–2025) remain the units of analysis.</t>
  </si>
  <si>
    <t>Benchmark documents</t>
  </si>
  <si>
    <t>The documents in this workbook are used to construct, justify and interpret the thematic coding framework. They are not additional company-year observations.</t>
  </si>
  <si>
    <t>Core benchmark set</t>
  </si>
  <si>
    <t>Use Ghana Act 703, L.I. 2182, Ghana Mining Policy, IGF Ghana/Canada case study, GISTM, ICMM Good Practice Guide and GRI 14 as the principal sources for deductive themes.</t>
  </si>
  <si>
    <t>Supporting benchmark</t>
  </si>
  <si>
    <t>Use IFC Mining EHS Guidelines and the Ghana technical presentation to refine technical interpretation where relevant.</t>
  </si>
  <si>
    <t>Company technical documents</t>
  </si>
  <si>
    <t>Gold Fields 2019 TSF document and Akyem EIS should be treated as contextual evidence only because the issuing companies are also in the corporate sample. They should not define the independent benchmark.</t>
  </si>
  <si>
    <t>ASGM document</t>
  </si>
  <si>
    <t>Retain as supplementary context. Do not impose ASGM-specific practices on large-scale mining companies unless the concept is clearly transferable.</t>
  </si>
  <si>
    <t>Effective dates</t>
  </si>
  <si>
    <t>Do not judge earlier reports against standards that did not yet exist as if compliance were required. GISTM was launched in 2020; the ICMM Good Practice Guide followed in 2021; GRI 14 was issued in 2024 but is effective for reports published on or after 1 January 2026. Use these dates when interpreting longitudinal changes.</t>
  </si>
  <si>
    <t>Recommended thematic domains</t>
  </si>
  <si>
    <t>Governance and accountability; facility design and lifecycle management; risk and safety; monitoring and independent assurance; environmental performance; emergency preparedness; closure and post-closure; community engagement and human rights; transparency and public disclosure; financial provisions/liabilities.</t>
  </si>
  <si>
    <t>Next analytical step</t>
  </si>
  <si>
    <t>Map each core benchmark document to themes and subthemes, then create a master codebook with definitions, inclusion/exclusion rules and example evidence before coding the 28 sustainability reports.</t>
  </si>
  <si>
    <t>Document</t>
  </si>
  <si>
    <t>Verification / Authority</t>
  </si>
  <si>
    <t>Official URL</t>
  </si>
  <si>
    <t>Minerals Commission lists Act 703 among Ghana’s principal mining laws.</t>
  </si>
  <si>
    <t>https://www.mincom.gov.gh/acts/</t>
  </si>
  <si>
    <t>L.I. 2182</t>
  </si>
  <si>
    <t>Minerals Commission lists the Health, Safety &amp; Technical Regulations among regulations under Act 703.</t>
  </si>
  <si>
    <t>Minerals Commission hosts the national mining policy and describes its sustainable-development orientation.</t>
  </si>
  <si>
    <t>https://www.mincom.gov.gh/mining-policy/</t>
  </si>
  <si>
    <t>IGF Ghana/Canada case study</t>
  </si>
  <si>
    <t>Official IGF resource page for the December 2021 mine-waste-management case study.</t>
  </si>
  <si>
    <t>GISTM</t>
  </si>
  <si>
    <t>Official UNEP resource page for the Global Industry Standard on Tailings Management.</t>
  </si>
  <si>
    <t>ICMM Good Practice Guide</t>
  </si>
  <si>
    <t>ICMM Tailings Management Good Practice Guide, launched in 2021.</t>
  </si>
  <si>
    <t>GRI 14</t>
  </si>
  <si>
    <t>Official GRI Mining Sector Standard page.</t>
  </si>
  <si>
    <t>IFC Mining EHS Guidelines</t>
  </si>
  <si>
    <t>Official IFC/World Bank Group EHS mining guidelines page.</t>
  </si>
  <si>
    <t>Acquisition result</t>
  </si>
  <si>
    <t>Methodological note</t>
  </si>
  <si>
    <t>GISTM 2020</t>
  </si>
  <si>
    <t>Official UNEP PDF located and verified online.</t>
  </si>
  <si>
    <t>Core benchmark. Applies to existing and future tailings facilities and contains 15 principles and 77 auditable requirements.</t>
  </si>
  <si>
    <t>ICMM Tailings Management: Good Practice Guide 2021</t>
  </si>
  <si>
    <t>Official ICMM PDF located and verified online.</t>
  </si>
  <si>
    <t>Core technical guide complementing GISTM, covering governance and engineering through closure/post-closure.</t>
  </si>
  <si>
    <t>Official PDF downloaded to the working files.</t>
  </si>
  <si>
    <t>Use as a disclosure benchmark. Effective for reports/materials published on or after 1 January 2026, so do not score 2019–2025 reports for compliance with it.</t>
  </si>
  <si>
    <t>IFC EHS Guidelines for Mining 2007</t>
  </si>
  <si>
    <t>Official IFC PDF downloaded to the working files.</t>
  </si>
  <si>
    <t>Supporting GIIP benchmark for waste, tailings, water, risk, monitoring and mine-cycle management.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</si>
</sst>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font>
      <sz val="11"/>
      <name val="Carlito"/>
    </font>
    <font>
      <b/>
      <sz val="11"/>
      <color rgb="FFFFFFFF"/>
      <name val="Carlito"/>
    </font>
  </fonts>
  <fills count="4">
    <fill>
      <patternFill patternType="none"/>
    </fill>
    <fill>
      <patternFill patternType="gray125"/>
    </fill>
    <fill>
      <patternFill patternType="solid">
        <fgColor rgb="FF1F4E78"/>
      </patternFill>
    </fill>
    <fill>
      <patternFill patternType="solid">
        <fgColor rgb="FF1F4E78"/>
      </patternFill>
    </fill>
  </fills>
  <borders count="1">
    <border>
      <left/>
      <right/>
      <top/>
      <bottom/>
      <diagonal/>
    </border>
  </borders>
  <cellStyleXfs count="1">
    <xf numFmtId="0" fontId="0" fillId="0" borderId="0"/>
  </cellStyleXfs>
  <cellXfs count="6">
    <xf numFmtId="0" fontId="0" fillId="0" borderId="0" xfId="0"/>
    <xf numFmtId="0" fontId="1" fillId="2" borderId="0" xfId="0" applyNumberFormat="1" applyFont="1" applyFill="1" applyBorder="1" applyAlignment="1">
      <alignment horizontal="center" wrapText="1"/>
    </xf>
    <xf numFmtId="0" fontId="0" fillId="0" borderId="0" xfId="0" applyNumberFormat="1" applyFont="1" applyFill="1" applyBorder="1" applyAlignment="1">
      <alignment wrapText="1"/>
    </xf>
    <xf numFmtId="0" fontId="1" fillId="2" borderId="0" xfId="0" applyNumberFormat="1" applyFont="1" applyFill="1" applyBorder="1" applyAlignment="1">
      <alignment horizontal="center" vertical="top" wrapText="1"/>
    </xf>
    <xf numFmtId="0" fontId="0" fillId="0" borderId="0" xfId="0" applyNumberFormat="1" applyFont="1" applyFill="1" applyBorder="1" applyAlignment="1">
      <alignment vertical="top" wrapText="1"/>
    </xf>
    <xf numFmtId="0" fontId="1" fillId="3" borderId="0" xfId="0" applyNumberFormat="1" applyFont="1" applyFill="1" applyBorder="1" applyAlignment="1">
      <alignment horizontal="center" wrapText="1"/>
    </xf>
  </cellXfs>
  <cellStyles count="1">
    <cellStyle name="Normal" xfId="0" builtinId="0"/>
  </cellStyles>
  <dxfs count="3">
    <dxf>
      <fill>
        <patternFill>
          <bgColor rgb="FFEDEDED"/>
        </patternFill>
      </fill>
    </dxf>
    <dxf>
      <fill>
        <patternFill>
          <bgColor rgb="FFFFF2CC"/>
        </patternFill>
      </fill>
    </dxf>
    <dxf>
      <font>
        <b/>
      </font>
      <fill>
        <patternFill>
          <bgColor rgb="FFD9EAD3"/>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ables/table1.xml><?xml version="1.0" encoding="utf-8"?>
<table xmlns="http://schemas.openxmlformats.org/spreadsheetml/2006/main" id="1" name="BenchmarkDocumentsTable" displayName="BenchmarkDocumentsTable" ref="A1:L13" totalsRowShown="0">
  <tableColumns count="12">
    <tableColumn id="1" name="ID"/>
    <tableColumn id="2" name="Document / Standard"/>
    <tableColumn id="3" name="Year"/>
    <tableColumn id="4" name="Issuer / Source"/>
    <tableColumn id="5" name="Category"/>
    <tableColumn id="6" name="Geographic Scope"/>
    <tableColumn id="7" name="Role in Study"/>
    <tableColumn id="8" name="Key Tailings / Disclosure Areas"/>
    <tableColumn id="9" name="Priority"/>
    <tableColumn id="10" name="Status"/>
    <tableColumn id="11" name="Official / Source URL"/>
    <tableColumn id="12" name="Uploaded File"/>
  </tableColumns>
  <tableStyleInfo name="TableStyleMedium2" showFirstColumn="0" showLastColumn="0" showRowStripes="1" showColumnStripes="0"/>
</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3"/>
  <sheetViews>
    <sheetView tabSelected="1" workbookViewId="0"/>
  </sheetViews>
  <sheetFormatPr defaultRowHeight="14.25"/>
  <cols>
    <col min="1" max="1" width="6" customWidth="1"/>
    <col min="2" max="2" width="38" customWidth="1"/>
    <col min="3" max="3" width="10" customWidth="1"/>
    <col min="4" max="4" width="30" customWidth="1"/>
    <col min="5" max="5" width="27" customWidth="1"/>
    <col min="6" max="6" width="24" customWidth="1"/>
    <col min="7" max="8" width="48" customWidth="1"/>
    <col min="9" max="9" width="16" customWidth="1"/>
    <col min="10" max="10" width="20" customWidth="1"/>
    <col min="11" max="11" width="55" customWidth="1"/>
    <col min="12" max="12" width="42" customWidth="1"/>
  </cols>
  <sheetData>
    <row r="1" spans="1:12" ht="15">
      <c r="A1" s="3" t="s">
        <v>0</v>
      </c>
      <c r="B1" s="3" t="s">
        <v>1</v>
      </c>
      <c r="C1" s="3" t="s">
        <v>2</v>
      </c>
      <c r="D1" s="3" t="s">
        <v>3</v>
      </c>
      <c r="E1" s="3" t="s">
        <v>4</v>
      </c>
      <c r="F1" s="3" t="s">
        <v>5</v>
      </c>
      <c r="G1" s="3" t="s">
        <v>6</v>
      </c>
      <c r="H1" s="3" t="s">
        <v>7</v>
      </c>
      <c r="I1" s="3" t="s">
        <v>8</v>
      </c>
      <c r="J1" s="3" t="s">
        <v>9</v>
      </c>
      <c r="K1" s="3" t="s">
        <v>10</v>
      </c>
      <c r="L1" s="3" t="s">
        <v>11</v>
      </c>
    </row>
    <row r="2" spans="1:12" ht="42.75">
      <c r="A2" s="4">
        <v>1</v>
      </c>
      <c r="B2" s="4" t="s">
        <v>12</v>
      </c>
      <c r="C2" s="4">
        <v>2006</v>
      </c>
      <c r="D2" s="4" t="s">
        <v>13</v>
      </c>
      <c r="E2" s="4" t="s">
        <v>14</v>
      </c>
      <c r="F2" s="4" t="s">
        <v>15</v>
      </c>
      <c r="G2" s="4" t="s">
        <v>16</v>
      </c>
      <c r="H2" s="4" t="s">
        <v>17</v>
      </c>
      <c r="I2" s="4" t="s">
        <v>18</v>
      </c>
      <c r="J2" s="4" t="s">
        <v>19</v>
      </c>
      <c r="K2" s="4" t="s">
        <v>20</v>
      </c>
      <c r="L2" s="4" t="s">
        <v>21</v>
      </c>
    </row>
    <row r="3" spans="1:12" ht="42.75">
      <c r="A3" s="4">
        <v>2</v>
      </c>
      <c r="B3" s="4" t="s">
        <v>22</v>
      </c>
      <c r="C3" s="4">
        <v>2012</v>
      </c>
      <c r="D3" s="4" t="s">
        <v>13</v>
      </c>
      <c r="E3" s="4" t="s">
        <v>23</v>
      </c>
      <c r="F3" s="4" t="s">
        <v>15</v>
      </c>
      <c r="G3" s="4" t="s">
        <v>24</v>
      </c>
      <c r="H3" s="4" t="s">
        <v>25</v>
      </c>
      <c r="I3" s="4" t="s">
        <v>18</v>
      </c>
      <c r="J3" s="4" t="s">
        <v>19</v>
      </c>
      <c r="K3" s="4" t="s">
        <v>26</v>
      </c>
      <c r="L3" s="4" t="s">
        <v>27</v>
      </c>
    </row>
    <row r="4" spans="1:12" ht="42.75">
      <c r="A4" s="4">
        <v>3</v>
      </c>
      <c r="B4" s="4" t="s">
        <v>28</v>
      </c>
      <c r="C4" s="4">
        <v>2014</v>
      </c>
      <c r="D4" s="4" t="s">
        <v>29</v>
      </c>
      <c r="E4" s="4" t="s">
        <v>30</v>
      </c>
      <c r="F4" s="4" t="s">
        <v>15</v>
      </c>
      <c r="G4" s="4" t="s">
        <v>31</v>
      </c>
      <c r="H4" s="4" t="s">
        <v>32</v>
      </c>
      <c r="I4" s="4" t="s">
        <v>18</v>
      </c>
      <c r="J4" s="4" t="s">
        <v>19</v>
      </c>
      <c r="K4" s="4" t="s">
        <v>33</v>
      </c>
      <c r="L4" s="4" t="s">
        <v>34</v>
      </c>
    </row>
    <row r="5" spans="1:12" ht="57">
      <c r="A5" s="4">
        <v>4</v>
      </c>
      <c r="B5" s="4" t="s">
        <v>35</v>
      </c>
      <c r="C5" s="4">
        <v>2021</v>
      </c>
      <c r="D5" s="4" t="s">
        <v>36</v>
      </c>
      <c r="E5" s="4" t="s">
        <v>37</v>
      </c>
      <c r="F5" s="4" t="s">
        <v>38</v>
      </c>
      <c r="G5" s="4" t="s">
        <v>39</v>
      </c>
      <c r="H5" s="4" t="s">
        <v>40</v>
      </c>
      <c r="I5" s="4" t="s">
        <v>18</v>
      </c>
      <c r="J5" s="4" t="s">
        <v>19</v>
      </c>
      <c r="K5" s="4" t="s">
        <v>41</v>
      </c>
      <c r="L5" s="4" t="s">
        <v>42</v>
      </c>
    </row>
    <row r="6" spans="1:12" ht="42.75">
      <c r="A6" s="4">
        <v>5</v>
      </c>
      <c r="B6" s="4" t="s">
        <v>43</v>
      </c>
      <c r="C6" s="4">
        <v>2017</v>
      </c>
      <c r="D6" s="4" t="s">
        <v>44</v>
      </c>
      <c r="E6" s="4" t="s">
        <v>45</v>
      </c>
      <c r="F6" s="4" t="s">
        <v>15</v>
      </c>
      <c r="G6" s="4" t="s">
        <v>46</v>
      </c>
      <c r="H6" s="4" t="s">
        <v>47</v>
      </c>
      <c r="I6" s="4" t="s">
        <v>48</v>
      </c>
      <c r="J6" s="4" t="s">
        <v>19</v>
      </c>
      <c r="K6" s="4"/>
      <c r="L6" s="4" t="s">
        <v>49</v>
      </c>
    </row>
    <row r="7" spans="1:12" ht="42.75">
      <c r="A7" s="4">
        <v>6</v>
      </c>
      <c r="B7" s="4" t="s">
        <v>50</v>
      </c>
      <c r="C7" s="4">
        <v>2024</v>
      </c>
      <c r="D7" s="4" t="s">
        <v>51</v>
      </c>
      <c r="E7" s="4" t="s">
        <v>52</v>
      </c>
      <c r="F7" s="4" t="s">
        <v>53</v>
      </c>
      <c r="G7" s="4" t="s">
        <v>54</v>
      </c>
      <c r="H7" s="4" t="s">
        <v>55</v>
      </c>
      <c r="I7" s="4" t="s">
        <v>56</v>
      </c>
      <c r="J7" s="4" t="s">
        <v>19</v>
      </c>
      <c r="K7" s="4" t="s">
        <v>57</v>
      </c>
      <c r="L7" s="4" t="s">
        <v>58</v>
      </c>
    </row>
    <row r="8" spans="1:12" ht="42.75">
      <c r="A8" s="4">
        <v>7</v>
      </c>
      <c r="B8" s="4" t="s">
        <v>59</v>
      </c>
      <c r="C8" s="4">
        <v>2019</v>
      </c>
      <c r="D8" s="4" t="s">
        <v>60</v>
      </c>
      <c r="E8" s="4" t="s">
        <v>61</v>
      </c>
      <c r="F8" s="4" t="s">
        <v>62</v>
      </c>
      <c r="G8" s="4" t="s">
        <v>63</v>
      </c>
      <c r="H8" s="4" t="s">
        <v>64</v>
      </c>
      <c r="I8" s="4" t="s">
        <v>65</v>
      </c>
      <c r="J8" s="4" t="s">
        <v>19</v>
      </c>
      <c r="K8" s="4" t="s">
        <v>66</v>
      </c>
      <c r="L8" s="4" t="s">
        <v>67</v>
      </c>
    </row>
    <row r="9" spans="1:12" ht="57">
      <c r="A9" s="4">
        <v>8</v>
      </c>
      <c r="B9" s="4" t="s">
        <v>68</v>
      </c>
      <c r="C9" s="4">
        <v>2008</v>
      </c>
      <c r="D9" s="4" t="s">
        <v>69</v>
      </c>
      <c r="E9" s="4" t="s">
        <v>70</v>
      </c>
      <c r="F9" s="4" t="s">
        <v>71</v>
      </c>
      <c r="G9" s="4" t="s">
        <v>72</v>
      </c>
      <c r="H9" s="4" t="s">
        <v>73</v>
      </c>
      <c r="I9" s="4" t="s">
        <v>65</v>
      </c>
      <c r="J9" s="4" t="s">
        <v>19</v>
      </c>
      <c r="K9" s="4"/>
      <c r="L9" s="4" t="s">
        <v>74</v>
      </c>
    </row>
    <row r="10" spans="1:12" ht="42.75">
      <c r="A10" s="4">
        <v>9</v>
      </c>
      <c r="B10" s="4" t="s">
        <v>75</v>
      </c>
      <c r="C10" s="4">
        <v>2020</v>
      </c>
      <c r="D10" s="4" t="s">
        <v>76</v>
      </c>
      <c r="E10" s="4" t="s">
        <v>77</v>
      </c>
      <c r="F10" s="4" t="s">
        <v>78</v>
      </c>
      <c r="G10" s="4" t="s">
        <v>79</v>
      </c>
      <c r="H10" s="4" t="s">
        <v>80</v>
      </c>
      <c r="I10" s="4" t="s">
        <v>18</v>
      </c>
      <c r="J10" s="4" t="s">
        <v>81</v>
      </c>
      <c r="K10" s="4" t="s">
        <v>82</v>
      </c>
      <c r="L10" s="4" t="s">
        <v>83</v>
      </c>
    </row>
    <row r="11" spans="1:12" ht="42.75">
      <c r="A11" s="4">
        <v>10</v>
      </c>
      <c r="B11" s="4" t="s">
        <v>84</v>
      </c>
      <c r="C11" s="4">
        <v>2021</v>
      </c>
      <c r="D11" s="4" t="s">
        <v>85</v>
      </c>
      <c r="E11" s="4" t="s">
        <v>86</v>
      </c>
      <c r="F11" s="4" t="s">
        <v>78</v>
      </c>
      <c r="G11" s="4" t="s">
        <v>87</v>
      </c>
      <c r="H11" s="4" t="s">
        <v>88</v>
      </c>
      <c r="I11" s="4" t="s">
        <v>18</v>
      </c>
      <c r="J11" s="4" t="s">
        <v>81</v>
      </c>
      <c r="K11" s="4" t="s">
        <v>89</v>
      </c>
      <c r="L11" s="4" t="s">
        <v>90</v>
      </c>
    </row>
    <row r="12" spans="1:12" ht="71.25">
      <c r="A12" s="4">
        <v>11</v>
      </c>
      <c r="B12" s="4" t="s">
        <v>91</v>
      </c>
      <c r="C12" s="4">
        <v>2024</v>
      </c>
      <c r="D12" s="4" t="s">
        <v>92</v>
      </c>
      <c r="E12" s="4" t="s">
        <v>93</v>
      </c>
      <c r="F12" s="4" t="s">
        <v>78</v>
      </c>
      <c r="G12" s="4" t="s">
        <v>94</v>
      </c>
      <c r="H12" s="4" t="s">
        <v>95</v>
      </c>
      <c r="I12" s="4" t="s">
        <v>18</v>
      </c>
      <c r="J12" s="4" t="s">
        <v>96</v>
      </c>
      <c r="K12" s="4" t="s">
        <v>97</v>
      </c>
      <c r="L12" s="4" t="s">
        <v>98</v>
      </c>
    </row>
    <row r="13" spans="1:12" ht="42.75">
      <c r="A13" s="4">
        <v>12</v>
      </c>
      <c r="B13" s="4" t="s">
        <v>99</v>
      </c>
      <c r="C13" s="4">
        <v>2007</v>
      </c>
      <c r="D13" s="4" t="s">
        <v>100</v>
      </c>
      <c r="E13" s="4" t="s">
        <v>101</v>
      </c>
      <c r="F13" s="4" t="s">
        <v>78</v>
      </c>
      <c r="G13" s="4" t="s">
        <v>102</v>
      </c>
      <c r="H13" s="4" t="s">
        <v>103</v>
      </c>
      <c r="I13" s="4" t="s">
        <v>48</v>
      </c>
      <c r="J13" s="4" t="s">
        <v>96</v>
      </c>
      <c r="K13" s="4" t="s">
        <v>104</v>
      </c>
      <c r="L13" s="4" t="s">
        <v>105</v>
      </c>
    </row>
  </sheetData>
  <conditionalFormatting sqref="I2:I13">
    <cfRule type="expression" dxfId="2" priority="1">
      <formula>I2="Core"</formula>
    </cfRule>
    <cfRule type="expression" dxfId="1" priority="2">
      <formula>I2="Supporting"</formula>
    </cfRule>
    <cfRule type="expression" dxfId="0" priority="3">
      <formula>I2="Contextual only"</formula>
    </cfRule>
  </conditionalFormatting>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0"/>
  <sheetViews>
    <sheetView workbookViewId="0"/>
  </sheetViews>
  <sheetFormatPr defaultRowHeight="14.25"/>
  <cols>
    <col min="1" max="1" width="28" customWidth="1"/>
    <col min="2" max="2" width="100" customWidth="1"/>
  </cols>
  <sheetData>
    <row r="1" spans="1:2" ht="15">
      <c r="A1" s="1" t="s">
        <v>106</v>
      </c>
      <c r="B1" s="1" t="s">
        <v>107</v>
      </c>
    </row>
    <row r="2" spans="1:2">
      <c r="A2" s="2" t="s">
        <v>108</v>
      </c>
      <c r="B2" s="2" t="s">
        <v>109</v>
      </c>
    </row>
    <row r="3" spans="1:2" ht="28.5">
      <c r="A3" s="2" t="s">
        <v>110</v>
      </c>
      <c r="B3" s="2" t="s">
        <v>111</v>
      </c>
    </row>
    <row r="4" spans="1:2" ht="28.5">
      <c r="A4" s="2" t="s">
        <v>112</v>
      </c>
      <c r="B4" s="2" t="s">
        <v>113</v>
      </c>
    </row>
    <row r="5" spans="1:2">
      <c r="A5" s="2" t="s">
        <v>114</v>
      </c>
      <c r="B5" s="2" t="s">
        <v>115</v>
      </c>
    </row>
    <row r="6" spans="1:2" ht="28.5">
      <c r="A6" s="2" t="s">
        <v>116</v>
      </c>
      <c r="B6" s="2" t="s">
        <v>117</v>
      </c>
    </row>
    <row r="7" spans="1:2" ht="28.5">
      <c r="A7" s="2" t="s">
        <v>118</v>
      </c>
      <c r="B7" s="2" t="s">
        <v>119</v>
      </c>
    </row>
    <row r="8" spans="1:2" ht="42.75">
      <c r="A8" s="2" t="s">
        <v>120</v>
      </c>
      <c r="B8" s="2" t="s">
        <v>121</v>
      </c>
    </row>
    <row r="9" spans="1:2" ht="42.75">
      <c r="A9" s="2" t="s">
        <v>122</v>
      </c>
      <c r="B9" s="2" t="s">
        <v>123</v>
      </c>
    </row>
    <row r="10" spans="1:2" ht="28.5">
      <c r="A10" s="2" t="s">
        <v>124</v>
      </c>
      <c r="B10" s="2" t="s">
        <v>125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9"/>
  <sheetViews>
    <sheetView workbookViewId="0"/>
  </sheetViews>
  <sheetFormatPr defaultRowHeight="14.25"/>
  <cols>
    <col min="1" max="1" width="36" customWidth="1"/>
    <col min="2" max="2" width="70" customWidth="1"/>
    <col min="3" max="3" width="65" customWidth="1"/>
  </cols>
  <sheetData>
    <row r="1" spans="1:3" ht="15">
      <c r="A1" s="1" t="s">
        <v>126</v>
      </c>
      <c r="B1" s="1" t="s">
        <v>127</v>
      </c>
      <c r="C1" s="1" t="s">
        <v>128</v>
      </c>
    </row>
    <row r="2" spans="1:3">
      <c r="A2" s="2" t="s">
        <v>12</v>
      </c>
      <c r="B2" s="2" t="s">
        <v>129</v>
      </c>
      <c r="C2" s="2" t="s">
        <v>130</v>
      </c>
    </row>
    <row r="3" spans="1:3" ht="28.5">
      <c r="A3" s="2" t="s">
        <v>131</v>
      </c>
      <c r="B3" s="2" t="s">
        <v>132</v>
      </c>
      <c r="C3" s="2" t="s">
        <v>26</v>
      </c>
    </row>
    <row r="4" spans="1:3" ht="28.5">
      <c r="A4" s="2" t="s">
        <v>28</v>
      </c>
      <c r="B4" s="2" t="s">
        <v>133</v>
      </c>
      <c r="C4" s="2" t="s">
        <v>134</v>
      </c>
    </row>
    <row r="5" spans="1:3" ht="28.5">
      <c r="A5" s="2" t="s">
        <v>135</v>
      </c>
      <c r="B5" s="2" t="s">
        <v>136</v>
      </c>
      <c r="C5" s="2" t="s">
        <v>41</v>
      </c>
    </row>
    <row r="6" spans="1:3" ht="28.5">
      <c r="A6" s="2" t="s">
        <v>137</v>
      </c>
      <c r="B6" s="2" t="s">
        <v>138</v>
      </c>
      <c r="C6" s="2" t="s">
        <v>82</v>
      </c>
    </row>
    <row r="7" spans="1:3" ht="28.5">
      <c r="A7" s="2" t="s">
        <v>139</v>
      </c>
      <c r="B7" s="2" t="s">
        <v>140</v>
      </c>
      <c r="C7" s="2" t="s">
        <v>89</v>
      </c>
    </row>
    <row r="8" spans="1:3">
      <c r="A8" s="2" t="s">
        <v>141</v>
      </c>
      <c r="B8" s="2" t="s">
        <v>142</v>
      </c>
      <c r="C8" s="2" t="s">
        <v>97</v>
      </c>
    </row>
    <row r="9" spans="1:3" ht="28.5">
      <c r="A9" s="2" t="s">
        <v>143</v>
      </c>
      <c r="B9" s="2" t="s">
        <v>144</v>
      </c>
      <c r="C9" s="2" t="s">
        <v>104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
  <sheetViews>
    <sheetView workbookViewId="0"/>
  </sheetViews>
  <sheetFormatPr defaultRowHeight="14.25"/>
  <cols>
    <col min="1" max="1" width="42" customWidth="1"/>
    <col min="2" max="2" width="45" customWidth="1"/>
    <col min="3" max="3" width="85" customWidth="1"/>
  </cols>
  <sheetData>
    <row r="1" spans="1:3" ht="15">
      <c r="A1" s="5" t="s">
        <v>126</v>
      </c>
      <c r="B1" s="5" t="s">
        <v>145</v>
      </c>
      <c r="C1" s="5" t="s">
        <v>146</v>
      </c>
    </row>
    <row r="2" spans="1:3" ht="28.5">
      <c r="A2" s="2" t="s">
        <v>147</v>
      </c>
      <c r="B2" s="2" t="s">
        <v>148</v>
      </c>
      <c r="C2" s="2" t="s">
        <v>149</v>
      </c>
    </row>
    <row r="3" spans="1:3" ht="28.5">
      <c r="A3" s="2" t="s">
        <v>150</v>
      </c>
      <c r="B3" s="2" t="s">
        <v>151</v>
      </c>
      <c r="C3" s="2" t="s">
        <v>152</v>
      </c>
    </row>
    <row r="4" spans="1:3" ht="28.5">
      <c r="A4" s="2" t="s">
        <v>91</v>
      </c>
      <c r="B4" s="2" t="s">
        <v>153</v>
      </c>
      <c r="C4" s="2" t="s">
        <v>154</v>
      </c>
    </row>
    <row r="5" spans="1:3">
      <c r="A5" s="2" t="s">
        <v>155</v>
      </c>
      <c r="B5" s="2" t="s">
        <v>156</v>
      </c>
      <c r="C5" s="2" t="s">
        <v>157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Benchmark Documents</vt:lpstr>
      <vt:lpstr>How to Use</vt:lpstr>
      <vt:lpstr>Source Verification</vt:lpstr>
      <vt:lpstr>Acquisition Notes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HP</cp:lastModifiedBy>
  <dcterms:modified xsi:type="dcterms:W3CDTF">2026-09-09T06:31:16Z</dcterms:modified>
</cp:coreProperties>
</file>