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di/Desktop/ZMYND8文章/ZMYND8数据/虚拟筛选/"/>
    </mc:Choice>
  </mc:AlternateContent>
  <xr:revisionPtr revIDLastSave="0" documentId="13_ncr:1_{370FB574-6D88-9E47-89C7-E625DC2263F2}" xr6:coauthVersionLast="38" xr6:coauthVersionMax="38" xr10:uidLastSave="{00000000-0000-0000-0000-000000000000}"/>
  <bookViews>
    <workbookView xWindow="40300" yWindow="5380" windowWidth="29340" windowHeight="18980" xr2:uid="{AA5A7F33-48E5-634C-A761-307C9CBBA106}"/>
  </bookViews>
  <sheets>
    <sheet name="Sheet2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2" l="1"/>
  <c r="R21" i="2"/>
  <c r="R22" i="2"/>
  <c r="R23" i="2"/>
  <c r="R25" i="2"/>
  <c r="R29" i="2"/>
  <c r="R31" i="2"/>
  <c r="R32" i="2"/>
  <c r="R33" i="2"/>
  <c r="R35" i="2"/>
  <c r="R39" i="2"/>
  <c r="R41" i="2"/>
  <c r="R42" i="2"/>
  <c r="R43" i="2"/>
  <c r="R45" i="2"/>
  <c r="R49" i="2"/>
  <c r="Q6" i="2"/>
  <c r="R6" i="2" s="1"/>
  <c r="Q7" i="2"/>
  <c r="R7" i="2" s="1"/>
  <c r="Q8" i="2"/>
  <c r="R8" i="2" s="1"/>
  <c r="Q9" i="2"/>
  <c r="R9" i="2" s="1"/>
  <c r="Q10" i="2"/>
  <c r="R10" i="2" s="1"/>
  <c r="Q11" i="2"/>
  <c r="R11" i="2" s="1"/>
  <c r="Q12" i="2"/>
  <c r="R12" i="2" s="1"/>
  <c r="Q13" i="2"/>
  <c r="R13" i="2" s="1"/>
  <c r="Q14" i="2"/>
  <c r="R14" i="2" s="1"/>
  <c r="Q15" i="2"/>
  <c r="R15" i="2" s="1"/>
  <c r="Q16" i="2"/>
  <c r="R16" i="2" s="1"/>
  <c r="Q17" i="2"/>
  <c r="R17" i="2" s="1"/>
  <c r="Q18" i="2"/>
  <c r="R18" i="2" s="1"/>
  <c r="Q19" i="2"/>
  <c r="Q20" i="2"/>
  <c r="R20" i="2" s="1"/>
  <c r="Q21" i="2"/>
  <c r="Q22" i="2"/>
  <c r="Q23" i="2"/>
  <c r="Q24" i="2"/>
  <c r="R24" i="2" s="1"/>
  <c r="Q25" i="2"/>
  <c r="Q26" i="2"/>
  <c r="R26" i="2" s="1"/>
  <c r="Q27" i="2"/>
  <c r="R27" i="2" s="1"/>
  <c r="Q28" i="2"/>
  <c r="R28" i="2" s="1"/>
  <c r="Q29" i="2"/>
  <c r="Q30" i="2"/>
  <c r="R30" i="2" s="1"/>
  <c r="Q31" i="2"/>
  <c r="Q32" i="2"/>
  <c r="Q33" i="2"/>
  <c r="Q34" i="2"/>
  <c r="R34" i="2" s="1"/>
  <c r="Q35" i="2"/>
  <c r="Q36" i="2"/>
  <c r="R36" i="2" s="1"/>
  <c r="Q37" i="2"/>
  <c r="R37" i="2" s="1"/>
  <c r="Q38" i="2"/>
  <c r="R38" i="2" s="1"/>
  <c r="Q39" i="2"/>
  <c r="Q40" i="2"/>
  <c r="R40" i="2" s="1"/>
  <c r="Q41" i="2"/>
  <c r="Q42" i="2"/>
  <c r="Q43" i="2"/>
  <c r="Q44" i="2"/>
  <c r="R44" i="2" s="1"/>
  <c r="Q45" i="2"/>
  <c r="Q46" i="2"/>
  <c r="R46" i="2" s="1"/>
  <c r="Q47" i="2"/>
  <c r="R47" i="2" s="1"/>
  <c r="Q48" i="2"/>
  <c r="R48" i="2" s="1"/>
  <c r="Q49" i="2"/>
  <c r="Q5" i="2"/>
  <c r="R5" i="2" s="1"/>
  <c r="K7" i="2"/>
  <c r="K11" i="2"/>
  <c r="K12" i="2"/>
  <c r="K13" i="2"/>
  <c r="K17" i="2"/>
  <c r="K19" i="2"/>
  <c r="K20" i="2"/>
  <c r="K21" i="2"/>
  <c r="K22" i="2"/>
  <c r="K23" i="2"/>
  <c r="K27" i="2"/>
  <c r="K29" i="2"/>
  <c r="K30" i="2"/>
  <c r="K31" i="2"/>
  <c r="K32" i="2"/>
  <c r="K33" i="2"/>
  <c r="K37" i="2"/>
  <c r="K39" i="2"/>
  <c r="K40" i="2"/>
  <c r="K41" i="2"/>
  <c r="K42" i="2"/>
  <c r="K43" i="2"/>
  <c r="K47" i="2"/>
  <c r="K49" i="2"/>
  <c r="K50" i="2"/>
  <c r="K51" i="2"/>
  <c r="K52" i="2"/>
  <c r="K53" i="2"/>
  <c r="K57" i="2"/>
  <c r="K59" i="2"/>
  <c r="K60" i="2"/>
  <c r="K61" i="2"/>
  <c r="K5" i="2"/>
  <c r="J6" i="2"/>
  <c r="K6" i="2" s="1"/>
  <c r="J7" i="2"/>
  <c r="J8" i="2"/>
  <c r="K8" i="2" s="1"/>
  <c r="J9" i="2"/>
  <c r="K9" i="2" s="1"/>
  <c r="J10" i="2"/>
  <c r="K10" i="2" s="1"/>
  <c r="J11" i="2"/>
  <c r="J12" i="2"/>
  <c r="J13" i="2"/>
  <c r="J14" i="2"/>
  <c r="K14" i="2" s="1"/>
  <c r="J15" i="2"/>
  <c r="K15" i="2" s="1"/>
  <c r="J16" i="2"/>
  <c r="K16" i="2" s="1"/>
  <c r="J17" i="2"/>
  <c r="J18" i="2"/>
  <c r="K18" i="2" s="1"/>
  <c r="J19" i="2"/>
  <c r="J20" i="2"/>
  <c r="J21" i="2"/>
  <c r="J22" i="2"/>
  <c r="J23" i="2"/>
  <c r="J24" i="2"/>
  <c r="K24" i="2" s="1"/>
  <c r="J25" i="2"/>
  <c r="K25" i="2" s="1"/>
  <c r="J26" i="2"/>
  <c r="K26" i="2" s="1"/>
  <c r="J27" i="2"/>
  <c r="J28" i="2"/>
  <c r="K28" i="2" s="1"/>
  <c r="J29" i="2"/>
  <c r="J30" i="2"/>
  <c r="J31" i="2"/>
  <c r="J32" i="2"/>
  <c r="J33" i="2"/>
  <c r="J34" i="2"/>
  <c r="K34" i="2" s="1"/>
  <c r="J35" i="2"/>
  <c r="K35" i="2" s="1"/>
  <c r="J36" i="2"/>
  <c r="K36" i="2" s="1"/>
  <c r="J37" i="2"/>
  <c r="J38" i="2"/>
  <c r="K38" i="2" s="1"/>
  <c r="J39" i="2"/>
  <c r="J40" i="2"/>
  <c r="J41" i="2"/>
  <c r="J42" i="2"/>
  <c r="J43" i="2"/>
  <c r="J44" i="2"/>
  <c r="K44" i="2" s="1"/>
  <c r="J45" i="2"/>
  <c r="K45" i="2" s="1"/>
  <c r="J46" i="2"/>
  <c r="K46" i="2" s="1"/>
  <c r="J47" i="2"/>
  <c r="J48" i="2"/>
  <c r="K48" i="2" s="1"/>
  <c r="J49" i="2"/>
  <c r="J50" i="2"/>
  <c r="J51" i="2"/>
  <c r="J52" i="2"/>
  <c r="J53" i="2"/>
  <c r="J54" i="2"/>
  <c r="K54" i="2" s="1"/>
  <c r="J55" i="2"/>
  <c r="K55" i="2" s="1"/>
  <c r="J56" i="2"/>
  <c r="K56" i="2" s="1"/>
  <c r="J57" i="2"/>
  <c r="J58" i="2"/>
  <c r="K58" i="2" s="1"/>
  <c r="J59" i="2"/>
  <c r="J60" i="2"/>
  <c r="J61" i="2"/>
  <c r="J5" i="2"/>
  <c r="F10" i="2"/>
  <c r="F16" i="2"/>
  <c r="F17" i="2"/>
  <c r="F43" i="2"/>
  <c r="F45" i="2"/>
  <c r="F53" i="2"/>
  <c r="E2" i="2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9" i="2"/>
  <c r="F9" i="2" s="1"/>
  <c r="D10" i="2"/>
  <c r="D11" i="2"/>
  <c r="F11" i="2" s="1"/>
  <c r="D12" i="2"/>
  <c r="F12" i="2" s="1"/>
  <c r="D13" i="2"/>
  <c r="F13" i="2" s="1"/>
  <c r="D14" i="2"/>
  <c r="F14" i="2" s="1"/>
  <c r="D15" i="2"/>
  <c r="F15" i="2" s="1"/>
  <c r="D16" i="2"/>
  <c r="D17" i="2"/>
  <c r="D18" i="2"/>
  <c r="F18" i="2" s="1"/>
  <c r="D19" i="2"/>
  <c r="F19" i="2" s="1"/>
  <c r="D20" i="2"/>
  <c r="F20" i="2" s="1"/>
  <c r="D21" i="2"/>
  <c r="F21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3" i="2"/>
  <c r="D44" i="2"/>
  <c r="F44" i="2" s="1"/>
  <c r="D45" i="2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52" i="2"/>
  <c r="F52" i="2" s="1"/>
  <c r="D53" i="2"/>
  <c r="D54" i="2"/>
  <c r="F54" i="2" s="1"/>
  <c r="D55" i="2"/>
  <c r="F55" i="2" s="1"/>
  <c r="D56" i="2"/>
  <c r="F56" i="2" s="1"/>
  <c r="D57" i="2"/>
  <c r="F57" i="2" s="1"/>
  <c r="D58" i="2"/>
  <c r="F58" i="2" s="1"/>
  <c r="D2" i="2"/>
  <c r="F2" i="2" s="1"/>
  <c r="Z3" i="2"/>
</calcChain>
</file>

<file path=xl/sharedStrings.xml><?xml version="1.0" encoding="utf-8"?>
<sst xmlns="http://schemas.openxmlformats.org/spreadsheetml/2006/main" count="55" uniqueCount="53">
  <si>
    <t>DMSO</t>
    <phoneticPr fontId="1" type="noConversion"/>
  </si>
  <si>
    <t>T0970</t>
  </si>
  <si>
    <t>TN1054</t>
  </si>
  <si>
    <t>T22459</t>
  </si>
  <si>
    <t>T0366</t>
  </si>
  <si>
    <t>T4639</t>
    <phoneticPr fontId="1" type="noConversion"/>
  </si>
  <si>
    <t>T10860</t>
    <phoneticPr fontId="1" type="noConversion"/>
  </si>
  <si>
    <t>T5716</t>
    <phoneticPr fontId="1" type="noConversion"/>
  </si>
  <si>
    <t>T7052</t>
    <phoneticPr fontId="1" type="noConversion"/>
  </si>
  <si>
    <t>T12913</t>
    <phoneticPr fontId="1" type="noConversion"/>
  </si>
  <si>
    <t>T2482</t>
    <phoneticPr fontId="1" type="noConversion"/>
  </si>
  <si>
    <t>T2513</t>
    <phoneticPr fontId="1" type="noConversion"/>
  </si>
  <si>
    <t>TN1892</t>
    <phoneticPr fontId="1" type="noConversion"/>
  </si>
  <si>
    <t>T11676</t>
    <phoneticPr fontId="1" type="noConversion"/>
  </si>
  <si>
    <t>T4978</t>
    <phoneticPr fontId="1" type="noConversion"/>
  </si>
  <si>
    <t>T16850</t>
    <phoneticPr fontId="1" type="noConversion"/>
  </si>
  <si>
    <t>T8308</t>
    <phoneticPr fontId="1" type="noConversion"/>
  </si>
  <si>
    <t>T8445</t>
    <phoneticPr fontId="1" type="noConversion"/>
  </si>
  <si>
    <t>TN1950</t>
    <phoneticPr fontId="1" type="noConversion"/>
  </si>
  <si>
    <t>T3643</t>
    <phoneticPr fontId="1" type="noConversion"/>
  </si>
  <si>
    <t>T8875</t>
    <phoneticPr fontId="1" type="noConversion"/>
  </si>
  <si>
    <t>T23107</t>
    <phoneticPr fontId="1" type="noConversion"/>
  </si>
  <si>
    <t>T7685</t>
    <phoneticPr fontId="1" type="noConversion"/>
  </si>
  <si>
    <t>T15623</t>
    <phoneticPr fontId="1" type="noConversion"/>
  </si>
  <si>
    <t>T8957L</t>
    <phoneticPr fontId="1" type="noConversion"/>
  </si>
  <si>
    <t>T40351</t>
    <phoneticPr fontId="1" type="noConversion"/>
  </si>
  <si>
    <t>T0031L2</t>
    <phoneticPr fontId="1" type="noConversion"/>
  </si>
  <si>
    <t>T2778</t>
    <phoneticPr fontId="1" type="noConversion"/>
  </si>
  <si>
    <t>T0725</t>
    <phoneticPr fontId="1" type="noConversion"/>
  </si>
  <si>
    <t>T4307</t>
    <phoneticPr fontId="1" type="noConversion"/>
  </si>
  <si>
    <t>T6644</t>
    <phoneticPr fontId="1" type="noConversion"/>
  </si>
  <si>
    <t>T13890</t>
    <phoneticPr fontId="1" type="noConversion"/>
  </si>
  <si>
    <t>TN1022</t>
    <phoneticPr fontId="1" type="noConversion"/>
  </si>
  <si>
    <t>T6433</t>
    <phoneticPr fontId="1" type="noConversion"/>
  </si>
  <si>
    <t>T9961</t>
    <phoneticPr fontId="1" type="noConversion"/>
  </si>
  <si>
    <t>T60054</t>
    <phoneticPr fontId="1" type="noConversion"/>
  </si>
  <si>
    <t>T9956</t>
    <phoneticPr fontId="1" type="noConversion"/>
  </si>
  <si>
    <t>TN7149</t>
    <phoneticPr fontId="1" type="noConversion"/>
  </si>
  <si>
    <t>T1344</t>
    <phoneticPr fontId="1" type="noConversion"/>
  </si>
  <si>
    <t>T0173</t>
    <phoneticPr fontId="1" type="noConversion"/>
  </si>
  <si>
    <t>T6S0444</t>
    <phoneticPr fontId="1" type="noConversion"/>
  </si>
  <si>
    <t>T7917</t>
    <phoneticPr fontId="1" type="noConversion"/>
  </si>
  <si>
    <t>T28817</t>
    <phoneticPr fontId="1" type="noConversion"/>
  </si>
  <si>
    <t>T35180</t>
    <phoneticPr fontId="1" type="noConversion"/>
  </si>
  <si>
    <t>T11402L</t>
    <phoneticPr fontId="1" type="noConversion"/>
  </si>
  <si>
    <t>T11944</t>
    <phoneticPr fontId="1" type="noConversion"/>
  </si>
  <si>
    <t>T32160</t>
    <phoneticPr fontId="1" type="noConversion"/>
  </si>
  <si>
    <t>T8592</t>
    <phoneticPr fontId="1" type="noConversion"/>
  </si>
  <si>
    <t>T10364</t>
    <phoneticPr fontId="1" type="noConversion"/>
  </si>
  <si>
    <t>T14994</t>
    <phoneticPr fontId="1" type="noConversion"/>
  </si>
  <si>
    <t>T68036</t>
    <phoneticPr fontId="1" type="noConversion"/>
  </si>
  <si>
    <t>T25373</t>
    <phoneticPr fontId="1" type="noConversion"/>
  </si>
  <si>
    <t>T73007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</si>
</sst>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0_ "/>
    <numFmt numFmtId="179" formatCode="0.0000000"/>
  </numFmts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 applyAlignment="1">
      <alignment horizontal="right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A4DD-8460-EE4B-8041-BFF84CAD0EBF}">
  <dimension ref="B2:Z61"/>
  <sheetViews>
    <sheetView tabSelected="1" topLeftCell="A36" zoomScale="140" zoomScaleNormal="140" workbookViewId="0">
      <selection activeCell="N28" sqref="N28"/>
    </sheetView>
  </sheetViews>
  <sheetFormatPr baseColWidth="10" defaultRowHeight="16"/>
  <sheetData>
    <row r="2" spans="2:26">
      <c r="B2" t="s">
        <v>0</v>
      </c>
      <c r="C2" s="4">
        <v>1.6937</v>
      </c>
      <c r="D2" s="2">
        <f>C2-0.2122</f>
        <v>1.4815</v>
      </c>
      <c r="E2" s="2">
        <f>AVERAGE(D2:D4)</f>
        <v>1.4291333333333334</v>
      </c>
      <c r="F2" s="4">
        <f>D2/1.4291</f>
        <v>1.0366664334196347</v>
      </c>
      <c r="G2" s="4">
        <v>1.0366664334196347</v>
      </c>
      <c r="H2" t="s">
        <v>0</v>
      </c>
      <c r="I2" s="4">
        <v>1.6758</v>
      </c>
      <c r="L2" s="2"/>
      <c r="O2" t="s">
        <v>0</v>
      </c>
      <c r="P2">
        <v>1.7482</v>
      </c>
    </row>
    <row r="3" spans="2:26">
      <c r="C3" s="4">
        <v>1.6647000000000001</v>
      </c>
      <c r="D3" s="2">
        <f t="shared" ref="D3:D16" si="0">C3-0.2122</f>
        <v>1.4525000000000001</v>
      </c>
      <c r="F3" s="4">
        <f t="shared" ref="F3:F16" si="1">D3/1.4291</f>
        <v>1.0163739416415927</v>
      </c>
      <c r="G3" s="4">
        <v>1.0163739416415927</v>
      </c>
      <c r="I3" s="4">
        <v>1.5407</v>
      </c>
      <c r="L3" s="2"/>
      <c r="P3">
        <v>1.6579999999999999</v>
      </c>
      <c r="Y3" s="1">
        <v>0.21820000000000001</v>
      </c>
      <c r="Z3" s="4">
        <f>AVERAGE(Y3:Y5)</f>
        <v>0.21220000000000003</v>
      </c>
    </row>
    <row r="4" spans="2:26">
      <c r="C4" s="4">
        <v>1.5655999999999999</v>
      </c>
      <c r="D4" s="2">
        <f t="shared" si="0"/>
        <v>1.3533999999999999</v>
      </c>
      <c r="F4" s="4">
        <f t="shared" si="1"/>
        <v>0.94702959904835204</v>
      </c>
      <c r="G4" s="4">
        <v>0.94702959904835204</v>
      </c>
      <c r="I4" s="4">
        <v>1.4775</v>
      </c>
      <c r="L4" s="2"/>
      <c r="P4">
        <v>1.6344999999999998</v>
      </c>
      <c r="Y4" s="1">
        <v>0.21360000000000001</v>
      </c>
    </row>
    <row r="5" spans="2:26">
      <c r="B5" t="s">
        <v>5</v>
      </c>
      <c r="C5" s="4">
        <v>1.6240999999999999</v>
      </c>
      <c r="D5" s="2">
        <f t="shared" si="0"/>
        <v>1.4118999999999999</v>
      </c>
      <c r="F5" s="4">
        <f t="shared" si="1"/>
        <v>0.98796445315233361</v>
      </c>
      <c r="G5" s="4">
        <v>0.98796445315233361</v>
      </c>
      <c r="H5" t="s">
        <v>23</v>
      </c>
      <c r="I5" s="4">
        <v>1.4290999999999998</v>
      </c>
      <c r="J5" s="2">
        <f>I5-0.2122</f>
        <v>1.2168999999999999</v>
      </c>
      <c r="K5" s="6">
        <f>J5/1.4291</f>
        <v>0.85151493947239509</v>
      </c>
      <c r="L5" s="2">
        <v>0.85151493947239509</v>
      </c>
      <c r="O5" t="s">
        <v>38</v>
      </c>
      <c r="P5">
        <v>1.7107999999999999</v>
      </c>
      <c r="Q5">
        <f>P5-0.2122</f>
        <v>1.4985999999999999</v>
      </c>
      <c r="R5">
        <f>Q5/1.4291</f>
        <v>1.0486320061577217</v>
      </c>
      <c r="S5" s="4">
        <v>1.0486320061577217</v>
      </c>
      <c r="Y5" s="1">
        <v>0.20480000000000001</v>
      </c>
    </row>
    <row r="6" spans="2:26">
      <c r="C6" s="4">
        <v>1.5145999999999999</v>
      </c>
      <c r="D6" s="2">
        <f t="shared" si="0"/>
        <v>1.3024</v>
      </c>
      <c r="F6" s="4">
        <f t="shared" si="1"/>
        <v>0.91134280316282978</v>
      </c>
      <c r="G6" s="4">
        <v>0.91134280316282978</v>
      </c>
      <c r="I6" s="4">
        <v>1.3874</v>
      </c>
      <c r="J6" s="2">
        <f t="shared" ref="J6:J61" si="2">I6-0.2122</f>
        <v>1.1752</v>
      </c>
      <c r="K6" s="6">
        <f t="shared" ref="K6:K61" si="3">J6/1.4291</f>
        <v>0.8223357357777622</v>
      </c>
      <c r="L6" s="2">
        <v>0.8223357357777622</v>
      </c>
      <c r="P6">
        <v>1.5312000000000001</v>
      </c>
      <c r="Q6">
        <f t="shared" ref="Q6:Q49" si="4">P6-0.2122</f>
        <v>1.3190000000000002</v>
      </c>
      <c r="R6">
        <f t="shared" ref="R6:R49" si="5">Q6/1.4291</f>
        <v>0.92295850535301949</v>
      </c>
      <c r="S6" s="4">
        <v>0.92295850535301949</v>
      </c>
    </row>
    <row r="7" spans="2:26">
      <c r="C7" s="4">
        <v>1.5330999999999999</v>
      </c>
      <c r="D7" s="2">
        <f t="shared" si="0"/>
        <v>1.3209</v>
      </c>
      <c r="F7" s="4">
        <f t="shared" si="1"/>
        <v>0.92428801343502898</v>
      </c>
      <c r="G7" s="4">
        <v>0.92428801343502898</v>
      </c>
      <c r="I7" s="4">
        <v>1.2869999999999999</v>
      </c>
      <c r="J7" s="2">
        <f t="shared" si="2"/>
        <v>1.0748</v>
      </c>
      <c r="K7" s="6">
        <f t="shared" si="3"/>
        <v>0.75208172975998877</v>
      </c>
      <c r="L7" s="2">
        <v>0.75208172975998877</v>
      </c>
      <c r="P7">
        <v>1.2888999999999999</v>
      </c>
      <c r="Q7">
        <f t="shared" si="4"/>
        <v>1.0767</v>
      </c>
      <c r="R7">
        <f t="shared" si="5"/>
        <v>0.75341123784199848</v>
      </c>
      <c r="S7" s="4">
        <v>0.75341123784199848</v>
      </c>
    </row>
    <row r="8" spans="2:26">
      <c r="B8" t="s">
        <v>6</v>
      </c>
      <c r="C8" s="4">
        <v>1.5579000000000001</v>
      </c>
      <c r="D8" s="2">
        <f t="shared" si="0"/>
        <v>1.3457000000000001</v>
      </c>
      <c r="F8" s="4">
        <f t="shared" si="1"/>
        <v>0.9416415926107341</v>
      </c>
      <c r="G8" s="4">
        <v>0.9416415926107341</v>
      </c>
      <c r="H8" t="s">
        <v>24</v>
      </c>
      <c r="I8" s="4">
        <v>0.36009999999999998</v>
      </c>
      <c r="J8" s="2">
        <f t="shared" si="2"/>
        <v>0.14789999999999998</v>
      </c>
      <c r="K8" s="6">
        <f t="shared" si="3"/>
        <v>0.10349170806801482</v>
      </c>
      <c r="L8" s="2">
        <v>0.10349170806801482</v>
      </c>
      <c r="O8" t="s">
        <v>39</v>
      </c>
      <c r="P8">
        <v>1.4641</v>
      </c>
      <c r="Q8">
        <f t="shared" si="4"/>
        <v>1.2519</v>
      </c>
      <c r="R8">
        <f t="shared" si="5"/>
        <v>0.87600587782520467</v>
      </c>
      <c r="S8" s="4">
        <v>0.87600587782520467</v>
      </c>
    </row>
    <row r="9" spans="2:26">
      <c r="C9" s="4">
        <v>1.6990000000000001</v>
      </c>
      <c r="D9" s="2">
        <f t="shared" si="0"/>
        <v>1.4868000000000001</v>
      </c>
      <c r="F9" s="4">
        <f t="shared" si="1"/>
        <v>1.0403750612273459</v>
      </c>
      <c r="G9" s="4">
        <v>1.0403750612273459</v>
      </c>
      <c r="I9" s="4">
        <v>0.35389999999999999</v>
      </c>
      <c r="J9" s="2">
        <f t="shared" si="2"/>
        <v>0.14169999999999999</v>
      </c>
      <c r="K9" s="6">
        <f t="shared" si="3"/>
        <v>9.9153313274088578E-2</v>
      </c>
      <c r="L9" s="2">
        <v>9.9153313274088578E-2</v>
      </c>
      <c r="P9">
        <v>1.5234000000000001</v>
      </c>
      <c r="Q9">
        <f t="shared" si="4"/>
        <v>1.3112000000000001</v>
      </c>
      <c r="R9">
        <f t="shared" si="5"/>
        <v>0.91750052480582189</v>
      </c>
      <c r="S9" s="4">
        <v>0.91750052480582189</v>
      </c>
    </row>
    <row r="10" spans="2:26">
      <c r="C10" s="4">
        <v>1.5065</v>
      </c>
      <c r="D10" s="2">
        <f t="shared" si="0"/>
        <v>1.2943</v>
      </c>
      <c r="F10" s="4">
        <f t="shared" si="1"/>
        <v>0.90567490028689379</v>
      </c>
      <c r="G10" s="4">
        <v>0.90567490028689379</v>
      </c>
      <c r="I10" s="4">
        <v>0.35620000000000002</v>
      </c>
      <c r="J10" s="2">
        <f t="shared" si="2"/>
        <v>0.14400000000000002</v>
      </c>
      <c r="K10" s="6">
        <f t="shared" si="3"/>
        <v>0.10076271779441608</v>
      </c>
      <c r="L10" s="2">
        <v>0.10076271779441608</v>
      </c>
      <c r="P10">
        <v>1.4276</v>
      </c>
      <c r="Q10">
        <f t="shared" si="4"/>
        <v>1.2154</v>
      </c>
      <c r="R10">
        <f t="shared" si="5"/>
        <v>0.85046532782870343</v>
      </c>
      <c r="S10" s="4">
        <v>0.85046532782870343</v>
      </c>
    </row>
    <row r="11" spans="2:26">
      <c r="B11" t="s">
        <v>7</v>
      </c>
      <c r="C11" s="4">
        <v>1.5640000000000001</v>
      </c>
      <c r="D11" s="2">
        <f t="shared" si="0"/>
        <v>1.3518000000000001</v>
      </c>
      <c r="F11" s="4">
        <f t="shared" si="1"/>
        <v>0.94591001329508084</v>
      </c>
      <c r="G11" s="4">
        <v>0.94591001329508084</v>
      </c>
      <c r="H11" t="s">
        <v>25</v>
      </c>
      <c r="I11" s="4">
        <v>1.4861</v>
      </c>
      <c r="J11" s="2">
        <f t="shared" si="2"/>
        <v>1.2739</v>
      </c>
      <c r="K11">
        <f t="shared" si="3"/>
        <v>0.89140018193268489</v>
      </c>
      <c r="L11" s="2">
        <v>0.89140018193268489</v>
      </c>
      <c r="O11" t="s">
        <v>40</v>
      </c>
      <c r="P11">
        <v>1.1496</v>
      </c>
      <c r="Q11">
        <f t="shared" si="4"/>
        <v>0.93740000000000001</v>
      </c>
      <c r="R11">
        <f t="shared" si="5"/>
        <v>0.65593730319781685</v>
      </c>
      <c r="S11" s="4">
        <v>0.65593730319781685</v>
      </c>
    </row>
    <row r="12" spans="2:26">
      <c r="C12" s="4">
        <v>1.5858000000000001</v>
      </c>
      <c r="D12" s="2">
        <f t="shared" si="0"/>
        <v>1.3736000000000002</v>
      </c>
      <c r="F12" s="4">
        <f t="shared" si="1"/>
        <v>0.9611643691834022</v>
      </c>
      <c r="G12" s="4">
        <v>0.9611643691834022</v>
      </c>
      <c r="I12" s="4">
        <v>1.3967000000000001</v>
      </c>
      <c r="J12" s="2">
        <f t="shared" si="2"/>
        <v>1.1845000000000001</v>
      </c>
      <c r="K12">
        <f t="shared" si="3"/>
        <v>0.82884332796865168</v>
      </c>
      <c r="L12" s="2">
        <v>0.82884332796865168</v>
      </c>
      <c r="P12">
        <v>0.94880000000000009</v>
      </c>
      <c r="Q12">
        <f t="shared" si="4"/>
        <v>0.73660000000000014</v>
      </c>
      <c r="R12">
        <f t="shared" si="5"/>
        <v>0.5154292911622701</v>
      </c>
      <c r="S12" s="4">
        <v>0.5154292911622701</v>
      </c>
    </row>
    <row r="13" spans="2:26">
      <c r="C13" s="4">
        <v>1.5410000000000001</v>
      </c>
      <c r="D13" s="2">
        <f t="shared" si="0"/>
        <v>1.3288000000000002</v>
      </c>
      <c r="F13" s="4">
        <f t="shared" si="1"/>
        <v>0.92981596809180611</v>
      </c>
      <c r="G13" s="4">
        <v>0.92981596809180611</v>
      </c>
      <c r="I13" s="4">
        <v>1.4198</v>
      </c>
      <c r="J13" s="2">
        <f t="shared" si="2"/>
        <v>1.2076</v>
      </c>
      <c r="K13">
        <f t="shared" si="3"/>
        <v>0.84500734728150584</v>
      </c>
      <c r="L13" s="2">
        <v>0.84500734728150584</v>
      </c>
      <c r="P13">
        <v>1.0962000000000001</v>
      </c>
      <c r="Q13">
        <f t="shared" si="4"/>
        <v>0.88400000000000012</v>
      </c>
      <c r="R13">
        <f t="shared" si="5"/>
        <v>0.61857112868238762</v>
      </c>
      <c r="S13" s="4">
        <v>0.61857112868238762</v>
      </c>
    </row>
    <row r="14" spans="2:26">
      <c r="B14" t="s">
        <v>8</v>
      </c>
      <c r="C14" s="4">
        <v>1.4434999999999998</v>
      </c>
      <c r="D14" s="2">
        <f t="shared" si="0"/>
        <v>1.2312999999999998</v>
      </c>
      <c r="F14" s="4">
        <f t="shared" si="1"/>
        <v>0.86159121125183669</v>
      </c>
      <c r="G14" s="4">
        <v>0.86159121125183669</v>
      </c>
      <c r="H14" t="s">
        <v>26</v>
      </c>
      <c r="I14" s="4">
        <v>1.3239999999999998</v>
      </c>
      <c r="J14" s="2">
        <f t="shared" si="2"/>
        <v>1.1117999999999999</v>
      </c>
      <c r="K14">
        <f t="shared" si="3"/>
        <v>0.77797215030438727</v>
      </c>
      <c r="L14" s="2">
        <v>0.77797215030438727</v>
      </c>
      <c r="O14" t="s">
        <v>41</v>
      </c>
      <c r="P14">
        <v>1.4380999999999999</v>
      </c>
      <c r="Q14">
        <f t="shared" si="4"/>
        <v>1.2259</v>
      </c>
      <c r="R14">
        <f t="shared" si="5"/>
        <v>0.85781260933454617</v>
      </c>
      <c r="S14" s="4">
        <v>0.85781260933454617</v>
      </c>
    </row>
    <row r="15" spans="2:26">
      <c r="C15" s="4">
        <v>1.3108</v>
      </c>
      <c r="D15" s="2">
        <f t="shared" si="0"/>
        <v>1.0986</v>
      </c>
      <c r="F15" s="4">
        <f t="shared" si="1"/>
        <v>0.76873556783989927</v>
      </c>
      <c r="G15" s="4">
        <v>0.76873556783989927</v>
      </c>
      <c r="I15" s="4">
        <v>1.3073999999999999</v>
      </c>
      <c r="J15" s="2">
        <f t="shared" si="2"/>
        <v>1.0952</v>
      </c>
      <c r="K15">
        <f t="shared" si="3"/>
        <v>0.76635644811419767</v>
      </c>
      <c r="L15" s="2">
        <v>0.76635644811419767</v>
      </c>
      <c r="P15">
        <v>1.1960999999999999</v>
      </c>
      <c r="Q15">
        <f t="shared" si="4"/>
        <v>0.9839</v>
      </c>
      <c r="R15">
        <f t="shared" si="5"/>
        <v>0.68847526415226368</v>
      </c>
      <c r="S15" s="4">
        <v>0.68847526415226368</v>
      </c>
    </row>
    <row r="16" spans="2:26">
      <c r="C16" s="4">
        <v>1.3338000000000001</v>
      </c>
      <c r="D16" s="2">
        <f t="shared" si="0"/>
        <v>1.1216000000000002</v>
      </c>
      <c r="F16" s="4">
        <f t="shared" si="1"/>
        <v>0.78482961304317411</v>
      </c>
      <c r="G16" s="4">
        <v>0.78482961304317411</v>
      </c>
      <c r="I16" s="4">
        <v>1.2786999999999999</v>
      </c>
      <c r="J16" s="2">
        <f t="shared" si="2"/>
        <v>1.0665</v>
      </c>
      <c r="K16">
        <f t="shared" si="3"/>
        <v>0.74627387866489392</v>
      </c>
      <c r="L16" s="2">
        <v>0.74627387866489392</v>
      </c>
      <c r="P16">
        <v>1.4675</v>
      </c>
      <c r="Q16">
        <f t="shared" si="4"/>
        <v>1.2553000000000001</v>
      </c>
      <c r="R16">
        <f t="shared" si="5"/>
        <v>0.87838499755090615</v>
      </c>
      <c r="S16" s="4">
        <v>0.87838499755090615</v>
      </c>
    </row>
    <row r="17" spans="2:19">
      <c r="B17" t="s">
        <v>9</v>
      </c>
      <c r="C17" s="4">
        <v>1.5687</v>
      </c>
      <c r="D17" s="2">
        <f t="shared" ref="D17:D58" si="6">C17-0.2122</f>
        <v>1.3565</v>
      </c>
      <c r="F17" s="4">
        <f t="shared" ref="F17:F58" si="7">D17/1.4291</f>
        <v>0.94919879644531524</v>
      </c>
      <c r="G17" s="4">
        <v>0.94919879644531524</v>
      </c>
      <c r="H17" t="s">
        <v>27</v>
      </c>
      <c r="I17" s="4">
        <v>1.2129000000000001</v>
      </c>
      <c r="J17" s="2">
        <f t="shared" si="2"/>
        <v>1.0007000000000001</v>
      </c>
      <c r="K17">
        <f t="shared" si="3"/>
        <v>0.70023091456161224</v>
      </c>
      <c r="L17" s="2">
        <v>0.70023091456161224</v>
      </c>
      <c r="O17" t="s">
        <v>42</v>
      </c>
      <c r="P17">
        <v>1.2349999999999999</v>
      </c>
      <c r="Q17">
        <f t="shared" si="4"/>
        <v>1.0227999999999999</v>
      </c>
      <c r="R17">
        <f t="shared" si="5"/>
        <v>0.71569519277867177</v>
      </c>
      <c r="S17" s="4">
        <v>0.71569519277867177</v>
      </c>
    </row>
    <row r="18" spans="2:19">
      <c r="C18" s="4">
        <v>1.5472999999999999</v>
      </c>
      <c r="D18" s="2">
        <f t="shared" si="6"/>
        <v>1.3351</v>
      </c>
      <c r="F18" s="4">
        <f t="shared" si="7"/>
        <v>0.93422433699531171</v>
      </c>
      <c r="G18" s="4">
        <v>0.93422433699531171</v>
      </c>
      <c r="I18" s="4">
        <v>1.4162000000000001</v>
      </c>
      <c r="J18" s="2">
        <f t="shared" si="2"/>
        <v>1.2040000000000002</v>
      </c>
      <c r="K18">
        <f t="shared" si="3"/>
        <v>0.8424882793366455</v>
      </c>
      <c r="L18" s="2">
        <v>0.8424882793366455</v>
      </c>
      <c r="P18">
        <v>1.1951000000000001</v>
      </c>
      <c r="Q18">
        <f t="shared" si="4"/>
        <v>0.98290000000000011</v>
      </c>
      <c r="R18">
        <f t="shared" si="5"/>
        <v>0.68777552305646916</v>
      </c>
      <c r="S18" s="4">
        <v>0.68777552305646916</v>
      </c>
    </row>
    <row r="19" spans="2:19">
      <c r="C19" s="4">
        <v>1.4711000000000001</v>
      </c>
      <c r="D19" s="2">
        <f t="shared" si="6"/>
        <v>1.2589000000000001</v>
      </c>
      <c r="F19" s="4">
        <f t="shared" si="7"/>
        <v>0.88090406549576661</v>
      </c>
      <c r="G19" s="4">
        <v>0.88090406549576661</v>
      </c>
      <c r="I19" s="4">
        <v>1.4096</v>
      </c>
      <c r="J19" s="2">
        <f t="shared" si="2"/>
        <v>1.1974</v>
      </c>
      <c r="K19">
        <f t="shared" si="3"/>
        <v>0.83786998810440139</v>
      </c>
      <c r="L19" s="2">
        <v>0.83786998810440139</v>
      </c>
      <c r="P19">
        <v>1.2344999999999999</v>
      </c>
      <c r="Q19">
        <f t="shared" si="4"/>
        <v>1.0223</v>
      </c>
      <c r="R19">
        <f t="shared" si="5"/>
        <v>0.71534532223077463</v>
      </c>
      <c r="S19" s="4">
        <v>0.71534532223077463</v>
      </c>
    </row>
    <row r="20" spans="2:19">
      <c r="B20" t="s">
        <v>10</v>
      </c>
      <c r="C20" s="4">
        <v>0.76900000000000002</v>
      </c>
      <c r="D20" s="2">
        <f t="shared" si="6"/>
        <v>0.55679999999999996</v>
      </c>
      <c r="F20" s="4">
        <f t="shared" si="7"/>
        <v>0.38961584213840877</v>
      </c>
      <c r="G20" s="4">
        <v>0.38961584213840877</v>
      </c>
      <c r="H20" t="s">
        <v>28</v>
      </c>
      <c r="I20" s="4">
        <v>1.3152000000000001</v>
      </c>
      <c r="J20" s="2">
        <f t="shared" si="2"/>
        <v>1.1030000000000002</v>
      </c>
      <c r="K20">
        <f t="shared" si="3"/>
        <v>0.77181442866139538</v>
      </c>
      <c r="L20" s="2">
        <v>0.77181442866139538</v>
      </c>
      <c r="O20" t="s">
        <v>43</v>
      </c>
      <c r="P20">
        <v>1.2617</v>
      </c>
      <c r="Q20">
        <f t="shared" si="4"/>
        <v>1.0495000000000001</v>
      </c>
      <c r="R20">
        <f t="shared" si="5"/>
        <v>0.73437828003638661</v>
      </c>
      <c r="S20" s="4">
        <v>0.73437828003638661</v>
      </c>
    </row>
    <row r="21" spans="2:19">
      <c r="C21" s="4">
        <v>0.75829999999999997</v>
      </c>
      <c r="D21" s="2">
        <f t="shared" si="6"/>
        <v>0.54610000000000003</v>
      </c>
      <c r="F21" s="4">
        <f t="shared" si="7"/>
        <v>0.38212861241340706</v>
      </c>
      <c r="G21" s="4">
        <v>0.38212861241340706</v>
      </c>
      <c r="I21" s="4">
        <v>1.2830000000000001</v>
      </c>
      <c r="J21" s="2">
        <f t="shared" si="2"/>
        <v>1.0708000000000002</v>
      </c>
      <c r="K21">
        <f t="shared" si="3"/>
        <v>0.74928276537681071</v>
      </c>
      <c r="L21" s="2">
        <v>0.74928276537681071</v>
      </c>
      <c r="P21">
        <v>1.2606999999999999</v>
      </c>
      <c r="Q21">
        <f t="shared" si="4"/>
        <v>1.0485</v>
      </c>
      <c r="R21">
        <f t="shared" si="5"/>
        <v>0.73367853894059198</v>
      </c>
      <c r="S21" s="4">
        <v>0.73367853894059198</v>
      </c>
    </row>
    <row r="22" spans="2:19">
      <c r="C22" s="4">
        <v>0.77629999999999999</v>
      </c>
      <c r="D22" s="2">
        <f t="shared" si="6"/>
        <v>0.56410000000000005</v>
      </c>
      <c r="F22" s="4">
        <f t="shared" si="7"/>
        <v>0.39472395213770906</v>
      </c>
      <c r="G22" s="4">
        <v>0.39472395213770906</v>
      </c>
      <c r="I22" s="4">
        <v>1.2185000000000001</v>
      </c>
      <c r="J22" s="2">
        <f t="shared" si="2"/>
        <v>1.0063000000000002</v>
      </c>
      <c r="K22">
        <f t="shared" si="3"/>
        <v>0.70414946469806183</v>
      </c>
      <c r="L22" s="2">
        <v>0.70414946469806183</v>
      </c>
      <c r="P22">
        <v>1.2706</v>
      </c>
      <c r="Q22">
        <f t="shared" si="4"/>
        <v>1.0584</v>
      </c>
      <c r="R22">
        <f t="shared" si="5"/>
        <v>0.74060597578895804</v>
      </c>
      <c r="S22" s="4">
        <v>0.74060597578895804</v>
      </c>
    </row>
    <row r="23" spans="2:19">
      <c r="B23" t="s">
        <v>11</v>
      </c>
      <c r="C23" s="4">
        <v>1.4803999999999999</v>
      </c>
      <c r="D23" s="2">
        <f t="shared" si="6"/>
        <v>1.2682</v>
      </c>
      <c r="F23" s="4">
        <f t="shared" si="7"/>
        <v>0.88741165768665586</v>
      </c>
      <c r="G23" s="4">
        <v>0.88741165768665586</v>
      </c>
      <c r="H23" t="s">
        <v>29</v>
      </c>
      <c r="I23" s="4">
        <v>1.2915999999999999</v>
      </c>
      <c r="J23" s="2">
        <f t="shared" si="2"/>
        <v>1.0793999999999999</v>
      </c>
      <c r="K23">
        <f t="shared" si="3"/>
        <v>0.75530053880064363</v>
      </c>
      <c r="L23" s="2">
        <v>0.75530053880064363</v>
      </c>
      <c r="O23" t="s">
        <v>44</v>
      </c>
      <c r="P23">
        <v>1.4215</v>
      </c>
      <c r="Q23">
        <f t="shared" si="4"/>
        <v>1.2093</v>
      </c>
      <c r="R23">
        <f t="shared" si="5"/>
        <v>0.84619690714435658</v>
      </c>
      <c r="S23" s="4">
        <v>0.84619690714435658</v>
      </c>
    </row>
    <row r="24" spans="2:19">
      <c r="C24" s="4">
        <v>1.4552999999999998</v>
      </c>
      <c r="D24" s="2">
        <f t="shared" si="6"/>
        <v>1.2430999999999999</v>
      </c>
      <c r="F24" s="4">
        <f t="shared" si="7"/>
        <v>0.86984815618221245</v>
      </c>
      <c r="G24" s="4">
        <v>0.86984815618221245</v>
      </c>
      <c r="I24" s="4">
        <v>1.2714999999999999</v>
      </c>
      <c r="J24" s="2">
        <f t="shared" si="2"/>
        <v>1.0592999999999999</v>
      </c>
      <c r="K24">
        <f t="shared" si="3"/>
        <v>0.74123574277517312</v>
      </c>
      <c r="L24" s="2">
        <v>0.74123574277517312</v>
      </c>
      <c r="P24">
        <v>1.274</v>
      </c>
      <c r="Q24">
        <f t="shared" si="4"/>
        <v>1.0618000000000001</v>
      </c>
      <c r="R24">
        <f t="shared" si="5"/>
        <v>0.74298509551465963</v>
      </c>
      <c r="S24" s="4">
        <v>0.74298509551465963</v>
      </c>
    </row>
    <row r="25" spans="2:19">
      <c r="C25" s="4">
        <v>1.4384999999999999</v>
      </c>
      <c r="D25" s="2">
        <f t="shared" si="6"/>
        <v>1.2262999999999999</v>
      </c>
      <c r="F25" s="4">
        <f t="shared" si="7"/>
        <v>0.858092505772864</v>
      </c>
      <c r="G25" s="4">
        <v>0.858092505772864</v>
      </c>
      <c r="I25" s="4">
        <v>1.2908999999999999</v>
      </c>
      <c r="J25" s="2">
        <f t="shared" si="2"/>
        <v>1.0787</v>
      </c>
      <c r="K25">
        <f t="shared" si="3"/>
        <v>0.75481072003358751</v>
      </c>
      <c r="L25" s="2">
        <v>0.75481072003358751</v>
      </c>
      <c r="P25">
        <v>1.3515999999999999</v>
      </c>
      <c r="Q25">
        <f t="shared" si="4"/>
        <v>1.1394</v>
      </c>
      <c r="R25">
        <f t="shared" si="5"/>
        <v>0.79728500454831708</v>
      </c>
      <c r="S25" s="4">
        <v>0.79728500454831708</v>
      </c>
    </row>
    <row r="26" spans="2:19">
      <c r="B26" t="s">
        <v>12</v>
      </c>
      <c r="C26" s="4">
        <v>1.3351999999999999</v>
      </c>
      <c r="D26" s="2">
        <f t="shared" si="6"/>
        <v>1.123</v>
      </c>
      <c r="F26" s="4">
        <f t="shared" si="7"/>
        <v>0.78580925057728634</v>
      </c>
      <c r="G26" s="4">
        <v>0.78580925057728634</v>
      </c>
      <c r="H26" t="s">
        <v>30</v>
      </c>
      <c r="I26" s="4">
        <v>1.3606</v>
      </c>
      <c r="J26" s="2">
        <f t="shared" si="2"/>
        <v>1.1484000000000001</v>
      </c>
      <c r="K26">
        <f t="shared" si="3"/>
        <v>0.80358267441046816</v>
      </c>
      <c r="L26" s="2">
        <v>0.80358267441046816</v>
      </c>
      <c r="O26" t="s">
        <v>45</v>
      </c>
      <c r="P26">
        <v>0.59770000000000001</v>
      </c>
      <c r="Q26">
        <f t="shared" si="4"/>
        <v>0.38550000000000001</v>
      </c>
      <c r="R26">
        <f t="shared" si="5"/>
        <v>0.26975019242880133</v>
      </c>
      <c r="S26" s="4">
        <v>0.26975019242880133</v>
      </c>
    </row>
    <row r="27" spans="2:19">
      <c r="C27" s="4">
        <v>1.5582</v>
      </c>
      <c r="D27" s="2">
        <f t="shared" si="6"/>
        <v>1.3460000000000001</v>
      </c>
      <c r="F27" s="4">
        <f t="shared" si="7"/>
        <v>0.94185151493947239</v>
      </c>
      <c r="G27" s="4">
        <v>0.94185151493947239</v>
      </c>
      <c r="I27" s="4">
        <v>1.3822000000000001</v>
      </c>
      <c r="J27" s="2">
        <f t="shared" si="2"/>
        <v>1.1700000000000002</v>
      </c>
      <c r="K27">
        <f t="shared" si="3"/>
        <v>0.81869708207963066</v>
      </c>
      <c r="L27" s="2">
        <v>0.81869708207963066</v>
      </c>
      <c r="P27">
        <v>0.54759999999999998</v>
      </c>
      <c r="Q27">
        <f t="shared" si="4"/>
        <v>0.33539999999999998</v>
      </c>
      <c r="R27">
        <f t="shared" si="5"/>
        <v>0.23469316352949407</v>
      </c>
      <c r="S27" s="4">
        <v>0.23469316352949407</v>
      </c>
    </row>
    <row r="28" spans="2:19">
      <c r="C28" s="4">
        <v>1.3729</v>
      </c>
      <c r="D28" s="2">
        <f t="shared" si="6"/>
        <v>1.1607000000000001</v>
      </c>
      <c r="F28" s="4">
        <f t="shared" si="7"/>
        <v>0.81218948988874118</v>
      </c>
      <c r="G28" s="4">
        <v>0.81218948988874118</v>
      </c>
      <c r="I28" s="4">
        <v>1.2622</v>
      </c>
      <c r="J28" s="2">
        <f t="shared" si="2"/>
        <v>1.05</v>
      </c>
      <c r="K28">
        <f t="shared" si="3"/>
        <v>0.73472815058428387</v>
      </c>
      <c r="L28" s="2">
        <v>0.73472815058428387</v>
      </c>
      <c r="P28">
        <v>0.60960000000000003</v>
      </c>
      <c r="Q28">
        <f t="shared" si="4"/>
        <v>0.39740000000000003</v>
      </c>
      <c r="R28">
        <f t="shared" si="5"/>
        <v>0.27807711146875658</v>
      </c>
      <c r="S28" s="4">
        <v>0.27807711146875658</v>
      </c>
    </row>
    <row r="29" spans="2:19">
      <c r="B29" t="s">
        <v>13</v>
      </c>
      <c r="C29" s="4">
        <v>1.5810999999999999</v>
      </c>
      <c r="D29" s="2">
        <f t="shared" si="6"/>
        <v>1.3689</v>
      </c>
      <c r="F29" s="4">
        <f t="shared" si="7"/>
        <v>0.95787558603316769</v>
      </c>
      <c r="G29" s="4">
        <v>0.95787558603316769</v>
      </c>
      <c r="H29" s="5" t="s">
        <v>1</v>
      </c>
      <c r="I29" s="4">
        <v>1.5289000000000001</v>
      </c>
      <c r="J29" s="2">
        <f t="shared" si="2"/>
        <v>1.3167000000000002</v>
      </c>
      <c r="K29">
        <f t="shared" si="3"/>
        <v>0.92134910083269206</v>
      </c>
      <c r="L29" s="2">
        <v>0.92134910083269206</v>
      </c>
      <c r="O29" t="s">
        <v>46</v>
      </c>
      <c r="P29">
        <v>1.5513999999999999</v>
      </c>
      <c r="Q29">
        <f t="shared" si="4"/>
        <v>1.3391999999999999</v>
      </c>
      <c r="R29">
        <f t="shared" si="5"/>
        <v>0.93709327548806931</v>
      </c>
      <c r="S29" s="4">
        <v>0.93709327548806931</v>
      </c>
    </row>
    <row r="30" spans="2:19">
      <c r="C30" s="4">
        <v>1.5191999999999999</v>
      </c>
      <c r="D30" s="2">
        <f t="shared" si="6"/>
        <v>1.3069999999999999</v>
      </c>
      <c r="F30" s="4">
        <f t="shared" si="7"/>
        <v>0.91456161220348464</v>
      </c>
      <c r="G30" s="4">
        <v>0.91456161220348464</v>
      </c>
      <c r="I30" s="4">
        <v>1.5291000000000001</v>
      </c>
      <c r="J30" s="2">
        <f t="shared" si="2"/>
        <v>1.3169000000000002</v>
      </c>
      <c r="K30">
        <f t="shared" si="3"/>
        <v>0.92148904905185092</v>
      </c>
      <c r="L30" s="2">
        <v>0.92148904905185092</v>
      </c>
      <c r="P30">
        <v>1.2648999999999999</v>
      </c>
      <c r="Q30">
        <f t="shared" si="4"/>
        <v>1.0527</v>
      </c>
      <c r="R30">
        <f t="shared" si="5"/>
        <v>0.73661745154292912</v>
      </c>
      <c r="S30" s="4">
        <v>0.73661745154292912</v>
      </c>
    </row>
    <row r="31" spans="2:19">
      <c r="C31" s="4">
        <v>1.4702999999999999</v>
      </c>
      <c r="D31" s="2">
        <f t="shared" si="6"/>
        <v>1.2581</v>
      </c>
      <c r="F31" s="4">
        <f t="shared" si="7"/>
        <v>0.88034427261913084</v>
      </c>
      <c r="G31" s="4">
        <v>0.88034427261913084</v>
      </c>
      <c r="I31" s="4">
        <v>1.4658</v>
      </c>
      <c r="J31" s="2">
        <f t="shared" si="2"/>
        <v>1.2536</v>
      </c>
      <c r="K31">
        <f t="shared" si="3"/>
        <v>0.87719543768805541</v>
      </c>
      <c r="L31" s="2">
        <v>0.87719543768805541</v>
      </c>
      <c r="P31">
        <v>1.3054999999999999</v>
      </c>
      <c r="Q31">
        <f t="shared" si="4"/>
        <v>1.0932999999999999</v>
      </c>
      <c r="R31">
        <f t="shared" si="5"/>
        <v>0.76502694003218807</v>
      </c>
      <c r="S31" s="4">
        <v>0.76502694003218807</v>
      </c>
    </row>
    <row r="32" spans="2:19">
      <c r="B32" t="s">
        <v>14</v>
      </c>
      <c r="C32" s="4">
        <v>1.4280999999999999</v>
      </c>
      <c r="D32" s="2">
        <f t="shared" si="6"/>
        <v>1.2159</v>
      </c>
      <c r="F32" s="4">
        <f t="shared" si="7"/>
        <v>0.85081519837660058</v>
      </c>
      <c r="G32" s="4">
        <v>0.85081519837660058</v>
      </c>
      <c r="H32" s="5" t="s">
        <v>2</v>
      </c>
      <c r="I32" s="4">
        <v>1.5847</v>
      </c>
      <c r="J32" s="2">
        <f t="shared" si="2"/>
        <v>1.3725000000000001</v>
      </c>
      <c r="K32">
        <f t="shared" si="3"/>
        <v>0.96039465397802815</v>
      </c>
      <c r="L32" s="2">
        <v>0.96039465397802815</v>
      </c>
      <c r="O32" t="s">
        <v>47</v>
      </c>
      <c r="P32">
        <v>1.5021</v>
      </c>
      <c r="Q32">
        <f t="shared" si="4"/>
        <v>1.2899</v>
      </c>
      <c r="R32">
        <f t="shared" si="5"/>
        <v>0.90259603946539779</v>
      </c>
      <c r="S32" s="4">
        <v>0.90259603946539779</v>
      </c>
    </row>
    <row r="33" spans="2:19">
      <c r="C33" s="4">
        <v>1.5322</v>
      </c>
      <c r="D33" s="2">
        <f t="shared" si="6"/>
        <v>1.32</v>
      </c>
      <c r="F33" s="4">
        <f t="shared" si="7"/>
        <v>0.923658246448814</v>
      </c>
      <c r="G33" s="4">
        <v>0.923658246448814</v>
      </c>
      <c r="I33" s="4">
        <v>1.5491000000000001</v>
      </c>
      <c r="J33" s="2">
        <f t="shared" si="2"/>
        <v>1.3369000000000002</v>
      </c>
      <c r="K33">
        <f t="shared" si="3"/>
        <v>0.9354838709677421</v>
      </c>
      <c r="L33" s="2">
        <v>0.9354838709677421</v>
      </c>
      <c r="P33">
        <v>1.4956</v>
      </c>
      <c r="Q33">
        <f t="shared" si="4"/>
        <v>1.2834000000000001</v>
      </c>
      <c r="R33">
        <f t="shared" si="5"/>
        <v>0.89804772234273322</v>
      </c>
      <c r="S33" s="4">
        <v>0.89804772234273322</v>
      </c>
    </row>
    <row r="34" spans="2:19">
      <c r="C34" s="4">
        <v>1.4912999999999998</v>
      </c>
      <c r="D34" s="2">
        <f t="shared" si="6"/>
        <v>1.2790999999999999</v>
      </c>
      <c r="F34" s="4">
        <f t="shared" si="7"/>
        <v>0.89503883563081654</v>
      </c>
      <c r="G34" s="4">
        <v>0.89503883563081654</v>
      </c>
      <c r="I34" s="4">
        <v>1.5996000000000001</v>
      </c>
      <c r="J34" s="2">
        <f t="shared" si="2"/>
        <v>1.3874000000000002</v>
      </c>
      <c r="K34">
        <f t="shared" si="3"/>
        <v>0.97082079630536711</v>
      </c>
      <c r="L34" s="2">
        <v>0.97082079630536711</v>
      </c>
      <c r="P34">
        <v>1.6435</v>
      </c>
      <c r="Q34">
        <f t="shared" si="4"/>
        <v>1.4313</v>
      </c>
      <c r="R34">
        <f t="shared" si="5"/>
        <v>1.0015394304107481</v>
      </c>
      <c r="S34" s="4">
        <v>1.0015394304107481</v>
      </c>
    </row>
    <row r="35" spans="2:19">
      <c r="B35" t="s">
        <v>15</v>
      </c>
      <c r="C35" s="4">
        <v>1.2312999999999998</v>
      </c>
      <c r="D35" s="2">
        <f t="shared" si="6"/>
        <v>1.0190999999999999</v>
      </c>
      <c r="F35" s="4">
        <f t="shared" si="7"/>
        <v>0.71310615072423189</v>
      </c>
      <c r="G35" s="4">
        <v>0.71310615072423189</v>
      </c>
      <c r="H35" s="5" t="s">
        <v>3</v>
      </c>
      <c r="I35" s="4">
        <v>1.4693000000000001</v>
      </c>
      <c r="J35" s="2">
        <f t="shared" si="2"/>
        <v>1.2571000000000001</v>
      </c>
      <c r="K35">
        <f t="shared" si="3"/>
        <v>0.87964453152333644</v>
      </c>
      <c r="L35" s="2">
        <v>0.87964453152333644</v>
      </c>
      <c r="O35" t="s">
        <v>48</v>
      </c>
      <c r="P35">
        <v>1.3512</v>
      </c>
      <c r="Q35">
        <f t="shared" si="4"/>
        <v>1.139</v>
      </c>
      <c r="R35">
        <f t="shared" si="5"/>
        <v>0.79700510810999925</v>
      </c>
      <c r="S35" s="4">
        <v>0.79700510810999925</v>
      </c>
    </row>
    <row r="36" spans="2:19">
      <c r="C36" s="4">
        <v>1.2557</v>
      </c>
      <c r="D36" s="2">
        <f t="shared" si="6"/>
        <v>1.0435000000000001</v>
      </c>
      <c r="F36" s="4">
        <f t="shared" si="7"/>
        <v>0.7301798334616193</v>
      </c>
      <c r="G36" s="4">
        <v>0.7301798334616193</v>
      </c>
      <c r="I36" s="4">
        <v>1.5139</v>
      </c>
      <c r="J36" s="2">
        <f t="shared" si="2"/>
        <v>1.3017000000000001</v>
      </c>
      <c r="K36">
        <f t="shared" si="3"/>
        <v>0.91085298439577356</v>
      </c>
      <c r="L36" s="2">
        <v>0.91085298439577356</v>
      </c>
      <c r="P36">
        <v>1.3976</v>
      </c>
      <c r="Q36">
        <f t="shared" si="4"/>
        <v>1.1854</v>
      </c>
      <c r="R36">
        <f t="shared" si="5"/>
        <v>0.82947309495486665</v>
      </c>
      <c r="S36" s="4">
        <v>0.82947309495486665</v>
      </c>
    </row>
    <row r="37" spans="2:19">
      <c r="C37" s="4">
        <v>1.3143</v>
      </c>
      <c r="D37" s="2">
        <f t="shared" si="6"/>
        <v>1.1021000000000001</v>
      </c>
      <c r="F37" s="4">
        <f t="shared" si="7"/>
        <v>0.77118466167518018</v>
      </c>
      <c r="G37" s="4">
        <v>0.77118466167518018</v>
      </c>
      <c r="I37" s="4">
        <v>1.5908000000000002</v>
      </c>
      <c r="J37" s="2">
        <f t="shared" si="2"/>
        <v>1.3786000000000003</v>
      </c>
      <c r="K37">
        <f t="shared" si="3"/>
        <v>0.96466307466237511</v>
      </c>
      <c r="L37" s="2">
        <v>0.96466307466237511</v>
      </c>
      <c r="P37">
        <v>1.4870000000000001</v>
      </c>
      <c r="Q37">
        <f t="shared" si="4"/>
        <v>1.2748000000000002</v>
      </c>
      <c r="R37">
        <f t="shared" si="5"/>
        <v>0.89202994891890008</v>
      </c>
      <c r="S37" s="4">
        <v>0.89202994891890008</v>
      </c>
    </row>
    <row r="38" spans="2:19">
      <c r="B38" t="s">
        <v>16</v>
      </c>
      <c r="C38" s="4">
        <v>1.4331</v>
      </c>
      <c r="D38" s="2">
        <f t="shared" si="6"/>
        <v>1.2209000000000001</v>
      </c>
      <c r="F38" s="4">
        <f t="shared" si="7"/>
        <v>0.85431390385557349</v>
      </c>
      <c r="G38" s="4">
        <v>0.85431390385557349</v>
      </c>
      <c r="H38" s="5" t="s">
        <v>4</v>
      </c>
      <c r="I38" s="4">
        <v>1.4476</v>
      </c>
      <c r="J38" s="2">
        <f t="shared" si="2"/>
        <v>1.2354000000000001</v>
      </c>
      <c r="K38">
        <f t="shared" si="3"/>
        <v>0.86446014974459451</v>
      </c>
      <c r="L38" s="2">
        <v>0.86446014974459451</v>
      </c>
      <c r="O38" t="s">
        <v>49</v>
      </c>
      <c r="P38">
        <v>1.4611000000000001</v>
      </c>
      <c r="Q38">
        <f t="shared" si="4"/>
        <v>1.2489000000000001</v>
      </c>
      <c r="R38">
        <f t="shared" si="5"/>
        <v>0.87390665453782101</v>
      </c>
      <c r="S38" s="4">
        <v>0.87390665453782101</v>
      </c>
    </row>
    <row r="39" spans="2:19">
      <c r="C39" s="4">
        <v>1.5451999999999999</v>
      </c>
      <c r="D39" s="2">
        <f t="shared" si="6"/>
        <v>1.333</v>
      </c>
      <c r="F39" s="4">
        <f t="shared" si="7"/>
        <v>0.93275488069414314</v>
      </c>
      <c r="G39" s="4">
        <v>0.93275488069414314</v>
      </c>
      <c r="I39" s="4">
        <v>1.4431</v>
      </c>
      <c r="J39" s="2">
        <f t="shared" si="2"/>
        <v>1.2309000000000001</v>
      </c>
      <c r="K39">
        <f t="shared" si="3"/>
        <v>0.86131131481351908</v>
      </c>
      <c r="L39" s="2">
        <v>0.86131131481351908</v>
      </c>
      <c r="P39">
        <v>1.3489</v>
      </c>
      <c r="Q39">
        <f t="shared" si="4"/>
        <v>1.1367</v>
      </c>
      <c r="R39">
        <f t="shared" si="5"/>
        <v>0.79539570358967182</v>
      </c>
      <c r="S39" s="4">
        <v>0.79539570358967182</v>
      </c>
    </row>
    <row r="40" spans="2:19">
      <c r="C40" s="4">
        <v>1.5811999999999999</v>
      </c>
      <c r="D40" s="2">
        <f t="shared" si="6"/>
        <v>1.369</v>
      </c>
      <c r="F40" s="4">
        <f t="shared" si="7"/>
        <v>0.95794556014274712</v>
      </c>
      <c r="G40" s="4">
        <v>0.95794556014274712</v>
      </c>
      <c r="I40" s="4">
        <v>1.4874000000000001</v>
      </c>
      <c r="J40" s="2">
        <f t="shared" si="2"/>
        <v>1.2752000000000001</v>
      </c>
      <c r="K40">
        <f t="shared" si="3"/>
        <v>0.89230984535721791</v>
      </c>
      <c r="L40" s="2">
        <v>0.89230984535721791</v>
      </c>
      <c r="P40">
        <v>1.4631000000000001</v>
      </c>
      <c r="Q40">
        <f t="shared" si="4"/>
        <v>1.2509000000000001</v>
      </c>
      <c r="R40">
        <f t="shared" si="5"/>
        <v>0.87530613672941016</v>
      </c>
      <c r="S40" s="4">
        <v>0.87530613672941016</v>
      </c>
    </row>
    <row r="41" spans="2:19">
      <c r="B41" t="s">
        <v>17</v>
      </c>
      <c r="C41" s="4">
        <v>1.5293999999999999</v>
      </c>
      <c r="D41" s="2">
        <f t="shared" si="6"/>
        <v>1.3171999999999999</v>
      </c>
      <c r="F41" s="4">
        <f t="shared" si="7"/>
        <v>0.92169897138058909</v>
      </c>
      <c r="G41" s="4">
        <v>0.92169897138058909</v>
      </c>
      <c r="H41" t="s">
        <v>31</v>
      </c>
      <c r="I41" s="4">
        <v>1.4246000000000001</v>
      </c>
      <c r="J41" s="2">
        <f t="shared" si="2"/>
        <v>1.2124000000000001</v>
      </c>
      <c r="K41">
        <f t="shared" si="3"/>
        <v>0.84836610454131978</v>
      </c>
      <c r="L41" s="2">
        <v>0.84836610454131978</v>
      </c>
      <c r="O41" t="s">
        <v>50</v>
      </c>
      <c r="P41">
        <v>1.4936</v>
      </c>
      <c r="Q41">
        <f t="shared" si="4"/>
        <v>1.2814000000000001</v>
      </c>
      <c r="R41">
        <f t="shared" si="5"/>
        <v>0.89664824015114408</v>
      </c>
      <c r="S41" s="4">
        <v>0.89664824015114408</v>
      </c>
    </row>
    <row r="42" spans="2:19">
      <c r="C42" s="4">
        <v>1.5058</v>
      </c>
      <c r="D42" s="2">
        <f t="shared" si="6"/>
        <v>1.2936000000000001</v>
      </c>
      <c r="F42" s="4">
        <f t="shared" si="7"/>
        <v>0.90518508151983768</v>
      </c>
      <c r="G42" s="4">
        <v>0.90518508151983768</v>
      </c>
      <c r="I42" s="4">
        <v>1.2745</v>
      </c>
      <c r="J42" s="2">
        <f t="shared" si="2"/>
        <v>1.0623</v>
      </c>
      <c r="K42">
        <f t="shared" si="3"/>
        <v>0.74333496606255689</v>
      </c>
      <c r="L42" s="2">
        <v>0.74333496606255689</v>
      </c>
      <c r="P42">
        <v>1.4482999999999999</v>
      </c>
      <c r="Q42">
        <f t="shared" si="4"/>
        <v>1.2361</v>
      </c>
      <c r="R42">
        <f t="shared" si="5"/>
        <v>0.86494996851165062</v>
      </c>
      <c r="S42" s="4">
        <v>0.86494996851165062</v>
      </c>
    </row>
    <row r="43" spans="2:19">
      <c r="C43" s="4">
        <v>1.5820000000000001</v>
      </c>
      <c r="D43" s="2">
        <f t="shared" si="6"/>
        <v>1.3698000000000001</v>
      </c>
      <c r="F43" s="4">
        <f t="shared" si="7"/>
        <v>0.95850535301938289</v>
      </c>
      <c r="G43" s="4">
        <v>0.95850535301938289</v>
      </c>
      <c r="I43" s="4">
        <v>1.3838999999999999</v>
      </c>
      <c r="J43" s="2">
        <f t="shared" si="2"/>
        <v>1.1717</v>
      </c>
      <c r="K43">
        <f t="shared" si="3"/>
        <v>0.81988664194248129</v>
      </c>
      <c r="L43" s="2">
        <v>0.81988664194248129</v>
      </c>
      <c r="P43">
        <v>1.3157999999999999</v>
      </c>
      <c r="Q43">
        <f t="shared" si="4"/>
        <v>1.1035999999999999</v>
      </c>
      <c r="R43">
        <f t="shared" si="5"/>
        <v>0.77223427331887196</v>
      </c>
      <c r="S43" s="4">
        <v>0.77223427331887196</v>
      </c>
    </row>
    <row r="44" spans="2:19">
      <c r="B44" t="s">
        <v>18</v>
      </c>
      <c r="C44" s="4">
        <v>1.4534</v>
      </c>
      <c r="D44" s="2">
        <f t="shared" si="6"/>
        <v>1.2412000000000001</v>
      </c>
      <c r="F44" s="4">
        <f t="shared" si="7"/>
        <v>0.86851864810020296</v>
      </c>
      <c r="G44" s="4">
        <v>0.86851864810020296</v>
      </c>
      <c r="H44" t="s">
        <v>32</v>
      </c>
      <c r="I44" s="4">
        <v>1.3009999999999999</v>
      </c>
      <c r="J44" s="2">
        <f t="shared" si="2"/>
        <v>1.0888</v>
      </c>
      <c r="K44">
        <f t="shared" si="3"/>
        <v>0.76187810510111253</v>
      </c>
      <c r="L44" s="2">
        <v>0.76187810510111253</v>
      </c>
      <c r="O44" t="s">
        <v>51</v>
      </c>
      <c r="P44">
        <v>1.3805000000000001</v>
      </c>
      <c r="Q44">
        <f t="shared" si="4"/>
        <v>1.1683000000000001</v>
      </c>
      <c r="R44">
        <f t="shared" si="5"/>
        <v>0.8175075222167798</v>
      </c>
      <c r="S44" s="4">
        <v>0.8175075222167798</v>
      </c>
    </row>
    <row r="45" spans="2:19">
      <c r="C45" s="4">
        <v>1.3538000000000001</v>
      </c>
      <c r="D45" s="2">
        <f t="shared" si="6"/>
        <v>1.1416000000000002</v>
      </c>
      <c r="F45" s="4">
        <f t="shared" si="7"/>
        <v>0.7988244349590653</v>
      </c>
      <c r="G45" s="4">
        <v>0.7988244349590653</v>
      </c>
      <c r="I45" s="4">
        <v>1.3497000000000001</v>
      </c>
      <c r="J45" s="2">
        <f t="shared" si="2"/>
        <v>1.1375000000000002</v>
      </c>
      <c r="K45">
        <f t="shared" si="3"/>
        <v>0.79595549646630759</v>
      </c>
      <c r="L45" s="2">
        <v>0.79595549646630759</v>
      </c>
      <c r="P45">
        <v>1.4294</v>
      </c>
      <c r="Q45">
        <f t="shared" si="4"/>
        <v>1.2172000000000001</v>
      </c>
      <c r="R45">
        <f t="shared" si="5"/>
        <v>0.8517248618011336</v>
      </c>
      <c r="S45" s="4">
        <v>0.8517248618011336</v>
      </c>
    </row>
    <row r="46" spans="2:19">
      <c r="C46" s="4">
        <v>1.4455</v>
      </c>
      <c r="D46" s="2">
        <f t="shared" si="6"/>
        <v>1.2333000000000001</v>
      </c>
      <c r="F46" s="4">
        <f t="shared" si="7"/>
        <v>0.86299069344342594</v>
      </c>
      <c r="G46" s="4">
        <v>0.86299069344342594</v>
      </c>
      <c r="I46" s="4">
        <v>1.2944</v>
      </c>
      <c r="J46" s="2">
        <f t="shared" si="2"/>
        <v>1.0822000000000001</v>
      </c>
      <c r="K46">
        <f t="shared" si="3"/>
        <v>0.75725981386886854</v>
      </c>
      <c r="L46" s="2">
        <v>0.75725981386886854</v>
      </c>
      <c r="P46">
        <v>1.2919</v>
      </c>
      <c r="Q46">
        <f t="shared" si="4"/>
        <v>1.0797000000000001</v>
      </c>
      <c r="R46">
        <f t="shared" si="5"/>
        <v>0.75551046112938214</v>
      </c>
      <c r="S46" s="4">
        <v>0.75551046112938214</v>
      </c>
    </row>
    <row r="47" spans="2:19">
      <c r="B47" t="s">
        <v>19</v>
      </c>
      <c r="C47" s="4">
        <v>0.29580000000000001</v>
      </c>
      <c r="D47" s="2">
        <f t="shared" si="6"/>
        <v>8.3600000000000008E-2</v>
      </c>
      <c r="F47" s="4">
        <f t="shared" si="7"/>
        <v>5.8498355608424889E-2</v>
      </c>
      <c r="G47" s="4">
        <v>5.8498355608424889E-2</v>
      </c>
      <c r="H47" t="s">
        <v>33</v>
      </c>
      <c r="I47" s="4">
        <v>1.2884</v>
      </c>
      <c r="J47" s="2">
        <f t="shared" si="2"/>
        <v>1.0762</v>
      </c>
      <c r="K47">
        <f t="shared" si="3"/>
        <v>0.75306136729410122</v>
      </c>
      <c r="L47" s="2">
        <v>0.75306136729410122</v>
      </c>
      <c r="O47" t="s">
        <v>52</v>
      </c>
      <c r="P47">
        <v>1.4651000000000001</v>
      </c>
      <c r="Q47">
        <f t="shared" si="4"/>
        <v>1.2529000000000001</v>
      </c>
      <c r="R47">
        <f t="shared" si="5"/>
        <v>0.8767056189209993</v>
      </c>
      <c r="S47" s="4">
        <v>0.8767056189209993</v>
      </c>
    </row>
    <row r="48" spans="2:19">
      <c r="B48" s="3"/>
      <c r="C48" s="4">
        <v>0.30130000000000001</v>
      </c>
      <c r="D48" s="2">
        <f t="shared" si="6"/>
        <v>8.9100000000000013E-2</v>
      </c>
      <c r="F48" s="4">
        <f t="shared" si="7"/>
        <v>6.234693163529495E-2</v>
      </c>
      <c r="G48" s="4">
        <v>6.234693163529495E-2</v>
      </c>
      <c r="I48" s="4">
        <v>1.2431000000000001</v>
      </c>
      <c r="J48" s="2">
        <f t="shared" si="2"/>
        <v>1.0309000000000001</v>
      </c>
      <c r="K48">
        <f t="shared" si="3"/>
        <v>0.72136309565460788</v>
      </c>
      <c r="L48" s="2">
        <v>0.72136309565460788</v>
      </c>
      <c r="P48">
        <v>1.4106000000000001</v>
      </c>
      <c r="Q48">
        <f t="shared" si="4"/>
        <v>1.1984000000000001</v>
      </c>
      <c r="R48">
        <f t="shared" si="5"/>
        <v>0.83856972920019601</v>
      </c>
      <c r="S48" s="4">
        <v>0.83856972920019601</v>
      </c>
    </row>
    <row r="49" spans="2:19">
      <c r="B49" s="3"/>
      <c r="C49" s="4">
        <v>0.29530000000000001</v>
      </c>
      <c r="D49" s="2">
        <f t="shared" si="6"/>
        <v>8.3100000000000007E-2</v>
      </c>
      <c r="F49" s="4">
        <f t="shared" si="7"/>
        <v>5.814848506052761E-2</v>
      </c>
      <c r="G49" s="4">
        <v>5.814848506052761E-2</v>
      </c>
      <c r="I49" s="4">
        <v>1.1641999999999999</v>
      </c>
      <c r="J49" s="2">
        <f t="shared" si="2"/>
        <v>0.95199999999999996</v>
      </c>
      <c r="K49">
        <f t="shared" si="3"/>
        <v>0.6661535231964173</v>
      </c>
      <c r="L49" s="2">
        <v>0.6661535231964173</v>
      </c>
      <c r="P49">
        <v>1.5225</v>
      </c>
      <c r="Q49">
        <f t="shared" si="4"/>
        <v>1.3103</v>
      </c>
      <c r="R49">
        <f t="shared" si="5"/>
        <v>0.9168707578196067</v>
      </c>
      <c r="S49" s="4">
        <v>0.9168707578196067</v>
      </c>
    </row>
    <row r="50" spans="2:19">
      <c r="B50" t="s">
        <v>20</v>
      </c>
      <c r="C50" s="4">
        <v>1.5640000000000001</v>
      </c>
      <c r="D50" s="2">
        <f t="shared" si="6"/>
        <v>1.3518000000000001</v>
      </c>
      <c r="F50" s="4">
        <f t="shared" si="7"/>
        <v>0.94591001329508084</v>
      </c>
      <c r="G50" s="4">
        <v>0.94591001329508084</v>
      </c>
      <c r="H50" t="s">
        <v>34</v>
      </c>
      <c r="I50" s="4">
        <v>1.3631</v>
      </c>
      <c r="J50" s="2">
        <f t="shared" si="2"/>
        <v>1.1509</v>
      </c>
      <c r="K50">
        <f t="shared" si="3"/>
        <v>0.80533202714995455</v>
      </c>
      <c r="L50" s="2">
        <v>0.80533202714995455</v>
      </c>
    </row>
    <row r="51" spans="2:19">
      <c r="C51" s="4">
        <v>1.5567</v>
      </c>
      <c r="D51" s="2">
        <f t="shared" si="6"/>
        <v>1.3445</v>
      </c>
      <c r="F51" s="4">
        <f t="shared" si="7"/>
        <v>0.94080190329578051</v>
      </c>
      <c r="G51" s="4">
        <v>0.94080190329578051</v>
      </c>
      <c r="I51" s="4">
        <v>1.4028999999999998</v>
      </c>
      <c r="J51" s="2">
        <f t="shared" si="2"/>
        <v>1.1906999999999999</v>
      </c>
      <c r="K51">
        <f t="shared" si="3"/>
        <v>0.83318172276257774</v>
      </c>
      <c r="L51" s="2">
        <v>0.83318172276257774</v>
      </c>
    </row>
    <row r="52" spans="2:19">
      <c r="C52" s="4">
        <v>1.7627999999999999</v>
      </c>
      <c r="D52" s="2">
        <f t="shared" si="6"/>
        <v>1.5506</v>
      </c>
      <c r="F52" s="4">
        <f t="shared" si="7"/>
        <v>1.0850185431390384</v>
      </c>
      <c r="G52" s="4">
        <v>1.0850185431390384</v>
      </c>
      <c r="I52" s="4">
        <v>1.3906999999999998</v>
      </c>
      <c r="J52" s="2">
        <f t="shared" si="2"/>
        <v>1.1784999999999999</v>
      </c>
      <c r="K52">
        <f t="shared" si="3"/>
        <v>0.82464488139388414</v>
      </c>
      <c r="L52" s="2">
        <v>0.82464488139388414</v>
      </c>
    </row>
    <row r="53" spans="2:19">
      <c r="B53" t="s">
        <v>21</v>
      </c>
      <c r="C53" s="4">
        <v>1.5797000000000001</v>
      </c>
      <c r="D53" s="2">
        <f t="shared" si="6"/>
        <v>1.3675000000000002</v>
      </c>
      <c r="F53" s="4">
        <f t="shared" si="7"/>
        <v>0.95689594849905546</v>
      </c>
      <c r="G53" s="4">
        <v>0.95689594849905546</v>
      </c>
      <c r="H53" t="s">
        <v>35</v>
      </c>
      <c r="I53" s="4">
        <v>1.1373000000000002</v>
      </c>
      <c r="J53" s="2">
        <f t="shared" si="2"/>
        <v>0.92510000000000026</v>
      </c>
      <c r="K53">
        <f t="shared" si="3"/>
        <v>0.64733048771954393</v>
      </c>
      <c r="L53" s="2">
        <v>0.64733048771954393</v>
      </c>
    </row>
    <row r="54" spans="2:19">
      <c r="C54" s="4">
        <v>1.6168</v>
      </c>
      <c r="D54" s="2">
        <f t="shared" si="6"/>
        <v>1.4046000000000001</v>
      </c>
      <c r="F54" s="4">
        <f t="shared" si="7"/>
        <v>0.98285634315303338</v>
      </c>
      <c r="G54" s="4">
        <v>0.98285634315303338</v>
      </c>
      <c r="I54" s="4">
        <v>1.1466000000000001</v>
      </c>
      <c r="J54" s="2">
        <f t="shared" si="2"/>
        <v>0.93440000000000012</v>
      </c>
      <c r="K54">
        <f t="shared" si="3"/>
        <v>0.65383807991043319</v>
      </c>
      <c r="L54" s="2">
        <v>0.65383807991043319</v>
      </c>
    </row>
    <row r="55" spans="2:19">
      <c r="C55" s="4">
        <v>1.5808000000000002</v>
      </c>
      <c r="D55" s="2">
        <f t="shared" si="6"/>
        <v>1.3686000000000003</v>
      </c>
      <c r="F55" s="4">
        <f t="shared" si="7"/>
        <v>0.95766566370442952</v>
      </c>
      <c r="G55" s="4">
        <v>0.95766566370442952</v>
      </c>
      <c r="I55" s="4">
        <v>1.0178</v>
      </c>
      <c r="J55" s="2">
        <f t="shared" si="2"/>
        <v>0.80560000000000009</v>
      </c>
      <c r="K55">
        <f t="shared" si="3"/>
        <v>0.5637114267720944</v>
      </c>
      <c r="L55" s="2">
        <v>0.5637114267720944</v>
      </c>
    </row>
    <row r="56" spans="2:19">
      <c r="B56" t="s">
        <v>22</v>
      </c>
      <c r="C56" s="4">
        <v>1.4963</v>
      </c>
      <c r="D56" s="2">
        <f t="shared" si="6"/>
        <v>1.2841</v>
      </c>
      <c r="F56" s="4">
        <f t="shared" si="7"/>
        <v>0.89853754110978934</v>
      </c>
      <c r="G56" s="4">
        <v>0.89853754110978934</v>
      </c>
      <c r="H56" t="s">
        <v>36</v>
      </c>
      <c r="I56" s="4">
        <v>1.3678999999999999</v>
      </c>
      <c r="J56" s="2">
        <f t="shared" si="2"/>
        <v>1.1556999999999999</v>
      </c>
      <c r="K56">
        <f t="shared" si="3"/>
        <v>0.80869078440976838</v>
      </c>
      <c r="L56" s="2">
        <v>0.80869078440976838</v>
      </c>
    </row>
    <row r="57" spans="2:19">
      <c r="C57" s="4">
        <v>1.4830999999999999</v>
      </c>
      <c r="D57" s="2">
        <f t="shared" si="6"/>
        <v>1.2708999999999999</v>
      </c>
      <c r="F57" s="4">
        <f t="shared" si="7"/>
        <v>0.88930095864530112</v>
      </c>
      <c r="G57" s="4">
        <v>0.88930095864530112</v>
      </c>
      <c r="I57" s="4">
        <v>1.3998999999999999</v>
      </c>
      <c r="J57" s="2">
        <f t="shared" si="2"/>
        <v>1.1877</v>
      </c>
      <c r="K57">
        <f t="shared" si="3"/>
        <v>0.83108249947519419</v>
      </c>
      <c r="L57" s="2">
        <v>0.83108249947519419</v>
      </c>
    </row>
    <row r="58" spans="2:19">
      <c r="C58" s="4">
        <v>1.5369999999999999</v>
      </c>
      <c r="D58" s="2">
        <f t="shared" si="6"/>
        <v>1.3248</v>
      </c>
      <c r="F58" s="4">
        <f t="shared" si="7"/>
        <v>0.92701700370862772</v>
      </c>
      <c r="G58" s="4">
        <v>0.92701700370862772</v>
      </c>
      <c r="I58" s="4">
        <v>1.3368</v>
      </c>
      <c r="J58" s="2">
        <f t="shared" si="2"/>
        <v>1.1246</v>
      </c>
      <c r="K58">
        <f t="shared" si="3"/>
        <v>0.78692883633055766</v>
      </c>
      <c r="L58" s="2">
        <v>0.78692883633055766</v>
      </c>
    </row>
    <row r="59" spans="2:19">
      <c r="H59" t="s">
        <v>37</v>
      </c>
      <c r="I59" s="4">
        <v>1.4679000000000002</v>
      </c>
      <c r="J59" s="2">
        <f t="shared" si="2"/>
        <v>1.2557000000000003</v>
      </c>
      <c r="K59">
        <f t="shared" si="3"/>
        <v>0.87866489398922409</v>
      </c>
      <c r="L59" s="2">
        <v>0.87866489398922409</v>
      </c>
    </row>
    <row r="60" spans="2:19">
      <c r="I60" s="4">
        <v>1.4437000000000002</v>
      </c>
      <c r="J60" s="2">
        <f t="shared" si="2"/>
        <v>1.2315000000000003</v>
      </c>
      <c r="K60">
        <f t="shared" si="3"/>
        <v>0.86173115947099588</v>
      </c>
      <c r="L60" s="2">
        <v>0.86173115947099588</v>
      </c>
    </row>
    <row r="61" spans="2:19">
      <c r="I61" s="4">
        <v>1.2652000000000001</v>
      </c>
      <c r="J61" s="2">
        <f t="shared" si="2"/>
        <v>1.0530000000000002</v>
      </c>
      <c r="K61">
        <f t="shared" si="3"/>
        <v>0.73682737387166752</v>
      </c>
      <c r="L61" s="2">
        <v>0.73682737387166752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2026-06-17T06:23:48Z</dcterms:created>
  <dcterms:modified xsi:type="dcterms:W3CDTF">2026-08-28T12:45:13Z</dcterms:modified>
</cp:coreProperties>
</file>