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oyo/Library/CloudStorage/Dropbox/01_DATA/03_Papers/2023_TsukubaPC/PlantEcology/"/>
    </mc:Choice>
  </mc:AlternateContent>
  <xr:revisionPtr revIDLastSave="0" documentId="13_ncr:1_{7C0026DF-E694-A24B-840C-C850B17FDB12}" xr6:coauthVersionLast="47" xr6:coauthVersionMax="47" xr10:uidLastSave="{00000000-0000-0000-0000-000000000000}"/>
  <bookViews>
    <workbookView xWindow="5200" yWindow="760" windowWidth="24200" windowHeight="17120" xr2:uid="{552276A3-8894-114B-BEFC-987724A5C0D3}"/>
  </bookViews>
  <sheets>
    <sheet name="TableA.1" sheetId="6" r:id="rId1"/>
    <sheet name="TableA.2" sheetId="5" r:id="rId2"/>
    <sheet name="TableA.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6" l="1"/>
  <c r="F61" i="6"/>
  <c r="I61" i="6"/>
  <c r="H61" i="6"/>
</calcChain>
</file>

<file path=xl/sharedStrings.xml><?xml version="1.0" encoding="utf-8"?>
<sst xmlns="http://schemas.openxmlformats.org/spreadsheetml/2006/main" count="900" uniqueCount="234">
  <si>
    <t>Past</t>
    <phoneticPr fontId="1"/>
  </si>
  <si>
    <t>Current</t>
    <phoneticPr fontId="1"/>
  </si>
  <si>
    <t>-</t>
    <phoneticPr fontId="1"/>
  </si>
  <si>
    <t>p</t>
    <phoneticPr fontId="1"/>
  </si>
  <si>
    <t>Past vs. Current (PC)</t>
    <phoneticPr fontId="1"/>
  </si>
  <si>
    <t>Grassland species</t>
    <phoneticPr fontId="1"/>
  </si>
  <si>
    <t>Richness</t>
    <phoneticPr fontId="1"/>
  </si>
  <si>
    <t>Cover</t>
    <phoneticPr fontId="1"/>
  </si>
  <si>
    <t>Woody species</t>
    <phoneticPr fontId="1"/>
  </si>
  <si>
    <t>Understory</t>
  </si>
  <si>
    <t>Understory</t>
    <phoneticPr fontId="1"/>
  </si>
  <si>
    <t>Edge</t>
    <phoneticPr fontId="1"/>
  </si>
  <si>
    <t>-</t>
  </si>
  <si>
    <t>No of plots recoded</t>
  </si>
  <si>
    <t>Average frequency per recorded plot</t>
  </si>
  <si>
    <t>Average cover (%) per recorded plot</t>
  </si>
  <si>
    <t>Plant traits</t>
  </si>
  <si>
    <t>Verge</t>
  </si>
  <si>
    <t>Grassland species</t>
  </si>
  <si>
    <t>Life cycle</t>
  </si>
  <si>
    <t>Plant height</t>
  </si>
  <si>
    <t>Growth form</t>
  </si>
  <si>
    <t>Flowering season</t>
  </si>
  <si>
    <t>Dispersal type</t>
  </si>
  <si>
    <t>Past</t>
  </si>
  <si>
    <t>Current</t>
  </si>
  <si>
    <t>P</t>
  </si>
  <si>
    <t>Carex breviculmis</t>
  </si>
  <si>
    <t>Perennial</t>
  </si>
  <si>
    <t>Short</t>
  </si>
  <si>
    <t>Sedge</t>
  </si>
  <si>
    <t>Spring</t>
  </si>
  <si>
    <t>Others (ants)</t>
  </si>
  <si>
    <t>Cocculus trilobus</t>
  </si>
  <si>
    <t>Tall</t>
  </si>
  <si>
    <t>Vine</t>
  </si>
  <si>
    <t>Summer</t>
  </si>
  <si>
    <t>Others (mammals, birds)</t>
  </si>
  <si>
    <t>Thalictrum minus var. hypoleucum</t>
  </si>
  <si>
    <t>Forb</t>
  </si>
  <si>
    <t>Unassisted</t>
  </si>
  <si>
    <t>Solidago virgaurea var. asiatica</t>
  </si>
  <si>
    <t>Wind</t>
  </si>
  <si>
    <t>Salvia japonica</t>
  </si>
  <si>
    <t>Prunella vulgaris ssp. asiatica</t>
  </si>
  <si>
    <t>Aralia cordata</t>
  </si>
  <si>
    <t>Hydrocotyle ramiflora</t>
  </si>
  <si>
    <t>Early summer</t>
  </si>
  <si>
    <t>Lysimachia clethroides</t>
  </si>
  <si>
    <t>Hypericum erectum</t>
  </si>
  <si>
    <t>Potentilla fragarioides var. major</t>
  </si>
  <si>
    <t>Agrimonia pilosa var. japonica</t>
  </si>
  <si>
    <t>Others (mammals)</t>
  </si>
  <si>
    <t>Geranium thunbergii</t>
  </si>
  <si>
    <t>Others (explosive dehiscence)</t>
  </si>
  <si>
    <t>Picris hieracioides subsp. japonica</t>
  </si>
  <si>
    <t>Biennial</t>
  </si>
  <si>
    <t>Spring &amp; Summer</t>
  </si>
  <si>
    <t>Lysimachia japonica f. subsessilis</t>
  </si>
  <si>
    <t>Indigofera pseudotinctoria</t>
  </si>
  <si>
    <t>Shrub</t>
  </si>
  <si>
    <t>Zoysia japonica</t>
  </si>
  <si>
    <t>Grass</t>
  </si>
  <si>
    <t>Carex nervata</t>
  </si>
  <si>
    <t>Aster scaber</t>
  </si>
  <si>
    <t>Miscanthus sinensis</t>
  </si>
  <si>
    <t>Luzula capitata</t>
  </si>
  <si>
    <t>Annual</t>
  </si>
  <si>
    <t>Rush</t>
  </si>
  <si>
    <t>Euphorbia pekinensis</t>
  </si>
  <si>
    <t>Others (ants, explosive dehiscence)</t>
  </si>
  <si>
    <t>Viola grypoceras</t>
  </si>
  <si>
    <t>Serratula coronata ssp. insularis</t>
  </si>
  <si>
    <t>Imperata cylindrica var. koenigii</t>
  </si>
  <si>
    <t>Centella asiatica</t>
  </si>
  <si>
    <t>Adenophora triphylla var. japonica</t>
  </si>
  <si>
    <t>Arundinella hirta</t>
  </si>
  <si>
    <t>Ixeris dentata</t>
  </si>
  <si>
    <t>Agrostis clavata</t>
  </si>
  <si>
    <t>Desmodium podocarpum subsp. Oxyphyllum</t>
  </si>
  <si>
    <t>Lespedeza pilosa</t>
  </si>
  <si>
    <t>Cirsium japonicum</t>
  </si>
  <si>
    <t>Calamagrostis brachytricha</t>
  </si>
  <si>
    <t>Aster ovatus var. microcephalus</t>
  </si>
  <si>
    <t>Angelica decursiva</t>
  </si>
  <si>
    <t>Cirsium oligophyllum</t>
  </si>
  <si>
    <t>Carex lanceolata</t>
  </si>
  <si>
    <t>Liriope minor</t>
  </si>
  <si>
    <t>Galium gracilens</t>
  </si>
  <si>
    <t>Eupatorium chinense var. oppositifolium</t>
  </si>
  <si>
    <t>Calystegia pubescens</t>
  </si>
  <si>
    <t>Potentilla freyniana</t>
  </si>
  <si>
    <t>Lespedeza cuneata</t>
  </si>
  <si>
    <t>Isodon inflexus</t>
  </si>
  <si>
    <t>Lilium auratum</t>
  </si>
  <si>
    <t>Herb</t>
  </si>
  <si>
    <t>Sanguisorba officinalis</t>
  </si>
  <si>
    <t>Japanese name</t>
    <phoneticPr fontId="1"/>
  </si>
  <si>
    <t>PFGs</t>
    <phoneticPr fontId="1"/>
  </si>
  <si>
    <r>
      <rPr>
        <sz val="12"/>
        <color theme="1"/>
        <rFont val="游ゴシック"/>
        <family val="2"/>
        <charset val="128"/>
      </rPr>
      <t>ｱｵｽｹﾞ</t>
    </r>
  </si>
  <si>
    <r>
      <rPr>
        <sz val="12"/>
        <color theme="1"/>
        <rFont val="游ゴシック"/>
        <family val="2"/>
        <charset val="128"/>
      </rPr>
      <t>ｱｵﾂﾂﾞﾗﾌｼﾞ</t>
    </r>
  </si>
  <si>
    <r>
      <rPr>
        <sz val="12"/>
        <color theme="1"/>
        <rFont val="游ゴシック"/>
        <family val="2"/>
        <charset val="128"/>
      </rPr>
      <t>ｱｷｶﾗﾏﾂ</t>
    </r>
  </si>
  <si>
    <r>
      <rPr>
        <sz val="12"/>
        <color theme="1"/>
        <rFont val="游ゴシック"/>
        <family val="2"/>
        <charset val="128"/>
      </rPr>
      <t>ｱｷﾉｷﾘﾝｿｳ</t>
    </r>
  </si>
  <si>
    <r>
      <rPr>
        <sz val="12"/>
        <color theme="1"/>
        <rFont val="游ゴシック"/>
        <family val="2"/>
        <charset val="128"/>
      </rPr>
      <t>ｱｷﾉﾀﾑﾗｿｳ</t>
    </r>
  </si>
  <si>
    <r>
      <rPr>
        <sz val="12"/>
        <color theme="1"/>
        <rFont val="游ゴシック"/>
        <family val="2"/>
        <charset val="128"/>
      </rPr>
      <t>ｳﾂﾎﾞｸﾞｻ</t>
    </r>
  </si>
  <si>
    <r>
      <rPr>
        <sz val="12"/>
        <color theme="1"/>
        <rFont val="游ゴシック"/>
        <family val="2"/>
        <charset val="128"/>
      </rPr>
      <t>ｳﾄﾞ</t>
    </r>
  </si>
  <si>
    <r>
      <rPr>
        <sz val="12"/>
        <color theme="1"/>
        <rFont val="游ゴシック"/>
        <family val="2"/>
        <charset val="128"/>
      </rPr>
      <t>ｵｵﾁﾄﾞﾒ</t>
    </r>
  </si>
  <si>
    <r>
      <rPr>
        <sz val="12"/>
        <color theme="1"/>
        <rFont val="游ゴシック"/>
        <family val="2"/>
        <charset val="128"/>
      </rPr>
      <t>ｵｶﾄﾗﾉｵ</t>
    </r>
  </si>
  <si>
    <r>
      <rPr>
        <sz val="12"/>
        <color theme="1"/>
        <rFont val="游ゴシック"/>
        <family val="2"/>
        <charset val="128"/>
      </rPr>
      <t>ｵﾄｷﾞﾘｿｳ</t>
    </r>
  </si>
  <si>
    <r>
      <rPr>
        <sz val="12"/>
        <color theme="1"/>
        <rFont val="游ゴシック"/>
        <family val="2"/>
        <charset val="128"/>
      </rPr>
      <t>ｷｼﾞﾑｼﾛ</t>
    </r>
  </si>
  <si>
    <r>
      <rPr>
        <sz val="12"/>
        <color theme="1"/>
        <rFont val="游ゴシック"/>
        <family val="2"/>
        <charset val="128"/>
      </rPr>
      <t>ｷﾝﾐｽﾞﾋｷ</t>
    </r>
  </si>
  <si>
    <r>
      <rPr>
        <sz val="12"/>
        <color theme="1"/>
        <rFont val="游ゴシック"/>
        <family val="2"/>
        <charset val="128"/>
      </rPr>
      <t>ｹﾞﾝﾉｼｮｳｺ</t>
    </r>
  </si>
  <si>
    <r>
      <rPr>
        <sz val="12"/>
        <color theme="1"/>
        <rFont val="游ゴシック"/>
        <family val="2"/>
        <charset val="128"/>
      </rPr>
      <t>ｺｳｿﾞﾘﾅ</t>
    </r>
  </si>
  <si>
    <r>
      <rPr>
        <sz val="12"/>
        <color theme="1"/>
        <rFont val="游ゴシック"/>
        <family val="2"/>
        <charset val="128"/>
      </rPr>
      <t>ｺﾅｽﾋﾞ</t>
    </r>
  </si>
  <si>
    <r>
      <rPr>
        <sz val="12"/>
        <color theme="1"/>
        <rFont val="游ゴシック"/>
        <family val="2"/>
        <charset val="128"/>
      </rPr>
      <t>ｺﾏﾂﾅｷﾞ</t>
    </r>
  </si>
  <si>
    <r>
      <rPr>
        <sz val="12"/>
        <color theme="1"/>
        <rFont val="游ゴシック"/>
        <family val="2"/>
        <charset val="128"/>
      </rPr>
      <t>ｼﾊﾞ</t>
    </r>
  </si>
  <si>
    <r>
      <rPr>
        <sz val="12"/>
        <color theme="1"/>
        <rFont val="游ゴシック"/>
        <family val="2"/>
        <charset val="128"/>
      </rPr>
      <t>ｼﾊﾞｽｹﾞ</t>
    </r>
  </si>
  <si>
    <r>
      <rPr>
        <sz val="12"/>
        <color theme="1"/>
        <rFont val="游ゴシック"/>
        <family val="2"/>
        <charset val="128"/>
      </rPr>
      <t>ｼﾗﾔﾏｷﾞｸ</t>
    </r>
  </si>
  <si>
    <r>
      <rPr>
        <sz val="12"/>
        <color theme="1"/>
        <rFont val="游ゴシック"/>
        <family val="2"/>
        <charset val="128"/>
      </rPr>
      <t>ｽｽｷ</t>
    </r>
  </si>
  <si>
    <r>
      <rPr>
        <sz val="12"/>
        <color theme="1"/>
        <rFont val="游ゴシック"/>
        <family val="2"/>
        <charset val="128"/>
      </rPr>
      <t>ｽｽﾞﾒﾉﾔﾘ</t>
    </r>
  </si>
  <si>
    <r>
      <rPr>
        <sz val="12"/>
        <color theme="1"/>
        <rFont val="游ゴシック"/>
        <family val="2"/>
        <charset val="128"/>
      </rPr>
      <t>ﾀｶﾄｳﾀﾞｲ</t>
    </r>
  </si>
  <si>
    <r>
      <rPr>
        <sz val="12"/>
        <color theme="1"/>
        <rFont val="游ゴシック"/>
        <family val="2"/>
        <charset val="128"/>
      </rPr>
      <t>ﾀﾁﾂﾎﾞｽﾐﾚ</t>
    </r>
  </si>
  <si>
    <r>
      <rPr>
        <sz val="12"/>
        <color theme="1"/>
        <rFont val="游ゴシック"/>
        <family val="2"/>
        <charset val="128"/>
      </rPr>
      <t>ﾀﾑﾗｿｳ</t>
    </r>
  </si>
  <si>
    <r>
      <rPr>
        <sz val="12"/>
        <color theme="1"/>
        <rFont val="游ゴシック"/>
        <family val="2"/>
        <charset val="128"/>
      </rPr>
      <t>ﾁｶﾞﾔ</t>
    </r>
  </si>
  <si>
    <r>
      <rPr>
        <sz val="12"/>
        <color theme="1"/>
        <rFont val="游ゴシック"/>
        <family val="2"/>
        <charset val="128"/>
      </rPr>
      <t>ﾂﾎﾞｸｻ</t>
    </r>
  </si>
  <si>
    <r>
      <rPr>
        <sz val="12"/>
        <color theme="1"/>
        <rFont val="游ゴシック"/>
        <family val="2"/>
        <charset val="128"/>
      </rPr>
      <t>ﾂﾘｶﾞﾈﾆﾝｼﾞﾝ</t>
    </r>
  </si>
  <si>
    <r>
      <rPr>
        <sz val="12"/>
        <color theme="1"/>
        <rFont val="游ゴシック"/>
        <family val="2"/>
        <charset val="128"/>
      </rPr>
      <t>ﾄﾀﾞｼﾊﾞ</t>
    </r>
  </si>
  <si>
    <r>
      <rPr>
        <sz val="12"/>
        <color theme="1"/>
        <rFont val="游ゴシック"/>
        <family val="2"/>
        <charset val="128"/>
      </rPr>
      <t>ﾆｶﾞﾅ</t>
    </r>
  </si>
  <si>
    <r>
      <rPr>
        <sz val="12"/>
        <color theme="1"/>
        <rFont val="游ゴシック"/>
        <family val="2"/>
        <charset val="128"/>
      </rPr>
      <t>ﾇｶﾎﾞ</t>
    </r>
  </si>
  <si>
    <r>
      <rPr>
        <sz val="12"/>
        <color theme="1"/>
        <rFont val="游ゴシック"/>
        <family val="2"/>
        <charset val="128"/>
      </rPr>
      <t>ﾇｽﾋﾞﾄﾊｷﾞ</t>
    </r>
  </si>
  <si>
    <r>
      <rPr>
        <sz val="12"/>
        <color theme="1"/>
        <rFont val="游ゴシック"/>
        <family val="2"/>
        <charset val="128"/>
      </rPr>
      <t>ﾈｺﾊｷﾞ</t>
    </r>
  </si>
  <si>
    <r>
      <rPr>
        <sz val="12"/>
        <color theme="1"/>
        <rFont val="游ゴシック"/>
        <family val="2"/>
        <charset val="128"/>
      </rPr>
      <t>ﾉｱｻﾞﾐ</t>
    </r>
  </si>
  <si>
    <r>
      <rPr>
        <sz val="12"/>
        <color theme="1"/>
        <rFont val="游ゴシック"/>
        <family val="2"/>
        <charset val="128"/>
      </rPr>
      <t>ﾉｶﾞﾘﾔｽ</t>
    </r>
  </si>
  <si>
    <r>
      <rPr>
        <sz val="12"/>
        <color theme="1"/>
        <rFont val="游ゴシック"/>
        <family val="2"/>
        <charset val="128"/>
      </rPr>
      <t>ﾉｺﾝｷﾞｸ</t>
    </r>
  </si>
  <si>
    <r>
      <rPr>
        <sz val="12"/>
        <color theme="1"/>
        <rFont val="游ゴシック"/>
        <family val="2"/>
        <charset val="128"/>
      </rPr>
      <t>ﾉﾀﾞｹ</t>
    </r>
  </si>
  <si>
    <r>
      <rPr>
        <sz val="12"/>
        <color theme="1"/>
        <rFont val="游ゴシック"/>
        <family val="2"/>
        <charset val="128"/>
      </rPr>
      <t>ﾉﾊﾗｱｻﾞﾐ</t>
    </r>
  </si>
  <si>
    <r>
      <rPr>
        <sz val="12"/>
        <color theme="1"/>
        <rFont val="游ゴシック"/>
        <family val="2"/>
        <charset val="128"/>
      </rPr>
      <t>ﾋｶｹﾞｽｹﾞ</t>
    </r>
  </si>
  <si>
    <r>
      <rPr>
        <sz val="12"/>
        <color theme="1"/>
        <rFont val="游ゴシック"/>
        <family val="2"/>
        <charset val="128"/>
      </rPr>
      <t>ﾋﾒﾔﾌﾞﾗﾝ</t>
    </r>
  </si>
  <si>
    <r>
      <rPr>
        <sz val="12"/>
        <color theme="1"/>
        <rFont val="游ゴシック"/>
        <family val="2"/>
        <charset val="128"/>
      </rPr>
      <t>ﾋﾒﾖﾂﾊﾞﾑｸﾞﾗ</t>
    </r>
  </si>
  <si>
    <r>
      <rPr>
        <sz val="12"/>
        <color theme="1"/>
        <rFont val="游ゴシック"/>
        <family val="2"/>
        <charset val="128"/>
      </rPr>
      <t>ﾋﾖﾄﾞﾘﾊﾞﾅ</t>
    </r>
  </si>
  <si>
    <r>
      <rPr>
        <sz val="12"/>
        <color theme="1"/>
        <rFont val="游ゴシック"/>
        <family val="2"/>
        <charset val="128"/>
      </rPr>
      <t>ﾋﾙｶﾞｵ</t>
    </r>
  </si>
  <si>
    <r>
      <rPr>
        <sz val="12"/>
        <color theme="1"/>
        <rFont val="游ゴシック"/>
        <family val="2"/>
        <charset val="128"/>
      </rPr>
      <t>ﾐﾂﾊﾞﾂﾁｸﾞﾘ</t>
    </r>
  </si>
  <si>
    <r>
      <rPr>
        <sz val="12"/>
        <color theme="1"/>
        <rFont val="游ゴシック"/>
        <family val="2"/>
        <charset val="128"/>
      </rPr>
      <t>ﾒﾄﾞﾊｷﾞ</t>
    </r>
  </si>
  <si>
    <r>
      <rPr>
        <sz val="12"/>
        <color theme="1"/>
        <rFont val="游ゴシック"/>
        <family val="2"/>
        <charset val="128"/>
      </rPr>
      <t>ﾔﾏﾊｯｶ</t>
    </r>
  </si>
  <si>
    <r>
      <rPr>
        <sz val="12"/>
        <color theme="1"/>
        <rFont val="游ゴシック"/>
        <family val="2"/>
        <charset val="128"/>
      </rPr>
      <t>ﾔﾏﾕﾘ</t>
    </r>
  </si>
  <si>
    <r>
      <rPr>
        <sz val="12"/>
        <color theme="1"/>
        <rFont val="游ゴシック"/>
        <family val="2"/>
        <charset val="128"/>
      </rPr>
      <t>ﾜﾚﾓｺｳ</t>
    </r>
  </si>
  <si>
    <t>SiteID</t>
  </si>
  <si>
    <t>R1S01</t>
  </si>
  <si>
    <t>R1S02</t>
  </si>
  <si>
    <t>R1S04</t>
  </si>
  <si>
    <t>R1S05</t>
  </si>
  <si>
    <t>R1S08</t>
  </si>
  <si>
    <t>R1S09</t>
  </si>
  <si>
    <t>R1S10</t>
  </si>
  <si>
    <t>R1S12</t>
  </si>
  <si>
    <t>R1S13</t>
  </si>
  <si>
    <t>R1S15</t>
  </si>
  <si>
    <t>R1S16</t>
  </si>
  <si>
    <t>R1S17</t>
  </si>
  <si>
    <t>R1S21</t>
  </si>
  <si>
    <t>R1S23</t>
  </si>
  <si>
    <t>R1S24</t>
  </si>
  <si>
    <t>R1S25</t>
  </si>
  <si>
    <t>R1S27</t>
  </si>
  <si>
    <t>R1S28</t>
  </si>
  <si>
    <t>R1S29</t>
  </si>
  <si>
    <t>R1S30</t>
  </si>
  <si>
    <t>R1S31</t>
  </si>
  <si>
    <t>R1S33</t>
  </si>
  <si>
    <t>R1S35</t>
  </si>
  <si>
    <t>R1S36</t>
  </si>
  <si>
    <t>R1S37</t>
  </si>
  <si>
    <t>R1S40</t>
  </si>
  <si>
    <t>R1S45</t>
  </si>
  <si>
    <t>R1S46</t>
  </si>
  <si>
    <t>R1S47</t>
  </si>
  <si>
    <t>R1S48</t>
  </si>
  <si>
    <t>R1S59</t>
  </si>
  <si>
    <t>R1S60</t>
  </si>
  <si>
    <t>R2S13</t>
  </si>
  <si>
    <t>R2S14</t>
  </si>
  <si>
    <t>R2S25</t>
  </si>
  <si>
    <t>R2S26</t>
  </si>
  <si>
    <t>R2S27</t>
  </si>
  <si>
    <t>R2S37</t>
  </si>
  <si>
    <t>R2S41</t>
  </si>
  <si>
    <t>R2S42</t>
  </si>
  <si>
    <t>R2S43</t>
  </si>
  <si>
    <t>R2S52</t>
  </si>
  <si>
    <t>R2S54</t>
  </si>
  <si>
    <t>R2S55</t>
  </si>
  <si>
    <t>R2S56</t>
  </si>
  <si>
    <t>R2S03</t>
  </si>
  <si>
    <t>R2S04</t>
  </si>
  <si>
    <t>R2S08</t>
  </si>
  <si>
    <t>R2S24A</t>
  </si>
  <si>
    <t>R2S24B</t>
  </si>
  <si>
    <t>lat</t>
    <phoneticPr fontId="1"/>
  </si>
  <si>
    <t>lon</t>
    <phoneticPr fontId="1"/>
  </si>
  <si>
    <t>R2S02</t>
    <phoneticPr fontId="1"/>
  </si>
  <si>
    <t>R2S07</t>
    <phoneticPr fontId="1"/>
  </si>
  <si>
    <t>Aug, 2020</t>
    <phoneticPr fontId="1"/>
  </si>
  <si>
    <t>July, 2008</t>
    <phoneticPr fontId="1"/>
  </si>
  <si>
    <t>July, 2009</t>
    <phoneticPr fontId="1"/>
  </si>
  <si>
    <t>July, 2008 &amp; 2009</t>
    <phoneticPr fontId="1"/>
  </si>
  <si>
    <t>Aug, 2008</t>
  </si>
  <si>
    <t>Aug, 2008</t>
    <phoneticPr fontId="1"/>
  </si>
  <si>
    <t>June, 2020</t>
    <phoneticPr fontId="1"/>
  </si>
  <si>
    <t>Sep, 2020</t>
    <phoneticPr fontId="1"/>
  </si>
  <si>
    <t>Surveyed plots</t>
    <phoneticPr fontId="1"/>
  </si>
  <si>
    <t>Disappear</t>
    <phoneticPr fontId="1"/>
  </si>
  <si>
    <t>Total</t>
    <phoneticPr fontId="1"/>
  </si>
  <si>
    <t>Understory vs. Edge (UE)</t>
    <phoneticPr fontId="1"/>
  </si>
  <si>
    <t>PC : UE</t>
    <phoneticPr fontId="1"/>
  </si>
  <si>
    <t>Explanatory variables</t>
    <phoneticPr fontId="1"/>
  </si>
  <si>
    <t>R1S11</t>
    <phoneticPr fontId="1"/>
  </si>
  <si>
    <t>June, 2021</t>
    <phoneticPr fontId="1"/>
  </si>
  <si>
    <t>R1S22</t>
    <phoneticPr fontId="1"/>
  </si>
  <si>
    <t>R1S38</t>
    <phoneticPr fontId="1"/>
  </si>
  <si>
    <t>R1S44</t>
    <phoneticPr fontId="1"/>
  </si>
  <si>
    <t>χ²</t>
    <phoneticPr fontId="1"/>
  </si>
  <si>
    <t>df</t>
    <phoneticPr fontId="1"/>
  </si>
  <si>
    <t>&lt; 0.01</t>
    <phoneticPr fontId="1"/>
  </si>
  <si>
    <t>&lt; 0.001</t>
    <phoneticPr fontId="1"/>
  </si>
  <si>
    <t>F</t>
    <phoneticPr fontId="1"/>
  </si>
  <si>
    <t>&lt; 0.005</t>
    <phoneticPr fontId="1"/>
  </si>
  <si>
    <t>FS</t>
  </si>
  <si>
    <t>FTU</t>
  </si>
  <si>
    <t>FTW</t>
  </si>
  <si>
    <t>GS</t>
  </si>
  <si>
    <t>SV</t>
  </si>
  <si>
    <r>
      <rPr>
        <b/>
        <sz val="12"/>
        <color theme="1"/>
        <rFont val="Times New Roman"/>
        <family val="1"/>
      </rPr>
      <t>Table A.3</t>
    </r>
    <r>
      <rPr>
        <sz val="12"/>
        <color theme="1"/>
        <rFont val="Times New Roman"/>
        <family val="1"/>
      </rPr>
      <t xml:space="preserve"> Results of the generalized linear model with two explanatory variables and their interaction to explain the richness and cover values of grassland species and woody species.</t>
    </r>
    <phoneticPr fontId="1"/>
  </si>
  <si>
    <r>
      <rPr>
        <b/>
        <sz val="11"/>
        <rFont val="Times New Roman"/>
        <family val="1"/>
      </rPr>
      <t xml:space="preserve">Table A.1 </t>
    </r>
    <r>
      <rPr>
        <sz val="11"/>
        <rFont val="Times New Roman"/>
        <family val="1"/>
      </rPr>
      <t>The list of surveyed sites and plots of the past and current woodland vegetation (both understory and edge).</t>
    </r>
    <phoneticPr fontId="1"/>
  </si>
  <si>
    <r>
      <rPr>
        <b/>
        <sz val="12"/>
        <color theme="1"/>
        <rFont val="Times New Roman"/>
        <family val="1"/>
      </rPr>
      <t>Table A.2</t>
    </r>
    <r>
      <rPr>
        <sz val="12"/>
        <color theme="1"/>
        <rFont val="Times New Roman"/>
        <family val="1"/>
      </rPr>
      <t xml:space="preserve"> The list of target grassland species and their functional traits. The numbers of plots, average frequency and average cover per plot are also shown.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</si>
</sst>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游ゴシック"/>
      <family val="2"/>
      <charset val="128"/>
    </font>
    <font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游ゴシック"/>
      <family val="3"/>
      <charset val="128"/>
    </font>
    <font>
      <b/>
      <sz val="11"/>
      <name val="Times New Roman"/>
      <family val="1"/>
    </font>
    <font>
      <b/>
      <sz val="10"/>
      <name val="游ゴシック"/>
      <family val="3"/>
      <charset val="128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4" fontId="9" fillId="0" borderId="0" xfId="0" applyNumberFormat="1" applyFo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quotePrefix="1" applyFont="1">
      <alignment vertical="center"/>
    </xf>
    <xf numFmtId="0" fontId="4" fillId="0" borderId="1" xfId="0" applyFont="1" applyBorder="1" applyAlignment="1">
      <alignment horizontal="left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>
      <alignment vertical="center"/>
    </xf>
    <xf numFmtId="176" fontId="12" fillId="0" borderId="1" xfId="0" applyNumberFormat="1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2">
    <cellStyle name="標準" xfId="0" builtinId="0"/>
    <cellStyle name="標準 2" xfId="1" xr:uid="{ABD13033-77A4-E94F-B7B8-B76DEDEDD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5BFA-0CE3-924F-A11F-CA5A8A5EC109}">
  <dimension ref="A1:AB130"/>
  <sheetViews>
    <sheetView tabSelected="1" workbookViewId="0">
      <selection activeCell="A60" sqref="A5:A60"/>
    </sheetView>
  </sheetViews>
  <sheetFormatPr baseColWidth="10" defaultColWidth="7.7109375" defaultRowHeight="17"/>
  <cols>
    <col min="1" max="1" width="7.28515625" style="7" bestFit="1" customWidth="1"/>
    <col min="2" max="3" width="11" style="7" bestFit="1" customWidth="1"/>
    <col min="4" max="4" width="14.42578125" style="7" bestFit="1" customWidth="1"/>
    <col min="5" max="5" width="11" style="7" customWidth="1"/>
    <col min="6" max="6" width="9.140625" style="7" bestFit="1" customWidth="1"/>
    <col min="7" max="7" width="7.85546875" style="7" bestFit="1" customWidth="1"/>
    <col min="8" max="8" width="9.140625" style="7" customWidth="1"/>
    <col min="9" max="9" width="7.85546875" style="7" customWidth="1"/>
    <col min="10" max="11" width="9.140625" style="7" customWidth="1"/>
    <col min="12" max="12" width="8.5703125" style="7" bestFit="1" customWidth="1"/>
    <col min="13" max="13" width="12.42578125" style="7" customWidth="1"/>
    <col min="14" max="14" width="12" style="7" bestFit="1" customWidth="1"/>
    <col min="15" max="15" width="8.7109375" style="7" bestFit="1" customWidth="1"/>
    <col min="16" max="16" width="9" style="7" bestFit="1" customWidth="1"/>
    <col min="17" max="17" width="9.140625" style="7" bestFit="1" customWidth="1"/>
    <col min="18" max="19" width="7.85546875" style="9" bestFit="1" customWidth="1"/>
    <col min="20" max="20" width="7.85546875" style="9" customWidth="1"/>
    <col min="21" max="25" width="7.5703125" style="7" customWidth="1"/>
    <col min="26" max="45" width="9.42578125" style="7" customWidth="1"/>
    <col min="46" max="16384" width="7.7109375" style="7"/>
  </cols>
  <sheetData>
    <row r="1" spans="1:28">
      <c r="A1" s="17" t="s">
        <v>232</v>
      </c>
      <c r="B1" s="17"/>
      <c r="C1" s="17"/>
      <c r="D1" s="17"/>
      <c r="E1" s="17"/>
      <c r="F1" s="17"/>
      <c r="G1" s="17"/>
      <c r="H1" s="17"/>
      <c r="I1" s="17"/>
    </row>
    <row r="2" spans="1:28" s="12" customFormat="1">
      <c r="F2" s="12" t="s">
        <v>209</v>
      </c>
      <c r="O2" s="39"/>
      <c r="P2" s="39"/>
      <c r="Q2" s="14"/>
      <c r="R2" s="39"/>
      <c r="S2" s="39"/>
      <c r="T2" s="13"/>
    </row>
    <row r="3" spans="1:28" s="12" customFormat="1">
      <c r="F3" s="12" t="s">
        <v>0</v>
      </c>
      <c r="H3" s="12" t="s">
        <v>1</v>
      </c>
      <c r="O3" s="13"/>
      <c r="P3" s="13"/>
      <c r="Q3" s="14"/>
      <c r="R3" s="13"/>
      <c r="S3" s="13"/>
      <c r="T3" s="13"/>
    </row>
    <row r="4" spans="1:28" s="12" customFormat="1">
      <c r="A4" s="16" t="s">
        <v>146</v>
      </c>
      <c r="B4" s="16" t="s">
        <v>197</v>
      </c>
      <c r="C4" s="16" t="s">
        <v>198</v>
      </c>
      <c r="D4" s="16" t="s">
        <v>0</v>
      </c>
      <c r="E4" s="16" t="s">
        <v>1</v>
      </c>
      <c r="F4" s="16" t="s">
        <v>10</v>
      </c>
      <c r="G4" s="16" t="s">
        <v>11</v>
      </c>
      <c r="H4" s="16" t="s">
        <v>10</v>
      </c>
      <c r="I4" s="16" t="s">
        <v>11</v>
      </c>
      <c r="O4" s="14"/>
      <c r="P4" s="14"/>
      <c r="Q4" s="14"/>
      <c r="R4" s="14"/>
      <c r="S4" s="14"/>
      <c r="T4" s="14"/>
      <c r="U4" s="15"/>
      <c r="V4" s="15"/>
      <c r="W4" s="15"/>
      <c r="X4" s="15"/>
      <c r="Y4" s="15"/>
      <c r="Z4" s="15"/>
      <c r="AA4" s="15"/>
      <c r="AB4" s="15"/>
    </row>
    <row r="5" spans="1:28">
      <c r="A5" s="7" t="s">
        <v>147</v>
      </c>
      <c r="B5" s="7">
        <v>140.05643810000001</v>
      </c>
      <c r="C5" s="7">
        <v>36.051337119999999</v>
      </c>
      <c r="D5" s="7" t="s">
        <v>202</v>
      </c>
      <c r="E5" s="7" t="s">
        <v>210</v>
      </c>
      <c r="F5" s="7">
        <v>1</v>
      </c>
      <c r="G5" s="7">
        <v>0</v>
      </c>
      <c r="H5" s="7">
        <v>0</v>
      </c>
      <c r="I5" s="7">
        <v>0</v>
      </c>
      <c r="N5" s="8"/>
      <c r="O5" s="9"/>
      <c r="P5" s="9"/>
      <c r="Q5" s="10"/>
      <c r="U5" s="6"/>
      <c r="V5" s="6"/>
      <c r="W5" s="6"/>
      <c r="X5" s="6"/>
      <c r="Y5" s="6"/>
      <c r="Z5" s="6"/>
      <c r="AA5" s="6"/>
      <c r="AB5" s="6"/>
    </row>
    <row r="6" spans="1:28">
      <c r="A6" s="7" t="s">
        <v>148</v>
      </c>
      <c r="B6" s="7">
        <v>140.0573819</v>
      </c>
      <c r="C6" s="7">
        <v>36.052033719999997</v>
      </c>
      <c r="D6" s="7" t="s">
        <v>203</v>
      </c>
      <c r="E6" s="7" t="s">
        <v>201</v>
      </c>
      <c r="F6" s="7">
        <v>0</v>
      </c>
      <c r="G6" s="7">
        <v>1</v>
      </c>
      <c r="H6" s="7">
        <v>0</v>
      </c>
      <c r="I6" s="7">
        <v>1</v>
      </c>
      <c r="N6" s="8"/>
      <c r="O6" s="9"/>
      <c r="P6" s="9"/>
      <c r="Q6" s="10"/>
      <c r="U6" s="6"/>
      <c r="V6" s="6"/>
      <c r="W6" s="6"/>
      <c r="X6" s="6"/>
      <c r="Y6" s="6"/>
      <c r="Z6" s="6"/>
      <c r="AA6" s="6"/>
      <c r="AB6" s="6"/>
    </row>
    <row r="7" spans="1:28">
      <c r="A7" s="7" t="s">
        <v>149</v>
      </c>
      <c r="B7" s="7">
        <v>140.053</v>
      </c>
      <c r="C7" s="7">
        <v>36.072864180000003</v>
      </c>
      <c r="D7" s="7" t="s">
        <v>202</v>
      </c>
      <c r="E7" s="7" t="s">
        <v>210</v>
      </c>
      <c r="F7" s="7">
        <v>1</v>
      </c>
      <c r="G7" s="7">
        <v>1</v>
      </c>
      <c r="H7" s="7">
        <v>0</v>
      </c>
      <c r="I7" s="7">
        <v>0</v>
      </c>
      <c r="N7" s="8"/>
      <c r="O7" s="9"/>
      <c r="P7" s="9"/>
      <c r="Q7" s="10"/>
      <c r="U7" s="6"/>
      <c r="V7" s="6"/>
      <c r="W7" s="6"/>
      <c r="X7" s="6"/>
      <c r="Y7" s="6"/>
      <c r="Z7" s="6"/>
      <c r="AA7" s="6"/>
      <c r="AB7" s="6"/>
    </row>
    <row r="8" spans="1:28">
      <c r="A8" s="7" t="s">
        <v>150</v>
      </c>
      <c r="B8" s="7">
        <v>140.05252820000001</v>
      </c>
      <c r="C8" s="7">
        <v>36.072414770000002</v>
      </c>
      <c r="D8" s="7" t="s">
        <v>202</v>
      </c>
      <c r="E8" s="7" t="s">
        <v>201</v>
      </c>
      <c r="F8" s="7">
        <v>1</v>
      </c>
      <c r="G8" s="7">
        <v>1</v>
      </c>
      <c r="H8" s="7">
        <v>0</v>
      </c>
      <c r="I8" s="7">
        <v>1</v>
      </c>
      <c r="N8" s="8"/>
      <c r="O8" s="9"/>
      <c r="P8" s="9"/>
      <c r="Q8" s="10"/>
      <c r="U8" s="6"/>
      <c r="V8" s="6"/>
      <c r="W8" s="6"/>
      <c r="X8" s="6"/>
      <c r="Y8" s="6"/>
      <c r="Z8" s="6"/>
      <c r="AA8" s="6"/>
      <c r="AB8" s="6"/>
    </row>
    <row r="9" spans="1:28">
      <c r="A9" s="7" t="s">
        <v>151</v>
      </c>
      <c r="B9" s="7">
        <v>140.0435258</v>
      </c>
      <c r="C9" s="7">
        <v>36.070843050000001</v>
      </c>
      <c r="D9" s="7" t="s">
        <v>202</v>
      </c>
      <c r="E9" s="7" t="s">
        <v>210</v>
      </c>
      <c r="F9" s="7">
        <v>1</v>
      </c>
      <c r="G9" s="7">
        <v>1</v>
      </c>
      <c r="H9" s="7">
        <v>0</v>
      </c>
      <c r="I9" s="7">
        <v>0</v>
      </c>
      <c r="M9" s="19"/>
      <c r="N9" s="8"/>
      <c r="O9" s="9"/>
      <c r="P9" s="9"/>
      <c r="Q9" s="10"/>
      <c r="U9" s="6"/>
      <c r="V9" s="6"/>
      <c r="W9" s="6"/>
      <c r="X9" s="6"/>
      <c r="Y9" s="6"/>
      <c r="Z9" s="6"/>
      <c r="AA9" s="6"/>
      <c r="AB9" s="6"/>
    </row>
    <row r="10" spans="1:28">
      <c r="A10" s="7" t="s">
        <v>152</v>
      </c>
      <c r="B10" s="7">
        <v>140.0484577</v>
      </c>
      <c r="C10" s="7">
        <v>36.071751290000002</v>
      </c>
      <c r="D10" s="7" t="s">
        <v>202</v>
      </c>
      <c r="E10" s="7" t="s">
        <v>210</v>
      </c>
      <c r="F10" s="7">
        <v>1</v>
      </c>
      <c r="G10" s="7">
        <v>1</v>
      </c>
      <c r="H10" s="7">
        <v>0</v>
      </c>
      <c r="I10" s="7">
        <v>0</v>
      </c>
      <c r="N10" s="8"/>
      <c r="O10" s="9"/>
      <c r="P10" s="9"/>
      <c r="Q10" s="10"/>
      <c r="U10" s="6"/>
      <c r="V10" s="6"/>
      <c r="W10" s="6"/>
      <c r="X10" s="6"/>
      <c r="Y10" s="6"/>
      <c r="Z10" s="6"/>
      <c r="AA10" s="6"/>
      <c r="AB10" s="6"/>
    </row>
    <row r="11" spans="1:28">
      <c r="A11" s="7" t="s">
        <v>153</v>
      </c>
      <c r="B11" s="7">
        <v>140.0470991</v>
      </c>
      <c r="C11" s="7">
        <v>36.071841200000001</v>
      </c>
      <c r="D11" s="7" t="s">
        <v>202</v>
      </c>
      <c r="E11" s="7" t="s">
        <v>210</v>
      </c>
      <c r="F11" s="7">
        <v>1</v>
      </c>
      <c r="G11" s="7">
        <v>1</v>
      </c>
      <c r="H11" s="7">
        <v>0</v>
      </c>
      <c r="I11" s="7">
        <v>0</v>
      </c>
      <c r="N11" s="8"/>
      <c r="O11" s="9"/>
      <c r="P11" s="9"/>
      <c r="Q11" s="10"/>
      <c r="U11" s="6"/>
      <c r="V11" s="6"/>
      <c r="W11" s="6"/>
      <c r="X11" s="6"/>
      <c r="Y11" s="6"/>
      <c r="Z11" s="6"/>
      <c r="AA11" s="6"/>
      <c r="AB11" s="6"/>
    </row>
    <row r="12" spans="1:28">
      <c r="A12" s="7" t="s">
        <v>215</v>
      </c>
      <c r="B12" s="7">
        <v>140.0514014</v>
      </c>
      <c r="C12" s="7">
        <v>36.054492310000001</v>
      </c>
      <c r="D12" s="7" t="s">
        <v>202</v>
      </c>
      <c r="E12" s="7" t="s">
        <v>216</v>
      </c>
      <c r="F12" s="7">
        <v>1</v>
      </c>
      <c r="G12" s="7">
        <v>1</v>
      </c>
      <c r="H12" s="7">
        <v>1</v>
      </c>
      <c r="I12" s="7">
        <v>0</v>
      </c>
      <c r="N12" s="8"/>
      <c r="O12" s="9"/>
      <c r="P12" s="9"/>
      <c r="Q12" s="10"/>
      <c r="U12" s="6"/>
      <c r="V12" s="6"/>
      <c r="W12" s="6"/>
      <c r="X12" s="6"/>
      <c r="Y12" s="6"/>
      <c r="Z12" s="6"/>
      <c r="AA12" s="6"/>
      <c r="AB12" s="6"/>
    </row>
    <row r="13" spans="1:28">
      <c r="A13" s="7" t="s">
        <v>154</v>
      </c>
      <c r="B13" s="7">
        <v>140.04235360000001</v>
      </c>
      <c r="C13" s="7">
        <v>36.073176189999998</v>
      </c>
      <c r="D13" s="7" t="s">
        <v>202</v>
      </c>
      <c r="E13" s="7" t="s">
        <v>201</v>
      </c>
      <c r="F13" s="7">
        <v>1</v>
      </c>
      <c r="G13" s="7">
        <v>1</v>
      </c>
      <c r="H13" s="7">
        <v>0</v>
      </c>
      <c r="I13" s="7">
        <v>1</v>
      </c>
      <c r="N13" s="8"/>
      <c r="O13" s="9"/>
      <c r="P13" s="9"/>
      <c r="Q13" s="10"/>
      <c r="U13" s="6"/>
      <c r="V13" s="6"/>
      <c r="W13" s="6"/>
      <c r="X13" s="6"/>
      <c r="Y13" s="6"/>
      <c r="Z13" s="6"/>
      <c r="AA13" s="6"/>
      <c r="AB13" s="6"/>
    </row>
    <row r="14" spans="1:28">
      <c r="A14" s="7" t="s">
        <v>155</v>
      </c>
      <c r="B14" s="7">
        <v>140.04212519999999</v>
      </c>
      <c r="C14" s="7">
        <v>36.082518239999999</v>
      </c>
      <c r="D14" s="7" t="s">
        <v>202</v>
      </c>
      <c r="E14" s="7" t="s">
        <v>210</v>
      </c>
      <c r="F14" s="7">
        <v>1</v>
      </c>
      <c r="G14" s="7">
        <v>1</v>
      </c>
      <c r="H14" s="7">
        <v>0</v>
      </c>
      <c r="I14" s="7">
        <v>0</v>
      </c>
      <c r="N14" s="8"/>
      <c r="O14" s="9"/>
      <c r="P14" s="9"/>
      <c r="Q14" s="9"/>
      <c r="U14" s="6"/>
      <c r="V14" s="6"/>
      <c r="W14" s="6"/>
      <c r="X14" s="6"/>
      <c r="Y14" s="6"/>
      <c r="Z14" s="6"/>
      <c r="AA14" s="6"/>
      <c r="AB14" s="6"/>
    </row>
    <row r="15" spans="1:28">
      <c r="A15" s="7" t="s">
        <v>156</v>
      </c>
      <c r="B15" s="7">
        <v>140.04145449999999</v>
      </c>
      <c r="C15" s="7">
        <v>36.101617529999999</v>
      </c>
      <c r="D15" s="7" t="s">
        <v>202</v>
      </c>
      <c r="E15" s="7" t="s">
        <v>210</v>
      </c>
      <c r="F15" s="7">
        <v>1</v>
      </c>
      <c r="G15" s="7">
        <v>1</v>
      </c>
      <c r="H15" s="7">
        <v>0</v>
      </c>
      <c r="I15" s="7">
        <v>0</v>
      </c>
      <c r="N15" s="8"/>
      <c r="O15" s="9"/>
      <c r="P15" s="9"/>
      <c r="Q15" s="10"/>
      <c r="U15" s="6"/>
      <c r="V15" s="6"/>
      <c r="W15" s="6"/>
      <c r="X15" s="6"/>
      <c r="Y15" s="6"/>
      <c r="Z15" s="6"/>
      <c r="AA15" s="6"/>
      <c r="AB15" s="6"/>
    </row>
    <row r="16" spans="1:28">
      <c r="A16" s="7" t="s">
        <v>157</v>
      </c>
      <c r="B16" s="7">
        <v>140.04174420000001</v>
      </c>
      <c r="C16" s="7">
        <v>36.100728429999997</v>
      </c>
      <c r="D16" s="7" t="s">
        <v>204</v>
      </c>
      <c r="E16" s="7" t="s">
        <v>207</v>
      </c>
      <c r="F16" s="7">
        <v>1</v>
      </c>
      <c r="G16" s="7">
        <v>1</v>
      </c>
      <c r="H16" s="7">
        <v>0</v>
      </c>
      <c r="I16" s="7">
        <v>1</v>
      </c>
      <c r="M16" s="19"/>
      <c r="N16" s="8"/>
      <c r="O16" s="9"/>
      <c r="P16" s="9"/>
      <c r="Q16" s="10"/>
      <c r="U16" s="6"/>
      <c r="V16" s="6"/>
      <c r="W16" s="6"/>
      <c r="X16" s="6"/>
      <c r="Y16" s="6"/>
      <c r="Z16" s="6"/>
      <c r="AA16" s="6"/>
      <c r="AB16" s="6"/>
    </row>
    <row r="17" spans="1:28">
      <c r="A17" s="7" t="s">
        <v>158</v>
      </c>
      <c r="B17" s="7">
        <v>140.041954</v>
      </c>
      <c r="C17" s="7">
        <v>36.102246899999997</v>
      </c>
      <c r="D17" s="7" t="s">
        <v>202</v>
      </c>
      <c r="E17" s="7" t="s">
        <v>207</v>
      </c>
      <c r="F17" s="7">
        <v>1</v>
      </c>
      <c r="G17" s="7">
        <v>1</v>
      </c>
      <c r="H17" s="7">
        <v>0</v>
      </c>
      <c r="I17" s="11">
        <v>1</v>
      </c>
      <c r="L17" s="19"/>
      <c r="M17" s="19"/>
      <c r="N17" s="8"/>
      <c r="O17" s="9"/>
      <c r="P17" s="9"/>
      <c r="Q17" s="10"/>
      <c r="U17" s="6"/>
      <c r="V17" s="6"/>
      <c r="W17" s="6"/>
      <c r="X17" s="6"/>
      <c r="Y17" s="6"/>
      <c r="Z17" s="6"/>
      <c r="AA17" s="6"/>
      <c r="AB17" s="6"/>
    </row>
    <row r="18" spans="1:28">
      <c r="A18" s="7" t="s">
        <v>159</v>
      </c>
      <c r="B18" s="7">
        <v>140.0850394</v>
      </c>
      <c r="C18" s="7">
        <v>36.069689310000001</v>
      </c>
      <c r="D18" s="7" t="s">
        <v>202</v>
      </c>
      <c r="E18" s="7" t="s">
        <v>207</v>
      </c>
      <c r="F18" s="7">
        <v>1</v>
      </c>
      <c r="G18" s="7">
        <v>1</v>
      </c>
      <c r="H18" s="7">
        <v>1</v>
      </c>
      <c r="I18" s="7">
        <v>1</v>
      </c>
      <c r="N18" s="8"/>
      <c r="O18" s="9"/>
      <c r="P18" s="9"/>
      <c r="Q18" s="10"/>
      <c r="U18" s="6"/>
      <c r="V18" s="6"/>
      <c r="W18" s="6"/>
      <c r="X18" s="6"/>
      <c r="Y18" s="6"/>
      <c r="Z18" s="6"/>
      <c r="AA18" s="6"/>
      <c r="AB18" s="6"/>
    </row>
    <row r="19" spans="1:28">
      <c r="A19" s="7" t="s">
        <v>217</v>
      </c>
      <c r="B19" s="7">
        <v>140.063669</v>
      </c>
      <c r="C19" s="7">
        <v>36.073879939999998</v>
      </c>
      <c r="D19" s="7" t="s">
        <v>202</v>
      </c>
      <c r="E19" s="7" t="s">
        <v>216</v>
      </c>
      <c r="F19" s="7">
        <v>1</v>
      </c>
      <c r="G19" s="7">
        <v>1</v>
      </c>
      <c r="H19" s="7">
        <v>0</v>
      </c>
      <c r="I19" s="7">
        <v>1</v>
      </c>
      <c r="N19" s="8"/>
      <c r="O19" s="9"/>
      <c r="P19" s="9"/>
      <c r="Q19" s="10"/>
      <c r="U19" s="6"/>
      <c r="V19" s="6"/>
      <c r="W19" s="6"/>
      <c r="X19" s="6"/>
      <c r="Y19" s="6"/>
      <c r="Z19" s="6"/>
      <c r="AA19" s="6"/>
      <c r="AB19" s="6"/>
    </row>
    <row r="20" spans="1:28">
      <c r="A20" s="7" t="s">
        <v>160</v>
      </c>
      <c r="B20" s="7">
        <v>140.0413911</v>
      </c>
      <c r="C20" s="7">
        <v>36.070542119999999</v>
      </c>
      <c r="D20" s="7" t="s">
        <v>202</v>
      </c>
      <c r="E20" s="7" t="s">
        <v>210</v>
      </c>
      <c r="F20" s="7">
        <v>1</v>
      </c>
      <c r="G20" s="7">
        <v>1</v>
      </c>
      <c r="H20" s="7">
        <v>0</v>
      </c>
      <c r="I20" s="7">
        <v>0</v>
      </c>
      <c r="N20" s="8"/>
      <c r="O20" s="9"/>
      <c r="P20" s="9"/>
      <c r="Q20" s="10"/>
      <c r="U20" s="6"/>
      <c r="V20" s="6"/>
      <c r="W20" s="6"/>
      <c r="X20" s="6"/>
      <c r="Y20" s="6"/>
      <c r="Z20" s="6"/>
      <c r="AA20" s="6"/>
      <c r="AB20" s="6"/>
    </row>
    <row r="21" spans="1:28">
      <c r="A21" s="7" t="s">
        <v>161</v>
      </c>
      <c r="B21" s="7">
        <v>140.0417707</v>
      </c>
      <c r="C21" s="7">
        <v>36.070981680000003</v>
      </c>
      <c r="D21" s="7" t="s">
        <v>202</v>
      </c>
      <c r="E21" s="7" t="s">
        <v>210</v>
      </c>
      <c r="F21" s="7">
        <v>1</v>
      </c>
      <c r="G21" s="7">
        <v>1</v>
      </c>
      <c r="H21" s="7">
        <v>0</v>
      </c>
      <c r="I21" s="7">
        <v>0</v>
      </c>
      <c r="N21" s="8"/>
      <c r="O21" s="9"/>
      <c r="P21" s="9"/>
      <c r="Q21" s="10"/>
      <c r="U21" s="6"/>
      <c r="V21" s="6"/>
      <c r="W21" s="6"/>
      <c r="X21" s="6"/>
      <c r="Y21" s="6"/>
      <c r="Z21" s="6"/>
      <c r="AA21" s="6"/>
      <c r="AB21" s="6"/>
    </row>
    <row r="22" spans="1:28">
      <c r="A22" s="7" t="s">
        <v>162</v>
      </c>
      <c r="B22" s="7">
        <v>140.04060190000001</v>
      </c>
      <c r="C22" s="7">
        <v>36.070791870000001</v>
      </c>
      <c r="D22" s="7" t="s">
        <v>202</v>
      </c>
      <c r="E22" s="7" t="s">
        <v>210</v>
      </c>
      <c r="F22" s="7">
        <v>1</v>
      </c>
      <c r="G22" s="7">
        <v>1</v>
      </c>
      <c r="H22" s="7">
        <v>0</v>
      </c>
      <c r="I22" s="7">
        <v>0</v>
      </c>
      <c r="N22" s="8"/>
      <c r="O22" s="9"/>
      <c r="P22" s="9"/>
      <c r="Q22" s="10"/>
      <c r="U22" s="6"/>
      <c r="V22" s="6"/>
      <c r="W22" s="6"/>
      <c r="X22" s="6"/>
      <c r="Y22" s="6"/>
      <c r="Z22" s="6"/>
      <c r="AA22" s="6"/>
      <c r="AB22" s="6"/>
    </row>
    <row r="23" spans="1:28">
      <c r="A23" s="7" t="s">
        <v>163</v>
      </c>
      <c r="B23" s="7">
        <v>140.05161369999999</v>
      </c>
      <c r="C23" s="7">
        <v>36.113035680000003</v>
      </c>
      <c r="D23" s="7" t="s">
        <v>204</v>
      </c>
      <c r="E23" s="7" t="s">
        <v>207</v>
      </c>
      <c r="F23" s="7">
        <v>1</v>
      </c>
      <c r="G23" s="7">
        <v>1</v>
      </c>
      <c r="H23" s="7">
        <v>0</v>
      </c>
      <c r="I23" s="7">
        <v>1</v>
      </c>
      <c r="N23" s="8"/>
      <c r="O23" s="9"/>
      <c r="P23" s="9"/>
      <c r="Q23" s="10"/>
      <c r="U23" s="6"/>
      <c r="V23" s="6"/>
      <c r="W23" s="6"/>
      <c r="X23" s="6"/>
      <c r="Y23" s="6"/>
      <c r="Z23" s="6"/>
      <c r="AA23" s="6"/>
      <c r="AB23" s="6"/>
    </row>
    <row r="24" spans="1:28">
      <c r="A24" s="7" t="s">
        <v>164</v>
      </c>
      <c r="B24" s="7">
        <v>140.0514507</v>
      </c>
      <c r="C24" s="7">
        <v>36.113682869999998</v>
      </c>
      <c r="D24" s="7" t="s">
        <v>202</v>
      </c>
      <c r="E24" s="7" t="s">
        <v>207</v>
      </c>
      <c r="F24" s="7">
        <v>1</v>
      </c>
      <c r="G24" s="7">
        <v>1</v>
      </c>
      <c r="H24" s="7">
        <v>0</v>
      </c>
      <c r="I24" s="7">
        <v>1</v>
      </c>
      <c r="N24" s="8"/>
      <c r="O24" s="9"/>
      <c r="P24" s="9"/>
      <c r="Q24" s="10"/>
      <c r="U24" s="6"/>
      <c r="V24" s="6"/>
      <c r="W24" s="6"/>
      <c r="X24" s="6"/>
      <c r="Y24" s="6"/>
      <c r="Z24" s="6"/>
      <c r="AA24" s="6"/>
      <c r="AB24" s="6"/>
    </row>
    <row r="25" spans="1:28">
      <c r="A25" s="7" t="s">
        <v>165</v>
      </c>
      <c r="B25" s="7">
        <v>140.05299830000001</v>
      </c>
      <c r="C25" s="7">
        <v>36.053678980000001</v>
      </c>
      <c r="D25" s="7" t="s">
        <v>202</v>
      </c>
      <c r="E25" s="7" t="s">
        <v>201</v>
      </c>
      <c r="F25" s="7">
        <v>1</v>
      </c>
      <c r="G25" s="7">
        <v>0</v>
      </c>
      <c r="H25" s="7">
        <v>1</v>
      </c>
      <c r="I25" s="7">
        <v>0</v>
      </c>
      <c r="N25" s="8"/>
      <c r="O25" s="9"/>
      <c r="P25" s="9"/>
      <c r="Q25" s="10"/>
      <c r="U25" s="6"/>
      <c r="V25" s="6"/>
      <c r="W25" s="6"/>
      <c r="X25" s="6"/>
      <c r="Y25" s="6"/>
      <c r="Z25" s="6"/>
      <c r="AA25" s="6"/>
      <c r="AB25" s="6"/>
    </row>
    <row r="26" spans="1:28">
      <c r="A26" s="7" t="s">
        <v>166</v>
      </c>
      <c r="B26" s="7">
        <v>140.057625</v>
      </c>
      <c r="C26" s="7">
        <v>36.064139490000002</v>
      </c>
      <c r="D26" s="7" t="s">
        <v>202</v>
      </c>
      <c r="E26" s="7" t="s">
        <v>210</v>
      </c>
      <c r="F26" s="7">
        <v>1</v>
      </c>
      <c r="G26" s="7">
        <v>1</v>
      </c>
      <c r="H26" s="7">
        <v>0</v>
      </c>
      <c r="I26" s="7">
        <v>0</v>
      </c>
      <c r="L26" s="19"/>
      <c r="M26" s="19"/>
      <c r="N26" s="8"/>
      <c r="O26" s="9"/>
      <c r="P26" s="9"/>
      <c r="Q26" s="9"/>
      <c r="U26" s="6"/>
      <c r="V26" s="6"/>
      <c r="W26" s="6"/>
      <c r="X26" s="6"/>
      <c r="Y26" s="6"/>
      <c r="Z26" s="6"/>
      <c r="AA26" s="6"/>
      <c r="AB26" s="6"/>
    </row>
    <row r="27" spans="1:28">
      <c r="A27" s="7" t="s">
        <v>167</v>
      </c>
      <c r="B27" s="7">
        <v>140.06134520000001</v>
      </c>
      <c r="C27" s="7">
        <v>36.072698070000001</v>
      </c>
      <c r="D27" s="7" t="s">
        <v>202</v>
      </c>
      <c r="E27" s="7" t="s">
        <v>208</v>
      </c>
      <c r="F27" s="7">
        <v>1</v>
      </c>
      <c r="G27" s="7">
        <v>1</v>
      </c>
      <c r="H27" s="7">
        <v>0</v>
      </c>
      <c r="I27" s="7">
        <v>1</v>
      </c>
      <c r="N27" s="8"/>
      <c r="O27" s="9"/>
      <c r="P27" s="9"/>
      <c r="Q27" s="10"/>
      <c r="U27" s="6"/>
      <c r="V27" s="6"/>
      <c r="W27" s="6"/>
      <c r="X27" s="6"/>
      <c r="Y27" s="6"/>
      <c r="Z27" s="6"/>
      <c r="AA27" s="6"/>
      <c r="AB27" s="6"/>
    </row>
    <row r="28" spans="1:28">
      <c r="A28" s="7" t="s">
        <v>168</v>
      </c>
      <c r="B28" s="7">
        <v>140.06157490000001</v>
      </c>
      <c r="C28" s="7">
        <v>36.0732675</v>
      </c>
      <c r="D28" s="7" t="s">
        <v>202</v>
      </c>
      <c r="E28" s="7" t="s">
        <v>201</v>
      </c>
      <c r="F28" s="7">
        <v>1</v>
      </c>
      <c r="G28" s="7">
        <v>1</v>
      </c>
      <c r="H28" s="7">
        <v>0</v>
      </c>
      <c r="I28" s="7">
        <v>1</v>
      </c>
      <c r="N28" s="8"/>
      <c r="O28" s="9"/>
      <c r="P28" s="9"/>
      <c r="Q28" s="10"/>
      <c r="U28" s="6"/>
      <c r="V28" s="6"/>
      <c r="W28" s="6"/>
      <c r="X28" s="6"/>
      <c r="Y28" s="6"/>
      <c r="Z28" s="6"/>
      <c r="AA28" s="6"/>
      <c r="AB28" s="6"/>
    </row>
    <row r="29" spans="1:28">
      <c r="A29" s="7" t="s">
        <v>169</v>
      </c>
      <c r="B29" s="7">
        <v>140.07843840000001</v>
      </c>
      <c r="C29" s="7">
        <v>36.100226849999999</v>
      </c>
      <c r="D29" s="7" t="s">
        <v>202</v>
      </c>
      <c r="E29" s="7" t="s">
        <v>207</v>
      </c>
      <c r="F29" s="7">
        <v>0</v>
      </c>
      <c r="G29" s="7">
        <v>1</v>
      </c>
      <c r="H29" s="7">
        <v>0</v>
      </c>
      <c r="I29" s="7">
        <v>1</v>
      </c>
      <c r="N29" s="8"/>
      <c r="O29" s="9"/>
      <c r="P29" s="9"/>
      <c r="Q29" s="10"/>
      <c r="U29" s="6"/>
      <c r="V29" s="6"/>
      <c r="W29" s="6"/>
      <c r="X29" s="6"/>
      <c r="Y29" s="6"/>
      <c r="Z29" s="6"/>
      <c r="AA29" s="6"/>
      <c r="AB29" s="6"/>
    </row>
    <row r="30" spans="1:28">
      <c r="A30" s="7" t="s">
        <v>170</v>
      </c>
      <c r="B30" s="7">
        <v>140.06975800000001</v>
      </c>
      <c r="C30" s="7">
        <v>36.105527850000001</v>
      </c>
      <c r="D30" s="7" t="s">
        <v>202</v>
      </c>
      <c r="E30" s="7" t="s">
        <v>207</v>
      </c>
      <c r="F30" s="7">
        <v>1</v>
      </c>
      <c r="G30" s="7">
        <v>1</v>
      </c>
      <c r="H30" s="7">
        <v>1</v>
      </c>
      <c r="I30" s="7">
        <v>0</v>
      </c>
      <c r="L30" s="19"/>
      <c r="M30" s="19"/>
      <c r="N30" s="8"/>
      <c r="O30" s="9"/>
      <c r="P30" s="9"/>
      <c r="Q30" s="10"/>
      <c r="U30" s="6"/>
      <c r="V30" s="6"/>
      <c r="W30" s="6"/>
      <c r="X30" s="6"/>
      <c r="Y30" s="6"/>
      <c r="Z30" s="6"/>
      <c r="AA30" s="6"/>
      <c r="AB30" s="6"/>
    </row>
    <row r="31" spans="1:28">
      <c r="A31" s="7" t="s">
        <v>171</v>
      </c>
      <c r="B31" s="7">
        <v>140.0700377</v>
      </c>
      <c r="C31" s="7">
        <v>36.104379010000002</v>
      </c>
      <c r="D31" s="7" t="s">
        <v>202</v>
      </c>
      <c r="E31" s="7" t="s">
        <v>207</v>
      </c>
      <c r="F31" s="7">
        <v>1</v>
      </c>
      <c r="G31" s="7">
        <v>0</v>
      </c>
      <c r="H31" s="7">
        <v>1</v>
      </c>
      <c r="I31" s="7">
        <v>0</v>
      </c>
      <c r="N31" s="8"/>
      <c r="O31" s="9"/>
      <c r="P31" s="9"/>
      <c r="Q31" s="10"/>
      <c r="U31" s="6"/>
      <c r="V31" s="6"/>
      <c r="W31" s="6"/>
      <c r="X31" s="6"/>
      <c r="Y31" s="6"/>
      <c r="Z31" s="6"/>
      <c r="AA31" s="6"/>
      <c r="AB31" s="6"/>
    </row>
    <row r="32" spans="1:28">
      <c r="A32" s="7" t="s">
        <v>218</v>
      </c>
      <c r="B32" s="7">
        <v>140.04887819999999</v>
      </c>
      <c r="C32" s="7">
        <v>36.096084910000002</v>
      </c>
      <c r="D32" s="7" t="s">
        <v>202</v>
      </c>
      <c r="E32" s="7" t="s">
        <v>216</v>
      </c>
      <c r="F32" s="7">
        <v>1</v>
      </c>
      <c r="G32" s="7">
        <v>0</v>
      </c>
      <c r="H32" s="7">
        <v>1</v>
      </c>
      <c r="I32" s="7">
        <v>0</v>
      </c>
      <c r="N32" s="8"/>
      <c r="O32" s="9"/>
      <c r="P32" s="9"/>
      <c r="Q32" s="10"/>
      <c r="U32" s="6"/>
      <c r="V32" s="6"/>
      <c r="W32" s="6"/>
      <c r="X32" s="6"/>
      <c r="Y32" s="6"/>
      <c r="Z32" s="6"/>
      <c r="AA32" s="6"/>
      <c r="AB32" s="6"/>
    </row>
    <row r="33" spans="1:28">
      <c r="A33" s="7" t="s">
        <v>172</v>
      </c>
      <c r="B33" s="7">
        <v>140.08112990000001</v>
      </c>
      <c r="C33" s="7">
        <v>36.053347189999997</v>
      </c>
      <c r="D33" s="7" t="s">
        <v>202</v>
      </c>
      <c r="E33" s="7" t="s">
        <v>201</v>
      </c>
      <c r="F33" s="7">
        <v>1</v>
      </c>
      <c r="G33" s="7">
        <v>1</v>
      </c>
      <c r="H33" s="7">
        <v>0</v>
      </c>
      <c r="I33" s="7">
        <v>1</v>
      </c>
      <c r="N33" s="8"/>
      <c r="O33" s="9"/>
      <c r="P33" s="9"/>
      <c r="Q33" s="10"/>
      <c r="U33" s="6"/>
      <c r="V33" s="6"/>
      <c r="W33" s="6"/>
      <c r="X33" s="6"/>
      <c r="Y33" s="6"/>
      <c r="Z33" s="6"/>
      <c r="AA33" s="6"/>
      <c r="AB33" s="6"/>
    </row>
    <row r="34" spans="1:28">
      <c r="A34" s="7" t="s">
        <v>219</v>
      </c>
      <c r="B34" s="7">
        <v>140.05011260000001</v>
      </c>
      <c r="C34" s="7">
        <v>36.056050059999997</v>
      </c>
      <c r="D34" s="7" t="s">
        <v>202</v>
      </c>
      <c r="E34" s="7" t="s">
        <v>216</v>
      </c>
      <c r="F34" s="7">
        <v>1</v>
      </c>
      <c r="G34" s="7">
        <v>0</v>
      </c>
      <c r="H34" s="7">
        <v>1</v>
      </c>
      <c r="I34" s="7">
        <v>0</v>
      </c>
      <c r="N34" s="8"/>
      <c r="O34" s="9"/>
      <c r="P34" s="9"/>
      <c r="Q34" s="10"/>
      <c r="U34" s="6"/>
      <c r="V34" s="6"/>
      <c r="W34" s="6"/>
      <c r="X34" s="6"/>
      <c r="Y34" s="6"/>
      <c r="Z34" s="6"/>
      <c r="AA34" s="6"/>
      <c r="AB34" s="6"/>
    </row>
    <row r="35" spans="1:28">
      <c r="A35" s="7" t="s">
        <v>173</v>
      </c>
      <c r="B35" s="7">
        <v>140.08995150000001</v>
      </c>
      <c r="C35" s="7">
        <v>36.089983029999999</v>
      </c>
      <c r="D35" s="7" t="s">
        <v>202</v>
      </c>
      <c r="E35" s="7" t="s">
        <v>207</v>
      </c>
      <c r="F35" s="7">
        <v>1</v>
      </c>
      <c r="G35" s="7">
        <v>0</v>
      </c>
      <c r="H35" s="7">
        <v>1</v>
      </c>
      <c r="I35" s="7">
        <v>0</v>
      </c>
      <c r="N35" s="8"/>
      <c r="O35" s="9"/>
      <c r="P35" s="9"/>
      <c r="Q35" s="10"/>
      <c r="U35" s="6"/>
      <c r="V35" s="6"/>
      <c r="W35" s="6"/>
      <c r="X35" s="6"/>
      <c r="Y35" s="6"/>
      <c r="Z35" s="6"/>
      <c r="AA35" s="6"/>
      <c r="AB35" s="6"/>
    </row>
    <row r="36" spans="1:28">
      <c r="A36" s="7" t="s">
        <v>174</v>
      </c>
      <c r="B36" s="7">
        <v>140.09028119999999</v>
      </c>
      <c r="C36" s="7">
        <v>36.089173840000001</v>
      </c>
      <c r="D36" s="7" t="s">
        <v>202</v>
      </c>
      <c r="E36" s="7" t="s">
        <v>207</v>
      </c>
      <c r="F36" s="7">
        <v>1</v>
      </c>
      <c r="G36" s="7">
        <v>0</v>
      </c>
      <c r="H36" s="7">
        <v>1</v>
      </c>
      <c r="I36" s="7">
        <v>0</v>
      </c>
      <c r="N36" s="8"/>
      <c r="O36" s="9"/>
      <c r="P36" s="9"/>
      <c r="Q36" s="10"/>
      <c r="U36" s="6"/>
      <c r="V36" s="6"/>
      <c r="W36" s="6"/>
      <c r="X36" s="6"/>
      <c r="Y36" s="6"/>
      <c r="Z36" s="6"/>
      <c r="AA36" s="6"/>
      <c r="AB36" s="6"/>
    </row>
    <row r="37" spans="1:28">
      <c r="A37" s="7" t="s">
        <v>175</v>
      </c>
      <c r="B37" s="7">
        <v>140.09807309999999</v>
      </c>
      <c r="C37" s="7">
        <v>36.101638809999997</v>
      </c>
      <c r="D37" s="7" t="s">
        <v>202</v>
      </c>
      <c r="E37" s="7" t="s">
        <v>207</v>
      </c>
      <c r="F37" s="7">
        <v>1</v>
      </c>
      <c r="G37" s="7">
        <v>1</v>
      </c>
      <c r="H37" s="7">
        <v>0</v>
      </c>
      <c r="I37" s="7">
        <v>1</v>
      </c>
      <c r="N37" s="8"/>
      <c r="O37" s="9"/>
      <c r="P37" s="9"/>
      <c r="Q37" s="10"/>
      <c r="U37" s="6"/>
      <c r="V37" s="6"/>
      <c r="W37" s="6"/>
      <c r="X37" s="6"/>
      <c r="Y37" s="6"/>
      <c r="Z37" s="6"/>
      <c r="AA37" s="6"/>
      <c r="AB37" s="6"/>
    </row>
    <row r="38" spans="1:28">
      <c r="A38" s="7" t="s">
        <v>176</v>
      </c>
      <c r="B38" s="7">
        <v>140.0987125</v>
      </c>
      <c r="C38" s="7">
        <v>36.101778670000002</v>
      </c>
      <c r="D38" s="7" t="s">
        <v>202</v>
      </c>
      <c r="E38" s="7" t="s">
        <v>207</v>
      </c>
      <c r="F38" s="7">
        <v>1</v>
      </c>
      <c r="G38" s="7">
        <v>1</v>
      </c>
      <c r="H38" s="7">
        <v>1</v>
      </c>
      <c r="I38" s="7">
        <v>1</v>
      </c>
      <c r="N38" s="8"/>
      <c r="O38" s="9"/>
      <c r="P38" s="9"/>
      <c r="Q38" s="10"/>
      <c r="U38" s="6"/>
      <c r="V38" s="6"/>
      <c r="W38" s="6"/>
      <c r="X38" s="6"/>
      <c r="Y38" s="6"/>
      <c r="Z38" s="6"/>
      <c r="AA38" s="6"/>
      <c r="AB38" s="6"/>
    </row>
    <row r="39" spans="1:28">
      <c r="A39" s="7" t="s">
        <v>177</v>
      </c>
      <c r="B39" s="7">
        <v>140.05965209999999</v>
      </c>
      <c r="C39" s="7">
        <v>36.071053919999997</v>
      </c>
      <c r="D39" s="7" t="s">
        <v>203</v>
      </c>
      <c r="E39" s="7" t="s">
        <v>201</v>
      </c>
      <c r="F39" s="7">
        <v>1</v>
      </c>
      <c r="G39" s="7">
        <v>1</v>
      </c>
      <c r="H39" s="7">
        <v>0</v>
      </c>
      <c r="I39" s="7">
        <v>1</v>
      </c>
      <c r="N39" s="8"/>
      <c r="O39" s="9"/>
      <c r="P39" s="9"/>
      <c r="Q39" s="10"/>
      <c r="U39" s="6"/>
      <c r="V39" s="6"/>
      <c r="W39" s="6"/>
      <c r="X39" s="6"/>
      <c r="Y39" s="6"/>
      <c r="Z39" s="6"/>
      <c r="AA39" s="6"/>
      <c r="AB39" s="6"/>
    </row>
    <row r="40" spans="1:28">
      <c r="A40" s="7" t="s">
        <v>178</v>
      </c>
      <c r="B40" s="7">
        <v>140.09440710000001</v>
      </c>
      <c r="C40" s="7">
        <v>36.09218044</v>
      </c>
      <c r="D40" s="7" t="s">
        <v>202</v>
      </c>
      <c r="E40" s="7" t="s">
        <v>207</v>
      </c>
      <c r="F40" s="7">
        <v>1</v>
      </c>
      <c r="G40" s="7">
        <v>0</v>
      </c>
      <c r="H40" s="7">
        <v>1</v>
      </c>
      <c r="I40" s="7">
        <v>0</v>
      </c>
      <c r="N40" s="8"/>
      <c r="O40" s="9"/>
      <c r="P40" s="9"/>
      <c r="Q40" s="10"/>
      <c r="U40" s="6"/>
      <c r="V40" s="6"/>
      <c r="W40" s="6"/>
      <c r="X40" s="6"/>
      <c r="Y40" s="6"/>
      <c r="Z40" s="6"/>
      <c r="AA40" s="6"/>
      <c r="AB40" s="6"/>
    </row>
    <row r="41" spans="1:28">
      <c r="A41" s="7" t="s">
        <v>199</v>
      </c>
      <c r="B41" s="7">
        <v>140.19210179999999</v>
      </c>
      <c r="C41" s="7">
        <v>35.955562690000001</v>
      </c>
      <c r="D41" s="7" t="s">
        <v>206</v>
      </c>
      <c r="E41" s="7" t="s">
        <v>201</v>
      </c>
      <c r="F41" s="7">
        <v>1</v>
      </c>
      <c r="G41" s="7">
        <v>1</v>
      </c>
      <c r="H41" s="7">
        <v>0</v>
      </c>
      <c r="I41" s="7">
        <v>1</v>
      </c>
      <c r="N41" s="8"/>
      <c r="O41" s="9"/>
      <c r="P41" s="9"/>
      <c r="Q41" s="10"/>
      <c r="U41" s="6"/>
      <c r="V41" s="6"/>
      <c r="W41" s="6"/>
      <c r="X41" s="6"/>
      <c r="Y41" s="6"/>
      <c r="Z41" s="6"/>
      <c r="AA41" s="6"/>
      <c r="AB41" s="6"/>
    </row>
    <row r="42" spans="1:28">
      <c r="A42" s="7" t="s">
        <v>192</v>
      </c>
      <c r="B42" s="7">
        <v>140.1918392</v>
      </c>
      <c r="C42" s="7">
        <v>35.955095100000001</v>
      </c>
      <c r="D42" s="7" t="s">
        <v>206</v>
      </c>
      <c r="E42" s="7" t="s">
        <v>201</v>
      </c>
      <c r="F42" s="7">
        <v>1</v>
      </c>
      <c r="G42" s="7">
        <v>1</v>
      </c>
      <c r="H42" s="7">
        <v>1</v>
      </c>
      <c r="I42" s="7">
        <v>1</v>
      </c>
      <c r="L42" s="19"/>
      <c r="M42" s="19"/>
      <c r="N42" s="8"/>
      <c r="O42" s="9"/>
      <c r="P42" s="9"/>
      <c r="Q42" s="10"/>
      <c r="U42" s="6"/>
      <c r="V42" s="6"/>
      <c r="W42" s="6"/>
      <c r="X42" s="6"/>
      <c r="Y42" s="6"/>
      <c r="Z42" s="6"/>
      <c r="AA42" s="6"/>
      <c r="AB42" s="6"/>
    </row>
    <row r="43" spans="1:28">
      <c r="A43" s="7" t="s">
        <v>193</v>
      </c>
      <c r="B43" s="7">
        <v>140.18748099999999</v>
      </c>
      <c r="C43" s="7">
        <v>35.953606090000001</v>
      </c>
      <c r="D43" s="7" t="s">
        <v>205</v>
      </c>
      <c r="E43" s="7" t="s">
        <v>201</v>
      </c>
      <c r="F43" s="7">
        <v>1</v>
      </c>
      <c r="G43" s="7">
        <v>1</v>
      </c>
      <c r="H43" s="7">
        <v>0</v>
      </c>
      <c r="I43" s="7">
        <v>1</v>
      </c>
      <c r="N43" s="8"/>
      <c r="O43" s="9"/>
      <c r="P43" s="9"/>
      <c r="Q43" s="10"/>
      <c r="U43" s="6"/>
      <c r="V43" s="6"/>
      <c r="W43" s="6"/>
      <c r="X43" s="6"/>
      <c r="Y43" s="6"/>
      <c r="Z43" s="6"/>
      <c r="AA43" s="6"/>
      <c r="AB43" s="6"/>
    </row>
    <row r="44" spans="1:28">
      <c r="A44" s="7" t="s">
        <v>200</v>
      </c>
      <c r="B44" s="7">
        <v>140.1506052</v>
      </c>
      <c r="C44" s="7">
        <v>35.944428139999999</v>
      </c>
      <c r="D44" s="7" t="s">
        <v>205</v>
      </c>
      <c r="E44" s="7" t="s">
        <v>201</v>
      </c>
      <c r="F44" s="7">
        <v>1</v>
      </c>
      <c r="G44" s="7">
        <v>1</v>
      </c>
      <c r="H44" s="7">
        <v>0</v>
      </c>
      <c r="I44" s="7">
        <v>1</v>
      </c>
      <c r="N44" s="8"/>
      <c r="O44" s="9"/>
      <c r="P44" s="9"/>
      <c r="Q44" s="10"/>
      <c r="U44" s="6"/>
      <c r="V44" s="6"/>
      <c r="W44" s="6"/>
      <c r="X44" s="6"/>
      <c r="Y44" s="6"/>
      <c r="Z44" s="6"/>
      <c r="AA44" s="6"/>
      <c r="AB44" s="6"/>
    </row>
    <row r="45" spans="1:28">
      <c r="A45" s="7" t="s">
        <v>194</v>
      </c>
      <c r="B45" s="7">
        <v>140.1595007</v>
      </c>
      <c r="C45" s="7">
        <v>35.946509329999998</v>
      </c>
      <c r="D45" s="7" t="s">
        <v>205</v>
      </c>
      <c r="E45" s="7" t="s">
        <v>201</v>
      </c>
      <c r="F45" s="7">
        <v>1</v>
      </c>
      <c r="G45" s="7">
        <v>1</v>
      </c>
      <c r="H45" s="7">
        <v>0</v>
      </c>
      <c r="I45" s="7">
        <v>1</v>
      </c>
      <c r="L45" s="19"/>
      <c r="M45" s="19"/>
      <c r="N45" s="8"/>
      <c r="O45" s="9"/>
      <c r="P45" s="9"/>
      <c r="Q45" s="10"/>
      <c r="U45" s="6"/>
      <c r="V45" s="6"/>
      <c r="W45" s="6"/>
      <c r="X45" s="6"/>
      <c r="Y45" s="6"/>
      <c r="Z45" s="6"/>
      <c r="AA45" s="6"/>
      <c r="AB45" s="6"/>
    </row>
    <row r="46" spans="1:28">
      <c r="A46" s="7" t="s">
        <v>179</v>
      </c>
      <c r="B46" s="7">
        <v>140.18499349999999</v>
      </c>
      <c r="C46" s="7">
        <v>35.99482081</v>
      </c>
      <c r="D46" s="7" t="s">
        <v>205</v>
      </c>
      <c r="E46" s="7" t="s">
        <v>201</v>
      </c>
      <c r="F46" s="7">
        <v>1</v>
      </c>
      <c r="G46" s="7">
        <v>0</v>
      </c>
      <c r="H46" s="7">
        <v>1</v>
      </c>
      <c r="I46" s="7">
        <v>0</v>
      </c>
      <c r="M46" s="19"/>
      <c r="N46" s="8"/>
      <c r="O46" s="9"/>
      <c r="P46" s="9"/>
      <c r="Q46" s="10"/>
      <c r="U46" s="6"/>
      <c r="V46" s="6"/>
      <c r="W46" s="6"/>
      <c r="X46" s="6"/>
      <c r="Y46" s="6"/>
      <c r="Z46" s="6"/>
      <c r="AA46" s="6"/>
      <c r="AB46" s="6"/>
    </row>
    <row r="47" spans="1:28">
      <c r="A47" s="7" t="s">
        <v>180</v>
      </c>
      <c r="B47" s="7">
        <v>140.18485089999999</v>
      </c>
      <c r="C47" s="7">
        <v>35.995689380000002</v>
      </c>
      <c r="D47" s="7" t="s">
        <v>205</v>
      </c>
      <c r="E47" s="7" t="s">
        <v>201</v>
      </c>
      <c r="F47" s="7">
        <v>1</v>
      </c>
      <c r="G47" s="7">
        <v>0</v>
      </c>
      <c r="H47" s="7">
        <v>1</v>
      </c>
      <c r="I47" s="7">
        <v>0</v>
      </c>
      <c r="M47" s="19"/>
      <c r="N47" s="8"/>
      <c r="O47" s="9"/>
      <c r="P47" s="9"/>
      <c r="Q47" s="10"/>
      <c r="U47" s="6"/>
      <c r="V47" s="6"/>
      <c r="W47" s="6"/>
      <c r="X47" s="6"/>
      <c r="Y47" s="6"/>
      <c r="Z47" s="6"/>
      <c r="AA47" s="6"/>
      <c r="AB47" s="6"/>
    </row>
    <row r="48" spans="1:28">
      <c r="A48" s="7" t="s">
        <v>195</v>
      </c>
      <c r="B48" s="7">
        <v>140.14101729999999</v>
      </c>
      <c r="C48" s="7">
        <v>35.992200410000002</v>
      </c>
      <c r="D48" s="7" t="s">
        <v>205</v>
      </c>
      <c r="E48" s="7" t="s">
        <v>201</v>
      </c>
      <c r="F48" s="7">
        <v>1</v>
      </c>
      <c r="G48" s="7">
        <v>1</v>
      </c>
      <c r="H48" s="7">
        <v>1</v>
      </c>
      <c r="I48" s="7">
        <v>0</v>
      </c>
      <c r="N48" s="8"/>
      <c r="O48" s="9"/>
      <c r="P48" s="9"/>
      <c r="Q48" s="10"/>
      <c r="U48" s="6"/>
      <c r="V48" s="6"/>
      <c r="W48" s="6"/>
      <c r="X48" s="6"/>
      <c r="Y48" s="6"/>
      <c r="Z48" s="6"/>
      <c r="AA48" s="6"/>
      <c r="AB48" s="6"/>
    </row>
    <row r="49" spans="1:28">
      <c r="A49" s="7" t="s">
        <v>196</v>
      </c>
      <c r="B49" s="7">
        <v>140.14086130000001</v>
      </c>
      <c r="C49" s="7">
        <v>35.992494309999998</v>
      </c>
      <c r="D49" s="7" t="s">
        <v>205</v>
      </c>
      <c r="E49" s="7" t="s">
        <v>201</v>
      </c>
      <c r="F49" s="7">
        <v>1</v>
      </c>
      <c r="G49" s="7">
        <v>0</v>
      </c>
      <c r="H49" s="7">
        <v>1</v>
      </c>
      <c r="I49" s="7">
        <v>0</v>
      </c>
      <c r="N49" s="8"/>
      <c r="O49" s="9"/>
      <c r="P49" s="9"/>
      <c r="Q49" s="10"/>
      <c r="U49" s="6"/>
      <c r="V49" s="6"/>
      <c r="W49" s="6"/>
      <c r="X49" s="6"/>
      <c r="Y49" s="6"/>
      <c r="Z49" s="6"/>
      <c r="AA49" s="6"/>
      <c r="AB49" s="6"/>
    </row>
    <row r="50" spans="1:28">
      <c r="A50" s="7" t="s">
        <v>181</v>
      </c>
      <c r="B50" s="7">
        <v>140.14010189999999</v>
      </c>
      <c r="C50" s="7">
        <v>35.992038579999999</v>
      </c>
      <c r="D50" s="7" t="s">
        <v>205</v>
      </c>
      <c r="E50" s="7" t="s">
        <v>208</v>
      </c>
      <c r="F50" s="7">
        <v>1</v>
      </c>
      <c r="G50" s="7">
        <v>0</v>
      </c>
      <c r="H50" s="7">
        <v>1</v>
      </c>
      <c r="I50" s="7">
        <v>0</v>
      </c>
      <c r="N50" s="8"/>
      <c r="O50" s="9"/>
      <c r="P50" s="9"/>
      <c r="Q50" s="10"/>
      <c r="U50" s="6"/>
      <c r="V50" s="6"/>
      <c r="W50" s="6"/>
      <c r="X50" s="6"/>
      <c r="Y50" s="6"/>
      <c r="Z50" s="6"/>
      <c r="AA50" s="6"/>
      <c r="AB50" s="6"/>
    </row>
    <row r="51" spans="1:28">
      <c r="A51" s="7" t="s">
        <v>182</v>
      </c>
      <c r="B51" s="7">
        <v>140.14124889999999</v>
      </c>
      <c r="C51" s="7">
        <v>35.995509380000001</v>
      </c>
      <c r="D51" s="7" t="s">
        <v>205</v>
      </c>
      <c r="E51" s="7" t="s">
        <v>208</v>
      </c>
      <c r="F51" s="7">
        <v>1</v>
      </c>
      <c r="G51" s="7">
        <v>1</v>
      </c>
      <c r="H51" s="7">
        <v>1</v>
      </c>
      <c r="I51" s="7">
        <v>1</v>
      </c>
      <c r="N51" s="8"/>
      <c r="O51" s="9"/>
      <c r="P51" s="9"/>
      <c r="Q51" s="10"/>
      <c r="U51" s="6"/>
      <c r="V51" s="6"/>
      <c r="W51" s="6"/>
      <c r="X51" s="6"/>
      <c r="Y51" s="6"/>
      <c r="Z51" s="6"/>
      <c r="AA51" s="6"/>
      <c r="AB51" s="6"/>
    </row>
    <row r="52" spans="1:28">
      <c r="A52" s="7" t="s">
        <v>183</v>
      </c>
      <c r="B52" s="7">
        <v>140.14197179999999</v>
      </c>
      <c r="C52" s="7">
        <v>35.99580958</v>
      </c>
      <c r="D52" s="7" t="s">
        <v>205</v>
      </c>
      <c r="E52" s="7" t="s">
        <v>208</v>
      </c>
      <c r="F52" s="7">
        <v>1</v>
      </c>
      <c r="G52" s="7">
        <v>1</v>
      </c>
      <c r="H52" s="7">
        <v>1</v>
      </c>
      <c r="I52" s="7">
        <v>0</v>
      </c>
      <c r="N52" s="8"/>
      <c r="O52" s="9"/>
      <c r="P52" s="9"/>
      <c r="Q52" s="10"/>
      <c r="U52" s="6"/>
      <c r="V52" s="6"/>
      <c r="W52" s="6"/>
      <c r="X52" s="6"/>
      <c r="Y52" s="6"/>
      <c r="Z52" s="6"/>
      <c r="AA52" s="6"/>
      <c r="AB52" s="6"/>
    </row>
    <row r="53" spans="1:28">
      <c r="A53" s="7" t="s">
        <v>184</v>
      </c>
      <c r="B53" s="7">
        <v>140.17123419999999</v>
      </c>
      <c r="C53" s="7">
        <v>35.959528220000003</v>
      </c>
      <c r="D53" s="7" t="s">
        <v>205</v>
      </c>
      <c r="E53" s="7" t="s">
        <v>201</v>
      </c>
      <c r="F53" s="7">
        <v>1</v>
      </c>
      <c r="G53" s="7">
        <v>1</v>
      </c>
      <c r="H53" s="7">
        <v>1</v>
      </c>
      <c r="I53" s="7">
        <v>0</v>
      </c>
      <c r="N53" s="8"/>
      <c r="O53" s="9"/>
      <c r="P53" s="9"/>
      <c r="Q53" s="10"/>
      <c r="U53" s="6"/>
      <c r="V53" s="6"/>
      <c r="W53" s="6"/>
      <c r="X53" s="6"/>
      <c r="Y53" s="6"/>
      <c r="Z53" s="6"/>
      <c r="AA53" s="6"/>
      <c r="AB53" s="6"/>
    </row>
    <row r="54" spans="1:28">
      <c r="A54" s="7" t="s">
        <v>185</v>
      </c>
      <c r="B54" s="7">
        <v>140.17909159999999</v>
      </c>
      <c r="C54" s="7">
        <v>35.952878220000002</v>
      </c>
      <c r="D54" s="7" t="s">
        <v>205</v>
      </c>
      <c r="E54" s="7" t="s">
        <v>201</v>
      </c>
      <c r="F54" s="7">
        <v>1</v>
      </c>
      <c r="G54" s="7">
        <v>0</v>
      </c>
      <c r="H54" s="7">
        <v>1</v>
      </c>
      <c r="I54" s="7">
        <v>0</v>
      </c>
      <c r="N54" s="8"/>
      <c r="O54" s="9"/>
      <c r="P54" s="9"/>
      <c r="Q54" s="10"/>
      <c r="U54" s="6"/>
      <c r="V54" s="6"/>
      <c r="W54" s="6"/>
      <c r="X54" s="6"/>
      <c r="Y54" s="6"/>
      <c r="Z54" s="6"/>
      <c r="AA54" s="6"/>
      <c r="AB54" s="6"/>
    </row>
    <row r="55" spans="1:28">
      <c r="A55" s="7" t="s">
        <v>186</v>
      </c>
      <c r="B55" s="7">
        <v>140.15214449999999</v>
      </c>
      <c r="C55" s="7">
        <v>35.943604280000002</v>
      </c>
      <c r="D55" s="7" t="s">
        <v>205</v>
      </c>
      <c r="E55" s="7" t="s">
        <v>201</v>
      </c>
      <c r="F55" s="7">
        <v>1</v>
      </c>
      <c r="G55" s="7">
        <v>0</v>
      </c>
      <c r="H55" s="7">
        <v>1</v>
      </c>
      <c r="I55" s="7">
        <v>0</v>
      </c>
      <c r="N55" s="8"/>
      <c r="O55" s="9"/>
      <c r="P55" s="9"/>
      <c r="Q55" s="10"/>
      <c r="U55" s="6"/>
      <c r="V55" s="6"/>
      <c r="W55" s="6"/>
      <c r="X55" s="6"/>
      <c r="Y55" s="6"/>
      <c r="Z55" s="6"/>
      <c r="AA55" s="6"/>
      <c r="AB55" s="6"/>
    </row>
    <row r="56" spans="1:28">
      <c r="A56" s="7" t="s">
        <v>187</v>
      </c>
      <c r="B56" s="7">
        <v>140.1591645</v>
      </c>
      <c r="C56" s="7">
        <v>35.947319370000002</v>
      </c>
      <c r="D56" s="7" t="s">
        <v>205</v>
      </c>
      <c r="E56" s="7" t="s">
        <v>201</v>
      </c>
      <c r="F56" s="7">
        <v>1</v>
      </c>
      <c r="G56" s="7">
        <v>0</v>
      </c>
      <c r="H56" s="11">
        <v>1</v>
      </c>
      <c r="I56" s="11">
        <v>0</v>
      </c>
      <c r="N56" s="8"/>
      <c r="O56" s="9"/>
      <c r="P56" s="9"/>
      <c r="Q56" s="10"/>
      <c r="U56" s="6"/>
      <c r="V56" s="6"/>
      <c r="W56" s="6"/>
      <c r="X56" s="6"/>
      <c r="Y56" s="6"/>
      <c r="Z56" s="6"/>
      <c r="AA56" s="6"/>
      <c r="AB56" s="6"/>
    </row>
    <row r="57" spans="1:28">
      <c r="A57" s="7" t="s">
        <v>188</v>
      </c>
      <c r="B57" s="7">
        <v>140.173329</v>
      </c>
      <c r="C57" s="7">
        <v>35.980770970000002</v>
      </c>
      <c r="D57" s="7" t="s">
        <v>205</v>
      </c>
      <c r="E57" s="7" t="s">
        <v>201</v>
      </c>
      <c r="F57" s="7">
        <v>1</v>
      </c>
      <c r="G57" s="7">
        <v>0</v>
      </c>
      <c r="H57" s="11">
        <v>1</v>
      </c>
      <c r="I57" s="11">
        <v>0</v>
      </c>
      <c r="N57" s="8"/>
      <c r="O57" s="9"/>
      <c r="P57" s="9"/>
      <c r="Q57" s="10"/>
      <c r="U57" s="6"/>
      <c r="V57" s="6"/>
      <c r="W57" s="6"/>
      <c r="X57" s="6"/>
      <c r="Y57" s="6"/>
      <c r="Z57" s="6"/>
      <c r="AA57" s="6"/>
      <c r="AB57" s="6"/>
    </row>
    <row r="58" spans="1:28">
      <c r="A58" s="7" t="s">
        <v>189</v>
      </c>
      <c r="B58" s="7">
        <v>140.17104280000001</v>
      </c>
      <c r="C58" s="7">
        <v>35.986985699999998</v>
      </c>
      <c r="D58" s="7" t="s">
        <v>205</v>
      </c>
      <c r="E58" s="7" t="s">
        <v>201</v>
      </c>
      <c r="F58" s="7">
        <v>1</v>
      </c>
      <c r="G58" s="7">
        <v>0</v>
      </c>
      <c r="H58" s="7">
        <v>1</v>
      </c>
      <c r="I58" s="7">
        <v>0</v>
      </c>
      <c r="N58" s="8"/>
      <c r="O58" s="9"/>
      <c r="P58" s="9"/>
      <c r="Q58" s="10"/>
      <c r="U58" s="6"/>
      <c r="V58" s="6"/>
      <c r="W58" s="6"/>
      <c r="X58" s="6"/>
      <c r="Y58" s="6"/>
      <c r="Z58" s="6"/>
      <c r="AA58" s="6"/>
      <c r="AB58" s="6"/>
    </row>
    <row r="59" spans="1:28">
      <c r="A59" s="7" t="s">
        <v>190</v>
      </c>
      <c r="B59" s="7">
        <v>140.1738302</v>
      </c>
      <c r="C59" s="7">
        <v>35.9881204</v>
      </c>
      <c r="D59" s="7" t="s">
        <v>205</v>
      </c>
      <c r="E59" s="7" t="s">
        <v>201</v>
      </c>
      <c r="F59" s="7">
        <v>1</v>
      </c>
      <c r="G59" s="7">
        <v>0</v>
      </c>
      <c r="H59" s="7">
        <v>1</v>
      </c>
      <c r="I59" s="7">
        <v>0</v>
      </c>
      <c r="N59" s="8"/>
      <c r="O59" s="9"/>
      <c r="P59" s="9"/>
      <c r="Q59" s="10"/>
      <c r="U59" s="6"/>
      <c r="V59" s="6"/>
      <c r="W59" s="6"/>
      <c r="X59" s="6"/>
      <c r="Y59" s="6"/>
      <c r="Z59" s="6"/>
      <c r="AA59" s="6"/>
      <c r="AB59" s="6"/>
    </row>
    <row r="60" spans="1:28">
      <c r="A60" s="17" t="s">
        <v>191</v>
      </c>
      <c r="B60" s="17">
        <v>140.17390810000001</v>
      </c>
      <c r="C60" s="17">
        <v>35.987577880000003</v>
      </c>
      <c r="D60" s="17" t="s">
        <v>205</v>
      </c>
      <c r="E60" s="17" t="s">
        <v>201</v>
      </c>
      <c r="F60" s="17">
        <v>1</v>
      </c>
      <c r="G60" s="17">
        <v>0</v>
      </c>
      <c r="H60" s="17">
        <v>1</v>
      </c>
      <c r="I60" s="17">
        <v>0</v>
      </c>
      <c r="N60" s="8"/>
      <c r="O60" s="9"/>
      <c r="P60" s="9"/>
      <c r="Q60" s="10"/>
      <c r="U60" s="6"/>
      <c r="V60" s="6"/>
      <c r="W60" s="6"/>
      <c r="X60" s="6"/>
      <c r="Y60" s="6"/>
      <c r="Z60" s="6"/>
      <c r="AA60" s="6"/>
      <c r="AB60" s="6"/>
    </row>
    <row r="61" spans="1:28">
      <c r="A61" s="18"/>
      <c r="B61" s="18"/>
      <c r="C61" s="18"/>
      <c r="D61" s="18"/>
      <c r="E61" s="18" t="s">
        <v>211</v>
      </c>
      <c r="F61" s="18">
        <f>SUM(F5:F60)</f>
        <v>54</v>
      </c>
      <c r="G61" s="18">
        <f>SUM(G5:G60)</f>
        <v>37</v>
      </c>
      <c r="H61" s="18">
        <f>SUM(H5:H60)</f>
        <v>27</v>
      </c>
      <c r="I61" s="18">
        <f t="shared" ref="I61" si="0">SUM(I5:I60)</f>
        <v>22</v>
      </c>
      <c r="N61" s="8"/>
    </row>
    <row r="62" spans="1:28">
      <c r="N62" s="8"/>
    </row>
    <row r="63" spans="1:28">
      <c r="N63" s="8"/>
    </row>
    <row r="64" spans="1:28">
      <c r="N64" s="8"/>
    </row>
    <row r="65" spans="9:14">
      <c r="N65" s="8"/>
    </row>
    <row r="66" spans="9:14">
      <c r="N66" s="8"/>
    </row>
    <row r="67" spans="9:14">
      <c r="N67" s="8"/>
    </row>
    <row r="68" spans="9:14">
      <c r="N68" s="8"/>
    </row>
    <row r="69" spans="9:14">
      <c r="L69" s="19"/>
      <c r="M69" s="19"/>
      <c r="N69" s="8"/>
    </row>
    <row r="70" spans="9:14">
      <c r="N70" s="8"/>
    </row>
    <row r="71" spans="9:14">
      <c r="I71" s="11"/>
      <c r="N71" s="8"/>
    </row>
    <row r="72" spans="9:14">
      <c r="N72" s="8"/>
    </row>
    <row r="73" spans="9:14">
      <c r="N73" s="8"/>
    </row>
    <row r="74" spans="9:14">
      <c r="L74" s="19"/>
      <c r="M74" s="19"/>
      <c r="N74" s="8"/>
    </row>
    <row r="75" spans="9:14">
      <c r="I75" s="11"/>
      <c r="L75" s="19"/>
      <c r="M75" s="19"/>
      <c r="N75" s="8"/>
    </row>
    <row r="76" spans="9:14">
      <c r="N76" s="8"/>
    </row>
    <row r="77" spans="9:14">
      <c r="N77" s="8"/>
    </row>
    <row r="78" spans="9:14">
      <c r="L78" s="19"/>
      <c r="M78" s="19"/>
      <c r="N78" s="8"/>
    </row>
    <row r="79" spans="9:14">
      <c r="N79" s="8"/>
    </row>
    <row r="80" spans="9:14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  <row r="93" spans="14:14">
      <c r="N93" s="8"/>
    </row>
    <row r="94" spans="14:14">
      <c r="N94" s="8"/>
    </row>
    <row r="95" spans="14:14">
      <c r="N95" s="8"/>
    </row>
    <row r="96" spans="14:14">
      <c r="N96" s="8"/>
    </row>
    <row r="97" spans="12:14">
      <c r="N97" s="8"/>
    </row>
    <row r="98" spans="12:14">
      <c r="N98" s="8"/>
    </row>
    <row r="99" spans="12:14">
      <c r="N99" s="8"/>
    </row>
    <row r="100" spans="12:14">
      <c r="N100" s="8"/>
    </row>
    <row r="101" spans="12:14">
      <c r="N101" s="8"/>
    </row>
    <row r="102" spans="12:14">
      <c r="L102" s="19"/>
      <c r="M102" s="19"/>
      <c r="N102" s="8"/>
    </row>
    <row r="103" spans="12:14">
      <c r="N103" s="8"/>
    </row>
    <row r="104" spans="12:14">
      <c r="N104" s="8"/>
    </row>
    <row r="105" spans="12:14">
      <c r="N105" s="8"/>
    </row>
    <row r="106" spans="12:14">
      <c r="N106" s="8"/>
    </row>
    <row r="107" spans="12:14">
      <c r="N107" s="8"/>
    </row>
    <row r="108" spans="12:14">
      <c r="N108" s="8"/>
    </row>
    <row r="109" spans="12:14">
      <c r="N109" s="8"/>
    </row>
    <row r="110" spans="12:14">
      <c r="N110" s="8"/>
    </row>
    <row r="111" spans="12:14">
      <c r="N111" s="8"/>
    </row>
    <row r="112" spans="12:14">
      <c r="N112" s="8"/>
    </row>
    <row r="113" spans="12:14">
      <c r="L113" s="19"/>
      <c r="M113" s="19"/>
      <c r="N113" s="8"/>
    </row>
    <row r="114" spans="12:14">
      <c r="N114" s="8"/>
    </row>
    <row r="115" spans="12:14">
      <c r="N115" s="8"/>
    </row>
    <row r="116" spans="12:14">
      <c r="N116" s="8"/>
    </row>
    <row r="117" spans="12:14">
      <c r="N117" s="8"/>
    </row>
    <row r="118" spans="12:14">
      <c r="N118" s="8"/>
    </row>
    <row r="119" spans="12:14">
      <c r="N119" s="8"/>
    </row>
    <row r="120" spans="12:14">
      <c r="L120" s="19"/>
      <c r="M120" s="19"/>
      <c r="N120" s="8"/>
    </row>
    <row r="121" spans="12:14">
      <c r="N121" s="8"/>
    </row>
    <row r="122" spans="12:14">
      <c r="N122" s="8"/>
    </row>
    <row r="123" spans="12:14">
      <c r="N123" s="8"/>
    </row>
    <row r="124" spans="12:14">
      <c r="N124" s="8"/>
    </row>
    <row r="125" spans="12:14">
      <c r="N125" s="8"/>
    </row>
    <row r="126" spans="12:14">
      <c r="N126" s="8"/>
    </row>
    <row r="127" spans="12:14">
      <c r="N127" s="8"/>
    </row>
    <row r="128" spans="12:14">
      <c r="N128" s="8"/>
    </row>
    <row r="129" spans="12:14">
      <c r="L129" s="19"/>
      <c r="M129" s="19"/>
      <c r="N129" s="8"/>
    </row>
    <row r="130" spans="12:14">
      <c r="N130" s="8"/>
    </row>
  </sheetData>
  <mergeCells count="2">
    <mergeCell ref="R2:S2"/>
    <mergeCell ref="O2:P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085C-EF4A-E842-A813-37EC6E85172E}">
  <dimension ref="A1:AD51"/>
  <sheetViews>
    <sheetView zoomScaleNormal="100" workbookViewId="0">
      <selection activeCell="A7" sqref="A7"/>
    </sheetView>
  </sheetViews>
  <sheetFormatPr baseColWidth="10" defaultRowHeight="16"/>
  <cols>
    <col min="1" max="1" width="34.7109375" style="1" bestFit="1" customWidth="1"/>
    <col min="2" max="2" width="12.85546875" style="1" bestFit="1" customWidth="1"/>
    <col min="3" max="3" width="9.85546875" style="1" bestFit="1" customWidth="1"/>
    <col min="4" max="4" width="10.5703125" style="1" bestFit="1" customWidth="1"/>
    <col min="5" max="5" width="11.42578125" style="1" bestFit="1" customWidth="1"/>
    <col min="6" max="6" width="14.42578125" style="1" bestFit="1" customWidth="1"/>
    <col min="7" max="7" width="26.85546875" style="1" bestFit="1" customWidth="1"/>
    <col min="8" max="8" width="5.7109375" style="6" bestFit="1" customWidth="1"/>
    <col min="9" max="9" width="4.85546875" style="6" bestFit="1" customWidth="1"/>
    <col min="10" max="10" width="7.7109375" style="6" bestFit="1" customWidth="1"/>
    <col min="11" max="11" width="4.85546875" style="6" bestFit="1" customWidth="1"/>
    <col min="12" max="12" width="7.7109375" style="6" bestFit="1" customWidth="1"/>
    <col min="13" max="13" width="6" style="6" bestFit="1" customWidth="1"/>
    <col min="14" max="14" width="7.7109375" style="6" bestFit="1" customWidth="1"/>
    <col min="15" max="15" width="6" style="6" customWidth="1"/>
    <col min="16" max="16" width="6" style="6" bestFit="1" customWidth="1"/>
    <col min="17" max="17" width="7.7109375" style="6" bestFit="1" customWidth="1"/>
    <col min="18" max="19" width="6" style="6" bestFit="1" customWidth="1"/>
    <col min="20" max="20" width="7.7109375" style="6" bestFit="1" customWidth="1"/>
    <col min="21" max="22" width="6" style="6" bestFit="1" customWidth="1"/>
    <col min="23" max="23" width="7.7109375" style="6" bestFit="1" customWidth="1"/>
    <col min="24" max="24" width="6" style="31" bestFit="1" customWidth="1"/>
    <col min="25" max="16384" width="10.7109375" style="1"/>
  </cols>
  <sheetData>
    <row r="1" spans="1:30">
      <c r="A1" s="1" t="s">
        <v>233</v>
      </c>
    </row>
    <row r="2" spans="1:30" s="3" customFormat="1">
      <c r="A2" s="5"/>
      <c r="B2" s="5"/>
      <c r="C2" s="5"/>
      <c r="D2" s="5"/>
      <c r="E2" s="5"/>
      <c r="F2" s="5"/>
      <c r="G2" s="5"/>
      <c r="H2" s="27"/>
      <c r="I2" s="37" t="s">
        <v>13</v>
      </c>
      <c r="J2" s="37"/>
      <c r="K2" s="37"/>
      <c r="L2" s="37"/>
      <c r="M2" s="37" t="s">
        <v>14</v>
      </c>
      <c r="N2" s="37"/>
      <c r="O2" s="37"/>
      <c r="P2" s="37"/>
      <c r="Q2" s="37"/>
      <c r="R2" s="37"/>
      <c r="S2" s="37" t="s">
        <v>15</v>
      </c>
      <c r="T2" s="37"/>
      <c r="U2" s="37"/>
      <c r="V2" s="37"/>
      <c r="W2" s="37"/>
      <c r="X2" s="37"/>
    </row>
    <row r="3" spans="1:30" s="3" customFormat="1">
      <c r="C3" s="3" t="s">
        <v>16</v>
      </c>
      <c r="H3" s="15"/>
      <c r="I3" s="38" t="s">
        <v>9</v>
      </c>
      <c r="J3" s="38"/>
      <c r="K3" s="38" t="s">
        <v>17</v>
      </c>
      <c r="L3" s="38"/>
      <c r="M3" s="38" t="s">
        <v>9</v>
      </c>
      <c r="N3" s="38"/>
      <c r="O3" s="15"/>
      <c r="P3" s="38" t="s">
        <v>17</v>
      </c>
      <c r="Q3" s="38"/>
      <c r="R3" s="15"/>
      <c r="S3" s="38" t="s">
        <v>9</v>
      </c>
      <c r="T3" s="38"/>
      <c r="U3" s="38"/>
      <c r="V3" s="38" t="s">
        <v>17</v>
      </c>
      <c r="W3" s="38"/>
      <c r="X3" s="38"/>
      <c r="Z3" s="1"/>
      <c r="AA3" s="1"/>
      <c r="AB3" s="1"/>
      <c r="AC3" s="1"/>
      <c r="AD3" s="1"/>
    </row>
    <row r="4" spans="1:30" s="3" customFormat="1">
      <c r="A4" s="4" t="s">
        <v>18</v>
      </c>
      <c r="B4" s="4" t="s">
        <v>97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28" t="s">
        <v>98</v>
      </c>
      <c r="I4" s="28" t="s">
        <v>24</v>
      </c>
      <c r="J4" s="28" t="s">
        <v>25</v>
      </c>
      <c r="K4" s="28" t="s">
        <v>24</v>
      </c>
      <c r="L4" s="28" t="s">
        <v>25</v>
      </c>
      <c r="M4" s="28" t="s">
        <v>24</v>
      </c>
      <c r="N4" s="28" t="s">
        <v>25</v>
      </c>
      <c r="O4" s="28" t="s">
        <v>26</v>
      </c>
      <c r="P4" s="28" t="s">
        <v>24</v>
      </c>
      <c r="Q4" s="28" t="s">
        <v>25</v>
      </c>
      <c r="R4" s="28" t="s">
        <v>26</v>
      </c>
      <c r="S4" s="28" t="s">
        <v>24</v>
      </c>
      <c r="T4" s="28" t="s">
        <v>25</v>
      </c>
      <c r="U4" s="28" t="s">
        <v>26</v>
      </c>
      <c r="V4" s="28" t="s">
        <v>24</v>
      </c>
      <c r="W4" s="28" t="s">
        <v>25</v>
      </c>
      <c r="X4" s="36" t="s">
        <v>26</v>
      </c>
      <c r="Z4" s="1"/>
      <c r="AA4" s="1"/>
      <c r="AB4" s="1"/>
      <c r="AC4" s="1"/>
      <c r="AD4" s="1"/>
    </row>
    <row r="5" spans="1:30" ht="20">
      <c r="A5" s="1" t="s">
        <v>71</v>
      </c>
      <c r="B5" s="1" t="s">
        <v>121</v>
      </c>
      <c r="C5" s="1" t="s">
        <v>28</v>
      </c>
      <c r="D5" s="1" t="s">
        <v>29</v>
      </c>
      <c r="E5" s="1" t="s">
        <v>39</v>
      </c>
      <c r="F5" s="1" t="s">
        <v>31</v>
      </c>
      <c r="G5" s="1" t="s">
        <v>32</v>
      </c>
      <c r="H5" s="6" t="s">
        <v>226</v>
      </c>
      <c r="I5" s="6">
        <v>18</v>
      </c>
      <c r="J5" s="6">
        <v>7</v>
      </c>
      <c r="K5" s="6">
        <v>6</v>
      </c>
      <c r="L5" s="6">
        <v>4</v>
      </c>
      <c r="M5" s="30">
        <v>0.41111111111111115</v>
      </c>
      <c r="N5" s="30">
        <v>0.45714285714285724</v>
      </c>
      <c r="O5" s="30">
        <v>0.97450000000000003</v>
      </c>
      <c r="P5" s="30">
        <v>0.56666666666666665</v>
      </c>
      <c r="Q5" s="30">
        <v>0.5</v>
      </c>
      <c r="R5" s="31">
        <v>0.73729999999999996</v>
      </c>
      <c r="S5" s="31">
        <v>1.2175</v>
      </c>
      <c r="T5" s="31">
        <v>6.2314285714285713</v>
      </c>
      <c r="U5" s="31">
        <v>0.68689999999999996</v>
      </c>
      <c r="V5" s="31">
        <v>0.45333333333333337</v>
      </c>
      <c r="W5" s="31">
        <v>0.72000000000000008</v>
      </c>
      <c r="X5" s="31">
        <v>0.82589999999999997</v>
      </c>
    </row>
    <row r="6" spans="1:30" ht="20">
      <c r="A6" s="1" t="s">
        <v>91</v>
      </c>
      <c r="B6" s="1" t="s">
        <v>141</v>
      </c>
      <c r="C6" s="1" t="s">
        <v>28</v>
      </c>
      <c r="D6" s="1" t="s">
        <v>29</v>
      </c>
      <c r="E6" s="1" t="s">
        <v>39</v>
      </c>
      <c r="F6" s="1" t="s">
        <v>31</v>
      </c>
      <c r="G6" s="1" t="s">
        <v>40</v>
      </c>
      <c r="H6" s="6" t="s">
        <v>226</v>
      </c>
      <c r="I6" s="6">
        <v>16</v>
      </c>
      <c r="J6" s="6">
        <v>6</v>
      </c>
      <c r="K6" s="6">
        <v>14</v>
      </c>
      <c r="L6" s="6">
        <v>2</v>
      </c>
      <c r="M6" s="30">
        <v>0.54999999999999982</v>
      </c>
      <c r="N6" s="30">
        <v>0.3666666666666667</v>
      </c>
      <c r="O6" s="30">
        <v>0.22559999999999999</v>
      </c>
      <c r="P6" s="30">
        <v>0.58571428571428563</v>
      </c>
      <c r="Q6" s="30">
        <v>0.30000000000000004</v>
      </c>
      <c r="R6" s="31" t="s">
        <v>12</v>
      </c>
      <c r="S6" s="31">
        <v>1.3015625</v>
      </c>
      <c r="T6" s="31">
        <v>1.0033333333333334</v>
      </c>
      <c r="U6" s="31">
        <v>0.31369999999999998</v>
      </c>
      <c r="V6" s="31">
        <v>1.6814285714285711</v>
      </c>
      <c r="W6" s="31">
        <v>0.31000000000000005</v>
      </c>
      <c r="X6" s="31" t="s">
        <v>12</v>
      </c>
    </row>
    <row r="7" spans="1:30" ht="20">
      <c r="A7" s="1" t="s">
        <v>77</v>
      </c>
      <c r="B7" s="1" t="s">
        <v>127</v>
      </c>
      <c r="C7" s="1" t="s">
        <v>28</v>
      </c>
      <c r="D7" s="1" t="s">
        <v>29</v>
      </c>
      <c r="E7" s="1" t="s">
        <v>39</v>
      </c>
      <c r="F7" s="1" t="s">
        <v>31</v>
      </c>
      <c r="G7" s="1" t="s">
        <v>42</v>
      </c>
      <c r="H7" s="6" t="s">
        <v>226</v>
      </c>
      <c r="I7" s="6">
        <v>6</v>
      </c>
      <c r="J7" s="6">
        <v>1</v>
      </c>
      <c r="K7" s="6">
        <v>10</v>
      </c>
      <c r="L7" s="6">
        <v>1</v>
      </c>
      <c r="M7" s="30">
        <v>0.46666666666666662</v>
      </c>
      <c r="N7" s="30">
        <v>0.8</v>
      </c>
      <c r="O7" s="30" t="s">
        <v>12</v>
      </c>
      <c r="P7" s="30">
        <v>0.52000000000000013</v>
      </c>
      <c r="Q7" s="30">
        <v>0.2</v>
      </c>
      <c r="R7" s="31" t="s">
        <v>12</v>
      </c>
      <c r="S7" s="31">
        <v>0.25666666666666665</v>
      </c>
      <c r="T7" s="31">
        <v>0.26000000000000006</v>
      </c>
      <c r="U7" s="31" t="s">
        <v>12</v>
      </c>
      <c r="V7" s="31">
        <v>0.312</v>
      </c>
      <c r="W7" s="31">
        <v>0.02</v>
      </c>
      <c r="X7" s="31" t="s">
        <v>12</v>
      </c>
    </row>
    <row r="8" spans="1:30" ht="20">
      <c r="A8" s="1" t="s">
        <v>80</v>
      </c>
      <c r="B8" s="1" t="s">
        <v>130</v>
      </c>
      <c r="C8" s="1" t="s">
        <v>28</v>
      </c>
      <c r="D8" s="1" t="s">
        <v>29</v>
      </c>
      <c r="E8" s="1" t="s">
        <v>39</v>
      </c>
      <c r="F8" s="1" t="s">
        <v>47</v>
      </c>
      <c r="G8" s="1" t="s">
        <v>40</v>
      </c>
      <c r="H8" s="6" t="s">
        <v>226</v>
      </c>
      <c r="I8" s="6">
        <v>4</v>
      </c>
      <c r="J8" s="6">
        <v>1</v>
      </c>
      <c r="K8" s="6">
        <v>7</v>
      </c>
      <c r="L8" s="6">
        <v>1</v>
      </c>
      <c r="M8" s="30">
        <v>0.5</v>
      </c>
      <c r="N8" s="30">
        <v>0.2</v>
      </c>
      <c r="O8" s="30" t="s">
        <v>12</v>
      </c>
      <c r="P8" s="30">
        <v>0.34285714285714292</v>
      </c>
      <c r="Q8" s="30">
        <v>0.2</v>
      </c>
      <c r="R8" s="31" t="s">
        <v>12</v>
      </c>
      <c r="S8" s="31">
        <v>1.1199999999999999</v>
      </c>
      <c r="T8" s="31">
        <v>0.2</v>
      </c>
      <c r="U8" s="31" t="s">
        <v>12</v>
      </c>
      <c r="V8" s="31">
        <v>0.3828571428571429</v>
      </c>
      <c r="W8" s="31">
        <v>0.02</v>
      </c>
      <c r="X8" s="31" t="s">
        <v>12</v>
      </c>
    </row>
    <row r="9" spans="1:30" ht="20">
      <c r="A9" s="1" t="s">
        <v>87</v>
      </c>
      <c r="B9" s="1" t="s">
        <v>137</v>
      </c>
      <c r="C9" s="1" t="s">
        <v>28</v>
      </c>
      <c r="D9" s="1" t="s">
        <v>29</v>
      </c>
      <c r="E9" s="1" t="s">
        <v>39</v>
      </c>
      <c r="F9" s="1" t="s">
        <v>47</v>
      </c>
      <c r="G9" s="1" t="s">
        <v>37</v>
      </c>
      <c r="H9" s="6" t="s">
        <v>226</v>
      </c>
      <c r="I9" s="6">
        <v>5</v>
      </c>
      <c r="J9" s="6">
        <v>7</v>
      </c>
      <c r="K9" s="6">
        <v>2</v>
      </c>
      <c r="L9" s="6">
        <v>4</v>
      </c>
      <c r="M9" s="30">
        <v>0.36</v>
      </c>
      <c r="N9" s="30">
        <v>0.4</v>
      </c>
      <c r="O9" s="30">
        <v>0.72619999999999996</v>
      </c>
      <c r="P9" s="30">
        <v>0.2</v>
      </c>
      <c r="Q9" s="30">
        <v>0.45</v>
      </c>
      <c r="R9" s="31" t="s">
        <v>12</v>
      </c>
      <c r="S9" s="31">
        <v>0.18000000000000002</v>
      </c>
      <c r="T9" s="31">
        <v>0.30285714285714288</v>
      </c>
      <c r="U9" s="31">
        <v>0.29730000000000001</v>
      </c>
      <c r="V9" s="31">
        <v>0.02</v>
      </c>
      <c r="W9" s="31">
        <v>0.22500000000000001</v>
      </c>
      <c r="X9" s="31" t="s">
        <v>12</v>
      </c>
    </row>
    <row r="10" spans="1:30" ht="20">
      <c r="A10" s="1" t="s">
        <v>50</v>
      </c>
      <c r="B10" s="1" t="s">
        <v>109</v>
      </c>
      <c r="C10" s="1" t="s">
        <v>28</v>
      </c>
      <c r="D10" s="1" t="s">
        <v>29</v>
      </c>
      <c r="E10" s="1" t="s">
        <v>39</v>
      </c>
      <c r="F10" s="1" t="s">
        <v>31</v>
      </c>
      <c r="G10" s="1" t="s">
        <v>40</v>
      </c>
      <c r="H10" s="6" t="s">
        <v>226</v>
      </c>
      <c r="I10" s="6">
        <v>3</v>
      </c>
      <c r="J10" s="6">
        <v>1</v>
      </c>
      <c r="K10" s="6">
        <v>2</v>
      </c>
      <c r="L10" s="6">
        <v>0</v>
      </c>
      <c r="M10" s="30">
        <v>0.33333333333333331</v>
      </c>
      <c r="N10" s="30">
        <v>0.2</v>
      </c>
      <c r="O10" s="30" t="s">
        <v>2</v>
      </c>
      <c r="P10" s="30">
        <v>0.2</v>
      </c>
      <c r="Q10" s="30" t="s">
        <v>12</v>
      </c>
      <c r="R10" s="31" t="s">
        <v>12</v>
      </c>
      <c r="S10" s="31">
        <v>0.63333333333333341</v>
      </c>
      <c r="T10" s="31">
        <v>0.2</v>
      </c>
      <c r="U10" s="31" t="s">
        <v>12</v>
      </c>
      <c r="V10" s="31">
        <v>0.30000000000000004</v>
      </c>
      <c r="W10" s="31" t="s">
        <v>12</v>
      </c>
      <c r="X10" s="31" t="s">
        <v>12</v>
      </c>
    </row>
    <row r="11" spans="1:30" ht="20">
      <c r="A11" s="1" t="s">
        <v>58</v>
      </c>
      <c r="B11" s="1" t="s">
        <v>113</v>
      </c>
      <c r="C11" s="1" t="s">
        <v>28</v>
      </c>
      <c r="D11" s="1" t="s">
        <v>29</v>
      </c>
      <c r="E11" s="1" t="s">
        <v>39</v>
      </c>
      <c r="F11" s="1" t="s">
        <v>31</v>
      </c>
      <c r="G11" s="1" t="s">
        <v>40</v>
      </c>
      <c r="H11" s="6" t="s">
        <v>226</v>
      </c>
      <c r="I11" s="6">
        <v>3</v>
      </c>
      <c r="J11" s="6">
        <v>3</v>
      </c>
      <c r="K11" s="6">
        <v>7</v>
      </c>
      <c r="L11" s="6">
        <v>5</v>
      </c>
      <c r="M11" s="30">
        <v>0.26666666666666666</v>
      </c>
      <c r="N11" s="30">
        <v>0.39999999999999997</v>
      </c>
      <c r="O11" s="30">
        <v>0.3458</v>
      </c>
      <c r="P11" s="30">
        <v>0.34285714285714286</v>
      </c>
      <c r="Q11" s="30">
        <v>0.2</v>
      </c>
      <c r="R11" s="35">
        <v>5.0959999999999998E-2</v>
      </c>
      <c r="S11" s="31">
        <v>2.6666666666666668E-2</v>
      </c>
      <c r="T11" s="31">
        <v>0.04</v>
      </c>
      <c r="U11" s="31">
        <v>0.3458</v>
      </c>
      <c r="V11" s="31">
        <v>0.06</v>
      </c>
      <c r="W11" s="31">
        <v>0.02</v>
      </c>
      <c r="X11" s="35">
        <v>5.0959999999999998E-2</v>
      </c>
    </row>
    <row r="12" spans="1:30" ht="20">
      <c r="A12" s="1" t="s">
        <v>53</v>
      </c>
      <c r="B12" s="1" t="s">
        <v>111</v>
      </c>
      <c r="C12" s="1" t="s">
        <v>28</v>
      </c>
      <c r="D12" s="1" t="s">
        <v>29</v>
      </c>
      <c r="E12" s="1" t="s">
        <v>39</v>
      </c>
      <c r="F12" s="1" t="s">
        <v>36</v>
      </c>
      <c r="G12" s="1" t="s">
        <v>54</v>
      </c>
      <c r="H12" s="6" t="s">
        <v>226</v>
      </c>
      <c r="I12" s="6">
        <v>1</v>
      </c>
      <c r="J12" s="6">
        <v>0</v>
      </c>
      <c r="K12" s="6">
        <v>0</v>
      </c>
      <c r="L12" s="6">
        <v>0</v>
      </c>
      <c r="M12" s="30">
        <v>0.2</v>
      </c>
      <c r="N12" s="30" t="s">
        <v>12</v>
      </c>
      <c r="O12" s="30" t="s">
        <v>2</v>
      </c>
      <c r="P12" s="30" t="s">
        <v>12</v>
      </c>
      <c r="Q12" s="30" t="s">
        <v>12</v>
      </c>
      <c r="R12" s="31" t="s">
        <v>12</v>
      </c>
      <c r="S12" s="31">
        <v>0.02</v>
      </c>
      <c r="T12" s="31" t="s">
        <v>12</v>
      </c>
      <c r="U12" s="31" t="s">
        <v>12</v>
      </c>
      <c r="V12" s="31" t="s">
        <v>12</v>
      </c>
      <c r="W12" s="31" t="s">
        <v>12</v>
      </c>
      <c r="X12" s="31" t="s">
        <v>12</v>
      </c>
    </row>
    <row r="13" spans="1:30" ht="20">
      <c r="A13" s="1" t="s">
        <v>88</v>
      </c>
      <c r="B13" s="1" t="s">
        <v>138</v>
      </c>
      <c r="C13" s="1" t="s">
        <v>28</v>
      </c>
      <c r="D13" s="1" t="s">
        <v>29</v>
      </c>
      <c r="E13" s="1" t="s">
        <v>39</v>
      </c>
      <c r="F13" s="1" t="s">
        <v>31</v>
      </c>
      <c r="G13" s="1" t="s">
        <v>40</v>
      </c>
      <c r="H13" s="6" t="s">
        <v>226</v>
      </c>
      <c r="I13" s="6">
        <v>1</v>
      </c>
      <c r="J13" s="6">
        <v>1</v>
      </c>
      <c r="K13" s="6">
        <v>0</v>
      </c>
      <c r="L13" s="6">
        <v>1</v>
      </c>
      <c r="M13" s="30">
        <v>0.2</v>
      </c>
      <c r="N13" s="30">
        <v>0.4</v>
      </c>
      <c r="O13" s="30" t="s">
        <v>12</v>
      </c>
      <c r="P13" s="30" t="s">
        <v>12</v>
      </c>
      <c r="Q13" s="30">
        <v>0.4</v>
      </c>
      <c r="R13" s="31" t="s">
        <v>12</v>
      </c>
      <c r="S13" s="31">
        <v>0.02</v>
      </c>
      <c r="T13" s="31">
        <v>0.04</v>
      </c>
      <c r="U13" s="31" t="s">
        <v>12</v>
      </c>
      <c r="V13" s="31" t="s">
        <v>12</v>
      </c>
      <c r="W13" s="31">
        <v>0.04</v>
      </c>
      <c r="X13" s="31" t="s">
        <v>12</v>
      </c>
    </row>
    <row r="14" spans="1:30" ht="20">
      <c r="A14" s="1" t="s">
        <v>46</v>
      </c>
      <c r="B14" s="1" t="s">
        <v>106</v>
      </c>
      <c r="C14" s="1" t="s">
        <v>28</v>
      </c>
      <c r="D14" s="1" t="s">
        <v>29</v>
      </c>
      <c r="E14" s="1" t="s">
        <v>39</v>
      </c>
      <c r="F14" s="1" t="s">
        <v>47</v>
      </c>
      <c r="G14" s="1" t="s">
        <v>40</v>
      </c>
      <c r="H14" s="6" t="s">
        <v>226</v>
      </c>
      <c r="I14" s="6">
        <v>0</v>
      </c>
      <c r="J14" s="6">
        <v>0</v>
      </c>
      <c r="K14" s="6">
        <v>5</v>
      </c>
      <c r="L14" s="6">
        <v>1</v>
      </c>
      <c r="M14" s="30" t="s">
        <v>12</v>
      </c>
      <c r="N14" s="30" t="s">
        <v>12</v>
      </c>
      <c r="O14" s="30" t="s">
        <v>2</v>
      </c>
      <c r="P14" s="30">
        <v>0.55999999999999994</v>
      </c>
      <c r="Q14" s="30">
        <v>0.4</v>
      </c>
      <c r="R14" s="31" t="s">
        <v>12</v>
      </c>
      <c r="S14" s="31" t="s">
        <v>12</v>
      </c>
      <c r="T14" s="31" t="s">
        <v>12</v>
      </c>
      <c r="U14" s="31" t="s">
        <v>12</v>
      </c>
      <c r="V14" s="31">
        <v>9.1999999999999998E-2</v>
      </c>
      <c r="W14" s="31">
        <v>8.02</v>
      </c>
      <c r="X14" s="31" t="s">
        <v>12</v>
      </c>
    </row>
    <row r="15" spans="1:30" ht="20">
      <c r="A15" s="1" t="s">
        <v>74</v>
      </c>
      <c r="B15" s="1" t="s">
        <v>124</v>
      </c>
      <c r="C15" s="1" t="s">
        <v>28</v>
      </c>
      <c r="D15" s="1" t="s">
        <v>29</v>
      </c>
      <c r="E15" s="1" t="s">
        <v>39</v>
      </c>
      <c r="F15" s="1" t="s">
        <v>36</v>
      </c>
      <c r="G15" s="1" t="s">
        <v>40</v>
      </c>
      <c r="H15" s="6" t="s">
        <v>226</v>
      </c>
      <c r="I15" s="6">
        <v>0</v>
      </c>
      <c r="J15" s="6">
        <v>0</v>
      </c>
      <c r="K15" s="6">
        <v>1</v>
      </c>
      <c r="L15" s="6">
        <v>0</v>
      </c>
      <c r="M15" s="30" t="s">
        <v>12</v>
      </c>
      <c r="N15" s="30" t="s">
        <v>12</v>
      </c>
      <c r="O15" s="30" t="s">
        <v>12</v>
      </c>
      <c r="P15" s="30">
        <v>0.2</v>
      </c>
      <c r="Q15" s="30" t="s">
        <v>12</v>
      </c>
      <c r="R15" s="31" t="s">
        <v>12</v>
      </c>
      <c r="S15" s="31" t="s">
        <v>12</v>
      </c>
      <c r="T15" s="31" t="s">
        <v>12</v>
      </c>
      <c r="U15" s="31" t="s">
        <v>12</v>
      </c>
      <c r="V15" s="31">
        <v>0.02</v>
      </c>
      <c r="W15" s="31" t="s">
        <v>12</v>
      </c>
      <c r="X15" s="31" t="s">
        <v>12</v>
      </c>
    </row>
    <row r="16" spans="1:30" ht="20">
      <c r="A16" s="1" t="s">
        <v>79</v>
      </c>
      <c r="B16" s="1" t="s">
        <v>129</v>
      </c>
      <c r="C16" s="1" t="s">
        <v>28</v>
      </c>
      <c r="D16" s="1" t="s">
        <v>34</v>
      </c>
      <c r="E16" s="1" t="s">
        <v>39</v>
      </c>
      <c r="F16" s="1" t="s">
        <v>36</v>
      </c>
      <c r="G16" s="1" t="s">
        <v>52</v>
      </c>
      <c r="H16" s="6" t="s">
        <v>227</v>
      </c>
      <c r="I16" s="6">
        <v>14</v>
      </c>
      <c r="J16" s="6">
        <v>3</v>
      </c>
      <c r="K16" s="6">
        <v>2</v>
      </c>
      <c r="L16" s="6">
        <v>0</v>
      </c>
      <c r="M16" s="30">
        <v>0.47142857142857153</v>
      </c>
      <c r="N16" s="30">
        <v>0.33333333333333331</v>
      </c>
      <c r="O16" s="30">
        <v>0.42420000000000002</v>
      </c>
      <c r="P16" s="30">
        <v>0.6</v>
      </c>
      <c r="Q16" s="30" t="s">
        <v>12</v>
      </c>
      <c r="R16" s="31" t="s">
        <v>12</v>
      </c>
      <c r="S16" s="31">
        <v>2.0314285714285711</v>
      </c>
      <c r="T16" s="31">
        <v>0.8666666666666667</v>
      </c>
      <c r="U16" s="31">
        <v>0.52639999999999998</v>
      </c>
      <c r="V16" s="31">
        <v>2.91</v>
      </c>
      <c r="W16" s="31" t="s">
        <v>12</v>
      </c>
      <c r="X16" s="31" t="s">
        <v>12</v>
      </c>
    </row>
    <row r="17" spans="1:24" ht="20">
      <c r="A17" s="1" t="s">
        <v>96</v>
      </c>
      <c r="B17" s="1" t="s">
        <v>145</v>
      </c>
      <c r="C17" s="1" t="s">
        <v>28</v>
      </c>
      <c r="D17" s="1" t="s">
        <v>34</v>
      </c>
      <c r="E17" s="1" t="s">
        <v>95</v>
      </c>
      <c r="F17" s="1" t="s">
        <v>36</v>
      </c>
      <c r="G17" s="1" t="s">
        <v>40</v>
      </c>
      <c r="H17" s="6" t="s">
        <v>227</v>
      </c>
      <c r="I17" s="6">
        <v>7</v>
      </c>
      <c r="J17" s="6">
        <v>2</v>
      </c>
      <c r="K17" s="6">
        <v>10</v>
      </c>
      <c r="L17" s="6">
        <v>5</v>
      </c>
      <c r="M17" s="30">
        <v>0.54285714285714293</v>
      </c>
      <c r="N17" s="30">
        <v>0.30000000000000004</v>
      </c>
      <c r="O17" s="30" t="s">
        <v>12</v>
      </c>
      <c r="P17" s="30">
        <v>0.48000000000000009</v>
      </c>
      <c r="Q17" s="30">
        <v>0.4</v>
      </c>
      <c r="R17" s="31">
        <v>0.65139999999999998</v>
      </c>
      <c r="S17" s="31">
        <v>1.705714285714286</v>
      </c>
      <c r="T17" s="31">
        <v>0.81</v>
      </c>
      <c r="U17" s="31" t="s">
        <v>12</v>
      </c>
      <c r="V17" s="31">
        <v>2.3639999999999999</v>
      </c>
      <c r="W17" s="31">
        <v>1.1320000000000001</v>
      </c>
      <c r="X17" s="31">
        <v>0.29530000000000001</v>
      </c>
    </row>
    <row r="18" spans="1:24" ht="20">
      <c r="A18" s="1" t="s">
        <v>38</v>
      </c>
      <c r="B18" s="1" t="s">
        <v>101</v>
      </c>
      <c r="C18" s="1" t="s">
        <v>28</v>
      </c>
      <c r="D18" s="1" t="s">
        <v>34</v>
      </c>
      <c r="E18" s="1" t="s">
        <v>39</v>
      </c>
      <c r="F18" s="1" t="s">
        <v>36</v>
      </c>
      <c r="G18" s="1" t="s">
        <v>40</v>
      </c>
      <c r="H18" s="6" t="s">
        <v>227</v>
      </c>
      <c r="I18" s="6">
        <v>4</v>
      </c>
      <c r="J18" s="6">
        <v>4</v>
      </c>
      <c r="K18" s="6">
        <v>5</v>
      </c>
      <c r="L18" s="6">
        <v>2</v>
      </c>
      <c r="M18" s="30">
        <v>0.44999999999999996</v>
      </c>
      <c r="N18" s="30">
        <v>0.2</v>
      </c>
      <c r="O18" s="34">
        <v>4.5499999999999999E-2</v>
      </c>
      <c r="P18" s="30">
        <v>0.48000000000000009</v>
      </c>
      <c r="Q18" s="30">
        <v>0.7</v>
      </c>
      <c r="R18" s="31" t="s">
        <v>12</v>
      </c>
      <c r="S18" s="31">
        <v>2.4550000000000001</v>
      </c>
      <c r="T18" s="31">
        <v>0.45</v>
      </c>
      <c r="U18" s="35">
        <v>7.9589999999999994E-2</v>
      </c>
      <c r="V18" s="31">
        <v>6.484</v>
      </c>
      <c r="W18" s="31">
        <v>3.5999999999999996</v>
      </c>
      <c r="X18" s="31" t="s">
        <v>12</v>
      </c>
    </row>
    <row r="19" spans="1:24" ht="20">
      <c r="A19" s="1" t="s">
        <v>43</v>
      </c>
      <c r="B19" s="1" t="s">
        <v>103</v>
      </c>
      <c r="C19" s="1" t="s">
        <v>28</v>
      </c>
      <c r="D19" s="1" t="s">
        <v>34</v>
      </c>
      <c r="E19" s="1" t="s">
        <v>39</v>
      </c>
      <c r="F19" s="1" t="s">
        <v>36</v>
      </c>
      <c r="G19" s="1" t="s">
        <v>40</v>
      </c>
      <c r="H19" s="6" t="s">
        <v>227</v>
      </c>
      <c r="I19" s="6">
        <v>5</v>
      </c>
      <c r="J19" s="6">
        <v>0</v>
      </c>
      <c r="K19" s="6">
        <v>1</v>
      </c>
      <c r="L19" s="6">
        <v>0</v>
      </c>
      <c r="M19" s="30">
        <v>0.40000000000000008</v>
      </c>
      <c r="N19" s="30" t="s">
        <v>12</v>
      </c>
      <c r="O19" s="30" t="s">
        <v>2</v>
      </c>
      <c r="P19" s="30">
        <v>0.2</v>
      </c>
      <c r="Q19" s="30" t="s">
        <v>12</v>
      </c>
      <c r="R19" s="31" t="s">
        <v>12</v>
      </c>
      <c r="S19" s="31">
        <v>1.04</v>
      </c>
      <c r="T19" s="31" t="s">
        <v>12</v>
      </c>
      <c r="U19" s="31" t="s">
        <v>12</v>
      </c>
      <c r="V19" s="31">
        <v>0.2</v>
      </c>
      <c r="W19" s="31" t="s">
        <v>12</v>
      </c>
      <c r="X19" s="31" t="s">
        <v>12</v>
      </c>
    </row>
    <row r="20" spans="1:24" ht="20">
      <c r="A20" s="1" t="s">
        <v>75</v>
      </c>
      <c r="B20" s="1" t="s">
        <v>125</v>
      </c>
      <c r="C20" s="1" t="s">
        <v>28</v>
      </c>
      <c r="D20" s="1" t="s">
        <v>34</v>
      </c>
      <c r="E20" s="1" t="s">
        <v>39</v>
      </c>
      <c r="F20" s="1" t="s">
        <v>36</v>
      </c>
      <c r="G20" s="1" t="s">
        <v>40</v>
      </c>
      <c r="H20" s="6" t="s">
        <v>227</v>
      </c>
      <c r="I20" s="6">
        <v>4</v>
      </c>
      <c r="J20" s="6">
        <v>1</v>
      </c>
      <c r="K20" s="6">
        <v>1</v>
      </c>
      <c r="L20" s="6">
        <v>1</v>
      </c>
      <c r="M20" s="30">
        <v>0.3</v>
      </c>
      <c r="N20" s="30">
        <v>0.2</v>
      </c>
      <c r="O20" s="30" t="s">
        <v>12</v>
      </c>
      <c r="P20" s="30">
        <v>0.2</v>
      </c>
      <c r="Q20" s="30">
        <v>1</v>
      </c>
      <c r="R20" s="31" t="s">
        <v>12</v>
      </c>
      <c r="S20" s="31">
        <v>0.72625000000000006</v>
      </c>
      <c r="T20" s="31">
        <v>3</v>
      </c>
      <c r="U20" s="31" t="s">
        <v>12</v>
      </c>
      <c r="V20" s="31">
        <v>1</v>
      </c>
      <c r="W20" s="31">
        <v>2</v>
      </c>
      <c r="X20" s="31" t="s">
        <v>12</v>
      </c>
    </row>
    <row r="21" spans="1:24" ht="20">
      <c r="A21" s="1" t="s">
        <v>45</v>
      </c>
      <c r="B21" s="1" t="s">
        <v>105</v>
      </c>
      <c r="C21" s="1" t="s">
        <v>28</v>
      </c>
      <c r="D21" s="1" t="s">
        <v>34</v>
      </c>
      <c r="E21" s="1" t="s">
        <v>39</v>
      </c>
      <c r="F21" s="1" t="s">
        <v>36</v>
      </c>
      <c r="G21" s="1" t="s">
        <v>37</v>
      </c>
      <c r="H21" s="6" t="s">
        <v>227</v>
      </c>
      <c r="I21" s="6">
        <v>4</v>
      </c>
      <c r="J21" s="6">
        <v>3</v>
      </c>
      <c r="K21" s="6">
        <v>1</v>
      </c>
      <c r="L21" s="6">
        <v>1</v>
      </c>
      <c r="M21" s="30">
        <v>0.4</v>
      </c>
      <c r="N21" s="30">
        <v>0.20000000000000004</v>
      </c>
      <c r="O21" s="34">
        <v>7.5929999999999997E-2</v>
      </c>
      <c r="P21" s="30">
        <v>0.2</v>
      </c>
      <c r="Q21" s="30">
        <v>0.2</v>
      </c>
      <c r="R21" s="31" t="s">
        <v>12</v>
      </c>
      <c r="S21" s="31">
        <v>0.90500000000000003</v>
      </c>
      <c r="T21" s="31">
        <v>1.7333333333333334</v>
      </c>
      <c r="U21" s="31">
        <v>0.36809999999999998</v>
      </c>
      <c r="V21" s="31">
        <v>0.4</v>
      </c>
      <c r="W21" s="31">
        <v>5</v>
      </c>
      <c r="X21" s="31" t="s">
        <v>12</v>
      </c>
    </row>
    <row r="22" spans="1:24" ht="20">
      <c r="A22" s="1" t="s">
        <v>48</v>
      </c>
      <c r="B22" s="1" t="s">
        <v>107</v>
      </c>
      <c r="C22" s="1" t="s">
        <v>28</v>
      </c>
      <c r="D22" s="1" t="s">
        <v>34</v>
      </c>
      <c r="E22" s="1" t="s">
        <v>39</v>
      </c>
      <c r="F22" s="1" t="s">
        <v>36</v>
      </c>
      <c r="G22" s="1" t="s">
        <v>40</v>
      </c>
      <c r="H22" s="6" t="s">
        <v>227</v>
      </c>
      <c r="I22" s="6">
        <v>2</v>
      </c>
      <c r="J22" s="6">
        <v>0</v>
      </c>
      <c r="K22" s="6">
        <v>3</v>
      </c>
      <c r="L22" s="6">
        <v>1</v>
      </c>
      <c r="M22" s="30">
        <v>0.8</v>
      </c>
      <c r="N22" s="30" t="s">
        <v>12</v>
      </c>
      <c r="O22" s="30" t="s">
        <v>2</v>
      </c>
      <c r="P22" s="30">
        <v>0.53333333333333333</v>
      </c>
      <c r="Q22" s="30">
        <v>0.4</v>
      </c>
      <c r="R22" s="31" t="s">
        <v>12</v>
      </c>
      <c r="S22" s="31">
        <v>2.1</v>
      </c>
      <c r="T22" s="31" t="s">
        <v>12</v>
      </c>
      <c r="U22" s="31" t="s">
        <v>12</v>
      </c>
      <c r="V22" s="31">
        <v>3.8000000000000003</v>
      </c>
      <c r="W22" s="31">
        <v>0.8</v>
      </c>
      <c r="X22" s="31" t="s">
        <v>12</v>
      </c>
    </row>
    <row r="23" spans="1:24" ht="20">
      <c r="A23" s="1" t="s">
        <v>51</v>
      </c>
      <c r="B23" s="1" t="s">
        <v>110</v>
      </c>
      <c r="C23" s="1" t="s">
        <v>28</v>
      </c>
      <c r="D23" s="1" t="s">
        <v>34</v>
      </c>
      <c r="E23" s="1" t="s">
        <v>39</v>
      </c>
      <c r="F23" s="1" t="s">
        <v>36</v>
      </c>
      <c r="G23" s="1" t="s">
        <v>52</v>
      </c>
      <c r="H23" s="6" t="s">
        <v>227</v>
      </c>
      <c r="I23" s="6">
        <v>2</v>
      </c>
      <c r="J23" s="6">
        <v>0</v>
      </c>
      <c r="K23" s="6">
        <v>0</v>
      </c>
      <c r="L23" s="6">
        <v>0</v>
      </c>
      <c r="M23" s="30">
        <v>0.4</v>
      </c>
      <c r="N23" s="30" t="s">
        <v>12</v>
      </c>
      <c r="O23" s="30" t="s">
        <v>2</v>
      </c>
      <c r="P23" s="30" t="s">
        <v>12</v>
      </c>
      <c r="Q23" s="30" t="s">
        <v>12</v>
      </c>
      <c r="R23" s="31" t="s">
        <v>12</v>
      </c>
      <c r="S23" s="31">
        <v>0.7</v>
      </c>
      <c r="T23" s="31" t="s">
        <v>12</v>
      </c>
      <c r="U23" s="31" t="s">
        <v>12</v>
      </c>
      <c r="V23" s="31" t="s">
        <v>12</v>
      </c>
      <c r="W23" s="31" t="s">
        <v>12</v>
      </c>
      <c r="X23" s="31" t="s">
        <v>12</v>
      </c>
    </row>
    <row r="24" spans="1:24" ht="20">
      <c r="A24" s="1" t="s">
        <v>69</v>
      </c>
      <c r="B24" s="1" t="s">
        <v>120</v>
      </c>
      <c r="C24" s="1" t="s">
        <v>28</v>
      </c>
      <c r="D24" s="1" t="s">
        <v>34</v>
      </c>
      <c r="E24" s="1" t="s">
        <v>39</v>
      </c>
      <c r="F24" s="1" t="s">
        <v>36</v>
      </c>
      <c r="G24" s="1" t="s">
        <v>70</v>
      </c>
      <c r="H24" s="6" t="s">
        <v>227</v>
      </c>
      <c r="I24" s="6">
        <v>1</v>
      </c>
      <c r="J24" s="6">
        <v>1</v>
      </c>
      <c r="K24" s="6">
        <v>0</v>
      </c>
      <c r="L24" s="6">
        <v>0</v>
      </c>
      <c r="M24" s="30">
        <v>0.6</v>
      </c>
      <c r="N24" s="30">
        <v>0.2</v>
      </c>
      <c r="O24" s="30" t="s">
        <v>12</v>
      </c>
      <c r="P24" s="30" t="s">
        <v>12</v>
      </c>
      <c r="Q24" s="30" t="s">
        <v>12</v>
      </c>
      <c r="R24" s="31" t="s">
        <v>12</v>
      </c>
      <c r="S24" s="31">
        <v>0.6</v>
      </c>
      <c r="T24" s="31">
        <v>0.4</v>
      </c>
      <c r="U24" s="31" t="s">
        <v>12</v>
      </c>
      <c r="V24" s="31" t="s">
        <v>12</v>
      </c>
      <c r="W24" s="31" t="s">
        <v>12</v>
      </c>
      <c r="X24" s="31" t="s">
        <v>12</v>
      </c>
    </row>
    <row r="25" spans="1:24" ht="20">
      <c r="A25" s="1" t="s">
        <v>44</v>
      </c>
      <c r="B25" s="1" t="s">
        <v>104</v>
      </c>
      <c r="C25" s="1" t="s">
        <v>28</v>
      </c>
      <c r="D25" s="1" t="s">
        <v>34</v>
      </c>
      <c r="E25" s="1" t="s">
        <v>39</v>
      </c>
      <c r="F25" s="1" t="s">
        <v>36</v>
      </c>
      <c r="G25" s="1" t="s">
        <v>40</v>
      </c>
      <c r="H25" s="6" t="s">
        <v>227</v>
      </c>
      <c r="I25" s="6">
        <v>0</v>
      </c>
      <c r="J25" s="6">
        <v>0</v>
      </c>
      <c r="K25" s="6">
        <v>2</v>
      </c>
      <c r="L25" s="6">
        <v>0</v>
      </c>
      <c r="M25" s="30" t="s">
        <v>12</v>
      </c>
      <c r="N25" s="30" t="s">
        <v>12</v>
      </c>
      <c r="O25" s="30" t="s">
        <v>2</v>
      </c>
      <c r="P25" s="30">
        <v>0.30000000000000004</v>
      </c>
      <c r="Q25" s="30" t="s">
        <v>12</v>
      </c>
      <c r="R25" s="31" t="s">
        <v>12</v>
      </c>
      <c r="S25" s="31" t="s">
        <v>12</v>
      </c>
      <c r="T25" s="31" t="s">
        <v>12</v>
      </c>
      <c r="U25" s="31" t="s">
        <v>12</v>
      </c>
      <c r="V25" s="31">
        <v>0.61</v>
      </c>
      <c r="W25" s="31" t="s">
        <v>12</v>
      </c>
      <c r="X25" s="31" t="s">
        <v>12</v>
      </c>
    </row>
    <row r="26" spans="1:24" ht="20">
      <c r="A26" s="1" t="s">
        <v>49</v>
      </c>
      <c r="B26" s="1" t="s">
        <v>108</v>
      </c>
      <c r="C26" s="1" t="s">
        <v>28</v>
      </c>
      <c r="D26" s="1" t="s">
        <v>34</v>
      </c>
      <c r="E26" s="1" t="s">
        <v>39</v>
      </c>
      <c r="F26" s="1" t="s">
        <v>36</v>
      </c>
      <c r="G26" s="1" t="s">
        <v>40</v>
      </c>
      <c r="H26" s="6" t="s">
        <v>227</v>
      </c>
      <c r="I26" s="6">
        <v>1</v>
      </c>
      <c r="J26" s="6">
        <v>0</v>
      </c>
      <c r="K26" s="6">
        <v>2</v>
      </c>
      <c r="L26" s="6">
        <v>0</v>
      </c>
      <c r="M26" s="30">
        <v>0.2</v>
      </c>
      <c r="N26" s="30" t="s">
        <v>12</v>
      </c>
      <c r="O26" s="30" t="s">
        <v>2</v>
      </c>
      <c r="P26" s="30">
        <v>0.5</v>
      </c>
      <c r="Q26" s="30" t="s">
        <v>12</v>
      </c>
      <c r="R26" s="31" t="s">
        <v>12</v>
      </c>
      <c r="S26" s="31">
        <v>0.2</v>
      </c>
      <c r="T26" s="31" t="s">
        <v>12</v>
      </c>
      <c r="U26" s="31" t="s">
        <v>12</v>
      </c>
      <c r="V26" s="31">
        <v>1.7200000000000002</v>
      </c>
      <c r="W26" s="31" t="s">
        <v>12</v>
      </c>
      <c r="X26" s="31" t="s">
        <v>12</v>
      </c>
    </row>
    <row r="27" spans="1:24" ht="20">
      <c r="A27" s="1" t="s">
        <v>92</v>
      </c>
      <c r="B27" s="1" t="s">
        <v>142</v>
      </c>
      <c r="C27" s="1" t="s">
        <v>28</v>
      </c>
      <c r="D27" s="1" t="s">
        <v>34</v>
      </c>
      <c r="E27" s="1" t="s">
        <v>39</v>
      </c>
      <c r="F27" s="1" t="s">
        <v>36</v>
      </c>
      <c r="G27" s="1" t="s">
        <v>40</v>
      </c>
      <c r="H27" s="6" t="s">
        <v>227</v>
      </c>
      <c r="I27" s="6">
        <v>0</v>
      </c>
      <c r="J27" s="6">
        <v>0</v>
      </c>
      <c r="K27" s="6">
        <v>2</v>
      </c>
      <c r="L27" s="6">
        <v>0</v>
      </c>
      <c r="M27" s="30" t="s">
        <v>12</v>
      </c>
      <c r="N27" s="30" t="s">
        <v>12</v>
      </c>
      <c r="O27" s="30" t="s">
        <v>12</v>
      </c>
      <c r="P27" s="30">
        <v>0.5</v>
      </c>
      <c r="Q27" s="30" t="s">
        <v>12</v>
      </c>
      <c r="R27" s="31" t="s">
        <v>12</v>
      </c>
      <c r="S27" s="31" t="s">
        <v>12</v>
      </c>
      <c r="T27" s="31" t="s">
        <v>12</v>
      </c>
      <c r="U27" s="31" t="s">
        <v>12</v>
      </c>
      <c r="V27" s="31">
        <v>0.7</v>
      </c>
      <c r="W27" s="31" t="s">
        <v>12</v>
      </c>
      <c r="X27" s="31" t="s">
        <v>12</v>
      </c>
    </row>
    <row r="28" spans="1:24" ht="20">
      <c r="A28" s="1" t="s">
        <v>93</v>
      </c>
      <c r="B28" s="1" t="s">
        <v>143</v>
      </c>
      <c r="C28" s="1" t="s">
        <v>28</v>
      </c>
      <c r="D28" s="1" t="s">
        <v>34</v>
      </c>
      <c r="E28" s="1" t="s">
        <v>39</v>
      </c>
      <c r="F28" s="1" t="s">
        <v>36</v>
      </c>
      <c r="G28" s="1" t="s">
        <v>40</v>
      </c>
      <c r="H28" s="6" t="s">
        <v>227</v>
      </c>
      <c r="I28" s="6">
        <v>0</v>
      </c>
      <c r="J28" s="6">
        <v>1</v>
      </c>
      <c r="K28" s="6">
        <v>0</v>
      </c>
      <c r="L28" s="6">
        <v>0</v>
      </c>
      <c r="M28" s="30" t="s">
        <v>12</v>
      </c>
      <c r="N28" s="30">
        <v>0.2</v>
      </c>
      <c r="O28" s="30" t="s">
        <v>12</v>
      </c>
      <c r="P28" s="30" t="s">
        <v>12</v>
      </c>
      <c r="Q28" s="30" t="s">
        <v>12</v>
      </c>
      <c r="R28" s="31" t="s">
        <v>12</v>
      </c>
      <c r="S28" s="31" t="s">
        <v>12</v>
      </c>
      <c r="T28" s="31">
        <v>0.6</v>
      </c>
      <c r="U28" s="31" t="s">
        <v>12</v>
      </c>
      <c r="V28" s="31" t="s">
        <v>12</v>
      </c>
      <c r="W28" s="31" t="s">
        <v>12</v>
      </c>
      <c r="X28" s="31" t="s">
        <v>12</v>
      </c>
    </row>
    <row r="29" spans="1:24" ht="20">
      <c r="A29" s="1" t="s">
        <v>64</v>
      </c>
      <c r="B29" s="1" t="s">
        <v>117</v>
      </c>
      <c r="C29" s="1" t="s">
        <v>28</v>
      </c>
      <c r="D29" s="1" t="s">
        <v>34</v>
      </c>
      <c r="E29" s="1" t="s">
        <v>39</v>
      </c>
      <c r="F29" s="1" t="s">
        <v>36</v>
      </c>
      <c r="G29" s="1" t="s">
        <v>42</v>
      </c>
      <c r="H29" s="6" t="s">
        <v>228</v>
      </c>
      <c r="I29" s="6">
        <v>13</v>
      </c>
      <c r="J29" s="6">
        <v>4</v>
      </c>
      <c r="K29" s="6">
        <v>6</v>
      </c>
      <c r="L29" s="6">
        <v>1</v>
      </c>
      <c r="M29" s="30">
        <v>0.4</v>
      </c>
      <c r="N29" s="30">
        <v>0.35</v>
      </c>
      <c r="O29" s="30">
        <v>0.66539999999999999</v>
      </c>
      <c r="P29" s="30">
        <v>0.56666666666666676</v>
      </c>
      <c r="Q29" s="30">
        <v>0.4</v>
      </c>
      <c r="R29" s="31" t="s">
        <v>12</v>
      </c>
      <c r="S29" s="31">
        <v>1.5915384615384613</v>
      </c>
      <c r="T29" s="31">
        <v>3.2</v>
      </c>
      <c r="U29" s="35">
        <v>5.101E-2</v>
      </c>
      <c r="V29" s="31">
        <v>9.7433333333333341</v>
      </c>
      <c r="W29" s="31">
        <v>0.22000000000000003</v>
      </c>
      <c r="X29" s="31" t="s">
        <v>12</v>
      </c>
    </row>
    <row r="30" spans="1:24" ht="20">
      <c r="A30" s="1" t="s">
        <v>85</v>
      </c>
      <c r="B30" s="1" t="s">
        <v>135</v>
      </c>
      <c r="C30" s="1" t="s">
        <v>28</v>
      </c>
      <c r="D30" s="1" t="s">
        <v>34</v>
      </c>
      <c r="E30" s="1" t="s">
        <v>39</v>
      </c>
      <c r="F30" s="1" t="s">
        <v>36</v>
      </c>
      <c r="G30" s="1" t="s">
        <v>42</v>
      </c>
      <c r="H30" s="6" t="s">
        <v>228</v>
      </c>
      <c r="I30" s="6">
        <v>7</v>
      </c>
      <c r="J30" s="6">
        <v>5</v>
      </c>
      <c r="K30" s="6">
        <v>4</v>
      </c>
      <c r="L30" s="6">
        <v>2</v>
      </c>
      <c r="M30" s="30">
        <v>0.2857142857142857</v>
      </c>
      <c r="N30" s="30">
        <v>0.2</v>
      </c>
      <c r="O30" s="30">
        <v>0.1056</v>
      </c>
      <c r="P30" s="30">
        <v>0.5</v>
      </c>
      <c r="Q30" s="30">
        <v>0.4</v>
      </c>
      <c r="R30" s="31" t="s">
        <v>12</v>
      </c>
      <c r="S30" s="31">
        <v>1.4714285714285715</v>
      </c>
      <c r="T30" s="31">
        <v>1.6</v>
      </c>
      <c r="U30" s="31">
        <v>0.74399999999999999</v>
      </c>
      <c r="V30" s="31">
        <v>1.655</v>
      </c>
      <c r="W30" s="31">
        <v>0.8</v>
      </c>
      <c r="X30" s="31" t="s">
        <v>12</v>
      </c>
    </row>
    <row r="31" spans="1:24" ht="20">
      <c r="A31" s="1" t="s">
        <v>89</v>
      </c>
      <c r="B31" s="1" t="s">
        <v>139</v>
      </c>
      <c r="C31" s="1" t="s">
        <v>28</v>
      </c>
      <c r="D31" s="1" t="s">
        <v>34</v>
      </c>
      <c r="E31" s="1" t="s">
        <v>39</v>
      </c>
      <c r="F31" s="1" t="s">
        <v>36</v>
      </c>
      <c r="G31" s="1" t="s">
        <v>42</v>
      </c>
      <c r="H31" s="6" t="s">
        <v>228</v>
      </c>
      <c r="I31" s="6">
        <v>6</v>
      </c>
      <c r="J31" s="6">
        <v>3</v>
      </c>
      <c r="K31" s="6">
        <v>10</v>
      </c>
      <c r="L31" s="6">
        <v>1</v>
      </c>
      <c r="M31" s="30">
        <v>0.3666666666666667</v>
      </c>
      <c r="N31" s="30">
        <v>0.46666666666666662</v>
      </c>
      <c r="O31" s="30">
        <v>0.1696</v>
      </c>
      <c r="P31" s="30">
        <v>0.46000000000000008</v>
      </c>
      <c r="Q31" s="30">
        <v>0.4</v>
      </c>
      <c r="R31" s="31" t="s">
        <v>12</v>
      </c>
      <c r="S31" s="31">
        <v>0.57166666666666666</v>
      </c>
      <c r="T31" s="31">
        <v>1.0666666666666667</v>
      </c>
      <c r="U31" s="31">
        <v>0.23530000000000001</v>
      </c>
      <c r="V31" s="31">
        <v>2.0659999999999998</v>
      </c>
      <c r="W31" s="31">
        <v>9</v>
      </c>
      <c r="X31" s="31" t="s">
        <v>12</v>
      </c>
    </row>
    <row r="32" spans="1:24" ht="20">
      <c r="A32" s="1" t="s">
        <v>94</v>
      </c>
      <c r="B32" s="1" t="s">
        <v>144</v>
      </c>
      <c r="C32" s="1" t="s">
        <v>28</v>
      </c>
      <c r="D32" s="1" t="s">
        <v>34</v>
      </c>
      <c r="E32" s="1" t="s">
        <v>95</v>
      </c>
      <c r="F32" s="1" t="s">
        <v>36</v>
      </c>
      <c r="G32" s="1" t="s">
        <v>42</v>
      </c>
      <c r="H32" s="6" t="s">
        <v>228</v>
      </c>
      <c r="I32" s="6">
        <v>5</v>
      </c>
      <c r="J32" s="6">
        <v>0</v>
      </c>
      <c r="K32" s="6">
        <v>2</v>
      </c>
      <c r="L32" s="6">
        <v>0</v>
      </c>
      <c r="M32" s="30">
        <v>0.4</v>
      </c>
      <c r="N32" s="30" t="s">
        <v>12</v>
      </c>
      <c r="O32" s="30" t="s">
        <v>12</v>
      </c>
      <c r="P32" s="30">
        <v>0.30000000000000004</v>
      </c>
      <c r="Q32" s="30" t="s">
        <v>12</v>
      </c>
      <c r="R32" s="31" t="s">
        <v>12</v>
      </c>
      <c r="S32" s="31">
        <v>0.76</v>
      </c>
      <c r="T32" s="31" t="s">
        <v>12</v>
      </c>
      <c r="U32" s="31" t="s">
        <v>12</v>
      </c>
      <c r="V32" s="31">
        <v>0.30000000000000004</v>
      </c>
      <c r="W32" s="31" t="s">
        <v>12</v>
      </c>
      <c r="X32" s="31" t="s">
        <v>12</v>
      </c>
    </row>
    <row r="33" spans="1:24" ht="20">
      <c r="A33" s="1" t="s">
        <v>41</v>
      </c>
      <c r="B33" s="1" t="s">
        <v>102</v>
      </c>
      <c r="C33" s="1" t="s">
        <v>28</v>
      </c>
      <c r="D33" s="1" t="s">
        <v>34</v>
      </c>
      <c r="E33" s="1" t="s">
        <v>39</v>
      </c>
      <c r="F33" s="1" t="s">
        <v>36</v>
      </c>
      <c r="G33" s="1" t="s">
        <v>42</v>
      </c>
      <c r="H33" s="6" t="s">
        <v>228</v>
      </c>
      <c r="I33" s="6">
        <v>2</v>
      </c>
      <c r="J33" s="6">
        <v>0</v>
      </c>
      <c r="K33" s="6">
        <v>2</v>
      </c>
      <c r="L33" s="6">
        <v>1</v>
      </c>
      <c r="M33" s="30">
        <v>0.2</v>
      </c>
      <c r="N33" s="30" t="s">
        <v>12</v>
      </c>
      <c r="O33" s="30" t="s">
        <v>2</v>
      </c>
      <c r="P33" s="30">
        <v>0.5</v>
      </c>
      <c r="Q33" s="30">
        <v>0.2</v>
      </c>
      <c r="R33" s="31" t="s">
        <v>12</v>
      </c>
      <c r="S33" s="31">
        <v>0.1275</v>
      </c>
      <c r="T33" s="31" t="s">
        <v>12</v>
      </c>
      <c r="U33" s="31" t="s">
        <v>12</v>
      </c>
      <c r="V33" s="31">
        <v>0.5</v>
      </c>
      <c r="W33" s="31">
        <v>0.02</v>
      </c>
      <c r="X33" s="31" t="s">
        <v>12</v>
      </c>
    </row>
    <row r="34" spans="1:24" ht="20">
      <c r="A34" s="1" t="s">
        <v>72</v>
      </c>
      <c r="B34" s="1" t="s">
        <v>122</v>
      </c>
      <c r="C34" s="1" t="s">
        <v>28</v>
      </c>
      <c r="D34" s="1" t="s">
        <v>34</v>
      </c>
      <c r="E34" s="1" t="s">
        <v>39</v>
      </c>
      <c r="F34" s="1" t="s">
        <v>36</v>
      </c>
      <c r="G34" s="1" t="s">
        <v>42</v>
      </c>
      <c r="H34" s="6" t="s">
        <v>228</v>
      </c>
      <c r="I34" s="6">
        <v>1</v>
      </c>
      <c r="J34" s="6">
        <v>0</v>
      </c>
      <c r="K34" s="6">
        <v>0</v>
      </c>
      <c r="L34" s="6">
        <v>0</v>
      </c>
      <c r="M34" s="30">
        <v>0.8</v>
      </c>
      <c r="N34" s="30" t="s">
        <v>12</v>
      </c>
      <c r="O34" s="30" t="s">
        <v>12</v>
      </c>
      <c r="P34" s="30" t="s">
        <v>12</v>
      </c>
      <c r="Q34" s="30" t="s">
        <v>12</v>
      </c>
      <c r="R34" s="31" t="s">
        <v>12</v>
      </c>
      <c r="S34" s="31">
        <v>1.8</v>
      </c>
      <c r="T34" s="31" t="s">
        <v>12</v>
      </c>
      <c r="U34" s="31" t="s">
        <v>12</v>
      </c>
      <c r="V34" s="31" t="s">
        <v>12</v>
      </c>
      <c r="W34" s="31" t="s">
        <v>12</v>
      </c>
      <c r="X34" s="31" t="s">
        <v>12</v>
      </c>
    </row>
    <row r="35" spans="1:24" ht="20">
      <c r="A35" s="1" t="s">
        <v>81</v>
      </c>
      <c r="B35" s="1" t="s">
        <v>131</v>
      </c>
      <c r="C35" s="1" t="s">
        <v>28</v>
      </c>
      <c r="D35" s="1" t="s">
        <v>34</v>
      </c>
      <c r="E35" s="1" t="s">
        <v>39</v>
      </c>
      <c r="F35" s="1" t="s">
        <v>36</v>
      </c>
      <c r="G35" s="1" t="s">
        <v>42</v>
      </c>
      <c r="H35" s="6" t="s">
        <v>228</v>
      </c>
      <c r="I35" s="6">
        <v>1</v>
      </c>
      <c r="J35" s="6">
        <v>0</v>
      </c>
      <c r="K35" s="6">
        <v>3</v>
      </c>
      <c r="L35" s="6">
        <v>0</v>
      </c>
      <c r="M35" s="30">
        <v>0.2</v>
      </c>
      <c r="N35" s="30" t="s">
        <v>12</v>
      </c>
      <c r="O35" s="30" t="s">
        <v>12</v>
      </c>
      <c r="P35" s="30">
        <v>0.26666666666666666</v>
      </c>
      <c r="Q35" s="30" t="s">
        <v>12</v>
      </c>
      <c r="R35" s="31" t="s">
        <v>12</v>
      </c>
      <c r="S35" s="31">
        <v>5.0000000000000001E-3</v>
      </c>
      <c r="T35" s="31" t="s">
        <v>12</v>
      </c>
      <c r="U35" s="31" t="s">
        <v>12</v>
      </c>
      <c r="V35" s="31">
        <v>0.46666666666666662</v>
      </c>
      <c r="W35" s="31" t="s">
        <v>12</v>
      </c>
      <c r="X35" s="31" t="s">
        <v>12</v>
      </c>
    </row>
    <row r="36" spans="1:24" ht="20">
      <c r="A36" s="1" t="s">
        <v>55</v>
      </c>
      <c r="B36" s="1" t="s">
        <v>112</v>
      </c>
      <c r="C36" s="1" t="s">
        <v>56</v>
      </c>
      <c r="D36" s="1" t="s">
        <v>34</v>
      </c>
      <c r="E36" s="1" t="s">
        <v>39</v>
      </c>
      <c r="F36" s="1" t="s">
        <v>57</v>
      </c>
      <c r="G36" s="1" t="s">
        <v>42</v>
      </c>
      <c r="H36" s="6" t="s">
        <v>228</v>
      </c>
      <c r="I36" s="6">
        <v>0</v>
      </c>
      <c r="J36" s="6">
        <v>0</v>
      </c>
      <c r="K36" s="6">
        <v>7</v>
      </c>
      <c r="L36" s="6">
        <v>3</v>
      </c>
      <c r="M36" s="30" t="s">
        <v>12</v>
      </c>
      <c r="N36" s="30" t="s">
        <v>12</v>
      </c>
      <c r="O36" s="30" t="s">
        <v>2</v>
      </c>
      <c r="P36" s="30">
        <v>0.34285714285714292</v>
      </c>
      <c r="Q36" s="30">
        <v>0.53333333333333333</v>
      </c>
      <c r="R36" s="31">
        <v>0.54330000000000001</v>
      </c>
      <c r="S36" s="31" t="s">
        <v>12</v>
      </c>
      <c r="T36" s="31" t="s">
        <v>12</v>
      </c>
      <c r="U36" s="31" t="s">
        <v>12</v>
      </c>
      <c r="V36" s="31">
        <v>0.3</v>
      </c>
      <c r="W36" s="31">
        <v>1.82</v>
      </c>
      <c r="X36" s="31">
        <v>0.34060000000000001</v>
      </c>
    </row>
    <row r="37" spans="1:24" ht="20">
      <c r="A37" s="1" t="s">
        <v>83</v>
      </c>
      <c r="B37" s="1" t="s">
        <v>133</v>
      </c>
      <c r="C37" s="1" t="s">
        <v>28</v>
      </c>
      <c r="D37" s="1" t="s">
        <v>34</v>
      </c>
      <c r="E37" s="1" t="s">
        <v>39</v>
      </c>
      <c r="F37" s="1" t="s">
        <v>36</v>
      </c>
      <c r="G37" s="1" t="s">
        <v>42</v>
      </c>
      <c r="H37" s="6" t="s">
        <v>228</v>
      </c>
      <c r="I37" s="6">
        <v>0</v>
      </c>
      <c r="J37" s="6">
        <v>1</v>
      </c>
      <c r="K37" s="6">
        <v>0</v>
      </c>
      <c r="L37" s="6">
        <v>1</v>
      </c>
      <c r="M37" s="30" t="s">
        <v>12</v>
      </c>
      <c r="N37" s="30">
        <v>0.2</v>
      </c>
      <c r="O37" s="30" t="s">
        <v>12</v>
      </c>
      <c r="P37" s="30" t="s">
        <v>12</v>
      </c>
      <c r="Q37" s="30">
        <v>0.4</v>
      </c>
      <c r="R37" s="31" t="s">
        <v>12</v>
      </c>
      <c r="S37" s="31" t="s">
        <v>12</v>
      </c>
      <c r="T37" s="31">
        <v>0.2</v>
      </c>
      <c r="U37" s="31" t="s">
        <v>12</v>
      </c>
      <c r="V37" s="31" t="s">
        <v>12</v>
      </c>
      <c r="W37" s="31">
        <v>7</v>
      </c>
      <c r="X37" s="31" t="s">
        <v>12</v>
      </c>
    </row>
    <row r="38" spans="1:24" ht="20">
      <c r="A38" s="1" t="s">
        <v>84</v>
      </c>
      <c r="B38" s="1" t="s">
        <v>134</v>
      </c>
      <c r="C38" s="1" t="s">
        <v>28</v>
      </c>
      <c r="D38" s="1" t="s">
        <v>34</v>
      </c>
      <c r="E38" s="1" t="s">
        <v>39</v>
      </c>
      <c r="F38" s="1" t="s">
        <v>36</v>
      </c>
      <c r="G38" s="1" t="s">
        <v>42</v>
      </c>
      <c r="H38" s="6" t="s">
        <v>228</v>
      </c>
      <c r="I38" s="6">
        <v>0</v>
      </c>
      <c r="J38" s="6">
        <v>1</v>
      </c>
      <c r="K38" s="6">
        <v>0</v>
      </c>
      <c r="L38" s="6">
        <v>0</v>
      </c>
      <c r="M38" s="30" t="s">
        <v>12</v>
      </c>
      <c r="N38" s="30">
        <v>0.2</v>
      </c>
      <c r="O38" s="30" t="s">
        <v>12</v>
      </c>
      <c r="P38" s="30" t="s">
        <v>12</v>
      </c>
      <c r="Q38" s="30" t="s">
        <v>12</v>
      </c>
      <c r="R38" s="31" t="s">
        <v>12</v>
      </c>
      <c r="S38" s="31" t="s">
        <v>12</v>
      </c>
      <c r="T38" s="31">
        <v>1</v>
      </c>
      <c r="U38" s="31" t="s">
        <v>12</v>
      </c>
      <c r="V38" s="31" t="s">
        <v>12</v>
      </c>
      <c r="W38" s="31" t="s">
        <v>12</v>
      </c>
      <c r="X38" s="31" t="s">
        <v>12</v>
      </c>
    </row>
    <row r="39" spans="1:24" ht="20">
      <c r="A39" s="1" t="s">
        <v>86</v>
      </c>
      <c r="B39" s="1" t="s">
        <v>136</v>
      </c>
      <c r="C39" s="1" t="s">
        <v>28</v>
      </c>
      <c r="D39" s="1" t="s">
        <v>29</v>
      </c>
      <c r="E39" s="1" t="s">
        <v>30</v>
      </c>
      <c r="F39" s="1" t="s">
        <v>31</v>
      </c>
      <c r="G39" s="1" t="s">
        <v>40</v>
      </c>
      <c r="H39" s="6" t="s">
        <v>229</v>
      </c>
      <c r="I39" s="6">
        <v>8</v>
      </c>
      <c r="J39" s="6">
        <v>2</v>
      </c>
      <c r="K39" s="6">
        <v>5</v>
      </c>
      <c r="L39" s="6">
        <v>1</v>
      </c>
      <c r="M39" s="30">
        <v>0.24999999999999997</v>
      </c>
      <c r="N39" s="30">
        <v>0.2</v>
      </c>
      <c r="O39" s="30" t="s">
        <v>12</v>
      </c>
      <c r="P39" s="30">
        <v>0.2</v>
      </c>
      <c r="Q39" s="30">
        <v>0.2</v>
      </c>
      <c r="R39" s="31" t="s">
        <v>12</v>
      </c>
      <c r="S39" s="31">
        <v>0.166875</v>
      </c>
      <c r="T39" s="31">
        <v>0.11</v>
      </c>
      <c r="U39" s="31" t="s">
        <v>12</v>
      </c>
      <c r="V39" s="31">
        <v>0.16400000000000001</v>
      </c>
      <c r="W39" s="31">
        <v>0.2</v>
      </c>
      <c r="X39" s="31" t="s">
        <v>12</v>
      </c>
    </row>
    <row r="40" spans="1:24" ht="20">
      <c r="A40" s="1" t="s">
        <v>65</v>
      </c>
      <c r="B40" s="1" t="s">
        <v>118</v>
      </c>
      <c r="C40" s="1" t="s">
        <v>28</v>
      </c>
      <c r="D40" s="1" t="s">
        <v>34</v>
      </c>
      <c r="E40" s="1" t="s">
        <v>62</v>
      </c>
      <c r="F40" s="1" t="s">
        <v>36</v>
      </c>
      <c r="G40" s="1" t="s">
        <v>42</v>
      </c>
      <c r="H40" s="6" t="s">
        <v>229</v>
      </c>
      <c r="I40" s="6">
        <v>6</v>
      </c>
      <c r="J40" s="6">
        <v>8</v>
      </c>
      <c r="K40" s="6">
        <v>13</v>
      </c>
      <c r="L40" s="6">
        <v>7</v>
      </c>
      <c r="M40" s="30">
        <v>0.66666666666666663</v>
      </c>
      <c r="N40" s="30">
        <v>0.3</v>
      </c>
      <c r="O40" s="34">
        <v>7.2020000000000001E-2</v>
      </c>
      <c r="P40" s="30">
        <v>0.52307692307692311</v>
      </c>
      <c r="Q40" s="30">
        <v>0.4</v>
      </c>
      <c r="R40" s="31">
        <v>0.40360000000000001</v>
      </c>
      <c r="S40" s="31">
        <v>8.3283333333333331</v>
      </c>
      <c r="T40" s="31">
        <v>3.2524999999999999</v>
      </c>
      <c r="U40" s="31">
        <v>0.3548</v>
      </c>
      <c r="V40" s="31">
        <v>3.5646153846153847</v>
      </c>
      <c r="W40" s="31">
        <v>3.4314285714285715</v>
      </c>
      <c r="X40" s="31">
        <v>0.49909999999999999</v>
      </c>
    </row>
    <row r="41" spans="1:24" ht="20">
      <c r="A41" s="1" t="s">
        <v>82</v>
      </c>
      <c r="B41" s="1" t="s">
        <v>132</v>
      </c>
      <c r="C41" s="1" t="s">
        <v>28</v>
      </c>
      <c r="D41" s="1" t="s">
        <v>34</v>
      </c>
      <c r="E41" s="1" t="s">
        <v>62</v>
      </c>
      <c r="F41" s="1" t="s">
        <v>36</v>
      </c>
      <c r="G41" s="1" t="s">
        <v>42</v>
      </c>
      <c r="H41" s="6" t="s">
        <v>229</v>
      </c>
      <c r="I41" s="6">
        <v>4</v>
      </c>
      <c r="J41" s="6">
        <v>0</v>
      </c>
      <c r="K41" s="6">
        <v>5</v>
      </c>
      <c r="L41" s="6">
        <v>0</v>
      </c>
      <c r="M41" s="30">
        <v>0.35</v>
      </c>
      <c r="N41" s="30" t="s">
        <v>12</v>
      </c>
      <c r="O41" s="30" t="s">
        <v>12</v>
      </c>
      <c r="P41" s="30">
        <v>0.28000000000000003</v>
      </c>
      <c r="Q41" s="30" t="s">
        <v>12</v>
      </c>
      <c r="R41" s="31" t="s">
        <v>12</v>
      </c>
      <c r="S41" s="31">
        <v>0.22000000000000003</v>
      </c>
      <c r="T41" s="31" t="s">
        <v>12</v>
      </c>
      <c r="U41" s="31" t="s">
        <v>12</v>
      </c>
      <c r="V41" s="31">
        <v>0.248</v>
      </c>
      <c r="W41" s="31" t="s">
        <v>12</v>
      </c>
      <c r="X41" s="31" t="s">
        <v>12</v>
      </c>
    </row>
    <row r="42" spans="1:24" ht="20">
      <c r="A42" s="1" t="s">
        <v>73</v>
      </c>
      <c r="B42" s="1" t="s">
        <v>123</v>
      </c>
      <c r="C42" s="1" t="s">
        <v>28</v>
      </c>
      <c r="D42" s="1" t="s">
        <v>34</v>
      </c>
      <c r="E42" s="1" t="s">
        <v>62</v>
      </c>
      <c r="F42" s="1" t="s">
        <v>31</v>
      </c>
      <c r="G42" s="1" t="s">
        <v>42</v>
      </c>
      <c r="H42" s="6" t="s">
        <v>229</v>
      </c>
      <c r="I42" s="6">
        <v>2</v>
      </c>
      <c r="J42" s="6">
        <v>0</v>
      </c>
      <c r="K42" s="6">
        <v>4</v>
      </c>
      <c r="L42" s="6">
        <v>1</v>
      </c>
      <c r="M42" s="30">
        <v>0.2</v>
      </c>
      <c r="N42" s="30" t="s">
        <v>12</v>
      </c>
      <c r="O42" s="30" t="s">
        <v>12</v>
      </c>
      <c r="P42" s="30">
        <v>0.3</v>
      </c>
      <c r="Q42" s="30">
        <v>0.2</v>
      </c>
      <c r="R42" s="31" t="s">
        <v>12</v>
      </c>
      <c r="S42" s="31">
        <v>1.2500000000000001E-2</v>
      </c>
      <c r="T42" s="31" t="s">
        <v>12</v>
      </c>
      <c r="U42" s="31" t="s">
        <v>12</v>
      </c>
      <c r="V42" s="31">
        <v>0.32</v>
      </c>
      <c r="W42" s="31">
        <v>0.02</v>
      </c>
      <c r="X42" s="31" t="s">
        <v>12</v>
      </c>
    </row>
    <row r="43" spans="1:24" ht="20">
      <c r="A43" s="1" t="s">
        <v>63</v>
      </c>
      <c r="B43" s="1" t="s">
        <v>116</v>
      </c>
      <c r="C43" s="1" t="s">
        <v>28</v>
      </c>
      <c r="D43" s="1" t="s">
        <v>29</v>
      </c>
      <c r="E43" s="1" t="s">
        <v>30</v>
      </c>
      <c r="F43" s="1" t="s">
        <v>31</v>
      </c>
      <c r="G43" s="1" t="s">
        <v>32</v>
      </c>
      <c r="H43" s="6" t="s">
        <v>229</v>
      </c>
      <c r="I43" s="6">
        <v>1</v>
      </c>
      <c r="J43" s="6">
        <v>0</v>
      </c>
      <c r="K43" s="6">
        <v>0</v>
      </c>
      <c r="L43" s="6">
        <v>0</v>
      </c>
      <c r="M43" s="30">
        <v>1</v>
      </c>
      <c r="N43" s="30" t="s">
        <v>12</v>
      </c>
      <c r="O43" s="30" t="s">
        <v>2</v>
      </c>
      <c r="P43" s="30" t="s">
        <v>12</v>
      </c>
      <c r="Q43" s="30" t="s">
        <v>12</v>
      </c>
      <c r="R43" s="31" t="s">
        <v>12</v>
      </c>
      <c r="S43" s="31">
        <v>0.5</v>
      </c>
      <c r="T43" s="31" t="s">
        <v>12</v>
      </c>
      <c r="U43" s="31" t="s">
        <v>12</v>
      </c>
      <c r="V43" s="31" t="s">
        <v>12</v>
      </c>
      <c r="W43" s="31" t="s">
        <v>12</v>
      </c>
      <c r="X43" s="31" t="s">
        <v>12</v>
      </c>
    </row>
    <row r="44" spans="1:24" ht="20">
      <c r="A44" s="1" t="s">
        <v>66</v>
      </c>
      <c r="B44" s="1" t="s">
        <v>119</v>
      </c>
      <c r="C44" s="1" t="s">
        <v>67</v>
      </c>
      <c r="D44" s="1" t="s">
        <v>29</v>
      </c>
      <c r="E44" s="1" t="s">
        <v>68</v>
      </c>
      <c r="F44" s="1" t="s">
        <v>31</v>
      </c>
      <c r="G44" s="1" t="s">
        <v>32</v>
      </c>
      <c r="H44" s="6" t="s">
        <v>229</v>
      </c>
      <c r="I44" s="6">
        <v>1</v>
      </c>
      <c r="J44" s="6">
        <v>0</v>
      </c>
      <c r="K44" s="6">
        <v>1</v>
      </c>
      <c r="L44" s="6">
        <v>0</v>
      </c>
      <c r="M44" s="30">
        <v>0.4</v>
      </c>
      <c r="N44" s="30" t="s">
        <v>12</v>
      </c>
      <c r="O44" s="30" t="s">
        <v>12</v>
      </c>
      <c r="P44" s="30">
        <v>0.2</v>
      </c>
      <c r="Q44" s="30" t="s">
        <v>12</v>
      </c>
      <c r="R44" s="31" t="s">
        <v>12</v>
      </c>
      <c r="S44" s="31">
        <v>0.06</v>
      </c>
      <c r="T44" s="31" t="s">
        <v>12</v>
      </c>
      <c r="U44" s="31" t="s">
        <v>12</v>
      </c>
      <c r="V44" s="31">
        <v>0.4</v>
      </c>
      <c r="W44" s="31" t="s">
        <v>12</v>
      </c>
      <c r="X44" s="31" t="s">
        <v>12</v>
      </c>
    </row>
    <row r="45" spans="1:24" ht="20">
      <c r="A45" s="1" t="s">
        <v>76</v>
      </c>
      <c r="B45" s="1" t="s">
        <v>126</v>
      </c>
      <c r="C45" s="1" t="s">
        <v>28</v>
      </c>
      <c r="D45" s="1" t="s">
        <v>34</v>
      </c>
      <c r="E45" s="1" t="s">
        <v>62</v>
      </c>
      <c r="F45" s="1" t="s">
        <v>36</v>
      </c>
      <c r="G45" s="1" t="s">
        <v>40</v>
      </c>
      <c r="H45" s="6" t="s">
        <v>229</v>
      </c>
      <c r="I45" s="6">
        <v>1</v>
      </c>
      <c r="J45" s="6">
        <v>0</v>
      </c>
      <c r="K45" s="6">
        <v>6</v>
      </c>
      <c r="L45" s="6">
        <v>3</v>
      </c>
      <c r="M45" s="30">
        <v>1</v>
      </c>
      <c r="N45" s="30" t="s">
        <v>12</v>
      </c>
      <c r="O45" s="30" t="s">
        <v>12</v>
      </c>
      <c r="P45" s="30">
        <v>0.70000000000000007</v>
      </c>
      <c r="Q45" s="30">
        <v>0.20000000000000004</v>
      </c>
      <c r="R45" s="35">
        <v>1.342E-2</v>
      </c>
      <c r="S45" s="31">
        <v>1.85</v>
      </c>
      <c r="T45" s="31" t="s">
        <v>12</v>
      </c>
      <c r="U45" s="31" t="s">
        <v>12</v>
      </c>
      <c r="V45" s="31">
        <v>6.3066666666666658</v>
      </c>
      <c r="W45" s="31">
        <v>0.08</v>
      </c>
      <c r="X45" s="35">
        <v>1.8100000000000002E-2</v>
      </c>
    </row>
    <row r="46" spans="1:24" ht="20">
      <c r="A46" s="1" t="s">
        <v>78</v>
      </c>
      <c r="B46" s="1" t="s">
        <v>128</v>
      </c>
      <c r="C46" s="1" t="s">
        <v>67</v>
      </c>
      <c r="D46" s="1" t="s">
        <v>34</v>
      </c>
      <c r="E46" s="1" t="s">
        <v>62</v>
      </c>
      <c r="F46" s="1" t="s">
        <v>31</v>
      </c>
      <c r="G46" s="1" t="s">
        <v>40</v>
      </c>
      <c r="H46" s="6" t="s">
        <v>229</v>
      </c>
      <c r="I46" s="6">
        <v>1</v>
      </c>
      <c r="J46" s="6">
        <v>0</v>
      </c>
      <c r="K46" s="6">
        <v>3</v>
      </c>
      <c r="L46" s="6">
        <v>0</v>
      </c>
      <c r="M46" s="30">
        <v>0.4</v>
      </c>
      <c r="N46" s="30" t="s">
        <v>12</v>
      </c>
      <c r="O46" s="30" t="s">
        <v>12</v>
      </c>
      <c r="P46" s="30">
        <v>0.20000000000000004</v>
      </c>
      <c r="Q46" s="30" t="s">
        <v>12</v>
      </c>
      <c r="R46" s="31" t="s">
        <v>12</v>
      </c>
      <c r="S46" s="31">
        <v>6.5000000000000002E-2</v>
      </c>
      <c r="T46" s="31" t="s">
        <v>12</v>
      </c>
      <c r="U46" s="31" t="s">
        <v>12</v>
      </c>
      <c r="V46" s="31">
        <v>0.1466666666666667</v>
      </c>
      <c r="W46" s="31" t="s">
        <v>12</v>
      </c>
      <c r="X46" s="31" t="s">
        <v>12</v>
      </c>
    </row>
    <row r="47" spans="1:24" ht="20">
      <c r="A47" s="1" t="s">
        <v>27</v>
      </c>
      <c r="B47" s="1" t="s">
        <v>99</v>
      </c>
      <c r="C47" s="1" t="s">
        <v>28</v>
      </c>
      <c r="D47" s="1" t="s">
        <v>29</v>
      </c>
      <c r="E47" s="1" t="s">
        <v>30</v>
      </c>
      <c r="F47" s="1" t="s">
        <v>31</v>
      </c>
      <c r="G47" s="1" t="s">
        <v>32</v>
      </c>
      <c r="H47" s="6" t="s">
        <v>229</v>
      </c>
      <c r="I47" s="6">
        <v>0</v>
      </c>
      <c r="J47" s="6">
        <v>0</v>
      </c>
      <c r="K47" s="6">
        <v>1</v>
      </c>
      <c r="L47" s="6">
        <v>1</v>
      </c>
      <c r="M47" s="30" t="s">
        <v>12</v>
      </c>
      <c r="N47" s="30" t="s">
        <v>12</v>
      </c>
      <c r="O47" s="30" t="s">
        <v>2</v>
      </c>
      <c r="P47" s="30">
        <v>0.2</v>
      </c>
      <c r="Q47" s="30">
        <v>0.6</v>
      </c>
      <c r="R47" s="31" t="s">
        <v>12</v>
      </c>
      <c r="S47" s="31" t="s">
        <v>12</v>
      </c>
      <c r="T47" s="31" t="s">
        <v>12</v>
      </c>
      <c r="U47" s="31" t="s">
        <v>12</v>
      </c>
      <c r="V47" s="31">
        <v>0.2</v>
      </c>
      <c r="W47" s="31">
        <v>1.2</v>
      </c>
      <c r="X47" s="35">
        <v>9.5949999999999994E-2</v>
      </c>
    </row>
    <row r="48" spans="1:24" ht="20">
      <c r="A48" s="1" t="s">
        <v>61</v>
      </c>
      <c r="B48" s="1" t="s">
        <v>115</v>
      </c>
      <c r="C48" s="1" t="s">
        <v>28</v>
      </c>
      <c r="D48" s="1" t="s">
        <v>29</v>
      </c>
      <c r="E48" s="1" t="s">
        <v>62</v>
      </c>
      <c r="F48" s="1" t="s">
        <v>31</v>
      </c>
      <c r="G48" s="1" t="s">
        <v>40</v>
      </c>
      <c r="H48" s="6" t="s">
        <v>229</v>
      </c>
      <c r="I48" s="6">
        <v>0</v>
      </c>
      <c r="J48" s="6">
        <v>1</v>
      </c>
      <c r="K48" s="6">
        <v>1</v>
      </c>
      <c r="L48" s="6">
        <v>0</v>
      </c>
      <c r="M48" s="30" t="s">
        <v>12</v>
      </c>
      <c r="N48" s="30">
        <v>0.2</v>
      </c>
      <c r="O48" s="30" t="s">
        <v>2</v>
      </c>
      <c r="P48" s="30">
        <v>0.2</v>
      </c>
      <c r="Q48" s="30" t="s">
        <v>12</v>
      </c>
      <c r="R48" s="31" t="s">
        <v>12</v>
      </c>
      <c r="S48" s="31" t="s">
        <v>12</v>
      </c>
      <c r="T48" s="31">
        <v>0.2</v>
      </c>
      <c r="U48" s="31" t="s">
        <v>12</v>
      </c>
      <c r="V48" s="31">
        <v>0.02</v>
      </c>
      <c r="W48" s="31" t="s">
        <v>12</v>
      </c>
      <c r="X48" s="31" t="s">
        <v>12</v>
      </c>
    </row>
    <row r="49" spans="1:24" ht="20">
      <c r="A49" s="1" t="s">
        <v>33</v>
      </c>
      <c r="B49" s="1" t="s">
        <v>100</v>
      </c>
      <c r="C49" s="1" t="s">
        <v>28</v>
      </c>
      <c r="D49" s="1" t="s">
        <v>34</v>
      </c>
      <c r="E49" s="1" t="s">
        <v>35</v>
      </c>
      <c r="F49" s="1" t="s">
        <v>36</v>
      </c>
      <c r="G49" s="1" t="s">
        <v>37</v>
      </c>
      <c r="H49" s="6" t="s">
        <v>230</v>
      </c>
      <c r="I49" s="6">
        <v>17</v>
      </c>
      <c r="J49" s="6">
        <v>9</v>
      </c>
      <c r="K49" s="6">
        <v>22</v>
      </c>
      <c r="L49" s="6">
        <v>11</v>
      </c>
      <c r="M49" s="30">
        <v>0.29411764705882359</v>
      </c>
      <c r="N49" s="30">
        <v>0.26666666666666672</v>
      </c>
      <c r="O49" s="30">
        <v>0.57189999999999996</v>
      </c>
      <c r="P49" s="30">
        <v>0.39090909090909098</v>
      </c>
      <c r="Q49" s="30">
        <v>0.40000000000000013</v>
      </c>
      <c r="R49" s="31">
        <v>0.8206</v>
      </c>
      <c r="S49" s="31">
        <v>0.36117647058823532</v>
      </c>
      <c r="T49" s="31">
        <v>0.5822222222222222</v>
      </c>
      <c r="U49" s="35">
        <v>4.5780000000000001E-2</v>
      </c>
      <c r="V49" s="31">
        <v>0.46272727272727271</v>
      </c>
      <c r="W49" s="31">
        <v>1.06</v>
      </c>
      <c r="X49" s="31" t="s">
        <v>12</v>
      </c>
    </row>
    <row r="50" spans="1:24" ht="20">
      <c r="A50" s="1" t="s">
        <v>59</v>
      </c>
      <c r="B50" s="1" t="s">
        <v>114</v>
      </c>
      <c r="C50" s="1" t="s">
        <v>28</v>
      </c>
      <c r="D50" s="1" t="s">
        <v>34</v>
      </c>
      <c r="E50" s="1" t="s">
        <v>60</v>
      </c>
      <c r="F50" s="1" t="s">
        <v>36</v>
      </c>
      <c r="G50" s="1" t="s">
        <v>40</v>
      </c>
      <c r="H50" s="6" t="s">
        <v>230</v>
      </c>
      <c r="I50" s="6">
        <v>0</v>
      </c>
      <c r="J50" s="6">
        <v>0</v>
      </c>
      <c r="K50" s="6">
        <v>1</v>
      </c>
      <c r="L50" s="6">
        <v>0</v>
      </c>
      <c r="M50" s="30" t="s">
        <v>12</v>
      </c>
      <c r="N50" s="30" t="s">
        <v>12</v>
      </c>
      <c r="O50" s="30" t="s">
        <v>2</v>
      </c>
      <c r="P50" s="30">
        <v>0.4</v>
      </c>
      <c r="Q50" s="30" t="s">
        <v>12</v>
      </c>
      <c r="R50" s="31" t="s">
        <v>12</v>
      </c>
      <c r="S50" s="31" t="s">
        <v>12</v>
      </c>
      <c r="T50" s="31" t="s">
        <v>12</v>
      </c>
      <c r="U50" s="31" t="s">
        <v>12</v>
      </c>
      <c r="V50" s="31">
        <v>0.4</v>
      </c>
      <c r="W50" s="31" t="s">
        <v>12</v>
      </c>
      <c r="X50" s="31" t="s">
        <v>12</v>
      </c>
    </row>
    <row r="51" spans="1:24" ht="20">
      <c r="A51" s="2" t="s">
        <v>90</v>
      </c>
      <c r="B51" s="2" t="s">
        <v>140</v>
      </c>
      <c r="C51" s="2" t="s">
        <v>28</v>
      </c>
      <c r="D51" s="2" t="s">
        <v>34</v>
      </c>
      <c r="E51" s="2" t="s">
        <v>35</v>
      </c>
      <c r="F51" s="2" t="s">
        <v>36</v>
      </c>
      <c r="G51" s="2" t="s">
        <v>40</v>
      </c>
      <c r="H51" s="29" t="s">
        <v>230</v>
      </c>
      <c r="I51" s="29">
        <v>0</v>
      </c>
      <c r="J51" s="29">
        <v>0</v>
      </c>
      <c r="K51" s="29">
        <v>1</v>
      </c>
      <c r="L51" s="29">
        <v>1</v>
      </c>
      <c r="M51" s="32" t="s">
        <v>12</v>
      </c>
      <c r="N51" s="32" t="s">
        <v>12</v>
      </c>
      <c r="O51" s="32" t="s">
        <v>12</v>
      </c>
      <c r="P51" s="32">
        <v>0.2</v>
      </c>
      <c r="Q51" s="32">
        <v>0.2</v>
      </c>
      <c r="R51" s="33" t="s">
        <v>12</v>
      </c>
      <c r="S51" s="33" t="s">
        <v>12</v>
      </c>
      <c r="T51" s="33" t="s">
        <v>12</v>
      </c>
      <c r="U51" s="33" t="s">
        <v>12</v>
      </c>
      <c r="V51" s="33">
        <v>0.02</v>
      </c>
      <c r="W51" s="33">
        <v>0.4</v>
      </c>
      <c r="X51" s="33" t="s">
        <v>12</v>
      </c>
    </row>
  </sheetData>
  <mergeCells count="9">
    <mergeCell ref="S2:X2"/>
    <mergeCell ref="V3:X3"/>
    <mergeCell ref="S3:U3"/>
    <mergeCell ref="I2:L2"/>
    <mergeCell ref="I3:J3"/>
    <mergeCell ref="K3:L3"/>
    <mergeCell ref="M2:R2"/>
    <mergeCell ref="M3:N3"/>
    <mergeCell ref="P3:Q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FC01-0BA4-BB4E-A448-E364B287F3CD}">
  <dimension ref="A1:P7"/>
  <sheetViews>
    <sheetView zoomScale="125" workbookViewId="0">
      <selection sqref="A1:P1"/>
    </sheetView>
  </sheetViews>
  <sheetFormatPr baseColWidth="10" defaultRowHeight="16"/>
  <cols>
    <col min="1" max="1" width="22.7109375" style="1" bestFit="1" customWidth="1"/>
    <col min="2" max="2" width="3.28515625" style="1" bestFit="1" customWidth="1"/>
    <col min="3" max="3" width="6.85546875" style="1" bestFit="1" customWidth="1"/>
    <col min="4" max="4" width="7" style="1" bestFit="1" customWidth="1"/>
    <col min="5" max="5" width="1" style="1" customWidth="1"/>
    <col min="6" max="6" width="3.28515625" style="1" bestFit="1" customWidth="1"/>
    <col min="7" max="8" width="6" style="1" bestFit="1" customWidth="1"/>
    <col min="9" max="9" width="1.5703125" style="1" customWidth="1"/>
    <col min="10" max="10" width="3.28515625" style="1" bestFit="1" customWidth="1"/>
    <col min="11" max="11" width="6.85546875" style="1" bestFit="1" customWidth="1"/>
    <col min="12" max="12" width="7" style="1" bestFit="1" customWidth="1"/>
    <col min="13" max="13" width="1" style="1" customWidth="1"/>
    <col min="14" max="14" width="3.28515625" style="1" bestFit="1" customWidth="1"/>
    <col min="15" max="15" width="6" style="1" bestFit="1" customWidth="1"/>
    <col min="16" max="16" width="7" style="1" bestFit="1" customWidth="1"/>
    <col min="17" max="16384" width="10.7109375" style="1"/>
  </cols>
  <sheetData>
    <row r="1" spans="1:16" ht="50" customHeight="1">
      <c r="A1" s="40" t="s">
        <v>231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0" customHeight="1">
      <c r="A2" s="41" t="s">
        <v>214</v>
      </c>
      <c r="B2" s="44" t="s">
        <v>5</v>
      </c>
      <c r="C2" s="44"/>
      <c r="D2" s="44"/>
      <c r="E2" s="44"/>
      <c r="F2" s="44"/>
      <c r="G2" s="44"/>
      <c r="H2" s="44"/>
      <c r="I2" s="5"/>
      <c r="J2" s="44" t="s">
        <v>8</v>
      </c>
      <c r="K2" s="44"/>
      <c r="L2" s="44"/>
      <c r="M2" s="44"/>
      <c r="N2" s="44"/>
      <c r="O2" s="44"/>
      <c r="P2" s="44"/>
    </row>
    <row r="3" spans="1:16">
      <c r="A3" s="42"/>
      <c r="B3" s="43" t="s">
        <v>6</v>
      </c>
      <c r="C3" s="43"/>
      <c r="D3" s="43"/>
      <c r="E3" s="3"/>
      <c r="F3" s="43" t="s">
        <v>7</v>
      </c>
      <c r="G3" s="43"/>
      <c r="H3" s="43"/>
      <c r="I3" s="3"/>
      <c r="J3" s="43" t="s">
        <v>6</v>
      </c>
      <c r="K3" s="43"/>
      <c r="L3" s="43"/>
      <c r="M3" s="3"/>
      <c r="N3" s="43" t="s">
        <v>7</v>
      </c>
      <c r="O3" s="43"/>
      <c r="P3" s="43"/>
    </row>
    <row r="4" spans="1:16">
      <c r="A4" s="20"/>
      <c r="B4" s="4" t="s">
        <v>221</v>
      </c>
      <c r="C4" s="4" t="s">
        <v>220</v>
      </c>
      <c r="D4" s="4" t="s">
        <v>3</v>
      </c>
      <c r="E4" s="4"/>
      <c r="F4" s="4" t="s">
        <v>221</v>
      </c>
      <c r="G4" s="4" t="s">
        <v>224</v>
      </c>
      <c r="H4" s="4" t="s">
        <v>3</v>
      </c>
      <c r="I4" s="4"/>
      <c r="J4" s="4" t="s">
        <v>221</v>
      </c>
      <c r="K4" s="4" t="s">
        <v>220</v>
      </c>
      <c r="L4" s="4" t="s">
        <v>3</v>
      </c>
      <c r="M4" s="4"/>
      <c r="N4" s="4" t="s">
        <v>221</v>
      </c>
      <c r="O4" s="4" t="s">
        <v>224</v>
      </c>
      <c r="P4" s="4" t="s">
        <v>3</v>
      </c>
    </row>
    <row r="5" spans="1:16">
      <c r="A5" s="3" t="s">
        <v>4</v>
      </c>
      <c r="B5" s="1">
        <v>1</v>
      </c>
      <c r="C5" s="21">
        <v>10.993</v>
      </c>
      <c r="D5" s="22" t="s">
        <v>223</v>
      </c>
      <c r="E5" s="23"/>
      <c r="F5" s="1">
        <v>1</v>
      </c>
      <c r="G5" s="21">
        <v>0.73970000000000002</v>
      </c>
      <c r="H5" s="21">
        <v>0.39127000000000001</v>
      </c>
      <c r="J5" s="1">
        <v>1</v>
      </c>
      <c r="K5" s="22">
        <v>1.7949999999999999</v>
      </c>
      <c r="L5" s="22">
        <v>0.18</v>
      </c>
      <c r="M5" s="23"/>
      <c r="N5" s="1">
        <v>1</v>
      </c>
      <c r="O5" s="21">
        <v>8.5927000000000007</v>
      </c>
      <c r="P5" s="22" t="s">
        <v>225</v>
      </c>
    </row>
    <row r="6" spans="1:16">
      <c r="A6" s="3" t="s">
        <v>212</v>
      </c>
      <c r="B6" s="1">
        <v>1</v>
      </c>
      <c r="C6" s="21">
        <v>10.292</v>
      </c>
      <c r="D6" s="22" t="s">
        <v>222</v>
      </c>
      <c r="E6" s="23"/>
      <c r="F6" s="1">
        <v>1</v>
      </c>
      <c r="G6" s="21">
        <v>3.0034999999999998</v>
      </c>
      <c r="H6" s="21">
        <v>8.5349999999999995E-2</v>
      </c>
      <c r="J6" s="1">
        <v>1</v>
      </c>
      <c r="K6" s="22">
        <v>25.972000000000001</v>
      </c>
      <c r="L6" s="22" t="s">
        <v>223</v>
      </c>
      <c r="M6" s="23"/>
      <c r="N6" s="1">
        <v>1</v>
      </c>
      <c r="O6" s="21">
        <v>0.80369999999999997</v>
      </c>
      <c r="P6" s="21">
        <v>0.37156400000000001</v>
      </c>
    </row>
    <row r="7" spans="1:16">
      <c r="A7" s="4" t="s">
        <v>213</v>
      </c>
      <c r="B7" s="2">
        <v>1</v>
      </c>
      <c r="C7" s="24">
        <v>3.5590000000000002</v>
      </c>
      <c r="D7" s="25">
        <v>5.8999999999999997E-2</v>
      </c>
      <c r="E7" s="26"/>
      <c r="F7" s="2">
        <v>1</v>
      </c>
      <c r="G7" s="24">
        <v>2.1179000000000001</v>
      </c>
      <c r="H7" s="24">
        <v>0.14788999999999999</v>
      </c>
      <c r="I7" s="2"/>
      <c r="J7" s="2">
        <v>1</v>
      </c>
      <c r="K7" s="25">
        <v>2.028</v>
      </c>
      <c r="L7" s="25">
        <v>0.154</v>
      </c>
      <c r="M7" s="26"/>
      <c r="N7" s="2">
        <v>1</v>
      </c>
      <c r="O7" s="24">
        <v>7.46E-2</v>
      </c>
      <c r="P7" s="24">
        <v>0.78515299999999999</v>
      </c>
    </row>
  </sheetData>
  <mergeCells count="8">
    <mergeCell ref="A1:P1"/>
    <mergeCell ref="A2:A3"/>
    <mergeCell ref="N3:P3"/>
    <mergeCell ref="B2:H2"/>
    <mergeCell ref="B3:D3"/>
    <mergeCell ref="F3:H3"/>
    <mergeCell ref="J2:P2"/>
    <mergeCell ref="J3:L3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TableA.1</vt:lpstr>
      <vt:lpstr>TableA.2</vt:lpstr>
      <vt:lpstr>TableA.3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小柳 知代</dc:creator>
  <cp:lastModifiedBy>小柳 知代</cp:lastModifiedBy>
  <cp:lastPrinted>2026-06-04T02:40:35Z</cp:lastPrinted>
  <dcterms:created xsi:type="dcterms:W3CDTF">2026-03-13T01:26:17Z</dcterms:created>
  <dcterms:modified xsi:type="dcterms:W3CDTF">2026-09-03T05:26:47Z</dcterms:modified>
</cp:coreProperties>
</file>