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<sst xmlns="http://schemas.openxmlformats.org/spreadsheetml/2006/main" count="41">
  <si>
    <t>Group</t>
  </si>
  <si>
    <t>Admission Number</t>
  </si>
  <si>
    <t>BMI</t>
  </si>
  <si>
    <t>History of diabetes</t>
  </si>
  <si>
    <t>Age</t>
  </si>
  <si>
    <t>Gender（F 0）</t>
  </si>
  <si>
    <t>Time interval from ED to admission(h)</t>
  </si>
  <si>
    <t>Highest temperature level（℃）</t>
  </si>
  <si>
    <t>History of CKI</t>
  </si>
  <si>
    <t>History of anemia</t>
  </si>
  <si>
    <t>History of hypertension</t>
  </si>
  <si>
    <t>History of heart disease</t>
  </si>
  <si>
    <t>History of urolithiasis surgery</t>
  </si>
  <si>
    <t>History of cancer</t>
  </si>
  <si>
    <t>WBC count</t>
  </si>
  <si>
    <t>N</t>
  </si>
  <si>
    <t>L</t>
  </si>
  <si>
    <t>NLR</t>
  </si>
  <si>
    <r>
      <t>Platelet count（10</t>
    </r>
    <r>
      <rPr>
        <vertAlign val="superscript"/>
        <sz val="8"/>
        <color rgb="FF000000"/>
        <rFont val="Times New Roman"/>
        <charset val="134"/>
      </rPr>
      <t>9</t>
    </r>
    <r>
      <rPr>
        <sz val="8"/>
        <color rgb="FF000000"/>
        <rFont val="Times New Roman"/>
        <charset val="134"/>
      </rPr>
      <t>/L）</t>
    </r>
  </si>
  <si>
    <t>HBG（g/L）</t>
  </si>
  <si>
    <t>Urinary leukocyte count</t>
  </si>
  <si>
    <t>TBil（μmol/L）</t>
  </si>
  <si>
    <t>Positive rate of urinary nitrite</t>
  </si>
  <si>
    <t>Positive rate of pathogens in urine culture</t>
  </si>
  <si>
    <t>Positive rate of pathogens in blood culture</t>
  </si>
  <si>
    <t>PT</t>
  </si>
  <si>
    <t>APTT</t>
  </si>
  <si>
    <t>IN</t>
  </si>
  <si>
    <t>SCr（μmol/L）</t>
  </si>
  <si>
    <t>ALB（g/L）</t>
  </si>
  <si>
    <t>CRP</t>
  </si>
  <si>
    <t>PCT</t>
  </si>
  <si>
    <t>Laterality of stones(L 1)</t>
  </si>
  <si>
    <t>Location of stones(Upper 1)</t>
  </si>
  <si>
    <t>Degree of hydronephrosis(Mild 1)</t>
  </si>
  <si>
    <t>Surface area of stones（cm2）</t>
  </si>
  <si>
    <t xml:space="preserve"> </t>
  </si>
  <si>
    <t>4+</t>
  </si>
  <si>
    <t>2+</t>
  </si>
  <si>
    <t>1+</t>
  </si>
  <si>
    <t>3+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</si>
</sst>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_ "/>
    <numFmt numFmtId="177" formatCode="0.0"/>
    <numFmt numFmtId="178" formatCode="0.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vertAlign val="superscript"/>
      <sz val="8"/>
      <color rgb="FF000000"/>
      <name val="Times New Roman"/>
      <charset val="134"/>
    </font>
    <font>
      <sz val="8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L167"/>
  <sheetViews>
    <sheetView tabSelected="1" topLeftCell="A151" workbookViewId="0">
      <pane xSplit="2" topLeftCell="AL1" activePane="topRight" state="frozen"/>
      <selection/>
      <selection pane="topRight" activeCell="AW177" sqref="AW177"/>
    </sheetView>
  </sheetViews>
  <sheetFormatPr defaultColWidth="9" defaultRowHeight="13.5"/>
  <cols>
    <col min="1" max="1" width="7.375" style="1" customWidth="1"/>
    <col min="2" max="2" width="17.625" style="1" customWidth="1"/>
    <col min="3" max="3" width="9" style="1"/>
    <col min="4" max="5" width="4.5" style="1" customWidth="1"/>
    <col min="6" max="6" width="13.125" style="1" customWidth="1"/>
    <col min="7" max="7" width="24.625" style="3" customWidth="1"/>
    <col min="8" max="8" width="7.375" style="1" customWidth="1"/>
    <col min="9" max="9" width="7.875" style="1" customWidth="1"/>
    <col min="10" max="10" width="9.375" style="1" customWidth="1"/>
    <col min="11" max="15" width="9" style="1"/>
    <col min="16" max="16" width="9.375" style="1" customWidth="1"/>
    <col min="17" max="17" width="7.625" style="1" customWidth="1"/>
    <col min="18" max="18" width="9" style="1"/>
    <col min="19" max="19" width="13.75" style="1"/>
    <col min="20" max="20" width="10.375" style="1" customWidth="1"/>
    <col min="21" max="21" width="6.5" style="1" customWidth="1"/>
    <col min="22" max="22" width="12.875" style="1" customWidth="1"/>
    <col min="23" max="23" width="7" style="1" customWidth="1"/>
    <col min="24" max="24" width="11.375" style="1" customWidth="1"/>
    <col min="25" max="25" width="7.5" style="1" customWidth="1"/>
    <col min="26" max="26" width="6.5" style="1" customWidth="1"/>
    <col min="27" max="27" width="12.625" style="1"/>
    <col min="28" max="31" width="9" style="1"/>
    <col min="32" max="32" width="12.625" style="1"/>
    <col min="33" max="33" width="9" style="1"/>
    <col min="34" max="34" width="14.375" style="1" customWidth="1"/>
    <col min="35" max="35" width="27.375" style="1" customWidth="1"/>
    <col min="36" max="36" width="36" style="1" customWidth="1"/>
    <col min="37" max="37" width="32.375" style="1" customWidth="1"/>
    <col min="38" max="16353" width="9" style="1"/>
    <col min="16354" max="16361" width="9" style="4"/>
    <col min="16362" max="16384" width="9" style="5"/>
  </cols>
  <sheetData>
    <row r="1" s="1" customFormat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3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</row>
    <row r="2" s="1" customFormat="1" spans="1:37">
      <c r="A2" s="1">
        <v>1</v>
      </c>
      <c r="B2" s="1">
        <v>3108577</v>
      </c>
      <c r="C2" s="1">
        <v>20.8</v>
      </c>
      <c r="D2" s="1">
        <v>24</v>
      </c>
      <c r="E2" s="1">
        <v>89</v>
      </c>
      <c r="F2" s="1">
        <v>0</v>
      </c>
      <c r="G2" s="3">
        <v>10</v>
      </c>
      <c r="H2" s="1">
        <v>39</v>
      </c>
      <c r="I2" s="1">
        <v>0</v>
      </c>
      <c r="J2" s="1">
        <v>0</v>
      </c>
      <c r="K2" s="1">
        <v>0</v>
      </c>
      <c r="P2" s="1">
        <v>21.85</v>
      </c>
      <c r="Q2" s="1">
        <v>88</v>
      </c>
      <c r="R2" s="1">
        <v>4.3</v>
      </c>
      <c r="S2" s="11">
        <f t="shared" ref="S2:S65" si="0">Q2/R2</f>
        <v>20.4651162790698</v>
      </c>
      <c r="T2" s="1">
        <v>197</v>
      </c>
      <c r="U2" s="1">
        <v>111</v>
      </c>
      <c r="V2" s="1">
        <v>2508</v>
      </c>
      <c r="W2" s="1">
        <v>7.6</v>
      </c>
      <c r="X2" s="1">
        <v>1</v>
      </c>
      <c r="Y2" s="1">
        <v>0</v>
      </c>
      <c r="Z2" s="1" t="s">
        <v>36</v>
      </c>
      <c r="AA2" s="1">
        <v>13.7</v>
      </c>
      <c r="AB2" s="1">
        <v>27.5</v>
      </c>
      <c r="AC2" s="1">
        <v>1.16</v>
      </c>
      <c r="AD2" s="1">
        <v>103</v>
      </c>
      <c r="AE2" s="1">
        <v>28.8</v>
      </c>
      <c r="AG2" s="1">
        <v>2.14</v>
      </c>
      <c r="AH2" s="1">
        <v>2</v>
      </c>
      <c r="AI2" s="1">
        <v>3</v>
      </c>
      <c r="AJ2" s="1">
        <v>3</v>
      </c>
      <c r="AK2" s="1">
        <v>0.471</v>
      </c>
    </row>
    <row r="3" s="1" customFormat="1" spans="1:37">
      <c r="A3" s="1">
        <v>1</v>
      </c>
      <c r="B3" s="1">
        <v>8079784</v>
      </c>
      <c r="C3" s="1">
        <v>23.89</v>
      </c>
      <c r="D3" s="1">
        <v>96</v>
      </c>
      <c r="E3" s="1">
        <v>56</v>
      </c>
      <c r="F3" s="1">
        <v>1</v>
      </c>
      <c r="G3" s="3">
        <v>4</v>
      </c>
      <c r="H3" s="1">
        <v>40.5</v>
      </c>
      <c r="I3" s="1">
        <v>0</v>
      </c>
      <c r="J3" s="1">
        <v>0</v>
      </c>
      <c r="K3" s="1">
        <v>0</v>
      </c>
      <c r="P3" s="1">
        <v>12</v>
      </c>
      <c r="Q3" s="1">
        <v>84.6</v>
      </c>
      <c r="R3" s="1">
        <v>10</v>
      </c>
      <c r="S3" s="11">
        <f t="shared" si="0"/>
        <v>8.46</v>
      </c>
      <c r="T3" s="1">
        <v>151</v>
      </c>
      <c r="U3" s="1">
        <v>132</v>
      </c>
      <c r="V3" s="1">
        <v>521.4</v>
      </c>
      <c r="W3" s="1">
        <v>17.1</v>
      </c>
      <c r="X3" s="1">
        <v>0</v>
      </c>
      <c r="Y3" s="1">
        <v>1</v>
      </c>
      <c r="Z3" s="1">
        <v>0</v>
      </c>
      <c r="AA3" s="6">
        <v>13</v>
      </c>
      <c r="AB3" s="1">
        <v>27.7</v>
      </c>
      <c r="AC3" s="1">
        <v>1.17</v>
      </c>
      <c r="AD3" s="1">
        <v>176</v>
      </c>
      <c r="AE3" s="1">
        <v>42.1</v>
      </c>
      <c r="AF3" s="8">
        <v>180.3</v>
      </c>
      <c r="AG3" s="1">
        <v>3.43</v>
      </c>
      <c r="AH3" s="1">
        <v>1</v>
      </c>
      <c r="AI3" s="1">
        <v>1</v>
      </c>
      <c r="AJ3" s="1">
        <v>2</v>
      </c>
      <c r="AK3" s="1">
        <v>1.648</v>
      </c>
    </row>
    <row r="4" s="1" customFormat="1" spans="1:37">
      <c r="A4" s="1">
        <v>1</v>
      </c>
      <c r="B4" s="1">
        <v>3104381</v>
      </c>
      <c r="C4" s="1">
        <v>18.8</v>
      </c>
      <c r="D4" s="1">
        <v>48</v>
      </c>
      <c r="E4" s="1">
        <v>85</v>
      </c>
      <c r="F4" s="1">
        <v>1</v>
      </c>
      <c r="G4" s="3">
        <v>7</v>
      </c>
      <c r="H4" s="1">
        <v>38.5</v>
      </c>
      <c r="I4" s="1">
        <v>0</v>
      </c>
      <c r="J4" s="1">
        <v>0</v>
      </c>
      <c r="K4" s="1">
        <v>0</v>
      </c>
      <c r="M4" s="1">
        <v>1</v>
      </c>
      <c r="O4" s="1">
        <v>1</v>
      </c>
      <c r="P4" s="1">
        <v>12.33</v>
      </c>
      <c r="Q4" s="1">
        <v>85</v>
      </c>
      <c r="R4" s="1">
        <v>4.9</v>
      </c>
      <c r="S4" s="11">
        <f t="shared" si="0"/>
        <v>17.3469387755102</v>
      </c>
      <c r="T4" s="1">
        <v>129</v>
      </c>
      <c r="U4" s="1">
        <v>120</v>
      </c>
      <c r="V4" s="1">
        <v>122.6</v>
      </c>
      <c r="W4" s="1">
        <v>6.9</v>
      </c>
      <c r="X4" s="1">
        <v>1</v>
      </c>
      <c r="Y4" s="1">
        <v>0</v>
      </c>
      <c r="Z4" s="1">
        <v>0</v>
      </c>
      <c r="AA4" s="1">
        <v>11.6</v>
      </c>
      <c r="AB4" s="1">
        <v>28.4</v>
      </c>
      <c r="AC4" s="1">
        <v>1.04</v>
      </c>
      <c r="AD4" s="1">
        <v>175</v>
      </c>
      <c r="AE4" s="1">
        <v>37.5</v>
      </c>
      <c r="AG4" s="1">
        <v>5.87</v>
      </c>
      <c r="AH4" s="1">
        <v>2</v>
      </c>
      <c r="AI4" s="1">
        <v>3</v>
      </c>
      <c r="AJ4" s="1">
        <v>3</v>
      </c>
      <c r="AK4" s="1">
        <v>0.376</v>
      </c>
    </row>
    <row r="5" s="1" customFormat="1" spans="1:37">
      <c r="A5" s="1">
        <v>1</v>
      </c>
      <c r="B5" s="1">
        <v>6086037</v>
      </c>
      <c r="C5" s="1">
        <v>25.07</v>
      </c>
      <c r="D5" s="1">
        <v>72</v>
      </c>
      <c r="E5" s="1">
        <v>65</v>
      </c>
      <c r="F5" s="1">
        <v>1</v>
      </c>
      <c r="G5" s="3">
        <v>3</v>
      </c>
      <c r="H5" s="1">
        <v>39.1</v>
      </c>
      <c r="I5" s="1">
        <v>0</v>
      </c>
      <c r="J5" s="1">
        <v>1</v>
      </c>
      <c r="K5" s="1">
        <v>0</v>
      </c>
      <c r="L5" s="1">
        <v>1</v>
      </c>
      <c r="P5" s="1">
        <v>15.79</v>
      </c>
      <c r="Q5" s="1">
        <v>76.1</v>
      </c>
      <c r="R5" s="1">
        <v>14</v>
      </c>
      <c r="S5" s="11">
        <f t="shared" si="0"/>
        <v>5.43571428571429</v>
      </c>
      <c r="T5" s="1">
        <v>304</v>
      </c>
      <c r="U5" s="1">
        <v>158</v>
      </c>
      <c r="V5" s="1">
        <v>0</v>
      </c>
      <c r="W5" s="1">
        <v>18.1</v>
      </c>
      <c r="X5" s="1">
        <v>0</v>
      </c>
      <c r="Y5" s="1">
        <v>0</v>
      </c>
      <c r="AA5" s="1">
        <v>11.4</v>
      </c>
      <c r="AB5" s="1">
        <v>25.9</v>
      </c>
      <c r="AC5" s="1">
        <v>0.96</v>
      </c>
      <c r="AD5" s="1">
        <v>172</v>
      </c>
      <c r="AE5" s="1">
        <v>46.2</v>
      </c>
      <c r="AF5" s="1">
        <v>158.6</v>
      </c>
      <c r="AG5" s="1">
        <v>0.12</v>
      </c>
      <c r="AH5" s="1">
        <v>2</v>
      </c>
      <c r="AI5" s="1">
        <v>1</v>
      </c>
      <c r="AJ5" s="1">
        <v>3</v>
      </c>
      <c r="AK5" s="1">
        <v>0.565</v>
      </c>
    </row>
    <row r="6" s="1" customFormat="1" spans="1:37">
      <c r="A6" s="1">
        <v>1</v>
      </c>
      <c r="B6" s="1">
        <v>3002818</v>
      </c>
      <c r="C6" s="1">
        <v>35.38</v>
      </c>
      <c r="D6" s="1">
        <v>168</v>
      </c>
      <c r="E6" s="1">
        <v>67</v>
      </c>
      <c r="F6" s="1">
        <v>0</v>
      </c>
      <c r="G6" s="3">
        <v>4</v>
      </c>
      <c r="H6" s="1">
        <v>39.8</v>
      </c>
      <c r="I6" s="1">
        <v>0</v>
      </c>
      <c r="J6" s="1">
        <v>0</v>
      </c>
      <c r="K6" s="1">
        <v>0</v>
      </c>
      <c r="L6" s="1">
        <v>1</v>
      </c>
      <c r="P6" s="1">
        <v>26.53</v>
      </c>
      <c r="Q6" s="1">
        <v>92.2</v>
      </c>
      <c r="R6" s="1">
        <v>2.5</v>
      </c>
      <c r="S6" s="11">
        <f t="shared" si="0"/>
        <v>36.88</v>
      </c>
      <c r="T6" s="1">
        <v>274</v>
      </c>
      <c r="U6" s="1">
        <v>115</v>
      </c>
      <c r="V6" s="1">
        <v>699.7</v>
      </c>
      <c r="W6" s="1">
        <v>12.1</v>
      </c>
      <c r="X6" s="1">
        <v>0</v>
      </c>
      <c r="Y6" s="1">
        <v>1</v>
      </c>
      <c r="Z6" s="1">
        <v>1</v>
      </c>
      <c r="AA6" s="1">
        <v>12.9</v>
      </c>
      <c r="AB6" s="1">
        <v>29.7</v>
      </c>
      <c r="AC6" s="1">
        <v>1.1</v>
      </c>
      <c r="AD6" s="1">
        <v>168</v>
      </c>
      <c r="AE6" s="1">
        <v>33.3</v>
      </c>
      <c r="AF6" s="6">
        <v>202</v>
      </c>
      <c r="AG6" s="1">
        <v>21.73</v>
      </c>
      <c r="AH6" s="1">
        <v>1</v>
      </c>
      <c r="AI6" s="1">
        <v>1</v>
      </c>
      <c r="AJ6" s="1">
        <v>3</v>
      </c>
      <c r="AK6" s="1">
        <v>1.326</v>
      </c>
    </row>
    <row r="7" s="1" customFormat="1" spans="1:37">
      <c r="A7" s="1">
        <v>1</v>
      </c>
      <c r="B7" s="1">
        <v>8038515</v>
      </c>
      <c r="C7" s="1">
        <v>29.62</v>
      </c>
      <c r="D7" s="1">
        <v>192</v>
      </c>
      <c r="E7" s="1">
        <v>65</v>
      </c>
      <c r="F7" s="1">
        <v>0</v>
      </c>
      <c r="G7" s="3">
        <v>10</v>
      </c>
      <c r="H7" s="1">
        <v>38.9</v>
      </c>
      <c r="I7" s="1">
        <v>0</v>
      </c>
      <c r="J7" s="1">
        <v>0</v>
      </c>
      <c r="K7" s="1">
        <v>0</v>
      </c>
      <c r="L7" s="1">
        <v>1</v>
      </c>
      <c r="O7" s="1">
        <v>1</v>
      </c>
      <c r="P7" s="1">
        <v>19.05</v>
      </c>
      <c r="Q7" s="1">
        <v>89</v>
      </c>
      <c r="R7" s="1">
        <v>3.6</v>
      </c>
      <c r="S7" s="11">
        <f t="shared" si="0"/>
        <v>24.7222222222222</v>
      </c>
      <c r="T7" s="1">
        <v>204</v>
      </c>
      <c r="U7" s="1">
        <v>121</v>
      </c>
      <c r="V7" s="1">
        <v>11134.2</v>
      </c>
      <c r="W7" s="1">
        <v>11.8</v>
      </c>
      <c r="X7" s="1">
        <v>1</v>
      </c>
      <c r="Y7" s="1">
        <v>1</v>
      </c>
      <c r="AA7" s="1">
        <v>12.9</v>
      </c>
      <c r="AB7" s="1">
        <v>29.1</v>
      </c>
      <c r="AC7" s="1">
        <v>1.09</v>
      </c>
      <c r="AD7" s="1">
        <v>165</v>
      </c>
      <c r="AE7" s="1">
        <v>36.9</v>
      </c>
      <c r="AG7" s="1">
        <v>2.76</v>
      </c>
      <c r="AH7" s="1">
        <v>2</v>
      </c>
      <c r="AI7" s="1">
        <v>2</v>
      </c>
      <c r="AJ7" s="1">
        <v>3</v>
      </c>
      <c r="AK7" s="1">
        <v>0.353</v>
      </c>
    </row>
    <row r="8" s="1" customFormat="1" spans="1:37">
      <c r="A8" s="1">
        <v>1</v>
      </c>
      <c r="B8" s="1">
        <v>3032540</v>
      </c>
      <c r="C8" s="1">
        <v>27.53</v>
      </c>
      <c r="D8" s="1">
        <v>72</v>
      </c>
      <c r="E8" s="1">
        <v>65</v>
      </c>
      <c r="F8" s="1">
        <v>0</v>
      </c>
      <c r="G8" s="3">
        <v>24</v>
      </c>
      <c r="H8" s="1">
        <v>38.5</v>
      </c>
      <c r="I8" s="1">
        <v>0</v>
      </c>
      <c r="J8" s="1">
        <v>0</v>
      </c>
      <c r="K8" s="1">
        <v>0</v>
      </c>
      <c r="L8" s="1">
        <v>1</v>
      </c>
      <c r="P8" s="1">
        <v>16.27</v>
      </c>
      <c r="Q8" s="1">
        <v>89.8</v>
      </c>
      <c r="R8" s="1">
        <v>3.6</v>
      </c>
      <c r="S8" s="11">
        <f t="shared" si="0"/>
        <v>24.9444444444444</v>
      </c>
      <c r="T8" s="1">
        <v>136</v>
      </c>
      <c r="U8" s="1">
        <v>134</v>
      </c>
      <c r="V8" s="8">
        <v>2765.4</v>
      </c>
      <c r="W8" s="1">
        <v>9.7</v>
      </c>
      <c r="X8" s="1">
        <v>0</v>
      </c>
      <c r="Z8" s="1">
        <v>1</v>
      </c>
      <c r="AA8" s="1">
        <v>11.5</v>
      </c>
      <c r="AB8" s="1">
        <v>26.5</v>
      </c>
      <c r="AC8" s="1">
        <v>0.97</v>
      </c>
      <c r="AD8" s="1">
        <v>164</v>
      </c>
      <c r="AE8" s="1">
        <v>37.7</v>
      </c>
      <c r="AG8" s="1">
        <v>8.47</v>
      </c>
      <c r="AH8" s="1">
        <v>2</v>
      </c>
      <c r="AI8" s="1">
        <v>1</v>
      </c>
      <c r="AJ8" s="1">
        <v>3</v>
      </c>
      <c r="AK8" s="1">
        <v>0.847</v>
      </c>
    </row>
    <row r="9" s="1" customFormat="1" spans="1:37">
      <c r="A9" s="1">
        <v>1</v>
      </c>
      <c r="B9" s="1">
        <v>6063818</v>
      </c>
      <c r="C9" s="1">
        <v>29.1</v>
      </c>
      <c r="D9" s="1">
        <v>168</v>
      </c>
      <c r="E9" s="1">
        <v>79</v>
      </c>
      <c r="F9" s="1">
        <v>0</v>
      </c>
      <c r="G9" s="3">
        <v>3</v>
      </c>
      <c r="H9" s="1">
        <v>38.8</v>
      </c>
      <c r="I9" s="1">
        <v>1</v>
      </c>
      <c r="J9" s="1">
        <v>1</v>
      </c>
      <c r="K9" s="1">
        <v>0</v>
      </c>
      <c r="N9" s="1">
        <v>1</v>
      </c>
      <c r="P9" s="1">
        <v>12.28</v>
      </c>
      <c r="Q9" s="1">
        <v>83.24</v>
      </c>
      <c r="R9" s="1">
        <v>9.74</v>
      </c>
      <c r="S9" s="11">
        <f t="shared" si="0"/>
        <v>8.54620123203285</v>
      </c>
      <c r="T9" s="1">
        <v>356</v>
      </c>
      <c r="U9" s="1">
        <v>120</v>
      </c>
      <c r="V9" s="1">
        <v>937.4</v>
      </c>
      <c r="W9" s="1">
        <v>20.2</v>
      </c>
      <c r="X9" s="1">
        <v>0</v>
      </c>
      <c r="Y9" s="1">
        <v>1</v>
      </c>
      <c r="Z9" s="1">
        <v>1</v>
      </c>
      <c r="AA9" s="1">
        <v>13.1</v>
      </c>
      <c r="AB9" s="1">
        <v>26.2</v>
      </c>
      <c r="AC9" s="1">
        <v>1.1</v>
      </c>
      <c r="AD9" s="1">
        <v>162.5</v>
      </c>
      <c r="AE9" s="1">
        <v>32.9</v>
      </c>
      <c r="AG9" s="1">
        <v>0.397</v>
      </c>
      <c r="AH9" s="1">
        <v>1</v>
      </c>
      <c r="AI9" s="1">
        <v>3</v>
      </c>
      <c r="AJ9" s="1">
        <v>2</v>
      </c>
      <c r="AK9" s="1">
        <v>0.471</v>
      </c>
    </row>
    <row r="10" s="1" customFormat="1" spans="1:37">
      <c r="A10" s="1">
        <v>1</v>
      </c>
      <c r="B10" s="1">
        <v>3121848</v>
      </c>
      <c r="C10" s="1">
        <v>19.5</v>
      </c>
      <c r="D10" s="1">
        <v>96</v>
      </c>
      <c r="E10" s="1">
        <v>57</v>
      </c>
      <c r="F10" s="1">
        <v>1</v>
      </c>
      <c r="G10" s="3"/>
      <c r="H10" s="1">
        <v>38.5</v>
      </c>
      <c r="I10" s="1">
        <v>1</v>
      </c>
      <c r="J10" s="1">
        <v>0</v>
      </c>
      <c r="K10" s="1">
        <v>1</v>
      </c>
      <c r="N10" s="1">
        <v>1</v>
      </c>
      <c r="P10" s="1">
        <v>22.83</v>
      </c>
      <c r="Q10" s="1">
        <v>90.6</v>
      </c>
      <c r="R10" s="1">
        <v>3</v>
      </c>
      <c r="S10" s="11">
        <f t="shared" si="0"/>
        <v>30.2</v>
      </c>
      <c r="T10" s="1">
        <v>169</v>
      </c>
      <c r="U10" s="1">
        <v>113</v>
      </c>
      <c r="V10" s="1">
        <v>834</v>
      </c>
      <c r="W10" s="1">
        <v>11.2</v>
      </c>
      <c r="X10" s="1">
        <v>0</v>
      </c>
      <c r="Y10" s="1">
        <v>1</v>
      </c>
      <c r="AA10" s="1">
        <v>12.8</v>
      </c>
      <c r="AB10" s="1">
        <v>28.2</v>
      </c>
      <c r="AC10" s="1">
        <v>1.09</v>
      </c>
      <c r="AD10" s="1">
        <v>154</v>
      </c>
      <c r="AE10" s="1">
        <v>36.7</v>
      </c>
      <c r="AG10" s="1">
        <v>8.6</v>
      </c>
      <c r="AH10" s="1">
        <v>2</v>
      </c>
      <c r="AI10" s="1">
        <v>1</v>
      </c>
      <c r="AJ10" s="1">
        <v>3</v>
      </c>
      <c r="AK10" s="1">
        <v>0.282</v>
      </c>
    </row>
    <row r="11" s="1" customFormat="1" spans="1:37">
      <c r="A11" s="1">
        <v>1</v>
      </c>
      <c r="B11" s="1">
        <v>8075143</v>
      </c>
      <c r="C11" s="6">
        <v>25</v>
      </c>
      <c r="D11" s="1">
        <v>48</v>
      </c>
      <c r="E11" s="1">
        <v>51</v>
      </c>
      <c r="F11" s="1">
        <v>0</v>
      </c>
      <c r="G11" s="3">
        <v>4</v>
      </c>
      <c r="H11" s="1">
        <v>39</v>
      </c>
      <c r="I11" s="1">
        <v>1</v>
      </c>
      <c r="J11" s="1">
        <v>0</v>
      </c>
      <c r="K11" s="1">
        <v>0</v>
      </c>
      <c r="N11" s="1">
        <v>1</v>
      </c>
      <c r="P11" s="1">
        <v>20.87</v>
      </c>
      <c r="Q11" s="1">
        <v>93.8</v>
      </c>
      <c r="R11" s="1">
        <v>3.3</v>
      </c>
      <c r="S11" s="11">
        <f t="shared" si="0"/>
        <v>28.4242424242424</v>
      </c>
      <c r="T11" s="1">
        <v>158</v>
      </c>
      <c r="U11" s="1">
        <v>106</v>
      </c>
      <c r="V11" s="1">
        <v>2129.2</v>
      </c>
      <c r="W11" s="1">
        <v>5.3</v>
      </c>
      <c r="X11" s="1">
        <v>0</v>
      </c>
      <c r="Y11" s="1">
        <v>1</v>
      </c>
      <c r="Z11" s="1">
        <v>1</v>
      </c>
      <c r="AA11" s="1">
        <v>12.6</v>
      </c>
      <c r="AB11" s="1">
        <v>29</v>
      </c>
      <c r="AC11" s="1">
        <v>1.13</v>
      </c>
      <c r="AD11" s="1">
        <v>148</v>
      </c>
      <c r="AE11" s="1">
        <v>34.1</v>
      </c>
      <c r="AF11" s="1">
        <v>291.2</v>
      </c>
      <c r="AG11" s="1">
        <v>63.93</v>
      </c>
      <c r="AH11" s="1">
        <v>1</v>
      </c>
      <c r="AI11" s="1">
        <v>1</v>
      </c>
      <c r="AJ11" s="1">
        <v>2</v>
      </c>
      <c r="AK11" s="1">
        <v>0.777</v>
      </c>
    </row>
    <row r="12" s="1" customFormat="1" spans="1:37">
      <c r="A12" s="1">
        <v>1</v>
      </c>
      <c r="B12" s="1">
        <v>6052602</v>
      </c>
      <c r="C12" s="1">
        <v>19.7</v>
      </c>
      <c r="D12" s="1">
        <v>48</v>
      </c>
      <c r="E12" s="1">
        <v>20</v>
      </c>
      <c r="F12" s="1">
        <v>1</v>
      </c>
      <c r="G12" s="3">
        <v>2</v>
      </c>
      <c r="H12" s="1">
        <v>39</v>
      </c>
      <c r="I12" s="1">
        <v>0</v>
      </c>
      <c r="J12" s="1">
        <v>1</v>
      </c>
      <c r="K12" s="1">
        <v>0</v>
      </c>
      <c r="N12" s="1">
        <v>1</v>
      </c>
      <c r="P12" s="1">
        <v>12.41</v>
      </c>
      <c r="Q12" s="1">
        <v>91.44</v>
      </c>
      <c r="R12" s="1">
        <v>6.54</v>
      </c>
      <c r="S12" s="11">
        <f t="shared" si="0"/>
        <v>13.9816513761468</v>
      </c>
      <c r="T12" s="1">
        <v>230</v>
      </c>
      <c r="U12" s="1">
        <v>127</v>
      </c>
      <c r="V12" s="1">
        <v>143.88</v>
      </c>
      <c r="W12" s="1">
        <v>10.3</v>
      </c>
      <c r="X12" s="1">
        <v>1</v>
      </c>
      <c r="Y12" s="1">
        <v>0</v>
      </c>
      <c r="AA12" s="1">
        <v>14.8</v>
      </c>
      <c r="AB12" s="1">
        <v>37.8</v>
      </c>
      <c r="AC12" s="1">
        <v>1.25</v>
      </c>
      <c r="AD12" s="1">
        <v>140</v>
      </c>
      <c r="AE12" s="1">
        <v>46.6</v>
      </c>
      <c r="AF12" s="1">
        <v>102</v>
      </c>
      <c r="AH12" s="1">
        <v>1</v>
      </c>
      <c r="AI12" s="1">
        <v>1</v>
      </c>
      <c r="AJ12" s="1">
        <v>3</v>
      </c>
      <c r="AK12" s="1">
        <v>0.157</v>
      </c>
    </row>
    <row r="13" s="1" customFormat="1" spans="1:37">
      <c r="A13" s="1">
        <v>1</v>
      </c>
      <c r="B13" s="1">
        <v>6079958</v>
      </c>
      <c r="C13" s="1">
        <v>20.96</v>
      </c>
      <c r="D13" s="1">
        <v>24</v>
      </c>
      <c r="E13" s="1">
        <v>50</v>
      </c>
      <c r="F13" s="1">
        <v>0</v>
      </c>
      <c r="G13" s="3">
        <v>12</v>
      </c>
      <c r="H13" s="1">
        <v>38.6</v>
      </c>
      <c r="I13" s="1">
        <v>0</v>
      </c>
      <c r="J13" s="1">
        <v>0</v>
      </c>
      <c r="K13" s="1">
        <v>0</v>
      </c>
      <c r="L13" s="1">
        <v>1</v>
      </c>
      <c r="P13" s="1">
        <v>13.05</v>
      </c>
      <c r="Q13" s="12">
        <v>77</v>
      </c>
      <c r="R13" s="1">
        <v>14.4</v>
      </c>
      <c r="S13" s="11">
        <f t="shared" si="0"/>
        <v>5.34722222222222</v>
      </c>
      <c r="T13" s="1">
        <v>302</v>
      </c>
      <c r="U13" s="1">
        <v>122</v>
      </c>
      <c r="V13" s="1">
        <v>293.04</v>
      </c>
      <c r="W13" s="1">
        <v>12</v>
      </c>
      <c r="X13" s="1">
        <v>0</v>
      </c>
      <c r="Y13" s="1">
        <v>1</v>
      </c>
      <c r="Z13" s="1">
        <v>0</v>
      </c>
      <c r="AA13" s="1">
        <v>11.6</v>
      </c>
      <c r="AB13" s="1">
        <v>26.4</v>
      </c>
      <c r="AC13" s="1">
        <v>0.97</v>
      </c>
      <c r="AD13" s="1">
        <v>138</v>
      </c>
      <c r="AE13" s="1">
        <v>43</v>
      </c>
      <c r="AG13" s="1">
        <v>0.71</v>
      </c>
      <c r="AH13" s="1">
        <v>2</v>
      </c>
      <c r="AI13" s="1">
        <v>1</v>
      </c>
      <c r="AJ13" s="1">
        <v>3</v>
      </c>
      <c r="AK13" s="1">
        <v>0.376</v>
      </c>
    </row>
    <row r="14" s="1" customFormat="1" spans="1:37">
      <c r="A14" s="1">
        <v>1</v>
      </c>
      <c r="B14" s="1">
        <v>238280</v>
      </c>
      <c r="C14" s="1">
        <v>30.92</v>
      </c>
      <c r="D14" s="1">
        <v>48</v>
      </c>
      <c r="E14" s="1">
        <v>69</v>
      </c>
      <c r="F14" s="1">
        <v>0</v>
      </c>
      <c r="G14" s="3">
        <v>24</v>
      </c>
      <c r="H14" s="1">
        <v>38.6</v>
      </c>
      <c r="I14" s="1">
        <v>1</v>
      </c>
      <c r="J14" s="1">
        <v>0</v>
      </c>
      <c r="K14" s="1">
        <v>0</v>
      </c>
      <c r="L14" s="1">
        <v>1</v>
      </c>
      <c r="N14" s="1">
        <v>1</v>
      </c>
      <c r="P14" s="1">
        <v>28.65</v>
      </c>
      <c r="Q14" s="1">
        <v>89.4</v>
      </c>
      <c r="R14" s="1">
        <v>4.8</v>
      </c>
      <c r="S14" s="11">
        <f t="shared" si="0"/>
        <v>18.625</v>
      </c>
      <c r="T14" s="1">
        <v>158</v>
      </c>
      <c r="U14" s="1">
        <v>127</v>
      </c>
      <c r="V14" s="1">
        <v>19932</v>
      </c>
      <c r="W14" s="1">
        <v>16.8</v>
      </c>
      <c r="X14" s="1">
        <v>0</v>
      </c>
      <c r="Y14" s="1">
        <v>0</v>
      </c>
      <c r="AA14" s="1">
        <v>14</v>
      </c>
      <c r="AB14" s="1">
        <v>35.2</v>
      </c>
      <c r="AC14" s="1">
        <v>1.26</v>
      </c>
      <c r="AD14" s="1">
        <v>135</v>
      </c>
      <c r="AE14" s="1">
        <v>41.2</v>
      </c>
      <c r="AG14" s="1">
        <v>100</v>
      </c>
      <c r="AH14" s="1">
        <v>2</v>
      </c>
      <c r="AI14" s="1">
        <v>3</v>
      </c>
      <c r="AJ14" s="1">
        <v>2</v>
      </c>
      <c r="AK14" s="1">
        <v>0.274</v>
      </c>
    </row>
    <row r="15" s="1" customFormat="1" spans="1:37">
      <c r="A15" s="1">
        <v>1</v>
      </c>
      <c r="B15" s="1">
        <v>3085382</v>
      </c>
      <c r="C15" s="1">
        <v>23.2</v>
      </c>
      <c r="D15" s="1">
        <v>72</v>
      </c>
      <c r="E15" s="1">
        <v>69</v>
      </c>
      <c r="F15" s="1">
        <v>0</v>
      </c>
      <c r="G15" s="3">
        <v>4</v>
      </c>
      <c r="H15" s="1">
        <v>39.5</v>
      </c>
      <c r="I15" s="1">
        <v>0</v>
      </c>
      <c r="J15" s="1">
        <v>0</v>
      </c>
      <c r="K15" s="1">
        <v>0</v>
      </c>
      <c r="P15" s="1">
        <v>18.66</v>
      </c>
      <c r="Q15" s="1">
        <v>88.3</v>
      </c>
      <c r="R15" s="1">
        <v>5.5</v>
      </c>
      <c r="S15" s="11">
        <f t="shared" si="0"/>
        <v>16.0545454545455</v>
      </c>
      <c r="T15" s="1">
        <v>176</v>
      </c>
      <c r="U15" s="1">
        <v>127</v>
      </c>
      <c r="V15" s="1">
        <v>733.6</v>
      </c>
      <c r="W15" s="1">
        <v>14.2</v>
      </c>
      <c r="X15" s="1">
        <v>1</v>
      </c>
      <c r="Y15" s="1">
        <v>1</v>
      </c>
      <c r="Z15" s="1">
        <v>0</v>
      </c>
      <c r="AA15" s="1">
        <v>14.7</v>
      </c>
      <c r="AB15" s="1">
        <v>34.1</v>
      </c>
      <c r="AC15" s="1">
        <v>1.26</v>
      </c>
      <c r="AD15" s="1">
        <v>133</v>
      </c>
      <c r="AE15" s="1">
        <v>27.3</v>
      </c>
      <c r="AG15" s="1">
        <v>68.55</v>
      </c>
      <c r="AH15" s="1">
        <v>2</v>
      </c>
      <c r="AI15" s="1">
        <v>3</v>
      </c>
      <c r="AJ15" s="1">
        <v>3</v>
      </c>
      <c r="AK15" s="1">
        <v>0.494</v>
      </c>
    </row>
    <row r="16" s="1" customFormat="1" spans="1:37">
      <c r="A16" s="1">
        <v>1</v>
      </c>
      <c r="B16" s="1">
        <v>6090456</v>
      </c>
      <c r="C16" s="1">
        <v>25.6</v>
      </c>
      <c r="D16" s="1">
        <v>72</v>
      </c>
      <c r="E16" s="1">
        <v>42</v>
      </c>
      <c r="F16" s="1">
        <v>1</v>
      </c>
      <c r="G16" s="3">
        <v>13</v>
      </c>
      <c r="H16" s="1">
        <v>39</v>
      </c>
      <c r="I16" s="1">
        <v>1</v>
      </c>
      <c r="J16" s="1">
        <v>1</v>
      </c>
      <c r="K16" s="1">
        <v>0</v>
      </c>
      <c r="P16" s="1">
        <v>12.94</v>
      </c>
      <c r="Q16" s="1">
        <v>74.1</v>
      </c>
      <c r="R16" s="1">
        <v>16.5</v>
      </c>
      <c r="S16" s="11">
        <f t="shared" si="0"/>
        <v>4.49090909090909</v>
      </c>
      <c r="T16" s="1">
        <v>233</v>
      </c>
      <c r="U16" s="1">
        <v>150</v>
      </c>
      <c r="V16" s="1">
        <v>5.3</v>
      </c>
      <c r="W16" s="1">
        <v>15.7</v>
      </c>
      <c r="X16" s="1">
        <v>0</v>
      </c>
      <c r="Y16" s="1">
        <v>0</v>
      </c>
      <c r="AA16" s="1">
        <v>11.2</v>
      </c>
      <c r="AB16" s="1">
        <v>26.1</v>
      </c>
      <c r="AC16" s="1">
        <v>0.94</v>
      </c>
      <c r="AD16" s="1">
        <v>132</v>
      </c>
      <c r="AE16" s="1">
        <v>46.6</v>
      </c>
      <c r="AG16" s="1">
        <v>0.12</v>
      </c>
      <c r="AH16" s="1">
        <v>2</v>
      </c>
      <c r="AI16" s="1">
        <v>2</v>
      </c>
      <c r="AJ16" s="1">
        <v>3</v>
      </c>
      <c r="AK16" s="1">
        <v>0.196</v>
      </c>
    </row>
    <row r="17" s="1" customFormat="1" spans="1:37">
      <c r="A17" s="1">
        <v>1</v>
      </c>
      <c r="B17" s="1">
        <v>8074649</v>
      </c>
      <c r="C17" s="1">
        <v>19.53</v>
      </c>
      <c r="D17" s="1">
        <v>120</v>
      </c>
      <c r="E17" s="1">
        <v>88</v>
      </c>
      <c r="F17" s="1">
        <v>1</v>
      </c>
      <c r="G17" s="3">
        <v>2</v>
      </c>
      <c r="H17" s="1">
        <v>38.5</v>
      </c>
      <c r="I17" s="1">
        <v>0</v>
      </c>
      <c r="J17" s="1">
        <v>0</v>
      </c>
      <c r="K17" s="1">
        <v>0</v>
      </c>
      <c r="P17" s="1">
        <v>15.98</v>
      </c>
      <c r="Q17" s="1">
        <v>81.3</v>
      </c>
      <c r="R17" s="1">
        <v>10.4</v>
      </c>
      <c r="S17" s="11">
        <f t="shared" si="0"/>
        <v>7.81730769230769</v>
      </c>
      <c r="T17" s="1">
        <v>212</v>
      </c>
      <c r="U17" s="1">
        <v>96</v>
      </c>
      <c r="V17" s="1">
        <v>38.28</v>
      </c>
      <c r="W17" s="1">
        <v>4.8</v>
      </c>
      <c r="X17" s="1">
        <v>0</v>
      </c>
      <c r="Y17" s="1">
        <v>0</v>
      </c>
      <c r="AA17" s="1">
        <v>11.8</v>
      </c>
      <c r="AB17" s="1">
        <v>25.6</v>
      </c>
      <c r="AC17" s="1">
        <v>1.06</v>
      </c>
      <c r="AD17" s="1">
        <v>130</v>
      </c>
      <c r="AE17" s="1">
        <v>38.5</v>
      </c>
      <c r="AG17" s="1">
        <v>56.37</v>
      </c>
      <c r="AH17" s="1">
        <v>1</v>
      </c>
      <c r="AI17" s="1">
        <v>3</v>
      </c>
      <c r="AJ17" s="1">
        <v>2</v>
      </c>
      <c r="AK17" s="1">
        <v>0.188</v>
      </c>
    </row>
    <row r="18" s="1" customFormat="1" spans="1:37">
      <c r="A18" s="1">
        <v>1</v>
      </c>
      <c r="B18" s="1">
        <v>6072171</v>
      </c>
      <c r="C18" s="1">
        <v>23.1</v>
      </c>
      <c r="D18" s="1">
        <v>48</v>
      </c>
      <c r="E18" s="1">
        <v>39</v>
      </c>
      <c r="F18" s="1">
        <v>1</v>
      </c>
      <c r="G18" s="3">
        <v>5</v>
      </c>
      <c r="H18" s="1">
        <v>38.5</v>
      </c>
      <c r="I18" s="1">
        <v>0</v>
      </c>
      <c r="J18" s="1">
        <v>0</v>
      </c>
      <c r="K18" s="1">
        <v>0</v>
      </c>
      <c r="P18" s="1">
        <v>13.65</v>
      </c>
      <c r="Q18" s="1">
        <v>78.7</v>
      </c>
      <c r="R18" s="1">
        <v>10</v>
      </c>
      <c r="S18" s="11">
        <f t="shared" si="0"/>
        <v>7.87</v>
      </c>
      <c r="T18" s="1">
        <v>242</v>
      </c>
      <c r="U18" s="1">
        <v>138</v>
      </c>
      <c r="V18" s="8">
        <v>19.8</v>
      </c>
      <c r="W18" s="1">
        <v>11.8</v>
      </c>
      <c r="X18" s="1">
        <v>0</v>
      </c>
      <c r="Y18" s="1">
        <v>0</v>
      </c>
      <c r="AA18" s="1">
        <v>12.5</v>
      </c>
      <c r="AB18" s="1">
        <v>25.9</v>
      </c>
      <c r="AC18" s="1">
        <v>1.05</v>
      </c>
      <c r="AD18" s="1">
        <v>130</v>
      </c>
      <c r="AE18" s="1">
        <v>43.8</v>
      </c>
      <c r="AH18" s="1">
        <v>2</v>
      </c>
      <c r="AI18" s="1">
        <v>3</v>
      </c>
      <c r="AJ18" s="1">
        <v>3</v>
      </c>
      <c r="AK18" s="1">
        <v>0.141</v>
      </c>
    </row>
    <row r="19" s="1" customFormat="1" spans="1:37">
      <c r="A19" s="1">
        <v>1</v>
      </c>
      <c r="B19" s="1">
        <v>8079561</v>
      </c>
      <c r="C19" s="1">
        <v>21.71</v>
      </c>
      <c r="D19" s="1">
        <v>24</v>
      </c>
      <c r="E19" s="1">
        <v>56</v>
      </c>
      <c r="F19" s="1">
        <v>1</v>
      </c>
      <c r="G19" s="3">
        <v>3</v>
      </c>
      <c r="H19" s="1">
        <v>39.5</v>
      </c>
      <c r="I19" s="1">
        <v>0</v>
      </c>
      <c r="J19" s="1">
        <v>0</v>
      </c>
      <c r="K19" s="1">
        <v>0</v>
      </c>
      <c r="P19" s="1">
        <v>14.47</v>
      </c>
      <c r="Q19" s="1">
        <v>86.2</v>
      </c>
      <c r="R19" s="1">
        <v>7.9</v>
      </c>
      <c r="S19" s="11">
        <f t="shared" si="0"/>
        <v>10.9113924050633</v>
      </c>
      <c r="T19" s="1">
        <v>193</v>
      </c>
      <c r="U19" s="1">
        <v>119</v>
      </c>
      <c r="V19" s="1">
        <v>456.7</v>
      </c>
      <c r="W19" s="1">
        <v>17.1</v>
      </c>
      <c r="X19" s="1">
        <v>1</v>
      </c>
      <c r="Y19" s="1">
        <v>0</v>
      </c>
      <c r="Z19" s="1">
        <v>0</v>
      </c>
      <c r="AA19" s="1">
        <v>10.8</v>
      </c>
      <c r="AB19" s="1">
        <v>26.5</v>
      </c>
      <c r="AC19" s="1">
        <v>0.96</v>
      </c>
      <c r="AD19" s="1">
        <v>130</v>
      </c>
      <c r="AE19" s="1">
        <v>37.3</v>
      </c>
      <c r="AG19" s="1">
        <v>2.47</v>
      </c>
      <c r="AH19" s="1">
        <v>2</v>
      </c>
      <c r="AI19" s="1">
        <v>2</v>
      </c>
      <c r="AJ19" s="1">
        <v>3</v>
      </c>
      <c r="AK19" s="1">
        <v>0.157</v>
      </c>
    </row>
    <row r="20" s="1" customFormat="1" spans="1:37">
      <c r="A20" s="1">
        <v>1</v>
      </c>
      <c r="B20" s="1">
        <v>6064173</v>
      </c>
      <c r="C20" s="7">
        <v>24</v>
      </c>
      <c r="D20" s="1">
        <v>48</v>
      </c>
      <c r="E20" s="1">
        <v>47</v>
      </c>
      <c r="F20" s="1">
        <v>0</v>
      </c>
      <c r="G20" s="3">
        <v>1</v>
      </c>
      <c r="H20" s="1">
        <v>38.5</v>
      </c>
      <c r="I20" s="1">
        <v>0</v>
      </c>
      <c r="J20" s="1">
        <v>1</v>
      </c>
      <c r="K20" s="1">
        <v>0</v>
      </c>
      <c r="N20" s="1">
        <v>1</v>
      </c>
      <c r="P20" s="9">
        <v>13.5</v>
      </c>
      <c r="Q20" s="9">
        <v>80.6</v>
      </c>
      <c r="R20" s="1">
        <v>5.2</v>
      </c>
      <c r="S20" s="11">
        <f t="shared" si="0"/>
        <v>15.5</v>
      </c>
      <c r="T20" s="1">
        <v>334</v>
      </c>
      <c r="U20" s="1">
        <v>111</v>
      </c>
      <c r="V20" s="9">
        <v>61677</v>
      </c>
      <c r="W20" s="1">
        <v>14</v>
      </c>
      <c r="X20" s="1">
        <v>1</v>
      </c>
      <c r="Y20" s="1">
        <v>1</v>
      </c>
      <c r="Z20" s="1">
        <v>0</v>
      </c>
      <c r="AA20" s="1">
        <v>13.4</v>
      </c>
      <c r="AB20" s="1">
        <v>26.8</v>
      </c>
      <c r="AC20" s="1">
        <v>1.13</v>
      </c>
      <c r="AD20" s="1">
        <v>129</v>
      </c>
      <c r="AE20" s="1">
        <v>41</v>
      </c>
      <c r="AG20" s="1">
        <v>26.31</v>
      </c>
      <c r="AH20" s="1">
        <v>2</v>
      </c>
      <c r="AI20" s="1">
        <v>3</v>
      </c>
      <c r="AJ20" s="1">
        <v>1</v>
      </c>
      <c r="AK20" s="1">
        <v>0.439</v>
      </c>
    </row>
    <row r="21" s="1" customFormat="1" spans="1:37">
      <c r="A21" s="1">
        <v>1</v>
      </c>
      <c r="B21" s="1">
        <v>3076595</v>
      </c>
      <c r="C21" s="1">
        <v>29.07</v>
      </c>
      <c r="D21" s="1">
        <v>48</v>
      </c>
      <c r="E21" s="1">
        <v>46</v>
      </c>
      <c r="F21" s="1">
        <v>1</v>
      </c>
      <c r="G21" s="3">
        <v>2</v>
      </c>
      <c r="H21" s="1">
        <v>39</v>
      </c>
      <c r="I21" s="1">
        <v>0</v>
      </c>
      <c r="J21" s="1">
        <v>0</v>
      </c>
      <c r="K21" s="1">
        <v>0</v>
      </c>
      <c r="L21" s="1">
        <v>1</v>
      </c>
      <c r="M21" s="1">
        <v>1</v>
      </c>
      <c r="N21" s="1">
        <v>1</v>
      </c>
      <c r="P21" s="1">
        <v>13.08</v>
      </c>
      <c r="Q21" s="1">
        <v>81.6</v>
      </c>
      <c r="R21" s="1">
        <v>9.7</v>
      </c>
      <c r="S21" s="11">
        <f t="shared" si="0"/>
        <v>8.41237113402062</v>
      </c>
      <c r="T21" s="1">
        <v>136</v>
      </c>
      <c r="U21" s="1">
        <v>158</v>
      </c>
      <c r="W21" s="1">
        <v>18.2</v>
      </c>
      <c r="X21" s="1">
        <v>0</v>
      </c>
      <c r="Y21" s="1">
        <v>1</v>
      </c>
      <c r="AA21" s="1">
        <v>11.6</v>
      </c>
      <c r="AB21" s="1">
        <v>29.4</v>
      </c>
      <c r="AC21" s="1">
        <v>0.98</v>
      </c>
      <c r="AD21" s="1">
        <v>128</v>
      </c>
      <c r="AE21" s="1">
        <v>46.5</v>
      </c>
      <c r="AH21" s="1">
        <v>2</v>
      </c>
      <c r="AI21" s="1">
        <v>1</v>
      </c>
      <c r="AJ21" s="1">
        <v>3</v>
      </c>
      <c r="AK21" s="1">
        <v>0.502</v>
      </c>
    </row>
    <row r="22" s="1" customFormat="1" spans="1:37">
      <c r="A22" s="1">
        <v>1</v>
      </c>
      <c r="B22" s="1">
        <v>6089643</v>
      </c>
      <c r="C22" s="3"/>
      <c r="D22" s="1">
        <v>24</v>
      </c>
      <c r="E22" s="1">
        <v>89</v>
      </c>
      <c r="F22" s="1">
        <v>0</v>
      </c>
      <c r="G22" s="3">
        <v>1</v>
      </c>
      <c r="H22" s="1">
        <v>39</v>
      </c>
      <c r="I22" s="1">
        <v>0</v>
      </c>
      <c r="J22" s="1">
        <v>0</v>
      </c>
      <c r="K22" s="1">
        <v>0</v>
      </c>
      <c r="P22" s="1">
        <v>29.36</v>
      </c>
      <c r="Q22" s="12">
        <v>87.9</v>
      </c>
      <c r="R22" s="1">
        <v>3.2</v>
      </c>
      <c r="S22" s="11">
        <f t="shared" si="0"/>
        <v>27.46875</v>
      </c>
      <c r="T22" s="1">
        <v>126</v>
      </c>
      <c r="U22" s="1">
        <v>123</v>
      </c>
      <c r="V22" s="1">
        <v>444.2</v>
      </c>
      <c r="W22" s="1">
        <v>18.3</v>
      </c>
      <c r="X22" s="1">
        <v>1</v>
      </c>
      <c r="Y22" s="1">
        <v>1</v>
      </c>
      <c r="AA22" s="1">
        <v>14.6</v>
      </c>
      <c r="AB22" s="1">
        <v>30.6</v>
      </c>
      <c r="AC22" s="1">
        <v>1.24</v>
      </c>
      <c r="AD22" s="1">
        <v>125</v>
      </c>
      <c r="AE22" s="1">
        <v>35</v>
      </c>
      <c r="AF22" s="1">
        <v>131.5</v>
      </c>
      <c r="AG22" s="1">
        <v>52.94</v>
      </c>
      <c r="AH22" s="1">
        <v>2</v>
      </c>
      <c r="AI22" s="1">
        <v>3</v>
      </c>
      <c r="AJ22" s="1">
        <v>2</v>
      </c>
      <c r="AK22" s="1">
        <v>0.989</v>
      </c>
    </row>
    <row r="23" s="1" customFormat="1" spans="1:37">
      <c r="A23" s="1">
        <v>1</v>
      </c>
      <c r="B23" s="1">
        <v>343518</v>
      </c>
      <c r="C23" s="1">
        <v>22.61</v>
      </c>
      <c r="D23" s="1">
        <v>24</v>
      </c>
      <c r="E23" s="1">
        <v>75</v>
      </c>
      <c r="F23" s="1">
        <v>0</v>
      </c>
      <c r="G23" s="3">
        <v>13</v>
      </c>
      <c r="H23" s="1">
        <v>39.6</v>
      </c>
      <c r="I23" s="1">
        <v>1</v>
      </c>
      <c r="J23" s="1">
        <v>0</v>
      </c>
      <c r="K23" s="1">
        <v>0</v>
      </c>
      <c r="N23" s="1">
        <v>1</v>
      </c>
      <c r="P23" s="1">
        <v>20.75</v>
      </c>
      <c r="Q23" s="1">
        <v>87.5</v>
      </c>
      <c r="R23" s="1">
        <v>3.5</v>
      </c>
      <c r="S23" s="11">
        <f t="shared" si="0"/>
        <v>25</v>
      </c>
      <c r="T23" s="1">
        <v>178</v>
      </c>
      <c r="U23" s="1">
        <v>123</v>
      </c>
      <c r="V23" s="1">
        <v>1551</v>
      </c>
      <c r="W23" s="1">
        <v>14.3</v>
      </c>
      <c r="X23" s="1">
        <v>1</v>
      </c>
      <c r="Y23" s="1">
        <v>1</v>
      </c>
      <c r="Z23" s="1">
        <v>0</v>
      </c>
      <c r="AA23" s="1">
        <v>12.9</v>
      </c>
      <c r="AB23" s="1">
        <v>27.7</v>
      </c>
      <c r="AC23" s="1">
        <v>1.16</v>
      </c>
      <c r="AD23" s="1">
        <v>125</v>
      </c>
      <c r="AE23" s="1">
        <v>35.8</v>
      </c>
      <c r="AG23" s="1">
        <v>58.22</v>
      </c>
      <c r="AH23" s="1">
        <v>2</v>
      </c>
      <c r="AI23" s="1">
        <v>2</v>
      </c>
      <c r="AJ23" s="1">
        <v>3</v>
      </c>
      <c r="AK23" s="1">
        <v>0.125</v>
      </c>
    </row>
    <row r="24" s="1" customFormat="1" spans="1:37">
      <c r="A24" s="1">
        <v>1</v>
      </c>
      <c r="B24" s="1">
        <v>3106394</v>
      </c>
      <c r="C24" s="1">
        <v>21.97</v>
      </c>
      <c r="D24" s="1">
        <v>48</v>
      </c>
      <c r="E24" s="1">
        <v>22</v>
      </c>
      <c r="F24" s="1">
        <v>1</v>
      </c>
      <c r="G24" s="3">
        <v>1</v>
      </c>
      <c r="H24" s="1">
        <v>38.5</v>
      </c>
      <c r="I24" s="1">
        <v>0</v>
      </c>
      <c r="J24" s="1">
        <v>0</v>
      </c>
      <c r="K24" s="1">
        <v>0</v>
      </c>
      <c r="P24" s="1">
        <v>20.77</v>
      </c>
      <c r="Q24" s="1">
        <v>91</v>
      </c>
      <c r="R24" s="1">
        <v>4.8</v>
      </c>
      <c r="S24" s="11">
        <f t="shared" si="0"/>
        <v>18.9583333333333</v>
      </c>
      <c r="T24" s="1">
        <v>276</v>
      </c>
      <c r="U24" s="1">
        <v>163</v>
      </c>
      <c r="V24" s="1">
        <v>22.5</v>
      </c>
      <c r="W24" s="1">
        <v>21.8</v>
      </c>
      <c r="X24" s="1">
        <v>0</v>
      </c>
      <c r="Y24" s="1">
        <v>0</v>
      </c>
      <c r="AA24" s="1">
        <v>11.2</v>
      </c>
      <c r="AB24" s="1">
        <v>26.9</v>
      </c>
      <c r="AC24" s="1">
        <v>0.94</v>
      </c>
      <c r="AD24" s="1">
        <v>124</v>
      </c>
      <c r="AE24" s="1">
        <v>47.2</v>
      </c>
      <c r="AF24" s="1">
        <v>181</v>
      </c>
      <c r="AG24" s="1">
        <v>0.096</v>
      </c>
      <c r="AH24" s="1">
        <v>2</v>
      </c>
      <c r="AI24" s="1">
        <v>2</v>
      </c>
      <c r="AJ24" s="1">
        <v>3</v>
      </c>
      <c r="AK24" s="1">
        <v>0.612</v>
      </c>
    </row>
    <row r="25" s="1" customFormat="1" spans="1:37">
      <c r="A25" s="1">
        <v>1</v>
      </c>
      <c r="B25" s="1">
        <v>8065606</v>
      </c>
      <c r="C25" s="1">
        <v>24.35</v>
      </c>
      <c r="D25" s="1">
        <v>24</v>
      </c>
      <c r="E25" s="1">
        <v>43</v>
      </c>
      <c r="F25" s="1">
        <v>0</v>
      </c>
      <c r="G25" s="3">
        <v>12</v>
      </c>
      <c r="H25" s="6">
        <v>39</v>
      </c>
      <c r="I25" s="1">
        <v>0</v>
      </c>
      <c r="J25" s="1">
        <v>0</v>
      </c>
      <c r="K25" s="1">
        <v>1</v>
      </c>
      <c r="N25" s="1">
        <v>1</v>
      </c>
      <c r="P25" s="1">
        <v>30.4</v>
      </c>
      <c r="Q25" s="1">
        <v>92.8</v>
      </c>
      <c r="R25" s="1">
        <v>3</v>
      </c>
      <c r="S25" s="11">
        <f t="shared" si="0"/>
        <v>30.9333333333333</v>
      </c>
      <c r="T25" s="1">
        <v>232</v>
      </c>
      <c r="U25" s="1">
        <v>74</v>
      </c>
      <c r="V25" s="8">
        <v>7920</v>
      </c>
      <c r="W25" s="1">
        <v>10.6</v>
      </c>
      <c r="X25" s="1">
        <v>0</v>
      </c>
      <c r="Y25" s="1">
        <v>0</v>
      </c>
      <c r="Z25" s="1">
        <v>0</v>
      </c>
      <c r="AA25" s="1">
        <v>14.9</v>
      </c>
      <c r="AB25" s="1">
        <v>28.4</v>
      </c>
      <c r="AC25" s="1">
        <v>1.35</v>
      </c>
      <c r="AD25" s="1">
        <v>123</v>
      </c>
      <c r="AE25" s="1">
        <v>32.4</v>
      </c>
      <c r="AG25" s="1">
        <v>52.98</v>
      </c>
      <c r="AH25" s="1">
        <v>1</v>
      </c>
      <c r="AI25" s="1">
        <v>3</v>
      </c>
      <c r="AJ25" s="1">
        <v>2</v>
      </c>
      <c r="AK25" s="1">
        <v>0.384</v>
      </c>
    </row>
    <row r="26" s="1" customFormat="1" spans="1:37">
      <c r="A26" s="1">
        <v>1</v>
      </c>
      <c r="B26" s="1">
        <v>8077634</v>
      </c>
      <c r="C26" s="1">
        <v>28.39</v>
      </c>
      <c r="D26" s="1">
        <v>12</v>
      </c>
      <c r="E26" s="1">
        <v>37</v>
      </c>
      <c r="F26" s="1">
        <v>1</v>
      </c>
      <c r="G26" s="3">
        <v>7</v>
      </c>
      <c r="H26" s="1">
        <v>38.5</v>
      </c>
      <c r="I26" s="1">
        <v>1</v>
      </c>
      <c r="J26" s="1">
        <v>0</v>
      </c>
      <c r="K26" s="1">
        <v>0</v>
      </c>
      <c r="P26" s="1">
        <v>18.71</v>
      </c>
      <c r="Q26" s="1">
        <v>75.4</v>
      </c>
      <c r="R26" s="1">
        <v>10</v>
      </c>
      <c r="S26" s="11">
        <f t="shared" si="0"/>
        <v>7.54</v>
      </c>
      <c r="T26" s="1">
        <v>201</v>
      </c>
      <c r="U26" s="1">
        <v>106</v>
      </c>
      <c r="V26" s="1">
        <v>11.4</v>
      </c>
      <c r="W26" s="1">
        <v>6.6</v>
      </c>
      <c r="X26" s="1">
        <v>0</v>
      </c>
      <c r="Y26" s="1">
        <v>0</v>
      </c>
      <c r="AA26" s="1">
        <v>14.6</v>
      </c>
      <c r="AB26" s="1">
        <v>27.8</v>
      </c>
      <c r="AC26" s="1">
        <v>1.32</v>
      </c>
      <c r="AD26" s="1">
        <v>123</v>
      </c>
      <c r="AE26" s="1">
        <v>38.9</v>
      </c>
      <c r="AF26" s="1">
        <v>27.8</v>
      </c>
      <c r="AG26" s="1">
        <v>0.49</v>
      </c>
      <c r="AH26" s="1">
        <v>1</v>
      </c>
      <c r="AI26" s="1">
        <v>1</v>
      </c>
      <c r="AJ26" s="1">
        <v>3</v>
      </c>
      <c r="AK26" s="1">
        <v>0.604</v>
      </c>
    </row>
    <row r="27" s="1" customFormat="1" spans="1:37">
      <c r="A27" s="1">
        <v>1</v>
      </c>
      <c r="B27" s="1">
        <v>3101953</v>
      </c>
      <c r="C27" s="1">
        <v>20.43</v>
      </c>
      <c r="D27" s="1">
        <v>168</v>
      </c>
      <c r="E27" s="1">
        <v>55</v>
      </c>
      <c r="F27" s="1">
        <v>0</v>
      </c>
      <c r="G27" s="3">
        <v>9</v>
      </c>
      <c r="H27" s="1">
        <v>39.5</v>
      </c>
      <c r="I27" s="1">
        <v>0</v>
      </c>
      <c r="J27" s="1">
        <v>0</v>
      </c>
      <c r="K27" s="1">
        <v>0</v>
      </c>
      <c r="P27" s="1">
        <v>28.23</v>
      </c>
      <c r="Q27" s="1">
        <v>90.6</v>
      </c>
      <c r="R27" s="1">
        <v>5</v>
      </c>
      <c r="S27" s="11">
        <f t="shared" si="0"/>
        <v>18.12</v>
      </c>
      <c r="T27" s="1">
        <v>405</v>
      </c>
      <c r="U27" s="1">
        <v>88</v>
      </c>
      <c r="V27" s="1">
        <v>24.04</v>
      </c>
      <c r="W27" s="1">
        <v>6.3</v>
      </c>
      <c r="X27" s="1">
        <v>0</v>
      </c>
      <c r="Y27" s="1">
        <v>0</v>
      </c>
      <c r="Z27" s="1">
        <v>0</v>
      </c>
      <c r="AA27" s="1">
        <v>15</v>
      </c>
      <c r="AB27" s="1">
        <v>47.6</v>
      </c>
      <c r="AC27" s="1">
        <v>1.27</v>
      </c>
      <c r="AD27" s="1">
        <v>123</v>
      </c>
      <c r="AE27" s="1">
        <v>30.6</v>
      </c>
      <c r="AF27" s="1">
        <v>279.3</v>
      </c>
      <c r="AG27" s="1">
        <v>20.92</v>
      </c>
      <c r="AH27" s="1">
        <v>2</v>
      </c>
      <c r="AI27" s="1">
        <v>1</v>
      </c>
      <c r="AJ27" s="1">
        <v>3</v>
      </c>
      <c r="AK27" s="1">
        <v>0.188</v>
      </c>
    </row>
    <row r="28" s="1" customFormat="1" spans="1:37">
      <c r="A28" s="1">
        <v>1</v>
      </c>
      <c r="B28" s="1">
        <v>3094687</v>
      </c>
      <c r="C28" s="3">
        <v>24.19</v>
      </c>
      <c r="D28" s="1">
        <v>12</v>
      </c>
      <c r="E28" s="1">
        <v>53</v>
      </c>
      <c r="F28" s="1">
        <v>0</v>
      </c>
      <c r="G28" s="3">
        <v>7</v>
      </c>
      <c r="H28" s="1">
        <v>38.5</v>
      </c>
      <c r="I28" s="1">
        <v>0</v>
      </c>
      <c r="J28" s="1">
        <v>0</v>
      </c>
      <c r="K28" s="1">
        <v>0</v>
      </c>
      <c r="N28" s="1">
        <v>1</v>
      </c>
      <c r="P28" s="1">
        <v>2.1</v>
      </c>
      <c r="Q28" s="12">
        <v>59.6</v>
      </c>
      <c r="R28" s="1">
        <v>38.7</v>
      </c>
      <c r="S28" s="11">
        <f t="shared" si="0"/>
        <v>1.54005167958656</v>
      </c>
      <c r="T28" s="1">
        <v>188</v>
      </c>
      <c r="U28" s="1">
        <v>140</v>
      </c>
      <c r="V28" s="1">
        <v>97.5912</v>
      </c>
      <c r="W28" s="1">
        <v>12.2</v>
      </c>
      <c r="X28" s="1">
        <v>0</v>
      </c>
      <c r="Y28" s="1">
        <v>1</v>
      </c>
      <c r="Z28" s="1">
        <v>1</v>
      </c>
      <c r="AA28" s="1">
        <v>12</v>
      </c>
      <c r="AB28" s="1">
        <v>28.8</v>
      </c>
      <c r="AC28" s="1">
        <v>1.02</v>
      </c>
      <c r="AD28" s="1">
        <v>123</v>
      </c>
      <c r="AE28" s="1">
        <v>39</v>
      </c>
      <c r="AF28" s="1">
        <v>60.2</v>
      </c>
      <c r="AG28" s="1">
        <v>2.22</v>
      </c>
      <c r="AH28" s="1">
        <v>1</v>
      </c>
      <c r="AI28" s="1">
        <v>1</v>
      </c>
      <c r="AJ28" s="1">
        <v>2</v>
      </c>
      <c r="AK28" s="1">
        <v>0.196</v>
      </c>
    </row>
    <row r="29" s="1" customFormat="1" spans="1:37">
      <c r="A29" s="1">
        <v>1</v>
      </c>
      <c r="B29" s="1">
        <v>8076969</v>
      </c>
      <c r="C29" s="6">
        <v>20</v>
      </c>
      <c r="D29" s="1">
        <v>168</v>
      </c>
      <c r="E29" s="1">
        <v>28</v>
      </c>
      <c r="F29" s="1">
        <v>0</v>
      </c>
      <c r="G29" s="3">
        <v>1</v>
      </c>
      <c r="H29" s="1">
        <v>39</v>
      </c>
      <c r="I29" s="1">
        <v>0</v>
      </c>
      <c r="J29" s="1">
        <v>0</v>
      </c>
      <c r="K29" s="1">
        <v>0</v>
      </c>
      <c r="L29" s="1">
        <v>1</v>
      </c>
      <c r="P29" s="1">
        <v>12.3</v>
      </c>
      <c r="Q29" s="1">
        <v>88</v>
      </c>
      <c r="R29" s="1">
        <v>12</v>
      </c>
      <c r="S29" s="11">
        <f t="shared" si="0"/>
        <v>7.33333333333333</v>
      </c>
      <c r="T29" s="1">
        <v>141</v>
      </c>
      <c r="U29" s="1">
        <v>125</v>
      </c>
      <c r="V29" s="1">
        <v>105.6</v>
      </c>
      <c r="W29" s="1">
        <v>10.4</v>
      </c>
      <c r="X29" s="1">
        <v>0</v>
      </c>
      <c r="Y29" s="1">
        <v>1</v>
      </c>
      <c r="Z29" s="1">
        <v>0</v>
      </c>
      <c r="AA29" s="1">
        <v>14.4</v>
      </c>
      <c r="AB29" s="1">
        <v>37.1</v>
      </c>
      <c r="AC29" s="1">
        <v>1.3</v>
      </c>
      <c r="AD29" s="1">
        <v>122</v>
      </c>
      <c r="AE29" s="1">
        <v>36.9</v>
      </c>
      <c r="AG29" s="1">
        <v>8.39</v>
      </c>
      <c r="AH29" s="1">
        <v>2</v>
      </c>
      <c r="AI29" s="1">
        <v>3</v>
      </c>
      <c r="AJ29" s="1">
        <v>2</v>
      </c>
      <c r="AK29" s="1">
        <v>1.13</v>
      </c>
    </row>
    <row r="30" s="1" customFormat="1" spans="1:37">
      <c r="A30" s="1">
        <v>1</v>
      </c>
      <c r="B30" s="1">
        <v>8077883</v>
      </c>
      <c r="C30" s="1">
        <v>28.3</v>
      </c>
      <c r="D30" s="1">
        <v>48</v>
      </c>
      <c r="E30" s="1">
        <v>79</v>
      </c>
      <c r="F30" s="1">
        <v>0</v>
      </c>
      <c r="G30" s="3">
        <v>10</v>
      </c>
      <c r="H30" s="1">
        <v>38.5</v>
      </c>
      <c r="I30" s="1">
        <v>1</v>
      </c>
      <c r="J30" s="1">
        <v>0</v>
      </c>
      <c r="K30" s="1">
        <v>0</v>
      </c>
      <c r="P30" s="1">
        <v>19.38</v>
      </c>
      <c r="Q30" s="1">
        <v>93</v>
      </c>
      <c r="R30" s="1">
        <v>3.4</v>
      </c>
      <c r="S30" s="11">
        <f t="shared" si="0"/>
        <v>27.3529411764706</v>
      </c>
      <c r="T30" s="1">
        <v>221</v>
      </c>
      <c r="U30" s="1">
        <v>112</v>
      </c>
      <c r="V30" s="1">
        <v>1887</v>
      </c>
      <c r="W30" s="1">
        <v>4.8</v>
      </c>
      <c r="X30" s="1">
        <v>0</v>
      </c>
      <c r="Y30" s="1">
        <v>0</v>
      </c>
      <c r="AA30" s="1">
        <v>13.2</v>
      </c>
      <c r="AB30" s="1">
        <v>32.7</v>
      </c>
      <c r="AC30" s="1">
        <v>1.19</v>
      </c>
      <c r="AD30" s="1">
        <v>122</v>
      </c>
      <c r="AE30" s="1">
        <v>33.1</v>
      </c>
      <c r="AG30" s="1">
        <v>28</v>
      </c>
      <c r="AH30" s="1">
        <v>1</v>
      </c>
      <c r="AI30" s="1">
        <v>1</v>
      </c>
      <c r="AJ30" s="1">
        <v>2</v>
      </c>
      <c r="AK30" s="1">
        <v>0.635</v>
      </c>
    </row>
    <row r="31" s="1" customFormat="1" spans="1:37">
      <c r="A31" s="1">
        <v>1</v>
      </c>
      <c r="B31" s="1">
        <v>6089560</v>
      </c>
      <c r="C31" s="1">
        <v>23.8</v>
      </c>
      <c r="D31" s="1">
        <v>24</v>
      </c>
      <c r="E31" s="1">
        <v>57</v>
      </c>
      <c r="F31" s="1">
        <v>1</v>
      </c>
      <c r="G31" s="3">
        <v>7</v>
      </c>
      <c r="H31" s="1">
        <v>39.3</v>
      </c>
      <c r="I31" s="1">
        <v>0</v>
      </c>
      <c r="J31" s="1">
        <v>0</v>
      </c>
      <c r="K31" s="1">
        <v>0</v>
      </c>
      <c r="N31" s="1">
        <v>1</v>
      </c>
      <c r="P31" s="1">
        <v>16.76</v>
      </c>
      <c r="Q31" s="1">
        <v>81.4</v>
      </c>
      <c r="R31" s="1">
        <v>7.5</v>
      </c>
      <c r="S31" s="11">
        <f t="shared" si="0"/>
        <v>10.8533333333333</v>
      </c>
      <c r="T31" s="1">
        <v>239</v>
      </c>
      <c r="U31" s="1">
        <v>141</v>
      </c>
      <c r="V31" s="1">
        <v>47.5</v>
      </c>
      <c r="W31" s="1">
        <v>35.9</v>
      </c>
      <c r="X31" s="1">
        <v>0</v>
      </c>
      <c r="Y31" s="1">
        <v>1</v>
      </c>
      <c r="Z31" s="1">
        <v>0</v>
      </c>
      <c r="AA31" s="1">
        <v>11.4</v>
      </c>
      <c r="AB31" s="1">
        <v>25</v>
      </c>
      <c r="AC31" s="1">
        <v>0.96</v>
      </c>
      <c r="AD31" s="1">
        <v>122</v>
      </c>
      <c r="AE31" s="1">
        <v>35.5</v>
      </c>
      <c r="AG31" s="1">
        <v>6.21</v>
      </c>
      <c r="AH31" s="1">
        <v>2</v>
      </c>
      <c r="AI31" s="1">
        <v>1</v>
      </c>
      <c r="AJ31" s="1">
        <v>3</v>
      </c>
      <c r="AK31" s="1">
        <v>1.13</v>
      </c>
    </row>
    <row r="32" s="1" customFormat="1" spans="1:37">
      <c r="A32" s="1">
        <v>1</v>
      </c>
      <c r="B32" s="1">
        <v>6084074</v>
      </c>
      <c r="C32" s="1">
        <v>30.76</v>
      </c>
      <c r="D32" s="1">
        <v>20</v>
      </c>
      <c r="E32" s="1">
        <v>46</v>
      </c>
      <c r="F32" s="1">
        <v>0</v>
      </c>
      <c r="G32" s="3">
        <v>3</v>
      </c>
      <c r="H32" s="1">
        <v>39</v>
      </c>
      <c r="I32" s="1">
        <v>0</v>
      </c>
      <c r="J32" s="1">
        <v>1</v>
      </c>
      <c r="K32" s="1">
        <v>1</v>
      </c>
      <c r="L32" s="1">
        <v>1</v>
      </c>
      <c r="N32" s="1">
        <v>1</v>
      </c>
      <c r="P32" s="1">
        <v>21.9</v>
      </c>
      <c r="Q32" s="1">
        <v>91.1</v>
      </c>
      <c r="R32" s="1">
        <v>3.5</v>
      </c>
      <c r="S32" s="11">
        <f t="shared" si="0"/>
        <v>26.0285714285714</v>
      </c>
      <c r="T32" s="1">
        <v>314</v>
      </c>
      <c r="U32" s="1">
        <v>104</v>
      </c>
      <c r="V32" s="1" t="s">
        <v>37</v>
      </c>
      <c r="W32" s="1">
        <v>5.8</v>
      </c>
      <c r="X32" s="1">
        <v>0</v>
      </c>
      <c r="Y32" s="1">
        <v>0</v>
      </c>
      <c r="AA32" s="1">
        <v>12.5</v>
      </c>
      <c r="AB32" s="1">
        <v>25.9</v>
      </c>
      <c r="AC32" s="1">
        <v>1.05</v>
      </c>
      <c r="AD32" s="1">
        <v>121</v>
      </c>
      <c r="AE32" s="1">
        <v>41.4</v>
      </c>
      <c r="AF32" s="1">
        <v>128.5</v>
      </c>
      <c r="AG32" s="1">
        <v>2.57</v>
      </c>
      <c r="AH32" s="1">
        <v>1</v>
      </c>
      <c r="AI32" s="1">
        <v>1</v>
      </c>
      <c r="AJ32" s="1">
        <v>3</v>
      </c>
      <c r="AK32" s="1">
        <v>0.329</v>
      </c>
    </row>
    <row r="33" s="1" customFormat="1" spans="1:37">
      <c r="A33" s="1">
        <v>1</v>
      </c>
      <c r="B33" s="1">
        <v>8040228</v>
      </c>
      <c r="C33" s="1">
        <v>27.41</v>
      </c>
      <c r="D33" s="1">
        <v>24</v>
      </c>
      <c r="E33" s="1">
        <v>63</v>
      </c>
      <c r="F33" s="1">
        <v>0</v>
      </c>
      <c r="G33" s="3">
        <v>24</v>
      </c>
      <c r="H33" s="1">
        <v>38.9</v>
      </c>
      <c r="I33" s="1">
        <v>0</v>
      </c>
      <c r="J33" s="1">
        <v>0</v>
      </c>
      <c r="K33" s="1">
        <v>0</v>
      </c>
      <c r="N33" s="1">
        <v>1</v>
      </c>
      <c r="P33" s="1">
        <v>19.41</v>
      </c>
      <c r="Q33" s="1">
        <v>93.9</v>
      </c>
      <c r="R33" s="1">
        <v>10</v>
      </c>
      <c r="S33" s="11">
        <f t="shared" si="0"/>
        <v>9.39</v>
      </c>
      <c r="T33" s="1">
        <v>106</v>
      </c>
      <c r="U33" s="1">
        <v>120</v>
      </c>
      <c r="V33" s="1" t="s">
        <v>38</v>
      </c>
      <c r="W33" s="1">
        <v>33.8</v>
      </c>
      <c r="X33" s="1">
        <v>0</v>
      </c>
      <c r="Y33" s="1">
        <v>0</v>
      </c>
      <c r="Z33" s="1">
        <v>0</v>
      </c>
      <c r="AA33" s="1">
        <v>12.7</v>
      </c>
      <c r="AB33" s="1">
        <v>26.6</v>
      </c>
      <c r="AC33" s="1">
        <v>1.14</v>
      </c>
      <c r="AD33" s="1">
        <v>120</v>
      </c>
      <c r="AE33" s="1">
        <v>35.3</v>
      </c>
      <c r="AG33" s="1">
        <v>25.3</v>
      </c>
      <c r="AH33" s="1">
        <v>2</v>
      </c>
      <c r="AI33" s="1">
        <v>3</v>
      </c>
      <c r="AJ33" s="1">
        <v>2</v>
      </c>
      <c r="AK33" s="1">
        <v>0.211</v>
      </c>
    </row>
    <row r="34" s="1" customFormat="1" spans="1:37">
      <c r="A34" s="1">
        <v>1</v>
      </c>
      <c r="B34" s="1">
        <v>6064173</v>
      </c>
      <c r="C34" s="8">
        <v>23.5</v>
      </c>
      <c r="D34" s="1">
        <v>168</v>
      </c>
      <c r="E34" s="1">
        <v>48</v>
      </c>
      <c r="F34" s="1">
        <v>0</v>
      </c>
      <c r="G34" s="3">
        <v>2</v>
      </c>
      <c r="H34" s="6">
        <v>40</v>
      </c>
      <c r="I34" s="1">
        <v>0</v>
      </c>
      <c r="J34" s="1">
        <v>1</v>
      </c>
      <c r="K34" s="1">
        <v>0</v>
      </c>
      <c r="N34" s="1">
        <v>1</v>
      </c>
      <c r="P34" s="1">
        <v>13.19</v>
      </c>
      <c r="Q34" s="8">
        <v>79.9</v>
      </c>
      <c r="R34" s="1">
        <v>5.2</v>
      </c>
      <c r="S34" s="11">
        <f t="shared" si="0"/>
        <v>15.3653846153846</v>
      </c>
      <c r="T34" s="1">
        <v>138</v>
      </c>
      <c r="U34" s="1">
        <v>116</v>
      </c>
      <c r="V34" s="1">
        <v>343.68</v>
      </c>
      <c r="W34" s="1">
        <v>24.8</v>
      </c>
      <c r="X34" s="1">
        <v>0</v>
      </c>
      <c r="Y34" s="1">
        <v>1</v>
      </c>
      <c r="AA34" s="1">
        <v>13.1</v>
      </c>
      <c r="AB34" s="1">
        <v>29.1</v>
      </c>
      <c r="AC34" s="1">
        <v>1.1</v>
      </c>
      <c r="AD34" s="1">
        <v>120</v>
      </c>
      <c r="AE34" s="1">
        <v>30.3</v>
      </c>
      <c r="AF34" s="1">
        <v>183.8</v>
      </c>
      <c r="AG34" s="1">
        <v>0.766</v>
      </c>
      <c r="AH34" s="1">
        <v>2</v>
      </c>
      <c r="AI34" s="1">
        <v>3</v>
      </c>
      <c r="AJ34" s="1">
        <v>3</v>
      </c>
      <c r="AK34" s="1">
        <v>0.439</v>
      </c>
    </row>
    <row r="35" s="1" customFormat="1" spans="1:37">
      <c r="A35" s="1">
        <v>1</v>
      </c>
      <c r="B35" s="1">
        <v>6085426</v>
      </c>
      <c r="C35" s="1">
        <v>30.43</v>
      </c>
      <c r="D35" s="1">
        <v>24</v>
      </c>
      <c r="E35" s="1">
        <v>50</v>
      </c>
      <c r="F35" s="1">
        <v>0</v>
      </c>
      <c r="G35" s="3">
        <v>2</v>
      </c>
      <c r="H35" s="1">
        <v>39</v>
      </c>
      <c r="I35" s="1">
        <v>0</v>
      </c>
      <c r="J35" s="1">
        <v>0</v>
      </c>
      <c r="K35" s="1">
        <v>0</v>
      </c>
      <c r="L35" s="1">
        <v>1</v>
      </c>
      <c r="P35" s="1">
        <v>14.03</v>
      </c>
      <c r="Q35" s="1">
        <v>78.3</v>
      </c>
      <c r="R35" s="1">
        <v>14.2</v>
      </c>
      <c r="S35" s="11">
        <f t="shared" si="0"/>
        <v>5.51408450704225</v>
      </c>
      <c r="T35" s="1">
        <v>331</v>
      </c>
      <c r="U35" s="1">
        <v>143</v>
      </c>
      <c r="V35" s="1">
        <v>1</v>
      </c>
      <c r="W35" s="1">
        <v>8.6</v>
      </c>
      <c r="X35" s="1">
        <v>0</v>
      </c>
      <c r="Y35" s="1">
        <v>0</v>
      </c>
      <c r="AA35" s="1">
        <v>11.4</v>
      </c>
      <c r="AB35" s="1">
        <v>28.1</v>
      </c>
      <c r="AC35" s="1">
        <v>0.96</v>
      </c>
      <c r="AD35" s="1">
        <v>120</v>
      </c>
      <c r="AE35" s="1">
        <v>42.4</v>
      </c>
      <c r="AF35" s="1">
        <v>24.6</v>
      </c>
      <c r="AG35" s="1">
        <v>0.03</v>
      </c>
      <c r="AH35" s="1">
        <v>2</v>
      </c>
      <c r="AI35" s="1">
        <v>1</v>
      </c>
      <c r="AJ35" s="1">
        <v>3</v>
      </c>
      <c r="AK35" s="1">
        <v>0.282</v>
      </c>
    </row>
    <row r="36" s="1" customFormat="1" spans="1:37">
      <c r="A36" s="1">
        <v>1</v>
      </c>
      <c r="B36" s="1">
        <v>6058268</v>
      </c>
      <c r="C36" s="1">
        <v>22.86</v>
      </c>
      <c r="D36" s="1">
        <v>48</v>
      </c>
      <c r="E36" s="1">
        <v>65</v>
      </c>
      <c r="F36" s="1">
        <v>1</v>
      </c>
      <c r="G36" s="3">
        <v>9</v>
      </c>
      <c r="H36" s="6">
        <v>38.6</v>
      </c>
      <c r="I36" s="1">
        <v>0</v>
      </c>
      <c r="J36" s="1">
        <v>0</v>
      </c>
      <c r="K36" s="1">
        <v>0</v>
      </c>
      <c r="L36" s="1">
        <v>1</v>
      </c>
      <c r="P36" s="10">
        <v>17.36</v>
      </c>
      <c r="Q36" s="12">
        <v>89.2</v>
      </c>
      <c r="R36" s="1">
        <v>7</v>
      </c>
      <c r="S36" s="11">
        <f t="shared" si="0"/>
        <v>12.7428571428571</v>
      </c>
      <c r="T36" s="10">
        <v>193</v>
      </c>
      <c r="U36" s="10">
        <v>129</v>
      </c>
      <c r="V36" s="10">
        <v>7.29</v>
      </c>
      <c r="W36" s="1">
        <v>10.8</v>
      </c>
      <c r="X36" s="1">
        <v>0</v>
      </c>
      <c r="Y36" s="1">
        <v>0</v>
      </c>
      <c r="AA36" s="1">
        <v>12</v>
      </c>
      <c r="AB36" s="1">
        <v>23.5</v>
      </c>
      <c r="AC36" s="1">
        <v>1.03</v>
      </c>
      <c r="AD36" s="10">
        <v>118</v>
      </c>
      <c r="AE36" s="10">
        <v>36.6</v>
      </c>
      <c r="AF36" s="1">
        <v>59.6</v>
      </c>
      <c r="AH36" s="1">
        <v>2</v>
      </c>
      <c r="AI36" s="1">
        <v>1</v>
      </c>
      <c r="AJ36" s="1">
        <v>3</v>
      </c>
      <c r="AK36" s="1">
        <v>0.07</v>
      </c>
    </row>
    <row r="37" s="1" customFormat="1" spans="1:37">
      <c r="A37" s="1">
        <v>1</v>
      </c>
      <c r="B37" s="1">
        <v>6056051</v>
      </c>
      <c r="C37" s="3">
        <v>24.19</v>
      </c>
      <c r="D37" s="1">
        <v>24</v>
      </c>
      <c r="E37" s="1">
        <v>59</v>
      </c>
      <c r="F37" s="1">
        <v>1</v>
      </c>
      <c r="G37" s="3">
        <v>4</v>
      </c>
      <c r="H37" s="6">
        <v>38.5</v>
      </c>
      <c r="I37" s="1">
        <v>0</v>
      </c>
      <c r="J37" s="1">
        <v>0</v>
      </c>
      <c r="K37" s="1">
        <v>0</v>
      </c>
      <c r="P37" s="10">
        <v>23.7</v>
      </c>
      <c r="Q37" s="12">
        <v>86.91</v>
      </c>
      <c r="R37" s="1">
        <v>4.72</v>
      </c>
      <c r="S37" s="11">
        <f t="shared" si="0"/>
        <v>18.4131355932203</v>
      </c>
      <c r="T37" s="10">
        <v>217</v>
      </c>
      <c r="U37" s="10">
        <v>127</v>
      </c>
      <c r="V37" s="10">
        <v>225.72</v>
      </c>
      <c r="W37" s="1">
        <v>17.5</v>
      </c>
      <c r="X37" s="1">
        <v>0</v>
      </c>
      <c r="Z37" s="1">
        <v>1</v>
      </c>
      <c r="AA37" s="10">
        <v>13.3</v>
      </c>
      <c r="AB37" s="10">
        <v>26.9</v>
      </c>
      <c r="AC37" s="10">
        <v>1.14</v>
      </c>
      <c r="AD37" s="10">
        <v>117</v>
      </c>
      <c r="AE37" s="10">
        <v>39.6</v>
      </c>
      <c r="AH37" s="1">
        <v>1</v>
      </c>
      <c r="AI37" s="1">
        <v>1</v>
      </c>
      <c r="AJ37" s="1">
        <v>3</v>
      </c>
      <c r="AK37" s="1">
        <v>0.502</v>
      </c>
    </row>
    <row r="38" s="1" customFormat="1" spans="1:37">
      <c r="A38" s="1">
        <v>1</v>
      </c>
      <c r="B38" s="1">
        <v>8080270</v>
      </c>
      <c r="C38" s="1">
        <v>24.65</v>
      </c>
      <c r="D38" s="1">
        <v>24</v>
      </c>
      <c r="E38" s="1">
        <v>72</v>
      </c>
      <c r="F38" s="1">
        <v>0</v>
      </c>
      <c r="G38" s="3">
        <v>12</v>
      </c>
      <c r="H38" s="1">
        <v>38.8</v>
      </c>
      <c r="I38" s="1">
        <v>0</v>
      </c>
      <c r="J38" s="1">
        <v>0</v>
      </c>
      <c r="K38" s="1">
        <v>0</v>
      </c>
      <c r="P38" s="1">
        <v>28.44</v>
      </c>
      <c r="Q38" s="1">
        <v>90.9</v>
      </c>
      <c r="R38" s="1">
        <v>3.2</v>
      </c>
      <c r="S38" s="11">
        <f t="shared" si="0"/>
        <v>28.40625</v>
      </c>
      <c r="T38" s="1">
        <v>201</v>
      </c>
      <c r="U38" s="1">
        <v>135</v>
      </c>
      <c r="V38" s="1">
        <v>52.8</v>
      </c>
      <c r="W38" s="1">
        <v>12.4</v>
      </c>
      <c r="X38" s="1">
        <v>0</v>
      </c>
      <c r="Y38" s="1">
        <v>1</v>
      </c>
      <c r="AA38" s="1">
        <v>11.1</v>
      </c>
      <c r="AB38" s="1">
        <v>26.6</v>
      </c>
      <c r="AC38" s="1">
        <v>0.91</v>
      </c>
      <c r="AD38" s="1">
        <v>116</v>
      </c>
      <c r="AE38" s="1">
        <v>40</v>
      </c>
      <c r="AF38" s="1">
        <v>10.1</v>
      </c>
      <c r="AG38" s="1">
        <v>0.06</v>
      </c>
      <c r="AH38" s="1">
        <v>1</v>
      </c>
      <c r="AI38" s="1">
        <v>2</v>
      </c>
      <c r="AJ38" s="1">
        <v>3</v>
      </c>
      <c r="AK38" s="1">
        <v>0.07</v>
      </c>
    </row>
    <row r="39" s="1" customFormat="1" spans="1:37">
      <c r="A39" s="1">
        <v>1</v>
      </c>
      <c r="B39" s="1">
        <v>8023519</v>
      </c>
      <c r="C39" s="1">
        <v>25.1</v>
      </c>
      <c r="D39" s="1">
        <v>48</v>
      </c>
      <c r="E39" s="1">
        <v>59</v>
      </c>
      <c r="F39" s="1">
        <v>1</v>
      </c>
      <c r="G39" s="3">
        <v>22</v>
      </c>
      <c r="H39" s="1">
        <v>38.6</v>
      </c>
      <c r="I39" s="1">
        <v>0</v>
      </c>
      <c r="J39" s="1">
        <v>0</v>
      </c>
      <c r="K39" s="1">
        <v>0</v>
      </c>
      <c r="N39" s="1">
        <v>1</v>
      </c>
      <c r="P39" s="1">
        <v>14.2</v>
      </c>
      <c r="Q39" s="1">
        <v>69.8</v>
      </c>
      <c r="R39" s="1">
        <v>17</v>
      </c>
      <c r="S39" s="11">
        <f t="shared" si="0"/>
        <v>4.10588235294118</v>
      </c>
      <c r="T39" s="1">
        <v>242</v>
      </c>
      <c r="U39" s="1">
        <v>155</v>
      </c>
      <c r="V39" s="1">
        <v>389.4</v>
      </c>
      <c r="W39" s="1">
        <v>24</v>
      </c>
      <c r="X39" s="1">
        <v>1</v>
      </c>
      <c r="Y39" s="1">
        <v>0</v>
      </c>
      <c r="AA39" s="1">
        <v>11.9</v>
      </c>
      <c r="AB39" s="1">
        <v>24.2</v>
      </c>
      <c r="AC39" s="1">
        <v>1.06</v>
      </c>
      <c r="AD39" s="1">
        <v>114</v>
      </c>
      <c r="AE39" s="1">
        <v>39.8</v>
      </c>
      <c r="AF39" s="1">
        <v>99.06</v>
      </c>
      <c r="AG39" s="1">
        <v>1.97</v>
      </c>
      <c r="AH39" s="1">
        <v>1</v>
      </c>
      <c r="AI39" s="1">
        <v>1</v>
      </c>
      <c r="AJ39" s="1">
        <v>1</v>
      </c>
      <c r="AK39" s="1">
        <v>1.334</v>
      </c>
    </row>
    <row r="40" s="1" customFormat="1" spans="1:37">
      <c r="A40" s="1">
        <v>1</v>
      </c>
      <c r="B40" s="1">
        <v>6089946</v>
      </c>
      <c r="C40" s="1">
        <v>24.77</v>
      </c>
      <c r="D40" s="1">
        <v>24</v>
      </c>
      <c r="E40" s="1">
        <v>66</v>
      </c>
      <c r="F40" s="1">
        <v>0</v>
      </c>
      <c r="G40" s="3">
        <v>7</v>
      </c>
      <c r="H40" s="1">
        <v>38.5</v>
      </c>
      <c r="I40" s="1">
        <v>0</v>
      </c>
      <c r="J40" s="1">
        <v>0</v>
      </c>
      <c r="K40" s="1">
        <v>0</v>
      </c>
      <c r="L40" s="1">
        <v>1</v>
      </c>
      <c r="P40" s="1">
        <v>42.62</v>
      </c>
      <c r="Q40" s="1">
        <v>92.6</v>
      </c>
      <c r="R40" s="1">
        <v>2.2</v>
      </c>
      <c r="S40" s="11">
        <f t="shared" si="0"/>
        <v>42.0909090909091</v>
      </c>
      <c r="T40" s="1">
        <v>302</v>
      </c>
      <c r="U40" s="1">
        <v>125</v>
      </c>
      <c r="V40" s="1">
        <v>27.7</v>
      </c>
      <c r="W40" s="1">
        <v>4.8</v>
      </c>
      <c r="X40" s="1">
        <v>1</v>
      </c>
      <c r="Z40" s="1">
        <v>0</v>
      </c>
      <c r="AA40" s="1">
        <v>12.3</v>
      </c>
      <c r="AB40" s="1">
        <v>24.2</v>
      </c>
      <c r="AC40" s="1">
        <v>1.03</v>
      </c>
      <c r="AD40" s="1">
        <v>114</v>
      </c>
      <c r="AE40" s="1">
        <v>38.5</v>
      </c>
      <c r="AF40" s="1">
        <v>90</v>
      </c>
      <c r="AG40" s="1">
        <v>43.88</v>
      </c>
      <c r="AH40" s="1">
        <v>2</v>
      </c>
      <c r="AI40" s="1">
        <v>3</v>
      </c>
      <c r="AJ40" s="1">
        <v>3</v>
      </c>
      <c r="AK40" s="1">
        <v>0.031</v>
      </c>
    </row>
    <row r="41" s="1" customFormat="1" spans="1:37">
      <c r="A41" s="1">
        <v>1</v>
      </c>
      <c r="B41" s="1">
        <v>8059394</v>
      </c>
      <c r="C41" s="1">
        <v>27.34</v>
      </c>
      <c r="D41" s="1">
        <v>96</v>
      </c>
      <c r="E41" s="1">
        <v>63</v>
      </c>
      <c r="F41" s="1">
        <v>0</v>
      </c>
      <c r="G41" s="3">
        <v>3</v>
      </c>
      <c r="H41" s="1">
        <v>39.7</v>
      </c>
      <c r="I41" s="1">
        <v>1</v>
      </c>
      <c r="J41" s="1">
        <v>0</v>
      </c>
      <c r="K41" s="1">
        <v>0</v>
      </c>
      <c r="N41" s="1">
        <v>1</v>
      </c>
      <c r="P41" s="1">
        <v>13.2</v>
      </c>
      <c r="Q41" s="1">
        <v>87</v>
      </c>
      <c r="R41" s="1">
        <v>6.6</v>
      </c>
      <c r="S41" s="11">
        <f t="shared" si="0"/>
        <v>13.1818181818182</v>
      </c>
      <c r="T41" s="1">
        <v>223</v>
      </c>
      <c r="U41" s="1">
        <v>125</v>
      </c>
      <c r="V41" s="1">
        <v>247.5</v>
      </c>
      <c r="W41" s="1">
        <v>10.6</v>
      </c>
      <c r="X41" s="1">
        <v>1</v>
      </c>
      <c r="Y41" s="1">
        <v>1</v>
      </c>
      <c r="Z41" s="1">
        <v>1</v>
      </c>
      <c r="AA41" s="1">
        <v>14</v>
      </c>
      <c r="AB41" s="1">
        <v>26.3</v>
      </c>
      <c r="AC41" s="1">
        <v>1.13</v>
      </c>
      <c r="AD41" s="1">
        <v>113</v>
      </c>
      <c r="AE41" s="1">
        <v>41</v>
      </c>
      <c r="AG41" s="1">
        <v>39.43</v>
      </c>
      <c r="AH41" s="1">
        <v>2</v>
      </c>
      <c r="AI41" s="1">
        <v>3</v>
      </c>
      <c r="AJ41" s="1">
        <v>3</v>
      </c>
      <c r="AK41" s="1">
        <v>0.439</v>
      </c>
    </row>
    <row r="42" s="1" customFormat="1" spans="1:37">
      <c r="A42" s="1">
        <v>1</v>
      </c>
      <c r="B42" s="1">
        <v>8074358</v>
      </c>
      <c r="C42" s="1">
        <v>26.4</v>
      </c>
      <c r="D42" s="1">
        <v>24</v>
      </c>
      <c r="E42" s="1">
        <v>45</v>
      </c>
      <c r="F42" s="1">
        <v>0</v>
      </c>
      <c r="G42" s="3">
        <v>6</v>
      </c>
      <c r="H42" s="1">
        <v>38.8</v>
      </c>
      <c r="I42" s="1">
        <v>0</v>
      </c>
      <c r="J42" s="1">
        <v>0</v>
      </c>
      <c r="K42" s="1">
        <v>0</v>
      </c>
      <c r="N42" s="1">
        <v>1</v>
      </c>
      <c r="P42" s="8">
        <v>17.94</v>
      </c>
      <c r="Q42" s="1">
        <v>91.1</v>
      </c>
      <c r="R42" s="1">
        <v>3.1</v>
      </c>
      <c r="S42" s="11">
        <f t="shared" si="0"/>
        <v>29.3870967741935</v>
      </c>
      <c r="T42" s="1">
        <v>239</v>
      </c>
      <c r="U42" s="1">
        <v>130</v>
      </c>
      <c r="V42" s="1">
        <v>661.32</v>
      </c>
      <c r="W42" s="1">
        <v>15.3</v>
      </c>
      <c r="X42" s="1">
        <v>0</v>
      </c>
      <c r="Y42" s="1">
        <v>0</v>
      </c>
      <c r="Z42" s="1">
        <v>0</v>
      </c>
      <c r="AA42" s="1">
        <v>12.8</v>
      </c>
      <c r="AB42" s="1">
        <v>30.1</v>
      </c>
      <c r="AC42" s="1">
        <v>1.15</v>
      </c>
      <c r="AD42" s="1">
        <v>110</v>
      </c>
      <c r="AE42" s="1">
        <v>39.7</v>
      </c>
      <c r="AF42" s="1">
        <v>171.4</v>
      </c>
      <c r="AG42" s="1">
        <v>0.994</v>
      </c>
      <c r="AH42" s="1">
        <v>1</v>
      </c>
      <c r="AI42" s="1">
        <v>3</v>
      </c>
      <c r="AJ42" s="1">
        <v>2</v>
      </c>
      <c r="AK42" s="1">
        <v>0.188</v>
      </c>
    </row>
    <row r="43" s="1" customFormat="1" spans="1:37">
      <c r="A43" s="1">
        <v>1</v>
      </c>
      <c r="B43" s="1">
        <v>6064301</v>
      </c>
      <c r="C43" s="1">
        <v>23.36</v>
      </c>
      <c r="D43" s="1">
        <v>24</v>
      </c>
      <c r="E43" s="1">
        <v>50</v>
      </c>
      <c r="F43" s="1">
        <v>1</v>
      </c>
      <c r="G43" s="3">
        <v>11</v>
      </c>
      <c r="H43" s="1">
        <v>39.4</v>
      </c>
      <c r="I43" s="1">
        <v>0</v>
      </c>
      <c r="J43" s="1">
        <v>0</v>
      </c>
      <c r="K43" s="1">
        <v>0</v>
      </c>
      <c r="P43" s="1">
        <v>14.13</v>
      </c>
      <c r="Q43" s="1">
        <v>68.6</v>
      </c>
      <c r="R43" s="1">
        <v>17.3</v>
      </c>
      <c r="S43" s="11">
        <f t="shared" si="0"/>
        <v>3.96531791907514</v>
      </c>
      <c r="T43" s="1">
        <v>459</v>
      </c>
      <c r="U43" s="1">
        <v>134</v>
      </c>
      <c r="V43" s="1">
        <v>54.78</v>
      </c>
      <c r="W43" s="1">
        <v>8.5</v>
      </c>
      <c r="X43" s="1">
        <v>1</v>
      </c>
      <c r="Y43" s="1">
        <v>0</v>
      </c>
      <c r="AA43" s="1">
        <v>14</v>
      </c>
      <c r="AB43" s="1">
        <v>35.4</v>
      </c>
      <c r="AC43" s="1">
        <v>1.18</v>
      </c>
      <c r="AD43" s="1">
        <v>107</v>
      </c>
      <c r="AE43" s="1">
        <v>40.8</v>
      </c>
      <c r="AH43" s="1">
        <v>1</v>
      </c>
      <c r="AI43" s="1">
        <v>1</v>
      </c>
      <c r="AJ43" s="1">
        <v>3</v>
      </c>
      <c r="AK43" s="1">
        <v>0.09</v>
      </c>
    </row>
    <row r="44" s="1" customFormat="1" spans="1:37">
      <c r="A44" s="1">
        <v>1</v>
      </c>
      <c r="B44" s="1">
        <v>3127923</v>
      </c>
      <c r="C44" s="1">
        <v>26.3</v>
      </c>
      <c r="D44" s="1">
        <v>168</v>
      </c>
      <c r="E44" s="1">
        <v>63</v>
      </c>
      <c r="F44" s="1">
        <v>0</v>
      </c>
      <c r="G44" s="3">
        <v>4</v>
      </c>
      <c r="H44" s="1">
        <v>38.5</v>
      </c>
      <c r="I44" s="1">
        <v>0</v>
      </c>
      <c r="J44" s="1">
        <v>0</v>
      </c>
      <c r="K44" s="1">
        <v>0</v>
      </c>
      <c r="P44" s="1">
        <v>15.51</v>
      </c>
      <c r="Q44" s="1">
        <v>85.9</v>
      </c>
      <c r="R44" s="1">
        <v>7.7</v>
      </c>
      <c r="S44" s="11">
        <f t="shared" si="0"/>
        <v>11.1558441558442</v>
      </c>
      <c r="T44" s="1">
        <v>134</v>
      </c>
      <c r="U44" s="1">
        <v>107</v>
      </c>
      <c r="V44" s="1">
        <v>118.8</v>
      </c>
      <c r="W44" s="1">
        <v>10.5</v>
      </c>
      <c r="X44" s="1">
        <v>0</v>
      </c>
      <c r="Y44" s="1">
        <v>0</v>
      </c>
      <c r="AA44" s="1">
        <v>12.6</v>
      </c>
      <c r="AB44" s="1">
        <v>25.9</v>
      </c>
      <c r="AC44" s="1">
        <v>1.07</v>
      </c>
      <c r="AD44" s="1">
        <v>106</v>
      </c>
      <c r="AE44" s="1">
        <v>29.4</v>
      </c>
      <c r="AG44" s="1">
        <v>8.02</v>
      </c>
      <c r="AH44" s="1">
        <v>2</v>
      </c>
      <c r="AI44" s="1">
        <v>1</v>
      </c>
      <c r="AJ44" s="1">
        <v>2</v>
      </c>
      <c r="AK44" s="1">
        <v>2.543</v>
      </c>
    </row>
    <row r="45" s="1" customFormat="1" spans="1:37">
      <c r="A45" s="1">
        <v>1</v>
      </c>
      <c r="B45" s="1">
        <v>6007820</v>
      </c>
      <c r="C45" s="1">
        <v>28.3</v>
      </c>
      <c r="D45" s="1">
        <v>24</v>
      </c>
      <c r="E45" s="1">
        <v>79</v>
      </c>
      <c r="F45" s="1">
        <v>0</v>
      </c>
      <c r="G45" s="3">
        <v>2</v>
      </c>
      <c r="H45" s="1">
        <v>39</v>
      </c>
      <c r="I45" s="1">
        <v>1</v>
      </c>
      <c r="J45" s="1">
        <v>0</v>
      </c>
      <c r="K45" s="1">
        <v>0</v>
      </c>
      <c r="L45" s="1">
        <v>1</v>
      </c>
      <c r="N45" s="1">
        <v>1</v>
      </c>
      <c r="P45" s="1">
        <v>16.75</v>
      </c>
      <c r="Q45" s="1">
        <v>79.74</v>
      </c>
      <c r="R45" s="1">
        <v>8.9</v>
      </c>
      <c r="S45" s="11">
        <f t="shared" si="0"/>
        <v>8.95955056179775</v>
      </c>
      <c r="T45" s="1">
        <v>353</v>
      </c>
      <c r="U45" s="1">
        <v>112</v>
      </c>
      <c r="V45" s="1">
        <v>1176.78</v>
      </c>
      <c r="W45" s="1">
        <v>5.5</v>
      </c>
      <c r="X45" s="1">
        <v>0</v>
      </c>
      <c r="Y45" s="1">
        <v>1</v>
      </c>
      <c r="Z45" s="1">
        <v>1</v>
      </c>
      <c r="AA45" s="1">
        <v>11.5</v>
      </c>
      <c r="AB45" s="1">
        <v>26</v>
      </c>
      <c r="AC45" s="1">
        <v>1.02</v>
      </c>
      <c r="AD45" s="1">
        <v>105</v>
      </c>
      <c r="AE45" s="1">
        <v>32.5</v>
      </c>
      <c r="AF45" s="1">
        <v>18.8</v>
      </c>
      <c r="AG45" s="1">
        <v>0.093</v>
      </c>
      <c r="AH45" s="1">
        <v>1</v>
      </c>
      <c r="AI45" s="1">
        <v>1</v>
      </c>
      <c r="AJ45" s="1">
        <v>3</v>
      </c>
      <c r="AK45" s="1">
        <v>0.431</v>
      </c>
    </row>
    <row r="46" s="1" customFormat="1" spans="1:37">
      <c r="A46" s="1">
        <v>1</v>
      </c>
      <c r="B46" s="1">
        <v>6070441</v>
      </c>
      <c r="C46" s="1">
        <v>21.9</v>
      </c>
      <c r="D46" s="1">
        <v>24</v>
      </c>
      <c r="E46" s="1">
        <v>52</v>
      </c>
      <c r="F46" s="1">
        <v>0</v>
      </c>
      <c r="G46" s="3">
        <v>24</v>
      </c>
      <c r="H46" s="1">
        <v>38.6</v>
      </c>
      <c r="I46" s="1">
        <v>0</v>
      </c>
      <c r="J46" s="1">
        <v>0</v>
      </c>
      <c r="K46" s="1">
        <v>0</v>
      </c>
      <c r="P46" s="1">
        <v>16.91</v>
      </c>
      <c r="Q46" s="1">
        <v>91.01</v>
      </c>
      <c r="R46" s="1">
        <v>3.52</v>
      </c>
      <c r="S46" s="11">
        <f t="shared" si="0"/>
        <v>25.8551136363636</v>
      </c>
      <c r="T46" s="1">
        <v>172</v>
      </c>
      <c r="U46" s="1">
        <v>122</v>
      </c>
      <c r="V46" s="1">
        <v>658.68</v>
      </c>
      <c r="W46" s="1">
        <v>26.9</v>
      </c>
      <c r="X46" s="1">
        <v>1</v>
      </c>
      <c r="Y46" s="1">
        <v>0</v>
      </c>
      <c r="AA46" s="1">
        <v>14.6</v>
      </c>
      <c r="AB46" s="1">
        <v>43.2</v>
      </c>
      <c r="AC46" s="1">
        <v>1.23</v>
      </c>
      <c r="AD46" s="1">
        <v>102</v>
      </c>
      <c r="AE46" s="1">
        <v>36.7</v>
      </c>
      <c r="AG46" s="1">
        <v>4.52</v>
      </c>
      <c r="AH46" s="1">
        <v>2</v>
      </c>
      <c r="AI46" s="1">
        <v>3</v>
      </c>
      <c r="AJ46" s="1">
        <v>3</v>
      </c>
      <c r="AK46" s="1">
        <v>0.282</v>
      </c>
    </row>
    <row r="47" s="1" customFormat="1" spans="1:37">
      <c r="A47" s="1">
        <v>1</v>
      </c>
      <c r="B47" s="1">
        <v>3049614</v>
      </c>
      <c r="C47" s="1">
        <v>28.1</v>
      </c>
      <c r="D47" s="1">
        <v>168</v>
      </c>
      <c r="E47" s="1">
        <v>31</v>
      </c>
      <c r="F47" s="1">
        <v>0</v>
      </c>
      <c r="G47" s="3">
        <v>5</v>
      </c>
      <c r="H47" s="1">
        <v>39</v>
      </c>
      <c r="I47" s="1">
        <v>0</v>
      </c>
      <c r="J47" s="1">
        <v>1</v>
      </c>
      <c r="K47" s="1">
        <v>0</v>
      </c>
      <c r="P47" s="8">
        <v>18.3</v>
      </c>
      <c r="Q47" s="8">
        <v>92.8</v>
      </c>
      <c r="R47" s="1">
        <v>3.6</v>
      </c>
      <c r="S47" s="11">
        <f t="shared" si="0"/>
        <v>25.7777777777778</v>
      </c>
      <c r="T47" s="1">
        <v>224</v>
      </c>
      <c r="U47" s="1">
        <v>133</v>
      </c>
      <c r="V47" s="1">
        <v>8804.4</v>
      </c>
      <c r="W47" s="1">
        <v>12.1</v>
      </c>
      <c r="X47" s="1">
        <v>1</v>
      </c>
      <c r="Y47" s="1">
        <v>1</v>
      </c>
      <c r="Z47" s="1">
        <v>0</v>
      </c>
      <c r="AA47" s="1">
        <v>12.5</v>
      </c>
      <c r="AB47" s="1">
        <v>23.8</v>
      </c>
      <c r="AC47" s="1">
        <v>1.05</v>
      </c>
      <c r="AD47" s="1">
        <v>102</v>
      </c>
      <c r="AE47" s="6">
        <v>45</v>
      </c>
      <c r="AG47" s="1">
        <v>1.32</v>
      </c>
      <c r="AH47" s="1">
        <v>2</v>
      </c>
      <c r="AI47" s="1">
        <v>3</v>
      </c>
      <c r="AJ47" s="1">
        <v>3</v>
      </c>
      <c r="AK47" s="1">
        <v>0.69</v>
      </c>
    </row>
    <row r="48" s="1" customFormat="1" spans="1:37">
      <c r="A48" s="1">
        <v>1</v>
      </c>
      <c r="B48" s="1">
        <v>6085744</v>
      </c>
      <c r="C48" s="1">
        <v>25.9</v>
      </c>
      <c r="D48" s="1">
        <v>192</v>
      </c>
      <c r="E48" s="1">
        <v>78</v>
      </c>
      <c r="F48" s="1">
        <v>0</v>
      </c>
      <c r="G48" s="3">
        <v>15</v>
      </c>
      <c r="H48" s="1">
        <v>39</v>
      </c>
      <c r="I48" s="1">
        <v>0</v>
      </c>
      <c r="J48" s="1">
        <v>1</v>
      </c>
      <c r="K48" s="1">
        <v>0</v>
      </c>
      <c r="L48" s="1">
        <v>1</v>
      </c>
      <c r="P48" s="1">
        <v>19.21</v>
      </c>
      <c r="Q48" s="1">
        <v>86.8</v>
      </c>
      <c r="R48" s="1">
        <v>7.5</v>
      </c>
      <c r="S48" s="11">
        <f t="shared" si="0"/>
        <v>11.5733333333333</v>
      </c>
      <c r="T48" s="1">
        <v>261</v>
      </c>
      <c r="U48" s="1">
        <v>125</v>
      </c>
      <c r="V48" s="1">
        <v>448.1</v>
      </c>
      <c r="W48" s="1">
        <v>11.1</v>
      </c>
      <c r="X48" s="1">
        <v>1</v>
      </c>
      <c r="Y48" s="1">
        <v>0</v>
      </c>
      <c r="AA48" s="1">
        <v>12.4</v>
      </c>
      <c r="AB48" s="1">
        <v>29.4</v>
      </c>
      <c r="AC48" s="1">
        <v>1.04</v>
      </c>
      <c r="AD48" s="1">
        <v>102</v>
      </c>
      <c r="AE48" s="6">
        <v>38</v>
      </c>
      <c r="AF48" s="8">
        <v>128.2</v>
      </c>
      <c r="AG48" s="1">
        <v>0.46</v>
      </c>
      <c r="AH48" s="1">
        <v>2</v>
      </c>
      <c r="AI48" s="1">
        <v>1</v>
      </c>
      <c r="AJ48" s="1">
        <v>3</v>
      </c>
      <c r="AK48" s="1">
        <v>0.384</v>
      </c>
    </row>
    <row r="49" s="1" customFormat="1" spans="1:37">
      <c r="A49" s="1">
        <v>1</v>
      </c>
      <c r="B49" s="1">
        <v>6082023</v>
      </c>
      <c r="C49" s="1">
        <v>20.76</v>
      </c>
      <c r="D49" s="1">
        <v>48</v>
      </c>
      <c r="E49" s="1">
        <v>63</v>
      </c>
      <c r="F49" s="1">
        <v>0</v>
      </c>
      <c r="G49" s="3">
        <v>22</v>
      </c>
      <c r="H49" s="1">
        <v>38.5</v>
      </c>
      <c r="I49" s="1">
        <v>0</v>
      </c>
      <c r="J49" s="1">
        <v>0</v>
      </c>
      <c r="K49" s="1">
        <v>0</v>
      </c>
      <c r="O49" s="1">
        <v>1</v>
      </c>
      <c r="P49" s="1">
        <v>25.53</v>
      </c>
      <c r="Q49" s="8">
        <v>87.4</v>
      </c>
      <c r="R49" s="1">
        <v>3.5</v>
      </c>
      <c r="S49" s="11">
        <f t="shared" si="0"/>
        <v>24.9714285714286</v>
      </c>
      <c r="T49" s="1">
        <v>241</v>
      </c>
      <c r="U49" s="1">
        <v>129</v>
      </c>
      <c r="V49" s="1">
        <v>4290</v>
      </c>
      <c r="W49" s="1">
        <v>18.4</v>
      </c>
      <c r="X49" s="1">
        <v>1</v>
      </c>
      <c r="Y49" s="1">
        <v>1</v>
      </c>
      <c r="Z49" s="1">
        <v>1</v>
      </c>
      <c r="AA49" s="1">
        <v>13.9</v>
      </c>
      <c r="AB49" s="1">
        <v>34.9</v>
      </c>
      <c r="AC49" s="1">
        <v>1.18</v>
      </c>
      <c r="AD49" s="1">
        <v>100</v>
      </c>
      <c r="AE49" s="1">
        <v>42</v>
      </c>
      <c r="AG49" s="1">
        <v>1.79</v>
      </c>
      <c r="AH49" s="1">
        <v>2</v>
      </c>
      <c r="AI49" s="1">
        <v>2</v>
      </c>
      <c r="AJ49" s="1">
        <v>3</v>
      </c>
      <c r="AK49" s="1">
        <v>0.196</v>
      </c>
    </row>
    <row r="50" s="1" customFormat="1" spans="1:37">
      <c r="A50" s="1">
        <v>1</v>
      </c>
      <c r="B50" s="1">
        <v>6068982</v>
      </c>
      <c r="C50" s="1">
        <v>26.6</v>
      </c>
      <c r="D50" s="1">
        <v>48</v>
      </c>
      <c r="E50" s="1">
        <v>74</v>
      </c>
      <c r="F50" s="1">
        <v>0</v>
      </c>
      <c r="G50" s="3">
        <v>2</v>
      </c>
      <c r="H50" s="1">
        <v>38.6</v>
      </c>
      <c r="I50" s="1">
        <v>0</v>
      </c>
      <c r="J50" s="1">
        <v>1</v>
      </c>
      <c r="K50" s="1">
        <v>0</v>
      </c>
      <c r="P50" s="1">
        <v>12.16</v>
      </c>
      <c r="Q50" s="1">
        <v>85.64</v>
      </c>
      <c r="R50" s="1">
        <v>8.34</v>
      </c>
      <c r="S50" s="11">
        <f t="shared" si="0"/>
        <v>10.2685851318945</v>
      </c>
      <c r="T50" s="1">
        <v>198</v>
      </c>
      <c r="U50" s="1">
        <v>130</v>
      </c>
      <c r="V50" s="1">
        <v>975.48</v>
      </c>
      <c r="W50" s="1">
        <v>22</v>
      </c>
      <c r="X50" s="1">
        <v>1</v>
      </c>
      <c r="Y50" s="1">
        <v>0</v>
      </c>
      <c r="AA50" s="1">
        <v>13</v>
      </c>
      <c r="AB50" s="1">
        <v>32.8</v>
      </c>
      <c r="AC50" s="1">
        <v>1.1</v>
      </c>
      <c r="AD50" s="1">
        <v>99</v>
      </c>
      <c r="AE50" s="1">
        <v>40.9</v>
      </c>
      <c r="AH50" s="1">
        <v>1</v>
      </c>
      <c r="AI50" s="1">
        <v>2</v>
      </c>
      <c r="AJ50" s="1">
        <v>1</v>
      </c>
      <c r="AK50" s="1">
        <v>1.067</v>
      </c>
    </row>
    <row r="51" s="1" customFormat="1" spans="1:37">
      <c r="A51" s="1">
        <v>1</v>
      </c>
      <c r="B51" s="1">
        <v>6069711</v>
      </c>
      <c r="C51" s="1">
        <v>23.24</v>
      </c>
      <c r="D51" s="1">
        <v>48</v>
      </c>
      <c r="E51" s="1">
        <v>65</v>
      </c>
      <c r="F51" s="1">
        <v>0</v>
      </c>
      <c r="G51" s="3">
        <v>24</v>
      </c>
      <c r="H51" s="1">
        <v>39</v>
      </c>
      <c r="I51" s="1">
        <v>0</v>
      </c>
      <c r="J51" s="1">
        <v>0</v>
      </c>
      <c r="K51" s="1">
        <v>0</v>
      </c>
      <c r="N51" s="1">
        <v>1</v>
      </c>
      <c r="P51" s="1">
        <v>18.2</v>
      </c>
      <c r="Q51" s="1">
        <v>83.9</v>
      </c>
      <c r="R51" s="1">
        <v>9</v>
      </c>
      <c r="S51" s="11">
        <f t="shared" si="0"/>
        <v>9.32222222222222</v>
      </c>
      <c r="T51" s="1">
        <v>149</v>
      </c>
      <c r="U51" s="1">
        <v>129</v>
      </c>
      <c r="V51" s="1">
        <v>273.24</v>
      </c>
      <c r="W51" s="1">
        <v>20.3</v>
      </c>
      <c r="X51" s="1">
        <v>0</v>
      </c>
      <c r="Y51" s="1">
        <v>1</v>
      </c>
      <c r="AA51" s="1">
        <v>13.3</v>
      </c>
      <c r="AB51" s="1">
        <v>28</v>
      </c>
      <c r="AC51" s="1">
        <v>1.12</v>
      </c>
      <c r="AD51" s="1">
        <v>98</v>
      </c>
      <c r="AE51" s="1">
        <v>37.5</v>
      </c>
      <c r="AG51" s="1">
        <v>2.53</v>
      </c>
      <c r="AH51" s="1">
        <v>2</v>
      </c>
      <c r="AI51" s="1">
        <v>2</v>
      </c>
      <c r="AJ51" s="1">
        <v>3</v>
      </c>
      <c r="AK51" s="1">
        <v>0.635</v>
      </c>
    </row>
    <row r="52" s="1" customFormat="1" spans="1:37">
      <c r="A52" s="1">
        <v>1</v>
      </c>
      <c r="B52" s="1">
        <v>3066813</v>
      </c>
      <c r="C52" s="1">
        <v>23.47</v>
      </c>
      <c r="D52" s="1">
        <v>96</v>
      </c>
      <c r="E52" s="1">
        <v>62</v>
      </c>
      <c r="F52" s="1">
        <v>0</v>
      </c>
      <c r="G52" s="3">
        <v>48</v>
      </c>
      <c r="H52" s="1">
        <v>41</v>
      </c>
      <c r="I52" s="1">
        <v>0</v>
      </c>
      <c r="J52" s="1">
        <v>1</v>
      </c>
      <c r="K52" s="1">
        <v>1</v>
      </c>
      <c r="L52" s="1">
        <v>1</v>
      </c>
      <c r="P52" s="1">
        <v>13.15</v>
      </c>
      <c r="Q52" s="1">
        <v>92.1</v>
      </c>
      <c r="R52" s="1">
        <v>3.4</v>
      </c>
      <c r="S52" s="11">
        <f t="shared" si="0"/>
        <v>27.0882352941176</v>
      </c>
      <c r="T52" s="1">
        <v>166</v>
      </c>
      <c r="U52" s="1">
        <v>107</v>
      </c>
      <c r="V52" s="1">
        <v>0</v>
      </c>
      <c r="W52" s="1">
        <v>10.5</v>
      </c>
      <c r="X52" s="1">
        <v>0</v>
      </c>
      <c r="Y52" s="1">
        <v>1</v>
      </c>
      <c r="Z52" s="1">
        <v>0</v>
      </c>
      <c r="AA52" s="1">
        <v>13.7</v>
      </c>
      <c r="AB52" s="1">
        <v>38.2</v>
      </c>
      <c r="AC52" s="1">
        <v>1.03</v>
      </c>
      <c r="AD52" s="1">
        <v>98</v>
      </c>
      <c r="AE52" s="1">
        <v>36.8</v>
      </c>
      <c r="AF52" s="1">
        <v>179.488</v>
      </c>
      <c r="AG52" s="1">
        <v>15.94</v>
      </c>
      <c r="AH52" s="1">
        <v>2</v>
      </c>
      <c r="AI52" s="1">
        <v>1</v>
      </c>
      <c r="AJ52" s="1">
        <v>2</v>
      </c>
      <c r="AK52" s="1">
        <v>2.355</v>
      </c>
    </row>
    <row r="53" s="1" customFormat="1" spans="1:37">
      <c r="A53" s="1">
        <v>1</v>
      </c>
      <c r="B53" s="1">
        <v>6028412</v>
      </c>
      <c r="C53" s="1">
        <v>22.9</v>
      </c>
      <c r="D53" s="1">
        <v>72</v>
      </c>
      <c r="E53" s="1">
        <v>43</v>
      </c>
      <c r="F53" s="1">
        <v>0</v>
      </c>
      <c r="G53" s="3">
        <v>1</v>
      </c>
      <c r="H53" s="1">
        <v>39</v>
      </c>
      <c r="I53" s="1">
        <v>0</v>
      </c>
      <c r="J53" s="1">
        <v>0</v>
      </c>
      <c r="K53" s="1">
        <v>0</v>
      </c>
      <c r="P53" s="1">
        <v>18.3</v>
      </c>
      <c r="Q53" s="13">
        <v>91.81</v>
      </c>
      <c r="R53" s="1">
        <v>3.82</v>
      </c>
      <c r="S53" s="11">
        <f t="shared" si="0"/>
        <v>24.0340314136126</v>
      </c>
      <c r="T53" s="1">
        <v>143</v>
      </c>
      <c r="U53" s="1">
        <v>116</v>
      </c>
      <c r="V53" s="1">
        <v>4065.6</v>
      </c>
      <c r="W53" s="1">
        <v>5</v>
      </c>
      <c r="X53" s="1">
        <v>0</v>
      </c>
      <c r="Y53" s="1">
        <v>1</v>
      </c>
      <c r="AA53" s="1">
        <v>14.5</v>
      </c>
      <c r="AB53" s="1">
        <v>37.8</v>
      </c>
      <c r="AC53" s="1">
        <v>1.29</v>
      </c>
      <c r="AD53" s="1">
        <v>97</v>
      </c>
      <c r="AE53" s="1">
        <v>31.8</v>
      </c>
      <c r="AH53" s="1">
        <v>2</v>
      </c>
      <c r="AI53" s="1">
        <v>1</v>
      </c>
      <c r="AJ53" s="1">
        <v>1</v>
      </c>
      <c r="AK53" s="1">
        <v>0.423</v>
      </c>
    </row>
    <row r="54" s="1" customFormat="1" spans="1:37">
      <c r="A54" s="1">
        <v>1</v>
      </c>
      <c r="B54" s="1">
        <v>6080059</v>
      </c>
      <c r="C54" s="1">
        <v>24.93</v>
      </c>
      <c r="D54" s="1">
        <v>168</v>
      </c>
      <c r="E54" s="1">
        <v>56</v>
      </c>
      <c r="F54" s="1">
        <v>0</v>
      </c>
      <c r="G54" s="3"/>
      <c r="H54" s="1">
        <v>38.5</v>
      </c>
      <c r="I54" s="1">
        <v>0</v>
      </c>
      <c r="J54" s="1">
        <v>0</v>
      </c>
      <c r="K54" s="1">
        <v>0</v>
      </c>
      <c r="P54" s="1">
        <v>16.03</v>
      </c>
      <c r="Q54" s="12">
        <v>79.2</v>
      </c>
      <c r="R54" s="1">
        <v>10.7</v>
      </c>
      <c r="S54" s="11">
        <f t="shared" si="0"/>
        <v>7.40186915887851</v>
      </c>
      <c r="T54" s="1">
        <v>263</v>
      </c>
      <c r="U54" s="1">
        <v>131</v>
      </c>
      <c r="V54" s="1">
        <v>20578.8</v>
      </c>
      <c r="W54" s="1">
        <v>20.9</v>
      </c>
      <c r="X54" s="1">
        <v>1</v>
      </c>
      <c r="Y54" s="1">
        <v>1</v>
      </c>
      <c r="AA54" s="1">
        <v>13.2</v>
      </c>
      <c r="AB54" s="1">
        <v>29.3</v>
      </c>
      <c r="AC54" s="1">
        <v>1.11</v>
      </c>
      <c r="AD54" s="1">
        <v>97</v>
      </c>
      <c r="AE54" s="1">
        <v>42.2</v>
      </c>
      <c r="AG54" s="1">
        <v>0.444</v>
      </c>
      <c r="AH54" s="1">
        <v>1</v>
      </c>
      <c r="AI54" s="1">
        <v>1</v>
      </c>
      <c r="AJ54" s="1">
        <v>2</v>
      </c>
      <c r="AK54" s="1">
        <v>0.949</v>
      </c>
    </row>
    <row r="55" s="1" customFormat="1" spans="1:37">
      <c r="A55" s="1">
        <v>1</v>
      </c>
      <c r="B55" s="1">
        <v>8080863</v>
      </c>
      <c r="C55" s="1">
        <v>18.4</v>
      </c>
      <c r="D55" s="1">
        <v>24</v>
      </c>
      <c r="E55" s="1">
        <v>68</v>
      </c>
      <c r="F55" s="1">
        <v>0</v>
      </c>
      <c r="G55" s="3">
        <v>4</v>
      </c>
      <c r="H55" s="1">
        <v>38.7</v>
      </c>
      <c r="I55" s="1">
        <v>0</v>
      </c>
      <c r="J55" s="1">
        <v>1</v>
      </c>
      <c r="K55" s="1">
        <v>0</v>
      </c>
      <c r="P55" s="1">
        <v>29.47</v>
      </c>
      <c r="Q55" s="1">
        <v>88.6</v>
      </c>
      <c r="R55" s="1">
        <v>3.2</v>
      </c>
      <c r="S55" s="11">
        <f t="shared" si="0"/>
        <v>27.6875</v>
      </c>
      <c r="T55" s="1">
        <v>332</v>
      </c>
      <c r="U55" s="1">
        <v>126</v>
      </c>
      <c r="V55" s="1">
        <v>698.3</v>
      </c>
      <c r="W55" s="1">
        <v>17.2</v>
      </c>
      <c r="X55" s="1">
        <v>0</v>
      </c>
      <c r="Y55" s="1">
        <v>0</v>
      </c>
      <c r="AA55" s="1">
        <v>12.2</v>
      </c>
      <c r="AB55" s="1">
        <v>26.7</v>
      </c>
      <c r="AC55" s="1">
        <v>1.09</v>
      </c>
      <c r="AD55" s="1">
        <v>97</v>
      </c>
      <c r="AE55" s="1">
        <v>39.1</v>
      </c>
      <c r="AF55" s="9">
        <v>87.2</v>
      </c>
      <c r="AG55" s="1">
        <v>0.21</v>
      </c>
      <c r="AH55" s="1">
        <v>2</v>
      </c>
      <c r="AI55" s="1">
        <v>1</v>
      </c>
      <c r="AJ55" s="1">
        <v>1</v>
      </c>
      <c r="AK55" s="1">
        <v>2.637</v>
      </c>
    </row>
    <row r="56" s="1" customFormat="1" spans="1:37">
      <c r="A56" s="1">
        <v>1</v>
      </c>
      <c r="B56" s="1">
        <v>6088298</v>
      </c>
      <c r="C56" s="1">
        <v>22.2</v>
      </c>
      <c r="D56" s="1">
        <v>24</v>
      </c>
      <c r="E56" s="1">
        <v>89</v>
      </c>
      <c r="F56" s="1">
        <v>0</v>
      </c>
      <c r="G56" s="3">
        <v>3</v>
      </c>
      <c r="H56" s="1">
        <v>39</v>
      </c>
      <c r="I56" s="1">
        <v>0</v>
      </c>
      <c r="J56" s="1">
        <v>0</v>
      </c>
      <c r="K56" s="1">
        <v>0</v>
      </c>
      <c r="P56" s="1">
        <v>21.85</v>
      </c>
      <c r="Q56" s="1">
        <v>88</v>
      </c>
      <c r="R56" s="1">
        <v>4.3</v>
      </c>
      <c r="S56" s="11">
        <f t="shared" si="0"/>
        <v>20.4651162790698</v>
      </c>
      <c r="T56" s="1">
        <v>197</v>
      </c>
      <c r="U56" s="1">
        <v>111</v>
      </c>
      <c r="V56" s="1">
        <v>2508</v>
      </c>
      <c r="W56" s="1">
        <v>22.1</v>
      </c>
      <c r="X56" s="1">
        <v>0</v>
      </c>
      <c r="Y56" s="1">
        <v>0</v>
      </c>
      <c r="Z56" s="1">
        <v>0</v>
      </c>
      <c r="AA56" s="1">
        <v>13.7</v>
      </c>
      <c r="AB56" s="1">
        <v>27.5</v>
      </c>
      <c r="AC56" s="1">
        <v>1.16</v>
      </c>
      <c r="AD56" s="1">
        <v>96</v>
      </c>
      <c r="AE56" s="1">
        <v>28.8</v>
      </c>
      <c r="AG56" s="1">
        <v>2.14</v>
      </c>
      <c r="AH56" s="1">
        <v>1</v>
      </c>
      <c r="AI56" s="1">
        <v>3</v>
      </c>
      <c r="AJ56" s="1">
        <v>3</v>
      </c>
      <c r="AK56" s="1">
        <v>0.07</v>
      </c>
    </row>
    <row r="57" s="1" customFormat="1" spans="1:37">
      <c r="A57" s="1">
        <v>1</v>
      </c>
      <c r="B57" s="1">
        <v>175882</v>
      </c>
      <c r="C57" s="1">
        <v>26.5</v>
      </c>
      <c r="D57" s="1">
        <v>192</v>
      </c>
      <c r="E57" s="1">
        <v>58</v>
      </c>
      <c r="F57" s="1">
        <v>0</v>
      </c>
      <c r="G57" s="3">
        <v>24</v>
      </c>
      <c r="H57" s="1">
        <v>38.8</v>
      </c>
      <c r="I57" s="1">
        <v>0</v>
      </c>
      <c r="J57" s="1">
        <v>0</v>
      </c>
      <c r="K57" s="1">
        <v>0</v>
      </c>
      <c r="P57" s="1">
        <v>14.04</v>
      </c>
      <c r="Q57" s="1">
        <v>74.3</v>
      </c>
      <c r="R57" s="1">
        <v>14.5</v>
      </c>
      <c r="S57" s="11">
        <f t="shared" si="0"/>
        <v>5.12413793103448</v>
      </c>
      <c r="T57" s="1">
        <v>347</v>
      </c>
      <c r="U57" s="1">
        <v>107</v>
      </c>
      <c r="V57" s="1">
        <v>21.54</v>
      </c>
      <c r="W57" s="1">
        <v>5.5</v>
      </c>
      <c r="X57" s="1">
        <v>0</v>
      </c>
      <c r="Y57" s="1">
        <v>0</v>
      </c>
      <c r="AA57" s="1">
        <v>12.7</v>
      </c>
      <c r="AB57" s="1">
        <v>33.8</v>
      </c>
      <c r="AC57" s="1">
        <v>1.08</v>
      </c>
      <c r="AD57" s="1">
        <v>95</v>
      </c>
      <c r="AE57" s="1">
        <v>35.8</v>
      </c>
      <c r="AG57" s="1">
        <v>0.478</v>
      </c>
      <c r="AH57" s="1">
        <v>2</v>
      </c>
      <c r="AI57" s="1">
        <v>1</v>
      </c>
      <c r="AJ57" s="1">
        <v>3</v>
      </c>
      <c r="AK57" s="1">
        <v>1.177</v>
      </c>
    </row>
    <row r="58" s="1" customFormat="1" spans="1:37">
      <c r="A58" s="1">
        <v>1</v>
      </c>
      <c r="B58" s="1">
        <v>8073931</v>
      </c>
      <c r="C58" s="1">
        <v>23.66</v>
      </c>
      <c r="D58" s="1">
        <v>144</v>
      </c>
      <c r="E58" s="1">
        <v>52</v>
      </c>
      <c r="F58" s="1">
        <v>1</v>
      </c>
      <c r="G58" s="3">
        <v>3</v>
      </c>
      <c r="H58" s="1">
        <v>38.7</v>
      </c>
      <c r="I58" s="1">
        <v>0</v>
      </c>
      <c r="J58" s="1">
        <v>1</v>
      </c>
      <c r="K58" s="1">
        <v>0</v>
      </c>
      <c r="L58" s="1">
        <v>1</v>
      </c>
      <c r="P58" s="1">
        <v>17.84</v>
      </c>
      <c r="Q58" s="1">
        <v>80.6</v>
      </c>
      <c r="R58" s="1">
        <v>10.3</v>
      </c>
      <c r="S58" s="11">
        <f t="shared" si="0"/>
        <v>7.8252427184466</v>
      </c>
      <c r="T58" s="1">
        <v>218</v>
      </c>
      <c r="U58" s="1">
        <v>127</v>
      </c>
      <c r="V58" s="1">
        <v>4.62</v>
      </c>
      <c r="W58" s="1">
        <v>14.1</v>
      </c>
      <c r="X58" s="1">
        <v>0</v>
      </c>
      <c r="Y58" s="1">
        <v>0</v>
      </c>
      <c r="Z58" s="1">
        <v>0</v>
      </c>
      <c r="AA58" s="1">
        <v>11.9</v>
      </c>
      <c r="AB58" s="1">
        <v>23</v>
      </c>
      <c r="AC58" s="1">
        <v>1.07</v>
      </c>
      <c r="AD58" s="1">
        <v>92</v>
      </c>
      <c r="AE58" s="1">
        <v>39.6</v>
      </c>
      <c r="AG58" s="1">
        <v>0.389</v>
      </c>
      <c r="AH58" s="1">
        <v>2</v>
      </c>
      <c r="AI58" s="1">
        <v>2</v>
      </c>
      <c r="AJ58" s="1">
        <v>3</v>
      </c>
      <c r="AK58" s="1">
        <v>0.282</v>
      </c>
    </row>
    <row r="59" s="1" customFormat="1" spans="1:37">
      <c r="A59" s="1">
        <v>1</v>
      </c>
      <c r="B59" s="1">
        <v>6086228</v>
      </c>
      <c r="C59" s="1">
        <v>22.22</v>
      </c>
      <c r="D59" s="1">
        <v>48</v>
      </c>
      <c r="E59" s="1">
        <v>59</v>
      </c>
      <c r="F59" s="1">
        <v>0</v>
      </c>
      <c r="G59" s="3">
        <v>4</v>
      </c>
      <c r="H59" s="1">
        <v>39</v>
      </c>
      <c r="I59" s="1">
        <v>0</v>
      </c>
      <c r="J59" s="1">
        <v>0</v>
      </c>
      <c r="K59" s="1">
        <v>0</v>
      </c>
      <c r="P59" s="1">
        <v>17.14</v>
      </c>
      <c r="Q59" s="1">
        <v>82.5</v>
      </c>
      <c r="R59" s="1">
        <v>15.1</v>
      </c>
      <c r="S59" s="11">
        <f t="shared" si="0"/>
        <v>5.4635761589404</v>
      </c>
      <c r="T59" s="1">
        <v>265</v>
      </c>
      <c r="U59" s="1">
        <v>120</v>
      </c>
      <c r="V59" s="1">
        <v>35</v>
      </c>
      <c r="W59" s="1">
        <v>7.1</v>
      </c>
      <c r="X59" s="1">
        <v>0</v>
      </c>
      <c r="Y59" s="1">
        <v>1</v>
      </c>
      <c r="Z59" s="1">
        <v>0</v>
      </c>
      <c r="AA59" s="1">
        <v>11.4</v>
      </c>
      <c r="AB59" s="1">
        <v>28.1</v>
      </c>
      <c r="AC59" s="1">
        <v>0.96</v>
      </c>
      <c r="AD59" s="1">
        <v>92</v>
      </c>
      <c r="AE59" s="1">
        <v>43.7</v>
      </c>
      <c r="AF59" s="1">
        <v>119.2</v>
      </c>
      <c r="AG59" s="1">
        <v>1.56</v>
      </c>
      <c r="AH59" s="1">
        <v>1</v>
      </c>
      <c r="AI59" s="1">
        <v>3</v>
      </c>
      <c r="AJ59" s="1">
        <v>3</v>
      </c>
      <c r="AK59" s="1">
        <v>0.219</v>
      </c>
    </row>
    <row r="60" s="1" customFormat="1" spans="1:37">
      <c r="A60" s="1">
        <v>1</v>
      </c>
      <c r="B60" s="1">
        <v>6068817</v>
      </c>
      <c r="C60" s="1">
        <v>22.4</v>
      </c>
      <c r="D60" s="1">
        <v>24</v>
      </c>
      <c r="E60" s="1">
        <v>62</v>
      </c>
      <c r="F60" s="1">
        <v>0</v>
      </c>
      <c r="G60" s="3">
        <v>3</v>
      </c>
      <c r="H60" s="1">
        <v>38.8</v>
      </c>
      <c r="I60" s="1">
        <v>1</v>
      </c>
      <c r="J60" s="1">
        <v>1</v>
      </c>
      <c r="K60" s="1">
        <v>0</v>
      </c>
      <c r="L60" s="1">
        <v>1</v>
      </c>
      <c r="P60" s="1">
        <v>12.5</v>
      </c>
      <c r="Q60" s="1">
        <v>90.4</v>
      </c>
      <c r="R60" s="1">
        <v>3.8</v>
      </c>
      <c r="S60" s="11">
        <f t="shared" si="0"/>
        <v>23.7894736842105</v>
      </c>
      <c r="T60" s="1">
        <v>147</v>
      </c>
      <c r="U60" s="1">
        <v>135</v>
      </c>
      <c r="V60" s="8">
        <v>145.2</v>
      </c>
      <c r="W60" s="14">
        <v>5</v>
      </c>
      <c r="X60" s="1">
        <v>0</v>
      </c>
      <c r="AA60" s="1">
        <v>11.3</v>
      </c>
      <c r="AB60" s="1">
        <v>18.6</v>
      </c>
      <c r="AC60" s="1">
        <v>0.95</v>
      </c>
      <c r="AD60" s="1">
        <v>92</v>
      </c>
      <c r="AE60" s="1">
        <v>39</v>
      </c>
      <c r="AG60" s="1">
        <v>4.57</v>
      </c>
      <c r="AH60" s="1">
        <v>2</v>
      </c>
      <c r="AI60" s="1">
        <v>1</v>
      </c>
      <c r="AJ60" s="1">
        <v>2</v>
      </c>
      <c r="AK60" s="1">
        <v>0.785</v>
      </c>
    </row>
    <row r="61" s="1" customFormat="1" spans="1:37">
      <c r="A61" s="1">
        <v>1</v>
      </c>
      <c r="B61" s="1">
        <v>3085382</v>
      </c>
      <c r="C61" s="6">
        <v>30</v>
      </c>
      <c r="D61" s="1">
        <v>48</v>
      </c>
      <c r="E61" s="1">
        <v>68</v>
      </c>
      <c r="F61" s="1">
        <v>0</v>
      </c>
      <c r="G61" s="3">
        <v>4</v>
      </c>
      <c r="H61" s="1">
        <v>39.8</v>
      </c>
      <c r="I61" s="1">
        <v>0</v>
      </c>
      <c r="J61" s="1">
        <v>1</v>
      </c>
      <c r="K61" s="1">
        <v>0</v>
      </c>
      <c r="P61" s="1">
        <v>26.67</v>
      </c>
      <c r="Q61" s="1">
        <v>91.3</v>
      </c>
      <c r="R61" s="1">
        <v>3.3</v>
      </c>
      <c r="S61" s="11">
        <f t="shared" si="0"/>
        <v>27.6666666666667</v>
      </c>
      <c r="T61" s="1">
        <v>211</v>
      </c>
      <c r="U61" s="1">
        <v>117</v>
      </c>
      <c r="V61" s="1">
        <v>165.6</v>
      </c>
      <c r="W61" s="1">
        <v>14.2</v>
      </c>
      <c r="X61" s="1">
        <v>1</v>
      </c>
      <c r="Z61" s="1">
        <v>0</v>
      </c>
      <c r="AA61" s="1">
        <v>9.7</v>
      </c>
      <c r="AB61" s="1">
        <v>25.9</v>
      </c>
      <c r="AC61" s="1">
        <v>0.82</v>
      </c>
      <c r="AD61" s="1">
        <v>91</v>
      </c>
      <c r="AE61" s="1">
        <v>39</v>
      </c>
      <c r="AG61" s="1">
        <v>68.5</v>
      </c>
      <c r="AH61" s="1">
        <v>2</v>
      </c>
      <c r="AI61" s="1">
        <v>3</v>
      </c>
      <c r="AJ61" s="1">
        <v>1</v>
      </c>
      <c r="AK61" s="1">
        <v>0.494</v>
      </c>
    </row>
    <row r="62" s="1" customFormat="1" spans="1:37">
      <c r="A62" s="1">
        <v>1</v>
      </c>
      <c r="B62" s="1">
        <v>3102397</v>
      </c>
      <c r="C62" s="1">
        <v>21.46</v>
      </c>
      <c r="D62" s="1">
        <v>72</v>
      </c>
      <c r="E62" s="1">
        <v>60</v>
      </c>
      <c r="F62" s="1">
        <v>0</v>
      </c>
      <c r="G62" s="3">
        <v>3</v>
      </c>
      <c r="H62" s="1">
        <v>38.5</v>
      </c>
      <c r="I62" s="1">
        <v>0</v>
      </c>
      <c r="J62" s="1">
        <v>1</v>
      </c>
      <c r="K62" s="1">
        <v>1</v>
      </c>
      <c r="N62" s="1">
        <v>1</v>
      </c>
      <c r="P62" s="1">
        <v>15.32</v>
      </c>
      <c r="Q62" s="1">
        <v>82.6</v>
      </c>
      <c r="R62" s="1">
        <v>12.7</v>
      </c>
      <c r="S62" s="11">
        <f t="shared" si="0"/>
        <v>6.50393700787402</v>
      </c>
      <c r="T62" s="1">
        <v>282</v>
      </c>
      <c r="U62" s="1">
        <v>112</v>
      </c>
      <c r="V62" s="1">
        <v>87.556</v>
      </c>
      <c r="W62" s="15">
        <v>11.1</v>
      </c>
      <c r="X62" s="1">
        <v>0</v>
      </c>
      <c r="Y62" s="1">
        <v>0</v>
      </c>
      <c r="Z62" s="1">
        <v>0</v>
      </c>
      <c r="AA62" s="1">
        <v>11.8</v>
      </c>
      <c r="AB62" s="1">
        <v>28.3</v>
      </c>
      <c r="AC62" s="1">
        <v>1</v>
      </c>
      <c r="AD62" s="1">
        <v>90</v>
      </c>
      <c r="AE62" s="1">
        <v>39.5</v>
      </c>
      <c r="AF62" s="15">
        <v>171.7</v>
      </c>
      <c r="AG62" s="1">
        <v>1.07</v>
      </c>
      <c r="AH62" s="1">
        <v>2</v>
      </c>
      <c r="AI62" s="1">
        <v>1</v>
      </c>
      <c r="AJ62" s="1">
        <v>1</v>
      </c>
      <c r="AK62" s="1">
        <v>1.467</v>
      </c>
    </row>
    <row r="63" s="1" customFormat="1" spans="1:37">
      <c r="A63" s="1">
        <v>1</v>
      </c>
      <c r="B63" s="1">
        <v>3113445</v>
      </c>
      <c r="C63" s="1">
        <v>24.3</v>
      </c>
      <c r="D63" s="1">
        <v>48</v>
      </c>
      <c r="E63" s="1">
        <v>64</v>
      </c>
      <c r="F63" s="1">
        <v>0</v>
      </c>
      <c r="G63" s="3">
        <v>4</v>
      </c>
      <c r="H63" s="1">
        <v>38.6</v>
      </c>
      <c r="I63" s="1">
        <v>0</v>
      </c>
      <c r="J63" s="1">
        <v>0</v>
      </c>
      <c r="K63" s="1">
        <v>0</v>
      </c>
      <c r="P63" s="1">
        <v>21.47</v>
      </c>
      <c r="Q63" s="1">
        <v>91.3</v>
      </c>
      <c r="R63" s="1">
        <v>5.8</v>
      </c>
      <c r="S63" s="11">
        <f t="shared" si="0"/>
        <v>15.7413793103448</v>
      </c>
      <c r="T63" s="1">
        <v>157</v>
      </c>
      <c r="U63" s="1">
        <v>112</v>
      </c>
      <c r="V63" s="1">
        <v>472</v>
      </c>
      <c r="W63" s="1">
        <v>26.3</v>
      </c>
      <c r="X63" s="1">
        <v>1</v>
      </c>
      <c r="Y63" s="1">
        <v>0</v>
      </c>
      <c r="Z63" s="3"/>
      <c r="AA63" s="1">
        <v>11.4</v>
      </c>
      <c r="AB63" s="1">
        <v>25.5</v>
      </c>
      <c r="AC63" s="1">
        <v>0.97</v>
      </c>
      <c r="AD63" s="1">
        <v>90</v>
      </c>
      <c r="AE63" s="1">
        <v>43.2</v>
      </c>
      <c r="AF63" s="3"/>
      <c r="AG63" s="1">
        <v>29.73</v>
      </c>
      <c r="AH63" s="1">
        <v>1</v>
      </c>
      <c r="AI63" s="1">
        <v>3</v>
      </c>
      <c r="AJ63" s="1">
        <v>2</v>
      </c>
      <c r="AK63" s="1">
        <v>0.196</v>
      </c>
    </row>
    <row r="64" s="1" customFormat="1" spans="1:37">
      <c r="A64" s="1">
        <v>1</v>
      </c>
      <c r="B64" s="1">
        <v>6078483</v>
      </c>
      <c r="C64" s="1">
        <v>27.2</v>
      </c>
      <c r="D64" s="1">
        <v>24</v>
      </c>
      <c r="E64" s="1">
        <v>53</v>
      </c>
      <c r="F64" s="1">
        <v>0</v>
      </c>
      <c r="G64" s="3">
        <v>6</v>
      </c>
      <c r="H64" s="1">
        <v>39.4</v>
      </c>
      <c r="I64" s="1">
        <v>0</v>
      </c>
      <c r="J64" s="1">
        <v>0</v>
      </c>
      <c r="K64" s="1">
        <v>0</v>
      </c>
      <c r="P64" s="1">
        <v>15.36</v>
      </c>
      <c r="Q64" s="1">
        <v>95.4</v>
      </c>
      <c r="R64" s="1">
        <v>2.4</v>
      </c>
      <c r="S64" s="11">
        <f t="shared" si="0"/>
        <v>39.75</v>
      </c>
      <c r="T64" s="1">
        <v>207</v>
      </c>
      <c r="U64" s="1">
        <v>108</v>
      </c>
      <c r="V64" s="1">
        <v>4</v>
      </c>
      <c r="W64" s="1">
        <v>5</v>
      </c>
      <c r="X64" s="1">
        <v>0</v>
      </c>
      <c r="Y64" s="1">
        <v>1</v>
      </c>
      <c r="AA64" s="1">
        <v>13.3</v>
      </c>
      <c r="AB64" s="1">
        <v>26.9</v>
      </c>
      <c r="AC64" s="1">
        <v>1.12</v>
      </c>
      <c r="AD64" s="1">
        <v>89</v>
      </c>
      <c r="AE64" s="6">
        <v>38</v>
      </c>
      <c r="AG64" s="1">
        <v>1.93</v>
      </c>
      <c r="AH64" s="1">
        <v>2</v>
      </c>
      <c r="AI64" s="1">
        <v>1</v>
      </c>
      <c r="AJ64" s="1">
        <v>3</v>
      </c>
      <c r="AK64" s="1">
        <v>0.69</v>
      </c>
    </row>
    <row r="65" s="1" customFormat="1" spans="1:37">
      <c r="A65" s="1">
        <v>1</v>
      </c>
      <c r="B65" s="1">
        <v>3088805</v>
      </c>
      <c r="C65" s="1">
        <v>22.9</v>
      </c>
      <c r="D65" s="1">
        <v>168</v>
      </c>
      <c r="E65" s="1">
        <v>69</v>
      </c>
      <c r="F65" s="1">
        <v>0</v>
      </c>
      <c r="G65" s="3"/>
      <c r="H65" s="1">
        <v>38.8</v>
      </c>
      <c r="I65" s="1">
        <v>0</v>
      </c>
      <c r="J65" s="1">
        <v>1</v>
      </c>
      <c r="K65" s="1">
        <v>0</v>
      </c>
      <c r="L65" s="1">
        <v>1</v>
      </c>
      <c r="P65" s="1">
        <v>27.55</v>
      </c>
      <c r="Q65" s="1">
        <v>93.8</v>
      </c>
      <c r="R65" s="1">
        <v>2.6</v>
      </c>
      <c r="S65" s="11">
        <f t="shared" si="0"/>
        <v>36.0769230769231</v>
      </c>
      <c r="T65" s="1">
        <v>334</v>
      </c>
      <c r="U65" s="1">
        <v>123</v>
      </c>
      <c r="V65" s="1">
        <v>174.3736</v>
      </c>
      <c r="W65" s="1">
        <v>21.5</v>
      </c>
      <c r="X65" s="1">
        <v>1</v>
      </c>
      <c r="Y65" s="1">
        <v>1</v>
      </c>
      <c r="AA65" s="1">
        <v>12.6</v>
      </c>
      <c r="AB65" s="1">
        <v>26.5</v>
      </c>
      <c r="AC65" s="1">
        <v>1.07</v>
      </c>
      <c r="AD65" s="1">
        <v>89</v>
      </c>
      <c r="AE65" s="1">
        <v>34.9</v>
      </c>
      <c r="AG65" s="3"/>
      <c r="AH65" s="1">
        <v>2</v>
      </c>
      <c r="AI65" s="1">
        <v>3</v>
      </c>
      <c r="AJ65" s="1">
        <v>2</v>
      </c>
      <c r="AK65" s="1">
        <v>0.51</v>
      </c>
    </row>
    <row r="66" s="1" customFormat="1" spans="1:37">
      <c r="A66" s="1">
        <v>1</v>
      </c>
      <c r="B66" s="1">
        <v>3111768</v>
      </c>
      <c r="C66" s="1">
        <v>21.8</v>
      </c>
      <c r="D66" s="1">
        <v>24</v>
      </c>
      <c r="E66" s="1">
        <v>36</v>
      </c>
      <c r="F66" s="1">
        <v>1</v>
      </c>
      <c r="G66" s="4">
        <v>5</v>
      </c>
      <c r="H66" s="1">
        <v>38.7</v>
      </c>
      <c r="I66" s="1">
        <v>0</v>
      </c>
      <c r="J66" s="1">
        <v>0</v>
      </c>
      <c r="K66" s="1">
        <v>0</v>
      </c>
      <c r="P66" s="1">
        <v>12.75</v>
      </c>
      <c r="Q66" s="1">
        <v>90.2</v>
      </c>
      <c r="R66" s="1">
        <v>5.6</v>
      </c>
      <c r="S66" s="11">
        <f t="shared" ref="S66:S129" si="1">Q66/R66</f>
        <v>16.1071428571429</v>
      </c>
      <c r="T66" s="1">
        <v>200</v>
      </c>
      <c r="U66" s="1">
        <v>157</v>
      </c>
      <c r="V66" s="1">
        <v>3.82</v>
      </c>
      <c r="W66" s="1">
        <v>10.5</v>
      </c>
      <c r="X66" s="1">
        <v>0</v>
      </c>
      <c r="Y66" s="1">
        <v>0</v>
      </c>
      <c r="Z66" s="15">
        <v>0</v>
      </c>
      <c r="AA66" s="1">
        <v>10.2</v>
      </c>
      <c r="AB66" s="1">
        <v>27.6</v>
      </c>
      <c r="AC66" s="1">
        <v>0.86</v>
      </c>
      <c r="AD66" s="1">
        <v>88</v>
      </c>
      <c r="AE66" s="1">
        <v>47</v>
      </c>
      <c r="AF66" s="15">
        <v>13</v>
      </c>
      <c r="AG66" s="15">
        <v>0.117</v>
      </c>
      <c r="AH66" s="1">
        <v>2</v>
      </c>
      <c r="AI66" s="1">
        <v>1</v>
      </c>
      <c r="AJ66" s="1">
        <v>3</v>
      </c>
      <c r="AK66" s="1">
        <v>0.753</v>
      </c>
    </row>
    <row r="67" s="1" customFormat="1" spans="1:37">
      <c r="A67" s="1">
        <v>1</v>
      </c>
      <c r="B67" s="1">
        <v>6080204</v>
      </c>
      <c r="C67" s="1">
        <v>26.1</v>
      </c>
      <c r="D67" s="1">
        <v>24</v>
      </c>
      <c r="E67" s="1">
        <v>45</v>
      </c>
      <c r="F67" s="1">
        <v>1</v>
      </c>
      <c r="G67" s="3">
        <v>4</v>
      </c>
      <c r="H67" s="1">
        <v>38.6</v>
      </c>
      <c r="I67" s="1">
        <v>0</v>
      </c>
      <c r="J67" s="1">
        <v>0</v>
      </c>
      <c r="K67" s="1">
        <v>1</v>
      </c>
      <c r="P67" s="1">
        <v>21.95</v>
      </c>
      <c r="Q67" s="1">
        <v>76.1</v>
      </c>
      <c r="R67" s="1">
        <v>13.6</v>
      </c>
      <c r="S67" s="11">
        <f t="shared" si="1"/>
        <v>5.59558823529412</v>
      </c>
      <c r="T67" s="1">
        <v>280</v>
      </c>
      <c r="U67" s="1">
        <v>155</v>
      </c>
      <c r="V67" s="1">
        <v>33.66</v>
      </c>
      <c r="W67" s="1">
        <v>19.5</v>
      </c>
      <c r="X67" s="1">
        <v>0</v>
      </c>
      <c r="Y67" s="1">
        <v>0</v>
      </c>
      <c r="Z67" s="1">
        <v>0</v>
      </c>
      <c r="AA67" s="1">
        <v>13.5</v>
      </c>
      <c r="AB67" s="1">
        <v>31.1</v>
      </c>
      <c r="AC67" s="1">
        <v>1.14</v>
      </c>
      <c r="AD67" s="1">
        <v>87.5</v>
      </c>
      <c r="AE67" s="1">
        <v>48.8</v>
      </c>
      <c r="AF67" s="3"/>
      <c r="AG67" s="1">
        <v>0.095</v>
      </c>
      <c r="AH67" s="1">
        <v>2</v>
      </c>
      <c r="AI67" s="1">
        <v>1</v>
      </c>
      <c r="AJ67" s="1">
        <v>1</v>
      </c>
      <c r="AK67" s="1">
        <v>1.554</v>
      </c>
    </row>
    <row r="68" s="1" customFormat="1" spans="1:37">
      <c r="A68" s="1">
        <v>1</v>
      </c>
      <c r="B68" s="1">
        <v>8079951</v>
      </c>
      <c r="C68" s="1">
        <v>25.6</v>
      </c>
      <c r="D68" s="1">
        <v>168</v>
      </c>
      <c r="E68" s="1">
        <v>62</v>
      </c>
      <c r="F68" s="1">
        <v>0</v>
      </c>
      <c r="G68" s="3">
        <v>5</v>
      </c>
      <c r="H68" s="1">
        <v>39.8</v>
      </c>
      <c r="I68" s="1">
        <v>0</v>
      </c>
      <c r="J68" s="1">
        <v>0</v>
      </c>
      <c r="K68" s="1">
        <v>1</v>
      </c>
      <c r="P68" s="1">
        <v>19.38</v>
      </c>
      <c r="Q68" s="1">
        <v>91.7</v>
      </c>
      <c r="R68" s="1">
        <v>3</v>
      </c>
      <c r="S68" s="11">
        <f t="shared" si="1"/>
        <v>30.5666666666667</v>
      </c>
      <c r="T68" s="1">
        <v>305</v>
      </c>
      <c r="U68" s="1">
        <v>99</v>
      </c>
      <c r="V68" s="1">
        <v>946.4</v>
      </c>
      <c r="W68" s="1">
        <v>6.1</v>
      </c>
      <c r="X68" s="1">
        <v>0</v>
      </c>
      <c r="Y68" s="1">
        <v>1</v>
      </c>
      <c r="Z68" s="1">
        <v>1</v>
      </c>
      <c r="AA68" s="1">
        <v>14.1</v>
      </c>
      <c r="AB68" s="1">
        <v>24.2</v>
      </c>
      <c r="AC68" s="1">
        <v>1.27</v>
      </c>
      <c r="AD68" s="1">
        <v>87</v>
      </c>
      <c r="AE68" s="1">
        <v>37.3</v>
      </c>
      <c r="AF68" s="16">
        <v>201.1</v>
      </c>
      <c r="AG68" s="8">
        <v>12.1</v>
      </c>
      <c r="AH68" s="1">
        <v>1</v>
      </c>
      <c r="AI68" s="1">
        <v>1</v>
      </c>
      <c r="AJ68" s="1">
        <v>3</v>
      </c>
      <c r="AK68" s="1">
        <v>1.13</v>
      </c>
    </row>
    <row r="69" s="1" customFormat="1" spans="1:37">
      <c r="A69" s="1">
        <v>1</v>
      </c>
      <c r="B69" s="1">
        <v>3059623</v>
      </c>
      <c r="C69" s="1">
        <v>16.9</v>
      </c>
      <c r="D69" s="1">
        <v>24</v>
      </c>
      <c r="E69" s="1">
        <v>54</v>
      </c>
      <c r="F69" s="1">
        <v>0</v>
      </c>
      <c r="G69" s="3">
        <v>7</v>
      </c>
      <c r="H69" s="1">
        <v>39.6</v>
      </c>
      <c r="I69" s="1">
        <v>0</v>
      </c>
      <c r="J69" s="1">
        <v>0</v>
      </c>
      <c r="K69" s="1">
        <v>0</v>
      </c>
      <c r="P69" s="1">
        <v>27.3</v>
      </c>
      <c r="Q69" s="1">
        <v>94.64</v>
      </c>
      <c r="R69" s="1">
        <v>2.32</v>
      </c>
      <c r="S69" s="11">
        <f t="shared" si="1"/>
        <v>40.7931034482759</v>
      </c>
      <c r="T69" s="1">
        <v>225</v>
      </c>
      <c r="U69" s="1">
        <v>131</v>
      </c>
      <c r="V69" s="1">
        <v>267.3</v>
      </c>
      <c r="W69" s="1">
        <v>16.6</v>
      </c>
      <c r="X69" s="1">
        <v>1</v>
      </c>
      <c r="Y69" s="1">
        <v>0</v>
      </c>
      <c r="Z69" s="3"/>
      <c r="AA69" s="1">
        <v>12.5</v>
      </c>
      <c r="AB69" s="1">
        <v>29.7</v>
      </c>
      <c r="AC69" s="1">
        <v>1.05</v>
      </c>
      <c r="AD69" s="1">
        <v>86</v>
      </c>
      <c r="AE69" s="1">
        <v>32.1</v>
      </c>
      <c r="AF69" s="3"/>
      <c r="AG69" s="1">
        <v>35.72</v>
      </c>
      <c r="AH69" s="1">
        <v>1</v>
      </c>
      <c r="AI69" s="1">
        <v>1</v>
      </c>
      <c r="AJ69" s="1">
        <v>3</v>
      </c>
      <c r="AK69" s="1">
        <v>0.157</v>
      </c>
    </row>
    <row r="70" s="1" customFormat="1" spans="1:37">
      <c r="A70" s="1">
        <v>1</v>
      </c>
      <c r="B70" s="1">
        <v>8077358</v>
      </c>
      <c r="C70" s="1">
        <v>26.94</v>
      </c>
      <c r="D70" s="1">
        <v>192</v>
      </c>
      <c r="E70" s="1">
        <v>32</v>
      </c>
      <c r="F70" s="1">
        <v>1</v>
      </c>
      <c r="G70" s="3">
        <v>3</v>
      </c>
      <c r="H70" s="1">
        <v>38.5</v>
      </c>
      <c r="I70" s="1">
        <v>0</v>
      </c>
      <c r="J70" s="1">
        <v>0</v>
      </c>
      <c r="K70" s="1">
        <v>0</v>
      </c>
      <c r="N70" s="1">
        <v>1</v>
      </c>
      <c r="P70" s="1">
        <v>17.32</v>
      </c>
      <c r="Q70" s="1">
        <v>86.8</v>
      </c>
      <c r="R70" s="1">
        <v>5.9</v>
      </c>
      <c r="S70" s="11">
        <f t="shared" si="1"/>
        <v>14.7118644067797</v>
      </c>
      <c r="T70" s="1">
        <v>228</v>
      </c>
      <c r="U70" s="1">
        <v>154</v>
      </c>
      <c r="V70" s="1">
        <v>42.24</v>
      </c>
      <c r="W70" s="1">
        <v>9.6</v>
      </c>
      <c r="X70" s="1">
        <v>0</v>
      </c>
      <c r="Y70" s="1">
        <v>1</v>
      </c>
      <c r="Z70" s="15">
        <v>1</v>
      </c>
      <c r="AA70" s="1">
        <v>10.8</v>
      </c>
      <c r="AB70" s="1">
        <v>26.7</v>
      </c>
      <c r="AC70" s="1">
        <v>0.96</v>
      </c>
      <c r="AD70" s="1">
        <v>86</v>
      </c>
      <c r="AE70" s="1">
        <v>47.2</v>
      </c>
      <c r="AG70" s="1">
        <v>0.065</v>
      </c>
      <c r="AH70" s="1">
        <v>1</v>
      </c>
      <c r="AI70" s="1">
        <v>1</v>
      </c>
      <c r="AJ70" s="1">
        <v>3</v>
      </c>
      <c r="AK70" s="1">
        <v>13.423</v>
      </c>
    </row>
    <row r="71" s="1" customFormat="1" spans="1:37">
      <c r="A71" s="1">
        <v>1</v>
      </c>
      <c r="B71" s="1">
        <v>6026293</v>
      </c>
      <c r="C71" s="8">
        <v>28.6</v>
      </c>
      <c r="D71" s="1">
        <v>168</v>
      </c>
      <c r="E71" s="1">
        <v>44</v>
      </c>
      <c r="F71" s="1">
        <v>1</v>
      </c>
      <c r="G71" s="3"/>
      <c r="H71" s="1">
        <v>39.6</v>
      </c>
      <c r="I71" s="1">
        <v>1</v>
      </c>
      <c r="J71" s="1">
        <v>0</v>
      </c>
      <c r="K71" s="1">
        <v>0</v>
      </c>
      <c r="N71" s="1">
        <v>1</v>
      </c>
      <c r="P71" s="8">
        <v>19.7</v>
      </c>
      <c r="Q71" s="1">
        <v>78.1</v>
      </c>
      <c r="R71" s="1">
        <v>9.7</v>
      </c>
      <c r="S71" s="11">
        <f t="shared" si="1"/>
        <v>8.05154639175258</v>
      </c>
      <c r="T71" s="1">
        <v>200</v>
      </c>
      <c r="U71" s="1">
        <v>152</v>
      </c>
      <c r="V71" s="1">
        <v>5408.7</v>
      </c>
      <c r="W71" s="1">
        <v>16.9</v>
      </c>
      <c r="X71" s="1">
        <v>0</v>
      </c>
      <c r="Y71" s="1">
        <v>1</v>
      </c>
      <c r="Z71" s="1">
        <v>0</v>
      </c>
      <c r="AA71" s="6">
        <v>12</v>
      </c>
      <c r="AB71" s="1">
        <v>28.1</v>
      </c>
      <c r="AC71" s="1">
        <v>1.01</v>
      </c>
      <c r="AD71" s="1">
        <v>85</v>
      </c>
      <c r="AE71" s="1">
        <v>44.2</v>
      </c>
      <c r="AG71" s="8">
        <v>0.6</v>
      </c>
      <c r="AH71" s="1">
        <v>1</v>
      </c>
      <c r="AI71" s="1">
        <v>1</v>
      </c>
      <c r="AJ71" s="1">
        <v>3</v>
      </c>
      <c r="AK71" s="1">
        <v>0.329</v>
      </c>
    </row>
    <row r="72" s="1" customFormat="1" spans="1:37">
      <c r="A72" s="1">
        <v>1</v>
      </c>
      <c r="B72" s="1">
        <v>3085210</v>
      </c>
      <c r="C72" s="1">
        <v>18.33</v>
      </c>
      <c r="D72" s="1">
        <v>15</v>
      </c>
      <c r="E72" s="1">
        <v>31</v>
      </c>
      <c r="F72" s="1">
        <v>0</v>
      </c>
      <c r="G72" s="4">
        <v>15</v>
      </c>
      <c r="H72" s="1">
        <v>39</v>
      </c>
      <c r="I72" s="1">
        <v>0</v>
      </c>
      <c r="J72" s="1">
        <v>0</v>
      </c>
      <c r="K72" s="1">
        <v>1</v>
      </c>
      <c r="N72" s="1">
        <v>1</v>
      </c>
      <c r="P72" s="1">
        <v>21.64</v>
      </c>
      <c r="Q72" s="1">
        <v>91.8</v>
      </c>
      <c r="R72" s="1">
        <v>3</v>
      </c>
      <c r="S72" s="11">
        <f t="shared" si="1"/>
        <v>30.6</v>
      </c>
      <c r="T72" s="1">
        <v>143</v>
      </c>
      <c r="U72" s="1">
        <v>108</v>
      </c>
      <c r="V72" s="1" t="s">
        <v>39</v>
      </c>
      <c r="W72" s="1">
        <v>7.4</v>
      </c>
      <c r="X72" s="1">
        <v>0</v>
      </c>
      <c r="Y72" s="1">
        <v>0</v>
      </c>
      <c r="Z72" s="3"/>
      <c r="AA72" s="1">
        <v>14.4</v>
      </c>
      <c r="AB72" s="1">
        <v>31.8</v>
      </c>
      <c r="AC72" s="1">
        <v>1.23</v>
      </c>
      <c r="AD72" s="1">
        <v>83</v>
      </c>
      <c r="AE72" s="1">
        <v>40.1</v>
      </c>
      <c r="AG72" s="1">
        <v>35.92</v>
      </c>
      <c r="AH72" s="1">
        <v>2</v>
      </c>
      <c r="AI72" s="1">
        <v>2</v>
      </c>
      <c r="AJ72" s="1">
        <v>2</v>
      </c>
      <c r="AK72" s="1">
        <v>0.518</v>
      </c>
    </row>
    <row r="73" s="1" customFormat="1" spans="1:37">
      <c r="A73" s="1">
        <v>1</v>
      </c>
      <c r="B73" s="1">
        <v>3126069</v>
      </c>
      <c r="C73" s="1">
        <v>24.4</v>
      </c>
      <c r="D73" s="1">
        <v>48</v>
      </c>
      <c r="E73" s="1">
        <v>66</v>
      </c>
      <c r="F73" s="1">
        <v>0</v>
      </c>
      <c r="G73" s="3">
        <v>3</v>
      </c>
      <c r="H73" s="1">
        <v>38.5</v>
      </c>
      <c r="I73" s="1">
        <v>0</v>
      </c>
      <c r="J73" s="1">
        <v>0</v>
      </c>
      <c r="K73" s="1">
        <v>0</v>
      </c>
      <c r="P73" s="1">
        <v>17.54</v>
      </c>
      <c r="Q73" s="1">
        <v>92.6</v>
      </c>
      <c r="R73" s="1">
        <v>3.2</v>
      </c>
      <c r="S73" s="11">
        <f t="shared" si="1"/>
        <v>28.9375</v>
      </c>
      <c r="T73" s="1">
        <v>173</v>
      </c>
      <c r="U73" s="1">
        <v>107</v>
      </c>
      <c r="V73" s="1">
        <v>52.4</v>
      </c>
      <c r="W73" s="1">
        <v>11.8</v>
      </c>
      <c r="X73" s="1">
        <v>0</v>
      </c>
      <c r="Y73" s="1">
        <v>1</v>
      </c>
      <c r="Z73" s="15">
        <v>0</v>
      </c>
      <c r="AA73" s="1">
        <v>12.5</v>
      </c>
      <c r="AB73" s="1">
        <v>25.8</v>
      </c>
      <c r="AC73" s="1">
        <v>1.06</v>
      </c>
      <c r="AD73" s="1">
        <v>83</v>
      </c>
      <c r="AE73" s="1">
        <v>38.4</v>
      </c>
      <c r="AG73" s="1">
        <v>5.06</v>
      </c>
      <c r="AH73" s="1">
        <v>1</v>
      </c>
      <c r="AI73" s="1">
        <v>1</v>
      </c>
      <c r="AJ73" s="1">
        <v>1</v>
      </c>
      <c r="AK73" s="1">
        <v>1.177</v>
      </c>
    </row>
    <row r="74" s="1" customFormat="1" spans="1:37">
      <c r="A74" s="1">
        <v>1</v>
      </c>
      <c r="B74" s="1">
        <v>8078506</v>
      </c>
      <c r="C74" s="1">
        <v>19.11</v>
      </c>
      <c r="D74" s="1">
        <v>96</v>
      </c>
      <c r="E74" s="1">
        <v>34</v>
      </c>
      <c r="F74" s="1">
        <v>0</v>
      </c>
      <c r="G74" s="3"/>
      <c r="H74" s="6">
        <v>39</v>
      </c>
      <c r="I74" s="1">
        <v>0</v>
      </c>
      <c r="J74" s="1">
        <v>0</v>
      </c>
      <c r="K74" s="1">
        <v>1</v>
      </c>
      <c r="P74" s="1">
        <v>12.42</v>
      </c>
      <c r="Q74" s="6">
        <v>80</v>
      </c>
      <c r="R74" s="1">
        <v>12.6</v>
      </c>
      <c r="S74" s="11">
        <f t="shared" si="1"/>
        <v>6.34920634920635</v>
      </c>
      <c r="T74" s="1">
        <v>429</v>
      </c>
      <c r="U74" s="1">
        <v>98</v>
      </c>
      <c r="V74" s="6">
        <v>62</v>
      </c>
      <c r="W74" s="1">
        <v>13</v>
      </c>
      <c r="X74" s="1">
        <v>0</v>
      </c>
      <c r="Y74" s="1">
        <v>0</v>
      </c>
      <c r="Z74" s="1">
        <v>0</v>
      </c>
      <c r="AA74" s="1">
        <v>13.7</v>
      </c>
      <c r="AB74" s="1">
        <v>26.9</v>
      </c>
      <c r="AC74" s="1">
        <v>1.24</v>
      </c>
      <c r="AD74" s="1">
        <v>81</v>
      </c>
      <c r="AE74" s="1">
        <v>41.9</v>
      </c>
      <c r="AF74" s="16">
        <v>61.8</v>
      </c>
      <c r="AG74" s="1">
        <v>0.17</v>
      </c>
      <c r="AH74" s="1">
        <v>2</v>
      </c>
      <c r="AI74" s="1">
        <v>2</v>
      </c>
      <c r="AJ74" s="1">
        <v>2</v>
      </c>
      <c r="AK74" s="1">
        <v>0.518</v>
      </c>
    </row>
    <row r="75" s="1" customFormat="1" spans="1:37">
      <c r="A75" s="1">
        <v>1</v>
      </c>
      <c r="B75" s="1">
        <v>8078028</v>
      </c>
      <c r="C75" s="1">
        <v>19.92</v>
      </c>
      <c r="D75" s="1">
        <v>72</v>
      </c>
      <c r="E75" s="1">
        <v>79</v>
      </c>
      <c r="F75" s="1">
        <v>0</v>
      </c>
      <c r="G75" s="4">
        <v>5</v>
      </c>
      <c r="H75" s="1">
        <v>38.7</v>
      </c>
      <c r="I75" s="1">
        <v>0</v>
      </c>
      <c r="J75" s="1">
        <v>0</v>
      </c>
      <c r="K75" s="1">
        <v>1</v>
      </c>
      <c r="P75" s="1">
        <v>16.39</v>
      </c>
      <c r="Q75" s="1">
        <v>81.1</v>
      </c>
      <c r="R75" s="1">
        <v>12.4</v>
      </c>
      <c r="S75" s="11">
        <f t="shared" si="1"/>
        <v>6.54032258064516</v>
      </c>
      <c r="T75" s="1">
        <v>133</v>
      </c>
      <c r="U75" s="1">
        <v>91</v>
      </c>
      <c r="V75" s="1">
        <v>1331.9</v>
      </c>
      <c r="W75" s="1">
        <v>16.2</v>
      </c>
      <c r="X75" s="1">
        <v>0</v>
      </c>
      <c r="Y75" s="1">
        <v>0</v>
      </c>
      <c r="Z75" s="3"/>
      <c r="AA75" s="1">
        <v>12.9</v>
      </c>
      <c r="AB75" s="1">
        <v>29</v>
      </c>
      <c r="AC75" s="1">
        <v>1.16</v>
      </c>
      <c r="AD75" s="1">
        <v>81</v>
      </c>
      <c r="AE75" s="1">
        <v>36.7</v>
      </c>
      <c r="AF75" s="3"/>
      <c r="AG75" s="1">
        <v>0.4</v>
      </c>
      <c r="AH75" s="1">
        <v>2</v>
      </c>
      <c r="AI75" s="1">
        <v>1</v>
      </c>
      <c r="AJ75" s="1">
        <v>2</v>
      </c>
      <c r="AK75" s="1">
        <v>0.612</v>
      </c>
    </row>
    <row r="76" s="1" customFormat="1" spans="1:37">
      <c r="A76" s="1">
        <v>1</v>
      </c>
      <c r="B76" s="1">
        <v>6070128</v>
      </c>
      <c r="C76" s="1">
        <v>23.11</v>
      </c>
      <c r="D76" s="1">
        <v>24</v>
      </c>
      <c r="E76" s="1">
        <v>30</v>
      </c>
      <c r="F76" s="1">
        <v>0</v>
      </c>
      <c r="G76" s="3">
        <v>24</v>
      </c>
      <c r="H76" s="1">
        <v>39.4</v>
      </c>
      <c r="I76" s="1">
        <v>0</v>
      </c>
      <c r="J76" s="1">
        <v>0</v>
      </c>
      <c r="K76" s="1">
        <v>0</v>
      </c>
      <c r="P76" s="1">
        <v>16.47</v>
      </c>
      <c r="Q76" s="1">
        <v>89.41</v>
      </c>
      <c r="R76" s="1">
        <v>5.22</v>
      </c>
      <c r="S76" s="11">
        <f t="shared" si="1"/>
        <v>17.1283524904215</v>
      </c>
      <c r="T76" s="1">
        <v>226</v>
      </c>
      <c r="U76" s="1">
        <v>125</v>
      </c>
      <c r="V76" s="8">
        <v>660</v>
      </c>
      <c r="W76" s="1">
        <v>22</v>
      </c>
      <c r="X76" s="1">
        <v>0</v>
      </c>
      <c r="Y76" s="1">
        <v>0</v>
      </c>
      <c r="AA76" s="1">
        <v>15.3</v>
      </c>
      <c r="AB76" s="1">
        <v>36</v>
      </c>
      <c r="AC76" s="1">
        <v>1.3</v>
      </c>
      <c r="AD76" s="1">
        <v>79</v>
      </c>
      <c r="AE76" s="6">
        <v>41</v>
      </c>
      <c r="AG76" s="1">
        <v>0.638</v>
      </c>
      <c r="AH76" s="1">
        <v>2</v>
      </c>
      <c r="AI76" s="1">
        <v>3</v>
      </c>
      <c r="AJ76" s="1">
        <v>2</v>
      </c>
      <c r="AK76" s="1">
        <v>1.13</v>
      </c>
    </row>
    <row r="77" s="1" customFormat="1" spans="1:37">
      <c r="A77" s="1">
        <v>1</v>
      </c>
      <c r="B77" s="1">
        <v>6064325</v>
      </c>
      <c r="C77" s="1">
        <v>20.8</v>
      </c>
      <c r="D77" s="1">
        <v>120</v>
      </c>
      <c r="E77" s="1">
        <v>52</v>
      </c>
      <c r="F77" s="1">
        <v>0</v>
      </c>
      <c r="G77" s="3">
        <v>6</v>
      </c>
      <c r="H77" s="1">
        <v>39</v>
      </c>
      <c r="I77" s="1">
        <v>0</v>
      </c>
      <c r="J77" s="1">
        <v>0</v>
      </c>
      <c r="K77" s="1">
        <v>0</v>
      </c>
      <c r="P77" s="1">
        <v>12.12</v>
      </c>
      <c r="Q77" s="1">
        <v>84.2</v>
      </c>
      <c r="R77" s="1">
        <v>8.9</v>
      </c>
      <c r="S77" s="11">
        <f t="shared" si="1"/>
        <v>9.46067415730337</v>
      </c>
      <c r="T77" s="1">
        <v>246</v>
      </c>
      <c r="U77" s="1">
        <v>125</v>
      </c>
      <c r="V77" s="1">
        <v>15.18</v>
      </c>
      <c r="W77" s="1">
        <v>11.9</v>
      </c>
      <c r="X77" s="1">
        <v>0</v>
      </c>
      <c r="Y77" s="1">
        <v>0</v>
      </c>
      <c r="Z77" s="15">
        <v>0</v>
      </c>
      <c r="AA77" s="1">
        <v>12.3</v>
      </c>
      <c r="AB77" s="1">
        <v>30</v>
      </c>
      <c r="AC77" s="1">
        <v>1.03</v>
      </c>
      <c r="AD77" s="1">
        <v>79</v>
      </c>
      <c r="AE77" s="1">
        <v>39.7</v>
      </c>
      <c r="AF77" s="15">
        <v>61</v>
      </c>
      <c r="AG77" s="1">
        <v>0.15</v>
      </c>
      <c r="AH77" s="1">
        <v>1</v>
      </c>
      <c r="AI77" s="1">
        <v>1</v>
      </c>
      <c r="AJ77" s="1">
        <v>2</v>
      </c>
      <c r="AK77" s="1">
        <v>0.816</v>
      </c>
    </row>
    <row r="78" s="1" customFormat="1" spans="1:37">
      <c r="A78" s="1">
        <v>1</v>
      </c>
      <c r="B78" s="1">
        <v>8069606</v>
      </c>
      <c r="C78" s="1">
        <v>26.75</v>
      </c>
      <c r="D78" s="1">
        <v>24</v>
      </c>
      <c r="E78" s="1">
        <v>61</v>
      </c>
      <c r="F78" s="1">
        <v>0</v>
      </c>
      <c r="G78" s="3">
        <v>8</v>
      </c>
      <c r="H78" s="1">
        <v>39.5</v>
      </c>
      <c r="I78" s="1">
        <v>0</v>
      </c>
      <c r="J78" s="1">
        <v>0</v>
      </c>
      <c r="K78" s="1">
        <v>1</v>
      </c>
      <c r="N78" s="1">
        <v>1</v>
      </c>
      <c r="P78" s="1">
        <v>14.49</v>
      </c>
      <c r="Q78" s="12">
        <v>89.1</v>
      </c>
      <c r="R78" s="1">
        <v>6.4</v>
      </c>
      <c r="S78" s="11">
        <f t="shared" si="1"/>
        <v>13.921875</v>
      </c>
      <c r="T78" s="1">
        <v>160</v>
      </c>
      <c r="U78" s="1">
        <v>100</v>
      </c>
      <c r="V78" s="1">
        <v>10</v>
      </c>
      <c r="W78" s="1">
        <v>13.8</v>
      </c>
      <c r="X78" s="1">
        <v>0</v>
      </c>
      <c r="Y78" s="1">
        <v>0</v>
      </c>
      <c r="Z78" s="1">
        <v>0</v>
      </c>
      <c r="AA78" s="1">
        <v>11.2</v>
      </c>
      <c r="AB78" s="1">
        <v>26.8</v>
      </c>
      <c r="AC78" s="1">
        <v>0.95</v>
      </c>
      <c r="AD78" s="1">
        <v>79</v>
      </c>
      <c r="AE78" s="1">
        <v>45.5</v>
      </c>
      <c r="AF78" s="3"/>
      <c r="AG78" s="1">
        <v>3.56</v>
      </c>
      <c r="AH78" s="1">
        <v>2</v>
      </c>
      <c r="AI78" s="1">
        <v>1</v>
      </c>
      <c r="AJ78" s="1">
        <v>3</v>
      </c>
      <c r="AK78" s="1">
        <v>0.753</v>
      </c>
    </row>
    <row r="79" s="1" customFormat="1" spans="1:37">
      <c r="A79" s="1">
        <v>1</v>
      </c>
      <c r="B79" s="1">
        <v>8056986</v>
      </c>
      <c r="C79" s="1">
        <v>19.3</v>
      </c>
      <c r="D79" s="1">
        <v>24</v>
      </c>
      <c r="E79" s="1">
        <v>33</v>
      </c>
      <c r="F79" s="1">
        <v>0</v>
      </c>
      <c r="G79" s="3">
        <v>3</v>
      </c>
      <c r="H79" s="1">
        <v>39.6</v>
      </c>
      <c r="I79" s="1">
        <v>0</v>
      </c>
      <c r="J79" s="1">
        <v>0</v>
      </c>
      <c r="K79" s="1">
        <v>0</v>
      </c>
      <c r="P79" s="1">
        <v>14.92</v>
      </c>
      <c r="Q79" s="1">
        <v>83.2</v>
      </c>
      <c r="R79" s="1">
        <v>5.12</v>
      </c>
      <c r="S79" s="11">
        <f t="shared" si="1"/>
        <v>16.25</v>
      </c>
      <c r="T79" s="1">
        <v>189</v>
      </c>
      <c r="U79" s="1">
        <v>132</v>
      </c>
      <c r="V79" s="1">
        <v>509.52</v>
      </c>
      <c r="W79" s="1">
        <v>6</v>
      </c>
      <c r="X79" s="1">
        <v>1</v>
      </c>
      <c r="Y79" s="1">
        <v>1</v>
      </c>
      <c r="Z79" s="1">
        <v>0</v>
      </c>
      <c r="AA79" s="1">
        <v>13</v>
      </c>
      <c r="AB79" s="1">
        <v>27.8</v>
      </c>
      <c r="AC79" s="1">
        <v>1.16</v>
      </c>
      <c r="AD79" s="1">
        <v>78</v>
      </c>
      <c r="AE79" s="1">
        <v>51.6</v>
      </c>
      <c r="AG79" s="3"/>
      <c r="AH79" s="1">
        <v>2</v>
      </c>
      <c r="AI79" s="1">
        <v>1</v>
      </c>
      <c r="AJ79" s="1">
        <v>3</v>
      </c>
      <c r="AK79" s="1">
        <v>0.659</v>
      </c>
    </row>
    <row r="80" s="1" customFormat="1" spans="1:37">
      <c r="A80" s="1">
        <v>1</v>
      </c>
      <c r="B80" s="1">
        <v>8080663</v>
      </c>
      <c r="C80" s="1">
        <v>19.1</v>
      </c>
      <c r="D80" s="1">
        <v>24</v>
      </c>
      <c r="E80" s="1">
        <v>49</v>
      </c>
      <c r="F80" s="1">
        <v>0</v>
      </c>
      <c r="G80" s="3">
        <v>8</v>
      </c>
      <c r="H80" s="1">
        <v>41</v>
      </c>
      <c r="I80" s="1">
        <v>0</v>
      </c>
      <c r="J80" s="1">
        <v>0</v>
      </c>
      <c r="K80" s="1">
        <v>0</v>
      </c>
      <c r="N80" s="1">
        <v>1</v>
      </c>
      <c r="P80" s="1">
        <v>33.18</v>
      </c>
      <c r="Q80" s="1">
        <v>89.9</v>
      </c>
      <c r="R80" s="1">
        <v>5.2</v>
      </c>
      <c r="S80" s="11">
        <f t="shared" si="1"/>
        <v>17.2884615384615</v>
      </c>
      <c r="T80" s="1">
        <v>314</v>
      </c>
      <c r="U80" s="1">
        <v>95</v>
      </c>
      <c r="V80" s="1">
        <v>594</v>
      </c>
      <c r="W80" s="1">
        <v>26.4</v>
      </c>
      <c r="X80" s="1">
        <v>0</v>
      </c>
      <c r="Y80" s="1">
        <v>0</v>
      </c>
      <c r="Z80" s="1">
        <v>0</v>
      </c>
      <c r="AA80" s="1">
        <v>12</v>
      </c>
      <c r="AB80" s="1">
        <v>25</v>
      </c>
      <c r="AC80" s="1">
        <v>1.08</v>
      </c>
      <c r="AD80" s="1">
        <v>78</v>
      </c>
      <c r="AE80" s="1">
        <v>44.2</v>
      </c>
      <c r="AG80" s="15">
        <v>0.29</v>
      </c>
      <c r="AH80" s="1">
        <v>2</v>
      </c>
      <c r="AI80" s="1">
        <v>3</v>
      </c>
      <c r="AJ80" s="1">
        <v>3</v>
      </c>
      <c r="AK80" s="1">
        <v>0.196</v>
      </c>
    </row>
    <row r="81" s="1" customFormat="1" spans="1:37">
      <c r="A81" s="1">
        <v>1</v>
      </c>
      <c r="B81" s="1">
        <v>6061523</v>
      </c>
      <c r="C81" s="1">
        <v>31.25</v>
      </c>
      <c r="D81" s="1">
        <v>120</v>
      </c>
      <c r="E81" s="1">
        <v>48</v>
      </c>
      <c r="F81" s="1">
        <v>0</v>
      </c>
      <c r="G81" s="3">
        <v>1</v>
      </c>
      <c r="H81" s="6">
        <v>38.7</v>
      </c>
      <c r="I81" s="1">
        <v>0</v>
      </c>
      <c r="J81" s="1">
        <v>0</v>
      </c>
      <c r="K81" s="1">
        <v>0</v>
      </c>
      <c r="N81" s="1">
        <v>1</v>
      </c>
      <c r="P81" s="1">
        <v>17.32</v>
      </c>
      <c r="Q81" s="12">
        <v>93.71</v>
      </c>
      <c r="R81" s="1">
        <v>2.72</v>
      </c>
      <c r="S81" s="11">
        <f t="shared" si="1"/>
        <v>34.4522058823529</v>
      </c>
      <c r="T81" s="1">
        <v>164</v>
      </c>
      <c r="U81" s="1">
        <v>127</v>
      </c>
      <c r="V81" s="1">
        <v>2020.92</v>
      </c>
      <c r="W81" s="1">
        <v>12.2</v>
      </c>
      <c r="X81" s="1">
        <v>0</v>
      </c>
      <c r="Y81" s="1">
        <v>1</v>
      </c>
      <c r="Z81" s="1">
        <v>0</v>
      </c>
      <c r="AA81" s="1">
        <v>13.1</v>
      </c>
      <c r="AB81" s="1">
        <v>27</v>
      </c>
      <c r="AC81" s="1">
        <v>1.1</v>
      </c>
      <c r="AD81" s="1">
        <v>77</v>
      </c>
      <c r="AE81" s="1">
        <v>32.8</v>
      </c>
      <c r="AG81" s="3"/>
      <c r="AH81" s="1">
        <v>2</v>
      </c>
      <c r="AI81" s="1">
        <v>2</v>
      </c>
      <c r="AJ81" s="1">
        <v>3</v>
      </c>
      <c r="AK81" s="1">
        <v>0.494</v>
      </c>
    </row>
    <row r="82" s="1" customFormat="1" spans="1:37">
      <c r="A82" s="1">
        <v>1</v>
      </c>
      <c r="B82" s="1">
        <v>8073452</v>
      </c>
      <c r="C82" s="1">
        <v>23.4</v>
      </c>
      <c r="D82" s="1">
        <v>96</v>
      </c>
      <c r="E82" s="1">
        <v>59</v>
      </c>
      <c r="F82" s="1">
        <v>0</v>
      </c>
      <c r="G82" s="3">
        <v>3</v>
      </c>
      <c r="H82" s="6">
        <v>41</v>
      </c>
      <c r="I82" s="1">
        <v>0</v>
      </c>
      <c r="J82" s="1">
        <v>0</v>
      </c>
      <c r="K82" s="1">
        <v>1</v>
      </c>
      <c r="P82" s="1">
        <v>28.33</v>
      </c>
      <c r="Q82" s="1">
        <v>90</v>
      </c>
      <c r="R82" s="1">
        <v>6.7</v>
      </c>
      <c r="S82" s="11">
        <f t="shared" si="1"/>
        <v>13.4328358208955</v>
      </c>
      <c r="T82" s="1">
        <v>140</v>
      </c>
      <c r="U82" s="1">
        <v>92</v>
      </c>
      <c r="V82" s="1">
        <v>1015.08</v>
      </c>
      <c r="W82" s="1">
        <v>11.3</v>
      </c>
      <c r="X82" s="1">
        <v>0</v>
      </c>
      <c r="Y82" s="1">
        <v>0</v>
      </c>
      <c r="Z82" s="3"/>
      <c r="AA82" s="1">
        <v>14.9</v>
      </c>
      <c r="AB82" s="1">
        <v>40.6</v>
      </c>
      <c r="AC82" s="1">
        <v>1.35</v>
      </c>
      <c r="AD82" s="1">
        <v>76</v>
      </c>
      <c r="AE82" s="1">
        <v>25.5</v>
      </c>
      <c r="AG82" s="15">
        <v>100</v>
      </c>
      <c r="AH82" s="1">
        <v>1</v>
      </c>
      <c r="AI82" s="1">
        <v>3</v>
      </c>
      <c r="AJ82" s="1">
        <v>3</v>
      </c>
      <c r="AK82" s="1">
        <v>0.196</v>
      </c>
    </row>
    <row r="83" s="1" customFormat="1" spans="1:37">
      <c r="A83" s="1">
        <v>1</v>
      </c>
      <c r="B83" s="1">
        <v>3096428</v>
      </c>
      <c r="C83" s="1">
        <v>16.4</v>
      </c>
      <c r="D83" s="1">
        <v>24</v>
      </c>
      <c r="E83" s="1">
        <v>52</v>
      </c>
      <c r="F83" s="1">
        <v>0</v>
      </c>
      <c r="G83" s="3">
        <v>2</v>
      </c>
      <c r="H83" s="1">
        <v>39.6</v>
      </c>
      <c r="I83" s="1">
        <v>0</v>
      </c>
      <c r="J83" s="1">
        <v>0</v>
      </c>
      <c r="K83" s="1">
        <v>0</v>
      </c>
      <c r="N83" s="1">
        <v>1</v>
      </c>
      <c r="P83" s="1">
        <v>15.13</v>
      </c>
      <c r="Q83" s="1">
        <v>96.2</v>
      </c>
      <c r="R83" s="1">
        <v>2.7</v>
      </c>
      <c r="S83" s="11">
        <f t="shared" si="1"/>
        <v>35.6296296296296</v>
      </c>
      <c r="T83" s="1">
        <v>241</v>
      </c>
      <c r="U83" s="1">
        <v>125</v>
      </c>
      <c r="V83" s="1">
        <v>96.1</v>
      </c>
      <c r="W83" s="1">
        <v>13.6</v>
      </c>
      <c r="X83" s="1">
        <v>0</v>
      </c>
      <c r="Y83" s="1">
        <v>1</v>
      </c>
      <c r="Z83" s="15">
        <v>0</v>
      </c>
      <c r="AA83" s="3"/>
      <c r="AB83" s="3"/>
      <c r="AC83" s="3"/>
      <c r="AD83" s="1">
        <v>76</v>
      </c>
      <c r="AE83" s="1">
        <v>41.5</v>
      </c>
      <c r="AG83" s="3"/>
      <c r="AH83" s="1">
        <v>2</v>
      </c>
      <c r="AI83" s="1">
        <v>3</v>
      </c>
      <c r="AJ83" s="1">
        <v>1</v>
      </c>
      <c r="AK83" s="1">
        <v>0.502</v>
      </c>
    </row>
    <row r="84" s="1" customFormat="1" spans="1:37">
      <c r="A84" s="1">
        <v>1</v>
      </c>
      <c r="B84" s="1">
        <v>3101953</v>
      </c>
      <c r="C84" s="1">
        <v>20.43</v>
      </c>
      <c r="D84" s="1">
        <v>48</v>
      </c>
      <c r="E84" s="1">
        <v>56</v>
      </c>
      <c r="F84" s="1">
        <v>0</v>
      </c>
      <c r="G84" s="3">
        <v>9</v>
      </c>
      <c r="H84" s="1">
        <v>40.5</v>
      </c>
      <c r="I84" s="1">
        <v>0</v>
      </c>
      <c r="J84" s="1">
        <v>0</v>
      </c>
      <c r="K84" s="1">
        <v>0</v>
      </c>
      <c r="P84" s="1">
        <v>14.43</v>
      </c>
      <c r="Q84" s="1">
        <v>82.2</v>
      </c>
      <c r="R84" s="1">
        <v>10.3</v>
      </c>
      <c r="S84" s="11">
        <f t="shared" si="1"/>
        <v>7.98058252427184</v>
      </c>
      <c r="T84" s="1">
        <v>405</v>
      </c>
      <c r="U84" s="1">
        <v>88</v>
      </c>
      <c r="V84" s="1" t="s">
        <v>37</v>
      </c>
      <c r="W84" s="1">
        <v>6.3</v>
      </c>
      <c r="X84" s="1">
        <v>0</v>
      </c>
      <c r="Y84" s="1">
        <v>0</v>
      </c>
      <c r="Z84" s="3"/>
      <c r="AA84" s="15">
        <v>11.6</v>
      </c>
      <c r="AB84" s="15">
        <v>30.9</v>
      </c>
      <c r="AC84" s="15">
        <v>0.97</v>
      </c>
      <c r="AD84" s="1">
        <v>75</v>
      </c>
      <c r="AE84" s="1">
        <v>43.3</v>
      </c>
      <c r="AG84" s="15">
        <v>1.41</v>
      </c>
      <c r="AH84" s="1">
        <v>2</v>
      </c>
      <c r="AI84" s="1">
        <v>1</v>
      </c>
      <c r="AJ84" s="1">
        <v>3</v>
      </c>
      <c r="AK84" s="1">
        <v>0.188</v>
      </c>
    </row>
    <row r="85" s="1" customFormat="1" spans="1:37">
      <c r="A85" s="1">
        <v>1</v>
      </c>
      <c r="B85" s="1">
        <v>6078048</v>
      </c>
      <c r="C85" s="3"/>
      <c r="D85" s="1">
        <v>7</v>
      </c>
      <c r="E85" s="1">
        <v>56</v>
      </c>
      <c r="F85" s="1">
        <v>0</v>
      </c>
      <c r="G85" s="3">
        <v>7</v>
      </c>
      <c r="H85" s="6">
        <v>38.2</v>
      </c>
      <c r="I85" s="1">
        <v>0</v>
      </c>
      <c r="J85" s="1">
        <v>0</v>
      </c>
      <c r="K85" s="1">
        <v>0</v>
      </c>
      <c r="P85" s="10">
        <v>16.65</v>
      </c>
      <c r="Q85" s="12">
        <v>93.7</v>
      </c>
      <c r="R85" s="1">
        <v>5.1</v>
      </c>
      <c r="S85" s="11">
        <f t="shared" si="1"/>
        <v>18.3725490196078</v>
      </c>
      <c r="T85" s="10">
        <v>211</v>
      </c>
      <c r="U85" s="10">
        <v>138</v>
      </c>
      <c r="V85" s="10">
        <v>495.66</v>
      </c>
      <c r="W85" s="1">
        <v>9.1</v>
      </c>
      <c r="X85" s="1">
        <v>1</v>
      </c>
      <c r="Y85" s="3"/>
      <c r="AA85" s="1">
        <v>11.6</v>
      </c>
      <c r="AB85" s="1">
        <v>24.7</v>
      </c>
      <c r="AC85" s="1">
        <v>0.97</v>
      </c>
      <c r="AD85" s="10">
        <v>75</v>
      </c>
      <c r="AE85" s="1">
        <v>42.9</v>
      </c>
      <c r="AG85" s="10">
        <v>14.81</v>
      </c>
      <c r="AH85" s="1">
        <v>2</v>
      </c>
      <c r="AI85" s="1">
        <v>1</v>
      </c>
      <c r="AJ85" s="1">
        <v>3</v>
      </c>
      <c r="AK85" s="1">
        <v>1.224</v>
      </c>
    </row>
    <row r="86" s="1" customFormat="1" spans="1:37">
      <c r="A86" s="1">
        <v>1</v>
      </c>
      <c r="B86" s="1">
        <v>326070</v>
      </c>
      <c r="C86" s="15">
        <v>26.7</v>
      </c>
      <c r="D86" s="1">
        <v>48</v>
      </c>
      <c r="E86" s="1">
        <v>65</v>
      </c>
      <c r="F86" s="1">
        <v>0</v>
      </c>
      <c r="G86" s="3">
        <v>2</v>
      </c>
      <c r="H86" s="1">
        <v>38.7</v>
      </c>
      <c r="I86" s="1">
        <v>1</v>
      </c>
      <c r="J86" s="1">
        <v>0</v>
      </c>
      <c r="K86" s="1">
        <v>1</v>
      </c>
      <c r="O86" s="1">
        <v>1</v>
      </c>
      <c r="P86" s="1">
        <v>12.98</v>
      </c>
      <c r="Q86" s="1">
        <v>81.5</v>
      </c>
      <c r="R86" s="1">
        <v>9.4</v>
      </c>
      <c r="S86" s="11">
        <f t="shared" si="1"/>
        <v>8.67021276595745</v>
      </c>
      <c r="T86" s="1">
        <v>142</v>
      </c>
      <c r="U86" s="1">
        <v>104</v>
      </c>
      <c r="V86" s="1">
        <v>83.2</v>
      </c>
      <c r="W86" s="1">
        <v>13.9</v>
      </c>
      <c r="X86" s="1">
        <v>1</v>
      </c>
      <c r="Y86" s="15">
        <v>0</v>
      </c>
      <c r="AA86" s="1">
        <v>13.3</v>
      </c>
      <c r="AB86" s="6">
        <v>25</v>
      </c>
      <c r="AC86" s="8">
        <v>1.2</v>
      </c>
      <c r="AD86" s="1">
        <v>72</v>
      </c>
      <c r="AE86" s="1">
        <v>36.1</v>
      </c>
      <c r="AG86" s="1">
        <v>16.76</v>
      </c>
      <c r="AH86" s="1">
        <v>2</v>
      </c>
      <c r="AI86" s="1">
        <v>1</v>
      </c>
      <c r="AJ86" s="1">
        <v>3</v>
      </c>
      <c r="AK86" s="1">
        <v>1.224</v>
      </c>
    </row>
    <row r="87" s="1" customFormat="1" spans="1:37">
      <c r="A87" s="1">
        <v>1</v>
      </c>
      <c r="B87" s="1">
        <v>6081204</v>
      </c>
      <c r="C87" s="1">
        <v>23.5</v>
      </c>
      <c r="D87" s="1">
        <v>24</v>
      </c>
      <c r="E87" s="1">
        <v>66</v>
      </c>
      <c r="F87" s="1">
        <v>0</v>
      </c>
      <c r="G87" s="3">
        <v>8</v>
      </c>
      <c r="H87" s="1">
        <v>38.9</v>
      </c>
      <c r="I87" s="1">
        <v>0</v>
      </c>
      <c r="J87" s="1">
        <v>0</v>
      </c>
      <c r="K87" s="1">
        <v>1</v>
      </c>
      <c r="P87" s="1">
        <v>12.25</v>
      </c>
      <c r="Q87" s="1">
        <v>95.2</v>
      </c>
      <c r="R87" s="1">
        <v>3.3</v>
      </c>
      <c r="S87" s="11">
        <f t="shared" si="1"/>
        <v>28.8484848484849</v>
      </c>
      <c r="T87" s="1">
        <v>181</v>
      </c>
      <c r="U87" s="1">
        <v>123</v>
      </c>
      <c r="V87" s="1">
        <v>31.68</v>
      </c>
      <c r="W87" s="1">
        <v>11.6</v>
      </c>
      <c r="X87" s="1">
        <v>1</v>
      </c>
      <c r="Y87" s="1">
        <v>0</v>
      </c>
      <c r="AA87" s="1">
        <v>13.1</v>
      </c>
      <c r="AB87" s="1">
        <v>22.6</v>
      </c>
      <c r="AC87" s="1">
        <v>1.11</v>
      </c>
      <c r="AD87" s="1">
        <v>71</v>
      </c>
      <c r="AE87" s="1">
        <v>42</v>
      </c>
      <c r="AG87" s="3"/>
      <c r="AH87" s="1">
        <v>2</v>
      </c>
      <c r="AI87" s="1">
        <v>1</v>
      </c>
      <c r="AJ87" s="1">
        <v>3</v>
      </c>
      <c r="AK87" s="1">
        <v>0.282</v>
      </c>
    </row>
    <row r="88" s="1" customFormat="1" spans="1:37">
      <c r="A88" s="1">
        <v>1</v>
      </c>
      <c r="B88" s="1">
        <v>6077755</v>
      </c>
      <c r="C88" s="1">
        <v>21.35</v>
      </c>
      <c r="D88" s="1">
        <v>96</v>
      </c>
      <c r="E88" s="1">
        <v>47</v>
      </c>
      <c r="F88" s="1">
        <v>0</v>
      </c>
      <c r="G88" s="3">
        <v>4</v>
      </c>
      <c r="H88" s="6">
        <v>39.3</v>
      </c>
      <c r="I88" s="1">
        <v>0</v>
      </c>
      <c r="J88" s="1">
        <v>0</v>
      </c>
      <c r="K88" s="1">
        <v>0</v>
      </c>
      <c r="P88" s="10">
        <v>12.84</v>
      </c>
      <c r="Q88" s="12">
        <v>85.6</v>
      </c>
      <c r="R88" s="1">
        <v>8.6</v>
      </c>
      <c r="S88" s="11">
        <f t="shared" si="1"/>
        <v>9.95348837209302</v>
      </c>
      <c r="T88" s="10">
        <v>356</v>
      </c>
      <c r="U88" s="10">
        <v>112</v>
      </c>
      <c r="V88" s="10">
        <v>38.94</v>
      </c>
      <c r="W88" s="1">
        <v>7.6</v>
      </c>
      <c r="X88" s="1">
        <v>0</v>
      </c>
      <c r="Y88" s="1">
        <v>0</v>
      </c>
      <c r="AA88" s="10">
        <v>14.1</v>
      </c>
      <c r="AB88" s="10">
        <v>31.8</v>
      </c>
      <c r="AC88" s="10">
        <v>1.19</v>
      </c>
      <c r="AD88" s="10">
        <v>70</v>
      </c>
      <c r="AE88" s="10">
        <v>39.2</v>
      </c>
      <c r="AH88" s="1">
        <v>1</v>
      </c>
      <c r="AI88" s="1">
        <v>1</v>
      </c>
      <c r="AJ88" s="1">
        <v>3</v>
      </c>
      <c r="AK88" s="1">
        <v>0.549</v>
      </c>
    </row>
    <row r="89" s="1" customFormat="1" spans="1:37">
      <c r="A89" s="1">
        <v>1</v>
      </c>
      <c r="B89" s="1">
        <v>6078160</v>
      </c>
      <c r="C89" s="1">
        <v>28.98</v>
      </c>
      <c r="D89" s="1">
        <v>48</v>
      </c>
      <c r="E89" s="1">
        <v>56</v>
      </c>
      <c r="F89" s="1">
        <v>0</v>
      </c>
      <c r="G89" s="3">
        <v>7</v>
      </c>
      <c r="H89" s="1">
        <v>39</v>
      </c>
      <c r="I89" s="1">
        <v>0</v>
      </c>
      <c r="J89" s="1">
        <v>0</v>
      </c>
      <c r="K89" s="1">
        <v>0</v>
      </c>
      <c r="P89" s="1">
        <v>14.69</v>
      </c>
      <c r="Q89" s="1">
        <v>69.3</v>
      </c>
      <c r="R89" s="1">
        <v>24.3</v>
      </c>
      <c r="S89" s="11">
        <f t="shared" si="1"/>
        <v>2.85185185185185</v>
      </c>
      <c r="T89" s="1">
        <v>263</v>
      </c>
      <c r="U89" s="1">
        <v>116</v>
      </c>
      <c r="V89" s="1">
        <v>619.4</v>
      </c>
      <c r="W89" s="1">
        <v>4.5</v>
      </c>
      <c r="X89" s="1">
        <v>0</v>
      </c>
      <c r="Y89" s="1">
        <v>0</v>
      </c>
      <c r="AA89" s="1">
        <v>11.5</v>
      </c>
      <c r="AB89" s="1">
        <v>22.3</v>
      </c>
      <c r="AC89" s="1">
        <v>0.97</v>
      </c>
      <c r="AD89" s="1">
        <v>69</v>
      </c>
      <c r="AE89" s="1">
        <v>44.9</v>
      </c>
      <c r="AG89" s="15">
        <v>0.038</v>
      </c>
      <c r="AH89" s="1">
        <v>2</v>
      </c>
      <c r="AI89" s="1">
        <v>3</v>
      </c>
      <c r="AJ89" s="1">
        <v>3</v>
      </c>
      <c r="AK89" s="1">
        <v>0.141</v>
      </c>
    </row>
    <row r="90" s="1" customFormat="1" spans="1:37">
      <c r="A90" s="1">
        <v>1</v>
      </c>
      <c r="B90" s="1">
        <v>6084382</v>
      </c>
      <c r="C90" s="1">
        <v>24.3</v>
      </c>
      <c r="D90" s="1">
        <v>72</v>
      </c>
      <c r="E90" s="1">
        <v>51</v>
      </c>
      <c r="F90" s="1">
        <v>0</v>
      </c>
      <c r="G90" s="3">
        <v>4</v>
      </c>
      <c r="H90" s="1">
        <v>38.5</v>
      </c>
      <c r="I90" s="1">
        <v>0</v>
      </c>
      <c r="J90" s="1">
        <v>0</v>
      </c>
      <c r="K90" s="1">
        <v>0</v>
      </c>
      <c r="P90" s="1">
        <v>18.18</v>
      </c>
      <c r="Q90" s="1">
        <v>88.9</v>
      </c>
      <c r="R90" s="1">
        <v>7.5</v>
      </c>
      <c r="S90" s="11">
        <f t="shared" si="1"/>
        <v>11.8533333333333</v>
      </c>
      <c r="T90" s="1">
        <v>277</v>
      </c>
      <c r="U90" s="1">
        <v>114</v>
      </c>
      <c r="V90" s="1">
        <v>122.8</v>
      </c>
      <c r="W90" s="1">
        <v>12.5</v>
      </c>
      <c r="X90" s="1">
        <v>0</v>
      </c>
      <c r="Y90" s="1">
        <v>0</v>
      </c>
      <c r="AA90" s="1">
        <v>12.2</v>
      </c>
      <c r="AB90" s="1">
        <v>26.4</v>
      </c>
      <c r="AC90" s="1">
        <v>1.03</v>
      </c>
      <c r="AD90" s="1">
        <v>67</v>
      </c>
      <c r="AE90" s="1">
        <v>40.7</v>
      </c>
      <c r="AF90" s="15">
        <v>95.88</v>
      </c>
      <c r="AG90" s="1">
        <v>0.34</v>
      </c>
      <c r="AH90" s="1">
        <v>1</v>
      </c>
      <c r="AI90" s="1">
        <v>1</v>
      </c>
      <c r="AJ90" s="1">
        <v>3</v>
      </c>
      <c r="AK90" s="1">
        <v>1.13</v>
      </c>
    </row>
    <row r="91" s="1" customFormat="1" spans="1:37">
      <c r="A91" s="1">
        <v>1</v>
      </c>
      <c r="B91" s="1">
        <v>8079898</v>
      </c>
      <c r="C91" s="1">
        <v>22.6</v>
      </c>
      <c r="D91" s="1">
        <v>192</v>
      </c>
      <c r="E91" s="1">
        <v>56</v>
      </c>
      <c r="F91" s="1">
        <v>0</v>
      </c>
      <c r="G91" s="3">
        <v>3</v>
      </c>
      <c r="H91" s="1">
        <v>39.4</v>
      </c>
      <c r="I91" s="1">
        <v>0</v>
      </c>
      <c r="J91" s="1">
        <v>0</v>
      </c>
      <c r="K91" s="1">
        <v>1</v>
      </c>
      <c r="P91" s="1">
        <v>13.16</v>
      </c>
      <c r="Q91" s="1">
        <v>85.9</v>
      </c>
      <c r="R91" s="1">
        <v>6.9</v>
      </c>
      <c r="S91" s="11">
        <f t="shared" si="1"/>
        <v>12.4492753623188</v>
      </c>
      <c r="T91" s="1">
        <v>271</v>
      </c>
      <c r="U91" s="1">
        <v>110</v>
      </c>
      <c r="V91" s="1">
        <v>225.7</v>
      </c>
      <c r="W91" s="1">
        <v>7.8</v>
      </c>
      <c r="X91" s="1">
        <v>0</v>
      </c>
      <c r="Y91" s="1">
        <v>0</v>
      </c>
      <c r="AA91" s="1">
        <v>11.8</v>
      </c>
      <c r="AB91" s="1">
        <v>27.4</v>
      </c>
      <c r="AC91" s="1">
        <v>1.06</v>
      </c>
      <c r="AD91" s="1">
        <v>65</v>
      </c>
      <c r="AE91" s="1">
        <v>37.6</v>
      </c>
      <c r="AF91" s="3"/>
      <c r="AG91" s="1">
        <v>0.28</v>
      </c>
      <c r="AH91" s="1">
        <v>1</v>
      </c>
      <c r="AI91" s="1">
        <v>3</v>
      </c>
      <c r="AJ91" s="1">
        <v>3</v>
      </c>
      <c r="AK91" s="1">
        <v>0.125</v>
      </c>
    </row>
    <row r="92" s="1" customFormat="1" spans="1:37">
      <c r="A92" s="1">
        <v>1</v>
      </c>
      <c r="B92" s="1">
        <v>8079258</v>
      </c>
      <c r="C92" s="1">
        <v>22.22</v>
      </c>
      <c r="D92" s="1">
        <v>120</v>
      </c>
      <c r="E92" s="1">
        <v>32</v>
      </c>
      <c r="F92" s="1">
        <v>0</v>
      </c>
      <c r="G92" s="3"/>
      <c r="H92" s="1">
        <v>39</v>
      </c>
      <c r="I92" s="1">
        <v>0</v>
      </c>
      <c r="J92" s="1">
        <v>0</v>
      </c>
      <c r="K92" s="1">
        <v>0</v>
      </c>
      <c r="N92" s="1">
        <v>1</v>
      </c>
      <c r="P92" s="1">
        <v>12.35</v>
      </c>
      <c r="Q92" s="1">
        <v>82.4</v>
      </c>
      <c r="R92" s="1">
        <v>5.4</v>
      </c>
      <c r="S92" s="11">
        <f t="shared" si="1"/>
        <v>15.2592592592593</v>
      </c>
      <c r="T92" s="1">
        <v>208</v>
      </c>
      <c r="U92" s="1">
        <v>115</v>
      </c>
      <c r="V92" s="1">
        <v>53064</v>
      </c>
      <c r="W92" s="1">
        <v>18.9</v>
      </c>
      <c r="X92" s="1">
        <v>0</v>
      </c>
      <c r="Y92" s="1">
        <v>1</v>
      </c>
      <c r="Z92" s="15">
        <v>0</v>
      </c>
      <c r="AA92" s="1">
        <v>12.9</v>
      </c>
      <c r="AB92" s="1">
        <v>28.9</v>
      </c>
      <c r="AC92" s="1">
        <v>1.16</v>
      </c>
      <c r="AD92" s="1">
        <v>64</v>
      </c>
      <c r="AE92" s="1">
        <v>37</v>
      </c>
      <c r="AF92" s="15">
        <v>144.84</v>
      </c>
      <c r="AG92" s="1">
        <v>0.49</v>
      </c>
      <c r="AH92" s="1">
        <v>1</v>
      </c>
      <c r="AI92" s="1">
        <v>1</v>
      </c>
      <c r="AJ92" s="1">
        <v>1</v>
      </c>
      <c r="AK92" s="1">
        <v>1.758</v>
      </c>
    </row>
    <row r="93" s="1" customFormat="1" spans="1:37">
      <c r="A93" s="1">
        <v>1</v>
      </c>
      <c r="B93" s="1">
        <v>6081185</v>
      </c>
      <c r="C93" s="1">
        <v>26.71</v>
      </c>
      <c r="D93" s="1">
        <v>13</v>
      </c>
      <c r="E93" s="1">
        <v>21</v>
      </c>
      <c r="F93" s="1">
        <v>0</v>
      </c>
      <c r="G93" s="4">
        <v>13</v>
      </c>
      <c r="H93" s="1">
        <v>39</v>
      </c>
      <c r="I93" s="1">
        <v>0</v>
      </c>
      <c r="J93" s="1">
        <v>0</v>
      </c>
      <c r="K93" s="1">
        <v>0</v>
      </c>
      <c r="P93" s="1">
        <v>17.4</v>
      </c>
      <c r="Q93" s="1">
        <v>92.2</v>
      </c>
      <c r="R93" s="1">
        <v>5.3</v>
      </c>
      <c r="S93" s="11">
        <f t="shared" si="1"/>
        <v>17.3962264150943</v>
      </c>
      <c r="T93" s="1">
        <v>209</v>
      </c>
      <c r="U93" s="1">
        <v>137</v>
      </c>
      <c r="V93" s="1">
        <v>295.68</v>
      </c>
      <c r="W93" s="1">
        <v>11.9</v>
      </c>
      <c r="X93" s="1">
        <v>1</v>
      </c>
      <c r="Y93" s="1">
        <v>0</v>
      </c>
      <c r="Z93" s="1">
        <v>0</v>
      </c>
      <c r="AA93" s="1">
        <v>12.9</v>
      </c>
      <c r="AB93" s="1">
        <v>28.6</v>
      </c>
      <c r="AC93" s="1">
        <v>1.09</v>
      </c>
      <c r="AD93" s="1">
        <v>64</v>
      </c>
      <c r="AE93" s="1">
        <v>42.2</v>
      </c>
      <c r="AF93" s="1">
        <v>0</v>
      </c>
      <c r="AG93" s="1">
        <v>1.43</v>
      </c>
      <c r="AH93" s="1">
        <v>1</v>
      </c>
      <c r="AI93" s="1">
        <v>1</v>
      </c>
      <c r="AJ93" s="1">
        <v>3</v>
      </c>
      <c r="AK93" s="1">
        <v>0.502</v>
      </c>
    </row>
    <row r="94" s="1" customFormat="1" spans="1:37">
      <c r="A94" s="1">
        <v>1</v>
      </c>
      <c r="B94" s="1">
        <v>3056013</v>
      </c>
      <c r="C94" s="1">
        <v>20.23</v>
      </c>
      <c r="D94" s="1">
        <v>24</v>
      </c>
      <c r="E94" s="1">
        <v>29</v>
      </c>
      <c r="F94" s="1">
        <v>0</v>
      </c>
      <c r="G94" s="3">
        <v>14</v>
      </c>
      <c r="H94" s="1">
        <v>38.8</v>
      </c>
      <c r="I94" s="1">
        <v>0</v>
      </c>
      <c r="J94" s="1">
        <v>0</v>
      </c>
      <c r="K94" s="1">
        <v>0</v>
      </c>
      <c r="P94" s="1">
        <v>23.52</v>
      </c>
      <c r="Q94" s="1">
        <v>96.3</v>
      </c>
      <c r="R94" s="1">
        <v>1.1</v>
      </c>
      <c r="S94" s="11">
        <f t="shared" si="1"/>
        <v>87.5454545454545</v>
      </c>
      <c r="T94" s="1">
        <v>152</v>
      </c>
      <c r="U94" s="1">
        <v>120</v>
      </c>
      <c r="V94" s="1">
        <v>13.85</v>
      </c>
      <c r="W94" s="1">
        <v>30</v>
      </c>
      <c r="X94" s="1">
        <v>1</v>
      </c>
      <c r="Y94" s="1">
        <v>1</v>
      </c>
      <c r="Z94" s="3"/>
      <c r="AA94" s="1">
        <v>12.4</v>
      </c>
      <c r="AB94" s="1">
        <v>27.1</v>
      </c>
      <c r="AC94" s="1">
        <v>1.18</v>
      </c>
      <c r="AD94" s="1">
        <v>62.6</v>
      </c>
      <c r="AE94" s="1">
        <v>40.5</v>
      </c>
      <c r="AF94" s="1">
        <v>167.2</v>
      </c>
      <c r="AG94" s="1">
        <v>11.4</v>
      </c>
      <c r="AH94" s="1">
        <v>1</v>
      </c>
      <c r="AI94" s="1">
        <v>1</v>
      </c>
      <c r="AJ94" s="1">
        <v>3</v>
      </c>
      <c r="AK94" s="1">
        <v>0.188</v>
      </c>
    </row>
    <row r="95" s="1" customFormat="1" spans="1:37">
      <c r="A95" s="1">
        <v>1</v>
      </c>
      <c r="B95" s="1">
        <v>8081227</v>
      </c>
      <c r="C95" s="6">
        <v>19</v>
      </c>
      <c r="D95" s="1">
        <v>24</v>
      </c>
      <c r="E95" s="1">
        <v>47</v>
      </c>
      <c r="F95" s="1">
        <v>0</v>
      </c>
      <c r="G95" s="3">
        <v>13</v>
      </c>
      <c r="H95" s="1">
        <v>39.5</v>
      </c>
      <c r="I95" s="1">
        <v>0</v>
      </c>
      <c r="J95" s="1">
        <v>0</v>
      </c>
      <c r="K95" s="1">
        <v>0</v>
      </c>
      <c r="P95" s="1">
        <v>14.68</v>
      </c>
      <c r="Q95" s="1">
        <v>89.9</v>
      </c>
      <c r="R95" s="1">
        <v>4.2</v>
      </c>
      <c r="S95" s="11">
        <f t="shared" si="1"/>
        <v>21.4047619047619</v>
      </c>
      <c r="T95" s="1">
        <v>170</v>
      </c>
      <c r="U95" s="1">
        <v>124</v>
      </c>
      <c r="V95" s="1">
        <v>1399.2</v>
      </c>
      <c r="W95" s="1">
        <v>12.1</v>
      </c>
      <c r="X95" s="1">
        <v>1</v>
      </c>
      <c r="Y95" s="1">
        <v>1</v>
      </c>
      <c r="AA95" s="1">
        <v>12.4</v>
      </c>
      <c r="AB95" s="1">
        <v>28.2</v>
      </c>
      <c r="AC95" s="1">
        <v>1.11</v>
      </c>
      <c r="AD95" s="1">
        <v>62</v>
      </c>
      <c r="AE95" s="1">
        <v>39.5</v>
      </c>
      <c r="AF95" s="3"/>
      <c r="AG95" s="1">
        <v>0.61</v>
      </c>
      <c r="AH95" s="1">
        <v>1</v>
      </c>
      <c r="AI95" s="1">
        <v>1</v>
      </c>
      <c r="AJ95" s="1">
        <v>3</v>
      </c>
      <c r="AK95" s="1">
        <v>5.652</v>
      </c>
    </row>
    <row r="96" s="1" customFormat="1" spans="1:37">
      <c r="A96" s="1">
        <v>1</v>
      </c>
      <c r="B96" s="1">
        <v>6087937</v>
      </c>
      <c r="C96" s="1">
        <v>21.4</v>
      </c>
      <c r="D96" s="1">
        <v>24</v>
      </c>
      <c r="E96" s="1">
        <v>50</v>
      </c>
      <c r="F96" s="1">
        <v>0</v>
      </c>
      <c r="G96" s="3">
        <v>8</v>
      </c>
      <c r="H96" s="1">
        <v>38.5</v>
      </c>
      <c r="I96" s="1">
        <v>0</v>
      </c>
      <c r="J96" s="1">
        <v>0</v>
      </c>
      <c r="K96" s="1">
        <v>0</v>
      </c>
      <c r="P96" s="1">
        <v>22.21</v>
      </c>
      <c r="Q96" s="1">
        <v>88.6</v>
      </c>
      <c r="R96" s="1">
        <v>5.3</v>
      </c>
      <c r="S96" s="11">
        <f t="shared" si="1"/>
        <v>16.7169811320755</v>
      </c>
      <c r="T96" s="1">
        <v>255</v>
      </c>
      <c r="U96" s="1">
        <v>109</v>
      </c>
      <c r="V96" s="1">
        <v>3.3</v>
      </c>
      <c r="W96" s="1">
        <v>10.7</v>
      </c>
      <c r="X96" s="1">
        <v>0</v>
      </c>
      <c r="Y96" s="1">
        <v>0</v>
      </c>
      <c r="Z96" s="15">
        <v>0</v>
      </c>
      <c r="AA96" s="1">
        <v>14.1</v>
      </c>
      <c r="AB96" s="1">
        <v>35</v>
      </c>
      <c r="AC96" s="1">
        <v>1.18</v>
      </c>
      <c r="AD96" s="1">
        <v>61</v>
      </c>
      <c r="AE96" s="1">
        <v>40.7</v>
      </c>
      <c r="AG96" s="1">
        <v>13.52</v>
      </c>
      <c r="AH96" s="1">
        <v>2</v>
      </c>
      <c r="AI96" s="1">
        <v>3</v>
      </c>
      <c r="AJ96" s="1">
        <v>1</v>
      </c>
      <c r="AK96" s="1">
        <v>0.612</v>
      </c>
    </row>
    <row r="97" s="1" customFormat="1" spans="1:37">
      <c r="A97" s="1">
        <v>1</v>
      </c>
      <c r="B97" s="1">
        <v>6047568</v>
      </c>
      <c r="C97" s="1">
        <v>23.51</v>
      </c>
      <c r="D97" s="1">
        <v>168</v>
      </c>
      <c r="E97" s="1">
        <v>48</v>
      </c>
      <c r="F97" s="1">
        <v>0</v>
      </c>
      <c r="G97" s="3">
        <v>2</v>
      </c>
      <c r="H97" s="6">
        <v>39</v>
      </c>
      <c r="I97" s="1">
        <v>1</v>
      </c>
      <c r="J97" s="1">
        <v>0</v>
      </c>
      <c r="K97" s="1">
        <v>0</v>
      </c>
      <c r="P97" s="1">
        <v>12.05</v>
      </c>
      <c r="Q97" s="1">
        <v>78.3</v>
      </c>
      <c r="R97" s="1">
        <v>12.2</v>
      </c>
      <c r="S97" s="11">
        <f t="shared" si="1"/>
        <v>6.41803278688525</v>
      </c>
      <c r="T97" s="1">
        <v>309</v>
      </c>
      <c r="U97" s="1">
        <v>108</v>
      </c>
      <c r="V97" s="1">
        <v>314.82</v>
      </c>
      <c r="W97" s="1">
        <v>17.5</v>
      </c>
      <c r="X97" s="1">
        <v>0</v>
      </c>
      <c r="Y97" s="1">
        <v>0</v>
      </c>
      <c r="Z97" s="1">
        <v>0</v>
      </c>
      <c r="AA97" s="1">
        <v>14.1</v>
      </c>
      <c r="AB97" s="1">
        <v>31.4</v>
      </c>
      <c r="AC97" s="1">
        <v>1.19</v>
      </c>
      <c r="AD97" s="1">
        <v>56</v>
      </c>
      <c r="AE97" s="1">
        <v>37.5</v>
      </c>
      <c r="AF97" s="15">
        <v>46.4</v>
      </c>
      <c r="AG97" s="1">
        <v>0.162</v>
      </c>
      <c r="AH97" s="1">
        <v>2</v>
      </c>
      <c r="AI97" s="1">
        <v>1</v>
      </c>
      <c r="AJ97" s="1">
        <v>3</v>
      </c>
      <c r="AK97" s="1">
        <v>0.392</v>
      </c>
    </row>
    <row r="98" s="1" customFormat="1" spans="1:37">
      <c r="A98" s="1">
        <v>1</v>
      </c>
      <c r="B98" s="1">
        <v>310968</v>
      </c>
      <c r="C98" s="1">
        <v>24.44</v>
      </c>
      <c r="D98" s="1">
        <v>144</v>
      </c>
      <c r="E98" s="1">
        <v>54</v>
      </c>
      <c r="F98" s="1">
        <v>0</v>
      </c>
      <c r="G98" s="3"/>
      <c r="H98" s="1">
        <v>39.2</v>
      </c>
      <c r="I98" s="1">
        <v>1</v>
      </c>
      <c r="J98" s="1">
        <v>0</v>
      </c>
      <c r="K98" s="1">
        <v>0</v>
      </c>
      <c r="L98" s="1">
        <v>1</v>
      </c>
      <c r="P98" s="1">
        <v>13.53</v>
      </c>
      <c r="Q98" s="1">
        <v>93.6</v>
      </c>
      <c r="R98" s="1">
        <v>3.2</v>
      </c>
      <c r="S98" s="11">
        <f t="shared" si="1"/>
        <v>29.25</v>
      </c>
      <c r="T98" s="1">
        <v>226</v>
      </c>
      <c r="U98" s="1">
        <v>111</v>
      </c>
      <c r="V98" s="1">
        <v>21.3</v>
      </c>
      <c r="W98" s="1">
        <v>8</v>
      </c>
      <c r="X98" s="1">
        <v>0</v>
      </c>
      <c r="Y98" s="1">
        <v>0</v>
      </c>
      <c r="Z98" s="3"/>
      <c r="AA98" s="1">
        <v>13</v>
      </c>
      <c r="AB98" s="1">
        <v>28.5</v>
      </c>
      <c r="AC98" s="1">
        <v>1.1</v>
      </c>
      <c r="AD98" s="1">
        <v>53</v>
      </c>
      <c r="AE98" s="1">
        <v>36</v>
      </c>
      <c r="AF98" s="1">
        <v>225.3</v>
      </c>
      <c r="AG98" s="1">
        <v>26.64</v>
      </c>
      <c r="AH98" s="1">
        <v>2</v>
      </c>
      <c r="AI98" s="1">
        <v>1</v>
      </c>
      <c r="AJ98" s="1">
        <v>2</v>
      </c>
      <c r="AK98" s="1">
        <v>1.326</v>
      </c>
    </row>
    <row r="99" s="1" customFormat="1" spans="1:37">
      <c r="A99" s="1">
        <v>1</v>
      </c>
      <c r="B99" s="1">
        <v>8075028</v>
      </c>
      <c r="C99" s="1">
        <v>21.16</v>
      </c>
      <c r="D99" s="1">
        <v>24</v>
      </c>
      <c r="E99" s="1">
        <v>38</v>
      </c>
      <c r="F99" s="1">
        <v>0</v>
      </c>
      <c r="G99" s="3">
        <v>4</v>
      </c>
      <c r="H99" s="6">
        <v>40</v>
      </c>
      <c r="I99" s="1">
        <v>0</v>
      </c>
      <c r="J99" s="1">
        <v>0</v>
      </c>
      <c r="K99" s="1">
        <v>0</v>
      </c>
      <c r="P99" s="10">
        <v>21.46</v>
      </c>
      <c r="Q99" s="12">
        <v>89.7</v>
      </c>
      <c r="R99" s="1">
        <v>3</v>
      </c>
      <c r="S99" s="11">
        <f t="shared" si="1"/>
        <v>29.9</v>
      </c>
      <c r="T99" s="10">
        <v>192</v>
      </c>
      <c r="U99" s="10">
        <v>126</v>
      </c>
      <c r="V99" s="1">
        <v>44.9</v>
      </c>
      <c r="W99" s="1">
        <v>19</v>
      </c>
      <c r="X99" s="1">
        <v>0</v>
      </c>
      <c r="Y99" s="1">
        <v>0</v>
      </c>
      <c r="Z99" s="15">
        <v>0</v>
      </c>
      <c r="AA99" s="1">
        <v>15.5</v>
      </c>
      <c r="AB99" s="1">
        <v>34.3</v>
      </c>
      <c r="AC99" s="1">
        <v>1.41</v>
      </c>
      <c r="AD99" s="10">
        <v>52</v>
      </c>
      <c r="AE99" s="10">
        <v>34.5</v>
      </c>
      <c r="AF99" s="3"/>
      <c r="AG99" s="10">
        <v>2.79</v>
      </c>
      <c r="AH99" s="1">
        <v>2</v>
      </c>
      <c r="AI99" s="1">
        <v>2</v>
      </c>
      <c r="AJ99" s="1">
        <v>3</v>
      </c>
      <c r="AK99" s="1">
        <v>0.188</v>
      </c>
    </row>
    <row r="100" s="1" customFormat="1" spans="1:37">
      <c r="A100" s="1">
        <v>1</v>
      </c>
      <c r="B100" s="1">
        <v>6088874</v>
      </c>
      <c r="C100" s="1">
        <v>24.2</v>
      </c>
      <c r="D100" s="1">
        <v>96</v>
      </c>
      <c r="E100" s="1">
        <v>47</v>
      </c>
      <c r="F100" s="1">
        <v>0</v>
      </c>
      <c r="G100" s="3">
        <v>6</v>
      </c>
      <c r="H100" s="1">
        <v>39.4</v>
      </c>
      <c r="I100" s="1">
        <v>0</v>
      </c>
      <c r="J100" s="1">
        <v>0</v>
      </c>
      <c r="K100" s="1">
        <v>0</v>
      </c>
      <c r="P100" s="1">
        <v>16.23</v>
      </c>
      <c r="Q100" s="1">
        <v>93.9</v>
      </c>
      <c r="R100" s="1">
        <v>1.9</v>
      </c>
      <c r="S100" s="11">
        <f t="shared" si="1"/>
        <v>49.421052631579</v>
      </c>
      <c r="T100" s="1">
        <v>300</v>
      </c>
      <c r="U100" s="1">
        <v>102</v>
      </c>
      <c r="V100" s="1">
        <v>330</v>
      </c>
      <c r="W100" s="1">
        <v>13.6</v>
      </c>
      <c r="X100" s="1">
        <v>1</v>
      </c>
      <c r="Y100" s="1">
        <v>0</v>
      </c>
      <c r="Z100" s="1">
        <v>0</v>
      </c>
      <c r="AA100" s="1">
        <v>12.9</v>
      </c>
      <c r="AB100" s="1">
        <v>26.6</v>
      </c>
      <c r="AC100" s="1">
        <v>1.09</v>
      </c>
      <c r="AD100" s="1">
        <v>51</v>
      </c>
      <c r="AE100" s="1">
        <v>44.5</v>
      </c>
      <c r="AG100" s="1">
        <v>0.15</v>
      </c>
      <c r="AH100" s="1">
        <v>1</v>
      </c>
      <c r="AI100" s="1">
        <v>3</v>
      </c>
      <c r="AJ100" s="1">
        <v>3</v>
      </c>
      <c r="AK100" s="1">
        <v>0.07</v>
      </c>
    </row>
    <row r="101" s="1" customFormat="1" spans="1:37">
      <c r="A101" s="1">
        <v>2</v>
      </c>
      <c r="B101" s="1">
        <v>343281</v>
      </c>
      <c r="C101" s="1">
        <v>21.52</v>
      </c>
      <c r="D101" s="1">
        <v>48</v>
      </c>
      <c r="E101" s="1">
        <v>72</v>
      </c>
      <c r="F101" s="1">
        <v>1</v>
      </c>
      <c r="G101" s="3">
        <v>2</v>
      </c>
      <c r="H101" s="1">
        <v>38.5</v>
      </c>
      <c r="I101" s="1">
        <v>1</v>
      </c>
      <c r="J101" s="1">
        <v>0</v>
      </c>
      <c r="K101" s="1">
        <v>0</v>
      </c>
      <c r="L101" s="1">
        <v>1</v>
      </c>
      <c r="P101" s="1">
        <v>47.24</v>
      </c>
      <c r="Q101" s="1">
        <v>94.7</v>
      </c>
      <c r="R101" s="1">
        <v>0.7</v>
      </c>
      <c r="S101" s="11">
        <f t="shared" si="1"/>
        <v>135.285714285714</v>
      </c>
      <c r="T101" s="1">
        <v>41</v>
      </c>
      <c r="U101" s="1">
        <v>90</v>
      </c>
      <c r="V101" s="1">
        <v>33</v>
      </c>
      <c r="W101" s="1">
        <v>6.3</v>
      </c>
      <c r="X101" s="1">
        <v>0</v>
      </c>
      <c r="Y101" s="1">
        <v>0</v>
      </c>
      <c r="Z101" s="3"/>
      <c r="AA101" s="1">
        <v>15</v>
      </c>
      <c r="AB101" s="1">
        <v>34.6</v>
      </c>
      <c r="AC101" s="1">
        <v>1.36</v>
      </c>
      <c r="AD101" s="1">
        <v>636</v>
      </c>
      <c r="AE101" s="1">
        <v>28.9</v>
      </c>
      <c r="AG101" s="1">
        <v>100</v>
      </c>
      <c r="AH101" s="1">
        <v>2</v>
      </c>
      <c r="AI101" s="1">
        <v>3</v>
      </c>
      <c r="AJ101" s="1">
        <v>3</v>
      </c>
      <c r="AK101" s="1">
        <v>0.196</v>
      </c>
    </row>
    <row r="102" s="1" customFormat="1" spans="1:37">
      <c r="A102" s="1">
        <v>2</v>
      </c>
      <c r="B102" s="1">
        <v>6064762</v>
      </c>
      <c r="C102" s="1">
        <v>21.3</v>
      </c>
      <c r="D102" s="1">
        <v>72</v>
      </c>
      <c r="E102" s="1">
        <v>52</v>
      </c>
      <c r="F102" s="1">
        <v>1</v>
      </c>
      <c r="G102" s="3">
        <v>6</v>
      </c>
      <c r="H102" s="1">
        <v>39.4</v>
      </c>
      <c r="I102" s="1">
        <v>0</v>
      </c>
      <c r="J102" s="1">
        <v>1</v>
      </c>
      <c r="K102" s="1">
        <v>1</v>
      </c>
      <c r="P102" s="1">
        <v>12.95</v>
      </c>
      <c r="Q102" s="1">
        <v>90.8</v>
      </c>
      <c r="R102" s="1">
        <v>3.22</v>
      </c>
      <c r="S102" s="11">
        <f t="shared" si="1"/>
        <v>28.1987577639752</v>
      </c>
      <c r="T102" s="1">
        <v>111</v>
      </c>
      <c r="U102" s="1">
        <v>129</v>
      </c>
      <c r="V102" s="1" t="s">
        <v>37</v>
      </c>
      <c r="W102" s="1">
        <v>27.6</v>
      </c>
      <c r="X102" s="1">
        <v>1</v>
      </c>
      <c r="Y102" s="1">
        <v>0</v>
      </c>
      <c r="Z102" s="3"/>
      <c r="AA102" s="1">
        <v>12.7</v>
      </c>
      <c r="AB102" s="1">
        <v>31.9</v>
      </c>
      <c r="AC102" s="1">
        <v>1.07</v>
      </c>
      <c r="AD102" s="1">
        <v>624</v>
      </c>
      <c r="AE102" s="1">
        <v>30.7</v>
      </c>
      <c r="AG102" s="1">
        <v>25.5</v>
      </c>
      <c r="AH102" s="1">
        <v>1</v>
      </c>
      <c r="AI102" s="1">
        <v>3</v>
      </c>
      <c r="AJ102" s="1">
        <v>1</v>
      </c>
      <c r="AK102" s="1">
        <v>0.753</v>
      </c>
    </row>
    <row r="103" s="1" customFormat="1" spans="1:37">
      <c r="A103" s="1">
        <v>2</v>
      </c>
      <c r="B103" s="1">
        <v>8021886</v>
      </c>
      <c r="C103" s="1">
        <v>24.49</v>
      </c>
      <c r="D103" s="1">
        <v>72</v>
      </c>
      <c r="E103" s="1">
        <v>69</v>
      </c>
      <c r="F103" s="1">
        <v>1</v>
      </c>
      <c r="G103" s="3">
        <v>6</v>
      </c>
      <c r="H103" s="1">
        <v>38.5</v>
      </c>
      <c r="I103" s="1">
        <v>0</v>
      </c>
      <c r="J103" s="1">
        <v>0</v>
      </c>
      <c r="K103" s="1">
        <v>0</v>
      </c>
      <c r="N103" s="1">
        <v>1</v>
      </c>
      <c r="P103" s="1">
        <v>15.87</v>
      </c>
      <c r="Q103" s="1">
        <v>82.8</v>
      </c>
      <c r="R103" s="1">
        <v>5.2</v>
      </c>
      <c r="S103" s="11">
        <f t="shared" si="1"/>
        <v>15.9230769230769</v>
      </c>
      <c r="T103" s="1">
        <v>102</v>
      </c>
      <c r="U103" s="1">
        <v>135</v>
      </c>
      <c r="V103" s="1">
        <v>72</v>
      </c>
      <c r="W103" s="1">
        <v>16</v>
      </c>
      <c r="X103" s="1">
        <v>0</v>
      </c>
      <c r="Y103" s="3"/>
      <c r="AA103" s="1">
        <v>12.1</v>
      </c>
      <c r="AB103" s="1">
        <v>28.9</v>
      </c>
      <c r="AC103" s="1">
        <v>1.08</v>
      </c>
      <c r="AD103" s="1">
        <v>505</v>
      </c>
      <c r="AE103" s="1">
        <v>38.9</v>
      </c>
      <c r="AF103" s="15">
        <v>168.7</v>
      </c>
      <c r="AG103" s="1">
        <v>22.01</v>
      </c>
      <c r="AH103" s="1">
        <v>1</v>
      </c>
      <c r="AI103" s="1">
        <v>3</v>
      </c>
      <c r="AJ103" s="1">
        <v>3</v>
      </c>
      <c r="AK103" s="1">
        <v>0.125</v>
      </c>
    </row>
    <row r="104" s="1" customFormat="1" spans="1:37">
      <c r="A104" s="1">
        <v>2</v>
      </c>
      <c r="B104" s="1">
        <v>3127198</v>
      </c>
      <c r="C104" s="1">
        <v>26.49</v>
      </c>
      <c r="D104" s="1">
        <v>24</v>
      </c>
      <c r="E104" s="1">
        <v>70</v>
      </c>
      <c r="F104" s="1">
        <v>1</v>
      </c>
      <c r="G104" s="3">
        <v>15</v>
      </c>
      <c r="H104" s="1">
        <v>38.5</v>
      </c>
      <c r="I104" s="1">
        <v>1</v>
      </c>
      <c r="J104" s="1">
        <v>0</v>
      </c>
      <c r="K104" s="1">
        <v>0</v>
      </c>
      <c r="L104" s="1">
        <v>1</v>
      </c>
      <c r="N104" s="1">
        <v>1</v>
      </c>
      <c r="P104" s="1">
        <v>13.14</v>
      </c>
      <c r="Q104" s="1">
        <v>87.2</v>
      </c>
      <c r="R104" s="1">
        <v>4.9</v>
      </c>
      <c r="S104" s="11">
        <f t="shared" si="1"/>
        <v>17.7959183673469</v>
      </c>
      <c r="T104" s="1">
        <v>263</v>
      </c>
      <c r="U104" s="1">
        <v>119</v>
      </c>
      <c r="V104" s="1">
        <v>25.7</v>
      </c>
      <c r="W104" s="1">
        <v>5.7</v>
      </c>
      <c r="X104" s="1">
        <v>0</v>
      </c>
      <c r="Y104" s="1">
        <v>0</v>
      </c>
      <c r="AA104" s="1">
        <v>11.8</v>
      </c>
      <c r="AB104" s="1">
        <v>23.7</v>
      </c>
      <c r="AC104" s="1">
        <v>1</v>
      </c>
      <c r="AD104" s="1">
        <v>480</v>
      </c>
      <c r="AE104" s="1">
        <v>29.2</v>
      </c>
      <c r="AF104" s="1">
        <v>27.6</v>
      </c>
      <c r="AG104" s="1">
        <v>0.37</v>
      </c>
      <c r="AH104" s="1">
        <v>2</v>
      </c>
      <c r="AI104" s="1">
        <v>1</v>
      </c>
      <c r="AJ104" s="1">
        <v>3</v>
      </c>
      <c r="AK104" s="1">
        <v>0.047</v>
      </c>
    </row>
    <row r="105" s="1" customFormat="1" spans="1:37">
      <c r="A105" s="1">
        <v>2</v>
      </c>
      <c r="B105" s="1">
        <v>3042582</v>
      </c>
      <c r="C105" s="1">
        <v>19.1</v>
      </c>
      <c r="D105" s="1">
        <v>72</v>
      </c>
      <c r="E105" s="1">
        <v>84</v>
      </c>
      <c r="F105" s="1">
        <v>0</v>
      </c>
      <c r="G105" s="3">
        <v>4</v>
      </c>
      <c r="H105" s="1">
        <v>38.5</v>
      </c>
      <c r="I105" s="1">
        <v>1</v>
      </c>
      <c r="J105" s="1">
        <v>1</v>
      </c>
      <c r="K105" s="1">
        <v>1</v>
      </c>
      <c r="L105" s="1">
        <v>1</v>
      </c>
      <c r="M105" s="1">
        <v>1</v>
      </c>
      <c r="P105" s="8">
        <v>21.9</v>
      </c>
      <c r="Q105" s="1">
        <v>94.7</v>
      </c>
      <c r="R105" s="1">
        <v>3</v>
      </c>
      <c r="S105" s="11">
        <f t="shared" si="1"/>
        <v>31.5666666666667</v>
      </c>
      <c r="T105" s="1">
        <v>119</v>
      </c>
      <c r="U105" s="1">
        <v>88</v>
      </c>
      <c r="V105" s="1">
        <v>152.6</v>
      </c>
      <c r="W105" s="1">
        <v>9.7</v>
      </c>
      <c r="X105" s="1">
        <v>0</v>
      </c>
      <c r="Y105" s="1">
        <v>1</v>
      </c>
      <c r="Z105" s="15">
        <v>1</v>
      </c>
      <c r="AA105" s="1">
        <v>12.9</v>
      </c>
      <c r="AB105" s="1">
        <v>27.1</v>
      </c>
      <c r="AC105" s="8">
        <v>1.1</v>
      </c>
      <c r="AD105" s="1">
        <v>413</v>
      </c>
      <c r="AE105" s="1">
        <v>40.6</v>
      </c>
      <c r="AF105" s="8">
        <v>99.9</v>
      </c>
      <c r="AG105" s="1">
        <v>100</v>
      </c>
      <c r="AH105" s="1">
        <v>2</v>
      </c>
      <c r="AI105" s="1">
        <v>1</v>
      </c>
      <c r="AJ105" s="1">
        <v>2</v>
      </c>
      <c r="AK105" s="1">
        <v>0.518</v>
      </c>
    </row>
    <row r="106" s="1" customFormat="1" spans="1:37">
      <c r="A106" s="1">
        <v>2</v>
      </c>
      <c r="B106" s="1">
        <v>258690</v>
      </c>
      <c r="C106" s="1">
        <v>37.6</v>
      </c>
      <c r="D106" s="1">
        <v>168</v>
      </c>
      <c r="E106" s="1">
        <v>31</v>
      </c>
      <c r="F106" s="1">
        <v>0</v>
      </c>
      <c r="G106" s="3">
        <v>5</v>
      </c>
      <c r="H106" s="1">
        <v>38.7</v>
      </c>
      <c r="I106" s="1">
        <v>0</v>
      </c>
      <c r="J106" s="1">
        <v>0</v>
      </c>
      <c r="K106" s="1">
        <v>0</v>
      </c>
      <c r="P106" s="1">
        <v>13.99</v>
      </c>
      <c r="Q106" s="1">
        <v>84</v>
      </c>
      <c r="R106" s="1">
        <v>10.5</v>
      </c>
      <c r="S106" s="11">
        <f t="shared" si="1"/>
        <v>8</v>
      </c>
      <c r="T106" s="1">
        <v>236</v>
      </c>
      <c r="U106" s="1">
        <v>129</v>
      </c>
      <c r="V106" s="1">
        <v>2.64</v>
      </c>
      <c r="W106" s="1">
        <v>6.1</v>
      </c>
      <c r="X106" s="1">
        <v>0</v>
      </c>
      <c r="Y106" s="1">
        <v>0</v>
      </c>
      <c r="Z106" s="3"/>
      <c r="AA106" s="1">
        <v>13.2</v>
      </c>
      <c r="AB106" s="1">
        <v>27.1</v>
      </c>
      <c r="AC106" s="1">
        <v>1.11</v>
      </c>
      <c r="AD106" s="1">
        <v>404</v>
      </c>
      <c r="AE106" s="1">
        <v>40.9</v>
      </c>
      <c r="AF106" s="1">
        <v>68.02</v>
      </c>
      <c r="AG106" s="3"/>
      <c r="AH106" s="1">
        <v>1</v>
      </c>
      <c r="AI106" s="1">
        <v>2</v>
      </c>
      <c r="AJ106" s="1">
        <v>3</v>
      </c>
      <c r="AK106" s="1">
        <v>0.439</v>
      </c>
    </row>
    <row r="107" s="1" customFormat="1" spans="1:37">
      <c r="A107" s="1">
        <v>2</v>
      </c>
      <c r="B107" s="1">
        <v>3119384</v>
      </c>
      <c r="C107" s="1">
        <v>25.8</v>
      </c>
      <c r="D107" s="1">
        <v>72</v>
      </c>
      <c r="E107" s="1">
        <v>61</v>
      </c>
      <c r="F107" s="1">
        <v>1</v>
      </c>
      <c r="G107" s="3">
        <v>5</v>
      </c>
      <c r="H107" s="1">
        <v>38.8</v>
      </c>
      <c r="I107" s="1">
        <v>0</v>
      </c>
      <c r="J107" s="1">
        <v>0</v>
      </c>
      <c r="K107" s="1">
        <v>0</v>
      </c>
      <c r="L107" s="1">
        <v>1</v>
      </c>
      <c r="P107" s="1">
        <v>17.37</v>
      </c>
      <c r="Q107" s="1">
        <v>83.6</v>
      </c>
      <c r="R107" s="1">
        <v>6.4</v>
      </c>
      <c r="S107" s="11">
        <f t="shared" si="1"/>
        <v>13.0625</v>
      </c>
      <c r="T107" s="1">
        <v>155</v>
      </c>
      <c r="U107" s="1">
        <v>115</v>
      </c>
      <c r="V107" s="1">
        <v>1517.3</v>
      </c>
      <c r="W107" s="1">
        <v>8.8</v>
      </c>
      <c r="X107" s="1">
        <v>0</v>
      </c>
      <c r="Y107" s="1">
        <v>1</v>
      </c>
      <c r="Z107" s="1">
        <v>0</v>
      </c>
      <c r="AA107" s="1">
        <v>14.2</v>
      </c>
      <c r="AB107" s="1">
        <v>32.1</v>
      </c>
      <c r="AC107" s="1">
        <v>1.21</v>
      </c>
      <c r="AD107" s="1">
        <v>399</v>
      </c>
      <c r="AE107" s="1">
        <v>24.6</v>
      </c>
      <c r="AF107" s="3"/>
      <c r="AG107" s="1">
        <v>10.58</v>
      </c>
      <c r="AH107" s="1">
        <v>2</v>
      </c>
      <c r="AI107" s="1">
        <v>1</v>
      </c>
      <c r="AJ107" s="1">
        <v>1</v>
      </c>
      <c r="AK107" s="1">
        <v>0.785</v>
      </c>
    </row>
    <row r="108" s="1" customFormat="1" spans="1:37">
      <c r="A108" s="1">
        <v>2</v>
      </c>
      <c r="B108" s="1">
        <v>6041320</v>
      </c>
      <c r="C108" s="1">
        <v>34.37</v>
      </c>
      <c r="D108" s="1">
        <v>24</v>
      </c>
      <c r="E108" s="1">
        <v>47</v>
      </c>
      <c r="F108" s="1">
        <v>0</v>
      </c>
      <c r="G108" s="3">
        <v>2</v>
      </c>
      <c r="H108" s="1">
        <v>39.7</v>
      </c>
      <c r="I108" s="1">
        <v>0</v>
      </c>
      <c r="J108" s="1">
        <v>0</v>
      </c>
      <c r="K108" s="1">
        <v>1</v>
      </c>
      <c r="L108" s="1">
        <v>1</v>
      </c>
      <c r="N108" s="1">
        <v>1</v>
      </c>
      <c r="P108" s="1">
        <v>13.19</v>
      </c>
      <c r="Q108" s="1">
        <v>91.3</v>
      </c>
      <c r="R108" s="1">
        <v>5</v>
      </c>
      <c r="S108" s="11">
        <f t="shared" si="1"/>
        <v>18.26</v>
      </c>
      <c r="T108" s="1">
        <v>228</v>
      </c>
      <c r="U108" s="1">
        <v>69</v>
      </c>
      <c r="V108" s="1">
        <v>141.2</v>
      </c>
      <c r="W108" s="1">
        <v>20.1</v>
      </c>
      <c r="X108" s="1">
        <v>0</v>
      </c>
      <c r="Y108" s="1">
        <v>1</v>
      </c>
      <c r="Z108" s="1">
        <v>0</v>
      </c>
      <c r="AA108" s="1">
        <v>15.2</v>
      </c>
      <c r="AB108" s="1">
        <v>27.5</v>
      </c>
      <c r="AC108" s="1">
        <v>1.29</v>
      </c>
      <c r="AD108" s="1">
        <v>392</v>
      </c>
      <c r="AE108" s="1">
        <v>36.7</v>
      </c>
      <c r="AF108" s="1">
        <v>144.7</v>
      </c>
      <c r="AG108" s="1">
        <v>89.67</v>
      </c>
      <c r="AH108" s="1">
        <v>1</v>
      </c>
      <c r="AI108" s="1">
        <v>2</v>
      </c>
      <c r="AJ108" s="1">
        <v>2</v>
      </c>
      <c r="AK108" s="1">
        <v>0.439</v>
      </c>
    </row>
    <row r="109" s="1" customFormat="1" spans="1:37">
      <c r="A109" s="1">
        <v>2</v>
      </c>
      <c r="B109" s="1">
        <v>8076637</v>
      </c>
      <c r="C109" s="1">
        <v>22.22</v>
      </c>
      <c r="D109" s="1">
        <v>48</v>
      </c>
      <c r="E109" s="1">
        <v>84</v>
      </c>
      <c r="F109" s="1">
        <v>0</v>
      </c>
      <c r="G109" s="3">
        <v>5</v>
      </c>
      <c r="H109" s="1">
        <v>38.9</v>
      </c>
      <c r="I109" s="1">
        <v>0</v>
      </c>
      <c r="J109" s="1">
        <v>1</v>
      </c>
      <c r="K109" s="1">
        <v>1</v>
      </c>
      <c r="L109" s="1">
        <v>1</v>
      </c>
      <c r="M109" s="1">
        <v>1</v>
      </c>
      <c r="P109" s="1">
        <v>12.72</v>
      </c>
      <c r="Q109" s="1">
        <v>91</v>
      </c>
      <c r="R109" s="1">
        <v>4</v>
      </c>
      <c r="S109" s="11">
        <f t="shared" si="1"/>
        <v>22.75</v>
      </c>
      <c r="T109" s="1">
        <v>151</v>
      </c>
      <c r="U109" s="1">
        <v>85</v>
      </c>
      <c r="V109" s="1">
        <v>97.68</v>
      </c>
      <c r="W109" s="1">
        <v>3.9</v>
      </c>
      <c r="X109" s="1">
        <v>0</v>
      </c>
      <c r="Y109" s="1">
        <v>0</v>
      </c>
      <c r="Z109" s="1">
        <v>0</v>
      </c>
      <c r="AA109" s="1">
        <v>13.3</v>
      </c>
      <c r="AB109" s="1">
        <v>29.3</v>
      </c>
      <c r="AC109" s="1">
        <v>1.2</v>
      </c>
      <c r="AD109" s="1">
        <v>385</v>
      </c>
      <c r="AE109" s="1">
        <v>26.7</v>
      </c>
      <c r="AF109" s="3"/>
      <c r="AG109" s="1">
        <v>31.55</v>
      </c>
      <c r="AH109" s="1">
        <v>2</v>
      </c>
      <c r="AI109" s="1">
        <v>3</v>
      </c>
      <c r="AJ109" s="1">
        <v>3</v>
      </c>
      <c r="AK109" s="1">
        <v>0.565</v>
      </c>
    </row>
    <row r="110" s="1" customFormat="1" spans="1:37">
      <c r="A110" s="1">
        <v>2</v>
      </c>
      <c r="B110" s="1">
        <v>3126351</v>
      </c>
      <c r="C110" s="1">
        <v>26.6</v>
      </c>
      <c r="D110" s="1">
        <v>72</v>
      </c>
      <c r="E110" s="1">
        <v>70</v>
      </c>
      <c r="F110" s="1">
        <v>0</v>
      </c>
      <c r="G110" s="3">
        <v>12</v>
      </c>
      <c r="H110" s="1">
        <v>39.3</v>
      </c>
      <c r="I110" s="1">
        <v>1</v>
      </c>
      <c r="J110" s="1">
        <v>1</v>
      </c>
      <c r="K110" s="1">
        <v>1</v>
      </c>
      <c r="L110" s="1">
        <v>1</v>
      </c>
      <c r="P110" s="1">
        <v>17.21</v>
      </c>
      <c r="Q110" s="1">
        <v>90.3</v>
      </c>
      <c r="R110" s="1">
        <v>2.5</v>
      </c>
      <c r="S110" s="11">
        <f t="shared" si="1"/>
        <v>36.12</v>
      </c>
      <c r="T110" s="1">
        <v>410</v>
      </c>
      <c r="U110" s="1">
        <v>67</v>
      </c>
      <c r="V110" s="1">
        <v>11.9</v>
      </c>
      <c r="W110" s="1">
        <v>4.4</v>
      </c>
      <c r="X110" s="1">
        <v>0</v>
      </c>
      <c r="Y110" s="3"/>
      <c r="Z110" s="1">
        <v>1</v>
      </c>
      <c r="AA110" s="1">
        <v>12.2</v>
      </c>
      <c r="AB110" s="1">
        <v>25.6</v>
      </c>
      <c r="AC110" s="1">
        <v>1.04</v>
      </c>
      <c r="AD110" s="1">
        <v>379</v>
      </c>
      <c r="AE110" s="6">
        <v>30</v>
      </c>
      <c r="AF110" s="3"/>
      <c r="AG110" s="1">
        <v>15.81</v>
      </c>
      <c r="AH110" s="1">
        <v>2</v>
      </c>
      <c r="AI110" s="1">
        <v>1</v>
      </c>
      <c r="AJ110" s="1">
        <v>3</v>
      </c>
      <c r="AK110" s="1">
        <v>0.894</v>
      </c>
    </row>
    <row r="111" s="1" customFormat="1" spans="1:37">
      <c r="A111" s="1">
        <v>2</v>
      </c>
      <c r="B111" s="1">
        <v>6087130</v>
      </c>
      <c r="C111" s="1">
        <v>23.7</v>
      </c>
      <c r="D111" s="1">
        <v>168</v>
      </c>
      <c r="E111" s="1">
        <v>55</v>
      </c>
      <c r="F111" s="1">
        <v>1</v>
      </c>
      <c r="G111" s="3">
        <v>1</v>
      </c>
      <c r="H111" s="6">
        <v>39.8</v>
      </c>
      <c r="I111" s="1">
        <v>0</v>
      </c>
      <c r="J111" s="1">
        <v>0</v>
      </c>
      <c r="K111" s="1">
        <v>0</v>
      </c>
      <c r="L111" s="1">
        <v>1</v>
      </c>
      <c r="P111" s="10">
        <v>15.35</v>
      </c>
      <c r="Q111" s="12">
        <v>80.3</v>
      </c>
      <c r="R111" s="1">
        <v>7.4</v>
      </c>
      <c r="S111" s="11">
        <f t="shared" si="1"/>
        <v>10.8513513513514</v>
      </c>
      <c r="T111" s="10">
        <v>282</v>
      </c>
      <c r="U111" s="10">
        <v>108</v>
      </c>
      <c r="V111" s="10">
        <v>19.1</v>
      </c>
      <c r="W111" s="1">
        <v>4</v>
      </c>
      <c r="X111" s="1">
        <v>0</v>
      </c>
      <c r="Y111" s="1">
        <v>1</v>
      </c>
      <c r="Z111" s="3"/>
      <c r="AA111" s="10">
        <v>12.1</v>
      </c>
      <c r="AB111" s="10">
        <v>31.1</v>
      </c>
      <c r="AC111" s="10">
        <v>1.02</v>
      </c>
      <c r="AD111" s="10">
        <v>341</v>
      </c>
      <c r="AE111" s="10">
        <v>37.9</v>
      </c>
      <c r="AG111" s="10">
        <v>0.68</v>
      </c>
      <c r="AH111" s="1">
        <v>2</v>
      </c>
      <c r="AI111" s="1">
        <v>1</v>
      </c>
      <c r="AJ111" s="1">
        <v>1</v>
      </c>
      <c r="AK111" s="1">
        <v>1.381</v>
      </c>
    </row>
    <row r="112" s="1" customFormat="1" spans="1:37">
      <c r="A112" s="1">
        <v>2</v>
      </c>
      <c r="B112" s="1">
        <v>8080108</v>
      </c>
      <c r="C112" s="1">
        <v>28.89</v>
      </c>
      <c r="D112" s="1">
        <v>72</v>
      </c>
      <c r="E112" s="1">
        <v>67</v>
      </c>
      <c r="F112" s="1">
        <v>0</v>
      </c>
      <c r="G112" s="3">
        <v>1</v>
      </c>
      <c r="H112" s="6">
        <v>38.5</v>
      </c>
      <c r="I112" s="1">
        <v>1</v>
      </c>
      <c r="J112" s="1">
        <v>0</v>
      </c>
      <c r="K112" s="1">
        <v>0</v>
      </c>
      <c r="N112" s="1">
        <v>1</v>
      </c>
      <c r="P112" s="10">
        <v>14.6</v>
      </c>
      <c r="Q112" s="12">
        <v>85</v>
      </c>
      <c r="R112" s="1">
        <v>8.2</v>
      </c>
      <c r="S112" s="11">
        <f t="shared" si="1"/>
        <v>10.3658536585366</v>
      </c>
      <c r="T112" s="10">
        <v>163</v>
      </c>
      <c r="U112" s="10">
        <v>122</v>
      </c>
      <c r="V112" s="10">
        <v>2430</v>
      </c>
      <c r="W112" s="1">
        <v>9.2</v>
      </c>
      <c r="X112" s="1">
        <v>0</v>
      </c>
      <c r="Y112" s="1">
        <v>0</v>
      </c>
      <c r="AA112" s="10">
        <v>12.9</v>
      </c>
      <c r="AB112" s="10">
        <v>27.9</v>
      </c>
      <c r="AC112" s="10">
        <v>1.16</v>
      </c>
      <c r="AD112" s="10">
        <v>315</v>
      </c>
      <c r="AE112" s="10">
        <v>36.5</v>
      </c>
      <c r="AF112" s="17">
        <v>174.2</v>
      </c>
      <c r="AG112" s="1">
        <v>100</v>
      </c>
      <c r="AH112" s="1">
        <v>2</v>
      </c>
      <c r="AI112" s="1">
        <v>2</v>
      </c>
      <c r="AJ112" s="1">
        <v>3</v>
      </c>
      <c r="AK112" s="1">
        <v>0.188</v>
      </c>
    </row>
    <row r="113" s="1" customFormat="1" spans="1:38">
      <c r="A113" s="1">
        <v>2</v>
      </c>
      <c r="B113" s="1">
        <v>6063752</v>
      </c>
      <c r="C113" s="1">
        <v>28</v>
      </c>
      <c r="D113" s="1">
        <v>72</v>
      </c>
      <c r="E113" s="1">
        <v>64</v>
      </c>
      <c r="F113" s="1">
        <v>0</v>
      </c>
      <c r="G113" s="3">
        <v>2</v>
      </c>
      <c r="H113" s="1">
        <v>39</v>
      </c>
      <c r="I113" s="1">
        <v>0</v>
      </c>
      <c r="J113" s="1">
        <v>0</v>
      </c>
      <c r="K113" s="1">
        <v>1</v>
      </c>
      <c r="L113" s="15">
        <v>1</v>
      </c>
      <c r="M113" s="15">
        <v>1</v>
      </c>
      <c r="N113" s="15">
        <v>1</v>
      </c>
      <c r="P113" s="1">
        <v>32.71</v>
      </c>
      <c r="Q113" s="1">
        <v>92.4</v>
      </c>
      <c r="R113" s="1">
        <v>2.6</v>
      </c>
      <c r="S113" s="11">
        <f t="shared" si="1"/>
        <v>35.5384615384615</v>
      </c>
      <c r="T113" s="1">
        <v>145</v>
      </c>
      <c r="U113" s="1">
        <v>108</v>
      </c>
      <c r="V113" s="1">
        <v>44517</v>
      </c>
      <c r="W113" s="1">
        <v>9.2</v>
      </c>
      <c r="X113" s="1">
        <v>0</v>
      </c>
      <c r="Y113" s="1">
        <v>0</v>
      </c>
      <c r="AA113" s="1">
        <v>15</v>
      </c>
      <c r="AB113" s="1">
        <v>26.9</v>
      </c>
      <c r="AC113" s="1">
        <v>1.27</v>
      </c>
      <c r="AD113" s="1">
        <v>301</v>
      </c>
      <c r="AE113" s="1">
        <v>29.4</v>
      </c>
      <c r="AG113" s="1">
        <v>100</v>
      </c>
      <c r="AH113" s="1">
        <v>1</v>
      </c>
      <c r="AI113" s="1">
        <v>1</v>
      </c>
      <c r="AJ113" s="1">
        <v>3</v>
      </c>
      <c r="AK113" s="1">
        <v>0.777</v>
      </c>
      <c r="AL113" s="15"/>
    </row>
    <row r="114" s="1" customFormat="1" spans="1:37">
      <c r="A114" s="1">
        <v>2</v>
      </c>
      <c r="B114" s="1">
        <v>8033493</v>
      </c>
      <c r="C114" s="1">
        <v>21.9</v>
      </c>
      <c r="D114" s="1">
        <v>24</v>
      </c>
      <c r="E114" s="1">
        <v>62</v>
      </c>
      <c r="F114" s="1">
        <v>0</v>
      </c>
      <c r="G114" s="3">
        <v>1</v>
      </c>
      <c r="H114" s="1">
        <v>38.6</v>
      </c>
      <c r="I114" s="1">
        <v>0</v>
      </c>
      <c r="J114" s="1">
        <v>1</v>
      </c>
      <c r="K114" s="1">
        <v>0</v>
      </c>
      <c r="L114" s="1">
        <v>1</v>
      </c>
      <c r="M114" s="1">
        <v>1</v>
      </c>
      <c r="N114" s="1">
        <v>1</v>
      </c>
      <c r="P114" s="1">
        <v>18.62</v>
      </c>
      <c r="Q114" s="1">
        <v>88.4</v>
      </c>
      <c r="R114" s="1">
        <v>4</v>
      </c>
      <c r="S114" s="11">
        <f t="shared" si="1"/>
        <v>22.1</v>
      </c>
      <c r="T114" s="1">
        <v>131</v>
      </c>
      <c r="U114" s="1">
        <v>117</v>
      </c>
      <c r="V114" s="1">
        <v>99</v>
      </c>
      <c r="W114" s="1">
        <v>16.5</v>
      </c>
      <c r="X114" s="1">
        <v>0</v>
      </c>
      <c r="Y114" s="3"/>
      <c r="Z114" s="3"/>
      <c r="AA114" s="1">
        <v>13.8</v>
      </c>
      <c r="AB114" s="1">
        <v>28.1</v>
      </c>
      <c r="AC114" s="1">
        <v>1.25</v>
      </c>
      <c r="AD114" s="1">
        <v>294</v>
      </c>
      <c r="AE114" s="1">
        <v>43.5</v>
      </c>
      <c r="AF114" s="1">
        <v>98.5</v>
      </c>
      <c r="AG114" s="1">
        <v>25.73</v>
      </c>
      <c r="AH114" s="1">
        <v>1</v>
      </c>
      <c r="AI114" s="1">
        <v>3</v>
      </c>
      <c r="AJ114" s="1">
        <v>2</v>
      </c>
      <c r="AK114" s="1">
        <v>0.094</v>
      </c>
    </row>
    <row r="115" s="1" customFormat="1" spans="1:37">
      <c r="A115" s="1">
        <v>2</v>
      </c>
      <c r="B115" s="1">
        <v>6005964</v>
      </c>
      <c r="C115" s="1">
        <v>16.7</v>
      </c>
      <c r="D115" s="1">
        <v>24</v>
      </c>
      <c r="E115" s="1">
        <v>58</v>
      </c>
      <c r="F115" s="1">
        <v>1</v>
      </c>
      <c r="G115" s="3">
        <v>3</v>
      </c>
      <c r="H115" s="1">
        <v>39.3</v>
      </c>
      <c r="I115" s="1">
        <v>0</v>
      </c>
      <c r="J115" s="1">
        <v>0</v>
      </c>
      <c r="K115" s="1">
        <v>0</v>
      </c>
      <c r="N115" s="1">
        <v>1</v>
      </c>
      <c r="P115" s="1">
        <v>19.27</v>
      </c>
      <c r="Q115" s="1">
        <v>95.34</v>
      </c>
      <c r="R115" s="1">
        <v>1.22</v>
      </c>
      <c r="S115" s="11">
        <f t="shared" si="1"/>
        <v>78.1475409836066</v>
      </c>
      <c r="T115" s="1">
        <v>159</v>
      </c>
      <c r="U115" s="1">
        <v>144</v>
      </c>
      <c r="V115" s="1" t="s">
        <v>40</v>
      </c>
      <c r="W115" s="1">
        <v>9.2</v>
      </c>
      <c r="X115" s="1">
        <v>1</v>
      </c>
      <c r="Y115" s="1">
        <v>1</v>
      </c>
      <c r="Z115" s="1">
        <v>0</v>
      </c>
      <c r="AA115" s="1">
        <v>12</v>
      </c>
      <c r="AB115" s="1">
        <v>29.2</v>
      </c>
      <c r="AC115" s="1">
        <v>1.06</v>
      </c>
      <c r="AD115" s="1">
        <v>276</v>
      </c>
      <c r="AE115" s="1">
        <v>36.7</v>
      </c>
      <c r="AG115" s="1">
        <v>45.08</v>
      </c>
      <c r="AH115" s="1">
        <v>1</v>
      </c>
      <c r="AI115" s="1">
        <v>3</v>
      </c>
      <c r="AJ115" s="1">
        <v>3</v>
      </c>
      <c r="AK115" s="1">
        <v>0.196</v>
      </c>
    </row>
    <row r="116" s="1" customFormat="1" spans="1:37">
      <c r="A116" s="1">
        <v>2</v>
      </c>
      <c r="B116" s="1">
        <v>3061888</v>
      </c>
      <c r="C116" s="1">
        <v>20.6</v>
      </c>
      <c r="D116" s="1">
        <v>168</v>
      </c>
      <c r="E116" s="1">
        <v>46</v>
      </c>
      <c r="F116" s="1">
        <v>1</v>
      </c>
      <c r="G116" s="3">
        <v>9</v>
      </c>
      <c r="H116" s="1">
        <v>39.7</v>
      </c>
      <c r="I116" s="1">
        <v>0</v>
      </c>
      <c r="J116" s="1">
        <v>0</v>
      </c>
      <c r="K116" s="1">
        <v>0</v>
      </c>
      <c r="N116" s="1">
        <v>1</v>
      </c>
      <c r="P116" s="1">
        <v>15.99</v>
      </c>
      <c r="Q116" s="1">
        <v>91.4</v>
      </c>
      <c r="R116" s="1">
        <v>4.4</v>
      </c>
      <c r="S116" s="11">
        <f t="shared" si="1"/>
        <v>20.7727272727273</v>
      </c>
      <c r="T116" s="1">
        <v>365</v>
      </c>
      <c r="U116" s="1">
        <v>115</v>
      </c>
      <c r="V116" s="1">
        <v>188.76</v>
      </c>
      <c r="W116" s="1">
        <v>13.4</v>
      </c>
      <c r="X116" s="1">
        <v>0</v>
      </c>
      <c r="Y116" s="3"/>
      <c r="Z116" s="3"/>
      <c r="AA116" s="1">
        <v>14</v>
      </c>
      <c r="AB116" s="1">
        <v>29.5</v>
      </c>
      <c r="AC116" s="1">
        <v>1.18</v>
      </c>
      <c r="AD116" s="1">
        <v>266</v>
      </c>
      <c r="AE116" s="1">
        <v>31.9</v>
      </c>
      <c r="AF116" s="3"/>
      <c r="AG116" s="1">
        <v>6.14</v>
      </c>
      <c r="AH116" s="1">
        <v>1</v>
      </c>
      <c r="AI116" s="1">
        <v>1</v>
      </c>
      <c r="AJ116" s="1">
        <v>1</v>
      </c>
      <c r="AK116" s="1">
        <v>0.918</v>
      </c>
    </row>
    <row r="117" s="1" customFormat="1" spans="1:37">
      <c r="A117" s="1">
        <v>2</v>
      </c>
      <c r="B117" s="1">
        <v>8075141</v>
      </c>
      <c r="C117" s="1">
        <v>29.9</v>
      </c>
      <c r="D117" s="1">
        <v>72</v>
      </c>
      <c r="E117" s="1">
        <v>57</v>
      </c>
      <c r="F117" s="1">
        <v>0</v>
      </c>
      <c r="G117" s="3">
        <v>4</v>
      </c>
      <c r="H117" s="6">
        <v>38.8</v>
      </c>
      <c r="I117" s="1">
        <v>0</v>
      </c>
      <c r="J117" s="1">
        <v>0</v>
      </c>
      <c r="K117" s="1">
        <v>0</v>
      </c>
      <c r="P117" s="10">
        <v>21.3</v>
      </c>
      <c r="Q117" s="12">
        <v>94.3</v>
      </c>
      <c r="R117" s="1">
        <v>2.6</v>
      </c>
      <c r="S117" s="11">
        <f t="shared" si="1"/>
        <v>36.2692307692308</v>
      </c>
      <c r="T117" s="10">
        <v>70</v>
      </c>
      <c r="U117" s="10">
        <v>106</v>
      </c>
      <c r="V117" s="10">
        <v>165</v>
      </c>
      <c r="W117" s="1">
        <v>19.3</v>
      </c>
      <c r="X117" s="1">
        <v>1</v>
      </c>
      <c r="Y117" s="1">
        <v>0</v>
      </c>
      <c r="Z117" s="1">
        <v>0</v>
      </c>
      <c r="AA117" s="10">
        <v>15.1</v>
      </c>
      <c r="AB117" s="10">
        <v>42.6</v>
      </c>
      <c r="AC117" s="10">
        <v>1.37</v>
      </c>
      <c r="AD117" s="10">
        <v>242</v>
      </c>
      <c r="AE117" s="10">
        <v>31.8</v>
      </c>
      <c r="AF117" s="3"/>
      <c r="AG117" s="10">
        <v>3.97</v>
      </c>
      <c r="AH117" s="1">
        <v>1</v>
      </c>
      <c r="AI117" s="1">
        <v>1</v>
      </c>
      <c r="AJ117" s="1">
        <v>3</v>
      </c>
      <c r="AK117" s="1">
        <v>0.282</v>
      </c>
    </row>
    <row r="118" s="1" customFormat="1" spans="1:38">
      <c r="A118" s="1">
        <v>2</v>
      </c>
      <c r="B118" s="1">
        <v>3123654</v>
      </c>
      <c r="C118" s="1">
        <v>19.72</v>
      </c>
      <c r="D118" s="1">
        <v>96</v>
      </c>
      <c r="E118" s="1">
        <v>55</v>
      </c>
      <c r="F118" s="1">
        <v>0</v>
      </c>
      <c r="G118" s="3">
        <v>5</v>
      </c>
      <c r="H118" s="1">
        <v>39.3</v>
      </c>
      <c r="I118" s="1">
        <v>0</v>
      </c>
      <c r="J118" s="1">
        <v>1</v>
      </c>
      <c r="K118" s="1">
        <v>0</v>
      </c>
      <c r="L118" s="3">
        <v>1</v>
      </c>
      <c r="M118" s="3"/>
      <c r="N118" s="3"/>
      <c r="P118" s="1">
        <v>15.14</v>
      </c>
      <c r="Q118" s="1">
        <v>91.8</v>
      </c>
      <c r="R118" s="1">
        <v>3.8</v>
      </c>
      <c r="S118" s="11">
        <f t="shared" si="1"/>
        <v>24.1578947368421</v>
      </c>
      <c r="T118" s="1">
        <v>84</v>
      </c>
      <c r="U118" s="1">
        <v>127</v>
      </c>
      <c r="V118" s="1">
        <v>13.2</v>
      </c>
      <c r="W118" s="1">
        <v>15.9</v>
      </c>
      <c r="X118" s="1">
        <v>1</v>
      </c>
      <c r="Y118" s="1">
        <v>1</v>
      </c>
      <c r="Z118" s="1">
        <v>1</v>
      </c>
      <c r="AA118" s="1">
        <v>15.1</v>
      </c>
      <c r="AB118" s="1">
        <v>35.1</v>
      </c>
      <c r="AC118" s="1">
        <v>1.29</v>
      </c>
      <c r="AD118" s="1">
        <v>242</v>
      </c>
      <c r="AE118" s="1">
        <v>35.8</v>
      </c>
      <c r="AF118" s="1">
        <v>283.8</v>
      </c>
      <c r="AG118" s="1">
        <v>67.53</v>
      </c>
      <c r="AH118" s="1">
        <v>1</v>
      </c>
      <c r="AI118" s="1">
        <v>1</v>
      </c>
      <c r="AJ118" s="1">
        <v>3</v>
      </c>
      <c r="AK118" s="1">
        <v>0.549</v>
      </c>
      <c r="AL118" s="3"/>
    </row>
    <row r="119" s="1" customFormat="1" spans="1:38">
      <c r="A119" s="1">
        <v>2</v>
      </c>
      <c r="B119" s="1">
        <v>106695</v>
      </c>
      <c r="C119" s="1">
        <v>26.4</v>
      </c>
      <c r="D119" s="1">
        <v>24</v>
      </c>
      <c r="E119" s="1">
        <v>81</v>
      </c>
      <c r="F119" s="1">
        <v>0</v>
      </c>
      <c r="G119" s="3">
        <v>4</v>
      </c>
      <c r="H119" s="1">
        <v>38.5</v>
      </c>
      <c r="I119" s="1">
        <v>1</v>
      </c>
      <c r="J119" s="1">
        <v>1</v>
      </c>
      <c r="K119" s="1">
        <v>1</v>
      </c>
      <c r="L119" s="3">
        <v>1</v>
      </c>
      <c r="M119" s="3"/>
      <c r="N119" s="3"/>
      <c r="P119" s="1">
        <v>32.09</v>
      </c>
      <c r="Q119" s="1">
        <v>94.8</v>
      </c>
      <c r="R119" s="1">
        <v>2.4</v>
      </c>
      <c r="S119" s="11">
        <f t="shared" si="1"/>
        <v>39.5</v>
      </c>
      <c r="T119" s="1">
        <v>223</v>
      </c>
      <c r="U119" s="1">
        <v>109</v>
      </c>
      <c r="V119" s="1">
        <v>3674.9</v>
      </c>
      <c r="W119" s="1">
        <v>4.4</v>
      </c>
      <c r="X119" s="1">
        <v>1</v>
      </c>
      <c r="Y119" s="1">
        <v>1</v>
      </c>
      <c r="Z119" s="3"/>
      <c r="AA119" s="1">
        <v>13.1</v>
      </c>
      <c r="AB119" s="1">
        <v>30</v>
      </c>
      <c r="AC119" s="1">
        <v>1.1</v>
      </c>
      <c r="AD119" s="1">
        <v>241</v>
      </c>
      <c r="AE119" s="1">
        <v>33.3</v>
      </c>
      <c r="AF119" s="3"/>
      <c r="AG119" s="1">
        <v>100</v>
      </c>
      <c r="AH119" s="1">
        <v>1</v>
      </c>
      <c r="AI119" s="1">
        <v>1</v>
      </c>
      <c r="AJ119" s="1">
        <v>2</v>
      </c>
      <c r="AK119" s="1">
        <v>0.235</v>
      </c>
      <c r="AL119" s="3"/>
    </row>
    <row r="120" s="1" customFormat="1" spans="1:37">
      <c r="A120" s="1">
        <v>2</v>
      </c>
      <c r="B120" s="1">
        <v>8078769</v>
      </c>
      <c r="C120" s="1">
        <v>20.5</v>
      </c>
      <c r="D120" s="1">
        <v>96</v>
      </c>
      <c r="E120" s="1">
        <v>51</v>
      </c>
      <c r="F120" s="1">
        <v>0</v>
      </c>
      <c r="G120" s="3">
        <v>1</v>
      </c>
      <c r="H120" s="1">
        <v>39</v>
      </c>
      <c r="I120" s="1">
        <v>0</v>
      </c>
      <c r="J120" s="1">
        <v>1</v>
      </c>
      <c r="K120" s="1">
        <v>0</v>
      </c>
      <c r="N120" s="1">
        <v>1</v>
      </c>
      <c r="P120" s="1">
        <v>12.33</v>
      </c>
      <c r="Q120" s="1">
        <v>84.9</v>
      </c>
      <c r="R120" s="1">
        <v>6.1</v>
      </c>
      <c r="S120" s="11">
        <f t="shared" si="1"/>
        <v>13.9180327868852</v>
      </c>
      <c r="T120" s="1">
        <v>236</v>
      </c>
      <c r="U120" s="1">
        <v>117</v>
      </c>
      <c r="V120" s="1">
        <v>520.1</v>
      </c>
      <c r="W120" s="1">
        <v>19.9</v>
      </c>
      <c r="X120" s="1">
        <v>0</v>
      </c>
      <c r="Y120" s="1">
        <v>1</v>
      </c>
      <c r="Z120" s="3"/>
      <c r="AA120" s="1">
        <v>12.4</v>
      </c>
      <c r="AB120" s="6">
        <v>26</v>
      </c>
      <c r="AC120" s="1">
        <v>1.11</v>
      </c>
      <c r="AD120" s="1">
        <v>221</v>
      </c>
      <c r="AE120" s="1">
        <v>38.3</v>
      </c>
      <c r="AF120" s="3"/>
      <c r="AG120" s="1">
        <v>1.09</v>
      </c>
      <c r="AH120" s="1">
        <v>2</v>
      </c>
      <c r="AI120" s="1">
        <v>1</v>
      </c>
      <c r="AJ120" s="1">
        <v>1</v>
      </c>
      <c r="AK120" s="1">
        <v>1.836</v>
      </c>
    </row>
    <row r="121" s="1" customFormat="1" spans="1:37">
      <c r="A121" s="1">
        <v>2</v>
      </c>
      <c r="B121" s="1">
        <v>8079207</v>
      </c>
      <c r="C121" s="1">
        <v>18.7</v>
      </c>
      <c r="D121" s="1">
        <v>72</v>
      </c>
      <c r="E121" s="1">
        <v>71</v>
      </c>
      <c r="F121" s="1">
        <v>0</v>
      </c>
      <c r="G121" s="3">
        <v>2</v>
      </c>
      <c r="H121" s="1">
        <v>39</v>
      </c>
      <c r="I121" s="1">
        <v>0</v>
      </c>
      <c r="J121" s="1">
        <v>1</v>
      </c>
      <c r="K121" s="1">
        <v>0</v>
      </c>
      <c r="L121" s="1">
        <v>1</v>
      </c>
      <c r="N121" s="1">
        <v>1</v>
      </c>
      <c r="P121" s="1">
        <v>14.38</v>
      </c>
      <c r="Q121" s="6">
        <v>90</v>
      </c>
      <c r="R121" s="1">
        <v>3.3</v>
      </c>
      <c r="S121" s="11">
        <f t="shared" si="1"/>
        <v>27.2727272727273</v>
      </c>
      <c r="T121" s="1">
        <v>147</v>
      </c>
      <c r="U121" s="1">
        <v>126</v>
      </c>
      <c r="V121" s="6">
        <v>2475</v>
      </c>
      <c r="W121" s="1">
        <v>38.5</v>
      </c>
      <c r="X121" s="1">
        <v>0</v>
      </c>
      <c r="Y121" s="1">
        <v>1</v>
      </c>
      <c r="Z121" s="3"/>
      <c r="AA121" s="6">
        <v>13</v>
      </c>
      <c r="AB121" s="1">
        <v>29.7</v>
      </c>
      <c r="AC121" s="1">
        <v>1.17</v>
      </c>
      <c r="AD121" s="1">
        <v>218</v>
      </c>
      <c r="AE121" s="1">
        <v>40.5</v>
      </c>
      <c r="AF121" s="1">
        <v>489.88</v>
      </c>
      <c r="AG121" s="1">
        <v>48.11</v>
      </c>
      <c r="AH121" s="1">
        <v>1</v>
      </c>
      <c r="AI121" s="1">
        <v>1</v>
      </c>
      <c r="AJ121" s="1">
        <v>3</v>
      </c>
      <c r="AK121" s="1">
        <v>0.942</v>
      </c>
    </row>
    <row r="122" s="1" customFormat="1" spans="1:37">
      <c r="A122" s="1">
        <v>2</v>
      </c>
      <c r="B122" s="1">
        <v>3050809</v>
      </c>
      <c r="C122" s="1">
        <v>27.48</v>
      </c>
      <c r="D122" s="1">
        <v>168</v>
      </c>
      <c r="E122" s="1">
        <v>53</v>
      </c>
      <c r="F122" s="1">
        <v>1</v>
      </c>
      <c r="G122" s="3">
        <v>3</v>
      </c>
      <c r="H122" s="1">
        <v>38.5</v>
      </c>
      <c r="I122" s="1">
        <v>0</v>
      </c>
      <c r="J122" s="1">
        <v>0</v>
      </c>
      <c r="K122" s="1">
        <v>0</v>
      </c>
      <c r="L122" s="1">
        <v>1</v>
      </c>
      <c r="N122" s="1">
        <v>1</v>
      </c>
      <c r="P122" s="1">
        <v>16.16</v>
      </c>
      <c r="Q122" s="1">
        <v>79.5</v>
      </c>
      <c r="R122" s="1">
        <v>10.3</v>
      </c>
      <c r="S122" s="11">
        <f t="shared" si="1"/>
        <v>7.71844660194175</v>
      </c>
      <c r="T122" s="1">
        <v>361</v>
      </c>
      <c r="U122" s="1">
        <v>117</v>
      </c>
      <c r="V122" s="1">
        <v>34</v>
      </c>
      <c r="W122" s="1">
        <v>18.7</v>
      </c>
      <c r="X122" s="1">
        <v>0</v>
      </c>
      <c r="Y122" s="1">
        <v>0</v>
      </c>
      <c r="Z122" s="3"/>
      <c r="AA122" s="1">
        <v>12.2</v>
      </c>
      <c r="AB122" s="1">
        <v>30.6</v>
      </c>
      <c r="AC122" s="1">
        <v>1.03</v>
      </c>
      <c r="AD122" s="1">
        <v>216</v>
      </c>
      <c r="AE122" s="1">
        <v>36.3</v>
      </c>
      <c r="AG122" s="1">
        <v>0.237</v>
      </c>
      <c r="AH122" s="1">
        <v>1</v>
      </c>
      <c r="AI122" s="1">
        <v>1</v>
      </c>
      <c r="AJ122" s="1">
        <v>3</v>
      </c>
      <c r="AK122" s="1">
        <v>1.413</v>
      </c>
    </row>
    <row r="123" s="1" customFormat="1" spans="1:37">
      <c r="A123" s="1">
        <v>2</v>
      </c>
      <c r="B123" s="1">
        <v>3087788</v>
      </c>
      <c r="C123" s="1">
        <v>27.4</v>
      </c>
      <c r="D123" s="1">
        <v>12</v>
      </c>
      <c r="E123" s="1">
        <v>58</v>
      </c>
      <c r="F123" s="1">
        <v>0</v>
      </c>
      <c r="G123" s="3">
        <v>16</v>
      </c>
      <c r="H123" s="7">
        <v>41</v>
      </c>
      <c r="I123" s="1">
        <v>0</v>
      </c>
      <c r="J123" s="1">
        <v>1</v>
      </c>
      <c r="K123" s="1">
        <v>1</v>
      </c>
      <c r="L123" s="1">
        <v>1</v>
      </c>
      <c r="O123" s="1">
        <v>1</v>
      </c>
      <c r="P123" s="9">
        <v>12</v>
      </c>
      <c r="Q123" s="1">
        <v>88.5</v>
      </c>
      <c r="R123" s="1">
        <v>10.8</v>
      </c>
      <c r="S123" s="11">
        <f t="shared" si="1"/>
        <v>8.19444444444444</v>
      </c>
      <c r="T123" s="1">
        <v>159</v>
      </c>
      <c r="U123" s="1">
        <v>117</v>
      </c>
      <c r="V123" s="1">
        <v>8.8</v>
      </c>
      <c r="W123" s="1">
        <v>10.6</v>
      </c>
      <c r="X123" s="1">
        <v>0</v>
      </c>
      <c r="Y123" s="1">
        <v>0</v>
      </c>
      <c r="Z123" s="4"/>
      <c r="AA123" s="1">
        <v>12.6</v>
      </c>
      <c r="AB123" s="1">
        <v>26.8</v>
      </c>
      <c r="AC123" s="1">
        <v>1.07</v>
      </c>
      <c r="AD123" s="1">
        <v>213</v>
      </c>
      <c r="AE123" s="7">
        <v>40</v>
      </c>
      <c r="AF123" s="18">
        <v>129.7</v>
      </c>
      <c r="AG123" s="1">
        <v>19.22</v>
      </c>
      <c r="AH123" s="1">
        <v>1</v>
      </c>
      <c r="AI123" s="1">
        <v>1</v>
      </c>
      <c r="AJ123" s="1">
        <v>3</v>
      </c>
      <c r="AK123" s="1">
        <v>0.196</v>
      </c>
    </row>
    <row r="124" s="1" customFormat="1" spans="1:37">
      <c r="A124" s="1">
        <v>2</v>
      </c>
      <c r="B124" s="1">
        <v>6011175</v>
      </c>
      <c r="C124" s="1">
        <v>28.5</v>
      </c>
      <c r="D124" s="1">
        <v>6</v>
      </c>
      <c r="E124" s="1">
        <v>75</v>
      </c>
      <c r="F124" s="1">
        <v>0</v>
      </c>
      <c r="G124" s="3">
        <v>27</v>
      </c>
      <c r="H124" s="1">
        <v>38.5</v>
      </c>
      <c r="I124" s="1">
        <v>0</v>
      </c>
      <c r="J124" s="1">
        <v>0</v>
      </c>
      <c r="K124" s="1">
        <v>0</v>
      </c>
      <c r="L124" s="1">
        <v>1</v>
      </c>
      <c r="P124" s="1">
        <v>12.04</v>
      </c>
      <c r="Q124" s="1">
        <v>89.9</v>
      </c>
      <c r="R124" s="1">
        <v>8.1</v>
      </c>
      <c r="S124" s="11">
        <f t="shared" si="1"/>
        <v>11.0987654320988</v>
      </c>
      <c r="T124" s="1">
        <v>172</v>
      </c>
      <c r="U124" s="1">
        <v>117</v>
      </c>
      <c r="V124" s="1">
        <v>264</v>
      </c>
      <c r="W124" s="1">
        <v>12</v>
      </c>
      <c r="X124" s="1">
        <v>1</v>
      </c>
      <c r="Y124" s="1">
        <v>0</v>
      </c>
      <c r="Z124" s="1">
        <v>1</v>
      </c>
      <c r="AA124" s="1">
        <v>11</v>
      </c>
      <c r="AB124" s="1">
        <v>22.7</v>
      </c>
      <c r="AC124" s="1">
        <v>0.92</v>
      </c>
      <c r="AD124" s="1">
        <v>213</v>
      </c>
      <c r="AE124" s="1">
        <v>33.7</v>
      </c>
      <c r="AF124" s="3"/>
      <c r="AG124" s="1">
        <v>100</v>
      </c>
      <c r="AH124" s="1">
        <v>2</v>
      </c>
      <c r="AI124" s="1">
        <v>1</v>
      </c>
      <c r="AJ124" s="1">
        <v>2</v>
      </c>
      <c r="AK124" s="1">
        <v>0.07</v>
      </c>
    </row>
    <row r="125" s="1" customFormat="1" spans="1:37">
      <c r="A125" s="1">
        <v>2</v>
      </c>
      <c r="B125" s="1">
        <v>3111331</v>
      </c>
      <c r="C125" s="1">
        <v>24.31</v>
      </c>
      <c r="D125" s="1">
        <v>72</v>
      </c>
      <c r="E125" s="1">
        <v>29</v>
      </c>
      <c r="F125" s="1">
        <v>1</v>
      </c>
      <c r="G125" s="3">
        <v>8</v>
      </c>
      <c r="H125" s="1">
        <v>39</v>
      </c>
      <c r="I125" s="1">
        <v>0</v>
      </c>
      <c r="J125" s="1">
        <v>0</v>
      </c>
      <c r="K125" s="1">
        <v>0</v>
      </c>
      <c r="P125" s="1">
        <v>13.84</v>
      </c>
      <c r="Q125" s="1">
        <v>83.9</v>
      </c>
      <c r="R125" s="1">
        <v>7.2</v>
      </c>
      <c r="S125" s="11">
        <f t="shared" si="1"/>
        <v>11.6527777777778</v>
      </c>
      <c r="T125" s="1">
        <v>235</v>
      </c>
      <c r="U125" s="1">
        <v>141</v>
      </c>
      <c r="V125" s="1">
        <v>4.5</v>
      </c>
      <c r="W125" s="1">
        <v>39.2</v>
      </c>
      <c r="X125" s="1">
        <v>0</v>
      </c>
      <c r="Y125" s="1">
        <v>0</v>
      </c>
      <c r="Z125" s="1">
        <v>0</v>
      </c>
      <c r="AA125" s="1">
        <v>12.8</v>
      </c>
      <c r="AB125" s="1">
        <v>28.3</v>
      </c>
      <c r="AC125" s="1">
        <v>1.09</v>
      </c>
      <c r="AD125" s="1">
        <v>210</v>
      </c>
      <c r="AE125" s="1">
        <v>45</v>
      </c>
      <c r="AG125" s="1">
        <v>0.135</v>
      </c>
      <c r="AH125" s="1">
        <v>1</v>
      </c>
      <c r="AI125" s="1">
        <v>3</v>
      </c>
      <c r="AJ125" s="1">
        <v>3</v>
      </c>
      <c r="AK125" s="1">
        <v>0.117</v>
      </c>
    </row>
    <row r="126" s="1" customFormat="1" spans="1:37">
      <c r="A126" s="1">
        <v>2</v>
      </c>
      <c r="B126" s="1">
        <v>6021598</v>
      </c>
      <c r="C126" s="1">
        <v>26.67</v>
      </c>
      <c r="D126" s="1">
        <v>24</v>
      </c>
      <c r="E126" s="1">
        <v>79</v>
      </c>
      <c r="F126" s="1">
        <v>0</v>
      </c>
      <c r="G126" s="3">
        <v>5</v>
      </c>
      <c r="H126" s="1">
        <v>40.2</v>
      </c>
      <c r="I126" s="1">
        <v>1</v>
      </c>
      <c r="J126" s="1">
        <v>1</v>
      </c>
      <c r="K126" s="1">
        <v>0</v>
      </c>
      <c r="L126" s="1">
        <v>1</v>
      </c>
      <c r="M126" s="1">
        <v>1</v>
      </c>
      <c r="O126" s="1">
        <v>1</v>
      </c>
      <c r="P126" s="1">
        <v>14.07</v>
      </c>
      <c r="Q126" s="1">
        <v>88.1</v>
      </c>
      <c r="R126" s="1">
        <v>4.7</v>
      </c>
      <c r="S126" s="11">
        <f t="shared" si="1"/>
        <v>18.7446808510638</v>
      </c>
      <c r="T126" s="1">
        <v>177</v>
      </c>
      <c r="U126" s="1">
        <v>107</v>
      </c>
      <c r="V126" s="1">
        <v>875.16</v>
      </c>
      <c r="W126" s="1">
        <v>5.6</v>
      </c>
      <c r="X126" s="1">
        <v>0</v>
      </c>
      <c r="Y126" s="1">
        <v>1</v>
      </c>
      <c r="Z126" s="1">
        <v>1</v>
      </c>
      <c r="AA126" s="1">
        <v>11.1</v>
      </c>
      <c r="AB126" s="1">
        <v>20.5</v>
      </c>
      <c r="AC126" s="1">
        <v>0.99</v>
      </c>
      <c r="AD126" s="1">
        <v>210</v>
      </c>
      <c r="AE126" s="1">
        <v>37.3</v>
      </c>
      <c r="AF126" s="1">
        <v>46.1</v>
      </c>
      <c r="AG126" s="1">
        <v>23.2</v>
      </c>
      <c r="AH126" s="1">
        <v>2</v>
      </c>
      <c r="AI126" s="1">
        <v>1</v>
      </c>
      <c r="AJ126" s="1">
        <v>2</v>
      </c>
      <c r="AK126" s="1">
        <v>0.235</v>
      </c>
    </row>
    <row r="127" s="1" customFormat="1" spans="1:37">
      <c r="A127" s="1">
        <v>2</v>
      </c>
      <c r="B127" s="1">
        <v>8073605</v>
      </c>
      <c r="C127" s="1">
        <v>18.73</v>
      </c>
      <c r="D127" s="1">
        <v>48</v>
      </c>
      <c r="E127" s="1">
        <v>69</v>
      </c>
      <c r="F127" s="1">
        <v>0</v>
      </c>
      <c r="G127" s="3">
        <v>6</v>
      </c>
      <c r="H127" s="6">
        <v>40.2</v>
      </c>
      <c r="I127" s="1">
        <v>0</v>
      </c>
      <c r="J127" s="1">
        <v>0</v>
      </c>
      <c r="K127" s="1">
        <v>0</v>
      </c>
      <c r="L127" s="1">
        <v>1</v>
      </c>
      <c r="P127" s="10">
        <v>14.02</v>
      </c>
      <c r="Q127" s="12">
        <v>89.2</v>
      </c>
      <c r="R127" s="1">
        <v>5.2</v>
      </c>
      <c r="S127" s="11">
        <f t="shared" si="1"/>
        <v>17.1538461538462</v>
      </c>
      <c r="T127" s="10">
        <v>164</v>
      </c>
      <c r="U127" s="10">
        <v>112</v>
      </c>
      <c r="V127" s="10">
        <v>52.8</v>
      </c>
      <c r="W127" s="1">
        <v>15</v>
      </c>
      <c r="X127" s="1">
        <v>1</v>
      </c>
      <c r="Y127" s="1">
        <v>0</v>
      </c>
      <c r="Z127" s="1">
        <v>0</v>
      </c>
      <c r="AA127" s="10">
        <v>12.2</v>
      </c>
      <c r="AB127" s="10">
        <v>24.5</v>
      </c>
      <c r="AC127" s="10">
        <v>1.09</v>
      </c>
      <c r="AD127" s="10">
        <v>206</v>
      </c>
      <c r="AE127" s="10">
        <v>31.3</v>
      </c>
      <c r="AG127" s="10">
        <v>14.38</v>
      </c>
      <c r="AH127" s="1">
        <v>1</v>
      </c>
      <c r="AI127" s="1">
        <v>1</v>
      </c>
      <c r="AJ127" s="1">
        <v>3</v>
      </c>
      <c r="AK127" s="1">
        <v>0.274</v>
      </c>
    </row>
    <row r="128" s="1" customFormat="1" spans="1:37">
      <c r="A128" s="1">
        <v>2</v>
      </c>
      <c r="B128" s="1">
        <v>108715</v>
      </c>
      <c r="C128" s="1">
        <v>29.41</v>
      </c>
      <c r="D128" s="1">
        <v>12</v>
      </c>
      <c r="E128" s="1">
        <v>71</v>
      </c>
      <c r="F128" s="1">
        <v>1</v>
      </c>
      <c r="G128" s="3">
        <v>8</v>
      </c>
      <c r="H128" s="1">
        <v>39</v>
      </c>
      <c r="I128" s="1">
        <v>1</v>
      </c>
      <c r="J128" s="1">
        <v>0</v>
      </c>
      <c r="K128" s="1">
        <v>0</v>
      </c>
      <c r="L128" s="1">
        <v>1</v>
      </c>
      <c r="P128" s="1">
        <v>14.19</v>
      </c>
      <c r="Q128" s="12">
        <v>82.1</v>
      </c>
      <c r="R128" s="1">
        <v>15.6</v>
      </c>
      <c r="S128" s="11">
        <f t="shared" si="1"/>
        <v>5.26282051282051</v>
      </c>
      <c r="T128" s="1">
        <v>54</v>
      </c>
      <c r="U128" s="1">
        <v>150</v>
      </c>
      <c r="V128" s="1">
        <v>122.8</v>
      </c>
      <c r="W128" s="1">
        <v>17</v>
      </c>
      <c r="X128" s="1">
        <v>0</v>
      </c>
      <c r="Y128" s="1">
        <v>0</v>
      </c>
      <c r="Z128" s="3"/>
      <c r="AA128" s="1">
        <v>16.8</v>
      </c>
      <c r="AB128" s="1">
        <v>34.3</v>
      </c>
      <c r="AC128" s="1">
        <v>1.53</v>
      </c>
      <c r="AD128" s="1">
        <v>203</v>
      </c>
      <c r="AE128" s="1">
        <v>39.6</v>
      </c>
      <c r="AF128" s="15">
        <v>201.7</v>
      </c>
      <c r="AG128" s="19">
        <v>100</v>
      </c>
      <c r="AH128" s="1">
        <v>1</v>
      </c>
      <c r="AI128" s="1">
        <v>1</v>
      </c>
      <c r="AJ128" s="1">
        <v>2</v>
      </c>
      <c r="AK128" s="1">
        <v>0.282</v>
      </c>
    </row>
    <row r="129" s="1" customFormat="1" spans="1:37">
      <c r="A129" s="1">
        <v>2</v>
      </c>
      <c r="B129" s="1">
        <v>6064607</v>
      </c>
      <c r="C129" s="3"/>
      <c r="D129" s="1">
        <v>48</v>
      </c>
      <c r="E129" s="1">
        <v>69</v>
      </c>
      <c r="F129" s="1">
        <v>1</v>
      </c>
      <c r="G129" s="3">
        <v>10</v>
      </c>
      <c r="H129" s="1">
        <v>40.2</v>
      </c>
      <c r="I129" s="1">
        <v>0</v>
      </c>
      <c r="J129" s="1">
        <v>0</v>
      </c>
      <c r="K129" s="1">
        <v>0</v>
      </c>
      <c r="L129" s="1">
        <v>1</v>
      </c>
      <c r="P129" s="1">
        <v>30.91</v>
      </c>
      <c r="Q129" s="1">
        <v>93.7</v>
      </c>
      <c r="R129" s="1">
        <v>4.6</v>
      </c>
      <c r="S129" s="11">
        <f t="shared" si="1"/>
        <v>20.3695652173913</v>
      </c>
      <c r="T129" s="1">
        <v>97</v>
      </c>
      <c r="U129" s="1">
        <v>130</v>
      </c>
      <c r="V129" s="1">
        <v>2026.3</v>
      </c>
      <c r="W129" s="1">
        <v>12</v>
      </c>
      <c r="X129" s="1">
        <v>1</v>
      </c>
      <c r="Y129" s="1">
        <v>1</v>
      </c>
      <c r="Z129" s="1">
        <v>1</v>
      </c>
      <c r="AA129" s="1">
        <v>14</v>
      </c>
      <c r="AB129" s="1">
        <v>42.3</v>
      </c>
      <c r="AC129" s="1">
        <v>1.18</v>
      </c>
      <c r="AD129" s="1">
        <v>203</v>
      </c>
      <c r="AE129" s="1">
        <v>30</v>
      </c>
      <c r="AF129" s="3"/>
      <c r="AG129" s="1">
        <v>44.96</v>
      </c>
      <c r="AH129" s="1">
        <v>1</v>
      </c>
      <c r="AI129" s="1">
        <v>3</v>
      </c>
      <c r="AJ129" s="1">
        <v>3</v>
      </c>
      <c r="AK129" s="1">
        <v>0.314</v>
      </c>
    </row>
    <row r="130" s="1" customFormat="1" spans="1:37">
      <c r="A130" s="1">
        <v>2</v>
      </c>
      <c r="B130" s="1">
        <v>8082290</v>
      </c>
      <c r="C130" s="1">
        <v>27.7</v>
      </c>
      <c r="D130" s="1">
        <v>3</v>
      </c>
      <c r="E130" s="1">
        <v>59</v>
      </c>
      <c r="F130" s="1">
        <v>1</v>
      </c>
      <c r="G130" s="3">
        <v>2</v>
      </c>
      <c r="H130" s="1">
        <v>38.7</v>
      </c>
      <c r="I130" s="1">
        <v>0</v>
      </c>
      <c r="J130" s="1">
        <v>1</v>
      </c>
      <c r="K130" s="1">
        <v>0</v>
      </c>
      <c r="L130" s="1">
        <v>1</v>
      </c>
      <c r="N130" s="1">
        <v>1</v>
      </c>
      <c r="P130" s="1">
        <v>13.24</v>
      </c>
      <c r="Q130" s="1">
        <v>88.3</v>
      </c>
      <c r="R130" s="1">
        <v>5.1</v>
      </c>
      <c r="S130" s="11">
        <f t="shared" ref="S130:S161" si="2">Q130/R130</f>
        <v>17.3137254901961</v>
      </c>
      <c r="T130" s="1">
        <v>283</v>
      </c>
      <c r="U130" s="1">
        <v>152</v>
      </c>
      <c r="V130" s="1">
        <v>410.5</v>
      </c>
      <c r="W130" s="1">
        <v>14.3</v>
      </c>
      <c r="X130" s="1">
        <v>1</v>
      </c>
      <c r="Y130" s="1">
        <v>1</v>
      </c>
      <c r="Z130" s="3"/>
      <c r="AA130" s="7">
        <v>11</v>
      </c>
      <c r="AB130" s="1">
        <v>23.6</v>
      </c>
      <c r="AC130" s="1">
        <v>0.98</v>
      </c>
      <c r="AD130" s="1">
        <v>197</v>
      </c>
      <c r="AE130" s="1">
        <v>42.7</v>
      </c>
      <c r="AF130" s="4"/>
      <c r="AG130" s="1">
        <v>0.07</v>
      </c>
      <c r="AH130" s="1">
        <v>2</v>
      </c>
      <c r="AI130" s="1">
        <v>1</v>
      </c>
      <c r="AJ130" s="1">
        <v>2</v>
      </c>
      <c r="AK130" s="1">
        <v>0.706</v>
      </c>
    </row>
    <row r="131" s="1" customFormat="1" spans="1:37">
      <c r="A131" s="1">
        <v>2</v>
      </c>
      <c r="B131" s="1">
        <v>8075538</v>
      </c>
      <c r="C131" s="1">
        <v>22.7</v>
      </c>
      <c r="D131" s="1">
        <v>24</v>
      </c>
      <c r="E131" s="1">
        <v>51</v>
      </c>
      <c r="F131" s="1">
        <v>0</v>
      </c>
      <c r="G131" s="3">
        <v>10</v>
      </c>
      <c r="H131" s="1">
        <v>41</v>
      </c>
      <c r="I131" s="1">
        <v>1</v>
      </c>
      <c r="J131" s="1">
        <v>0</v>
      </c>
      <c r="K131" s="1">
        <v>0</v>
      </c>
      <c r="L131" s="1">
        <v>1</v>
      </c>
      <c r="N131" s="1">
        <v>1</v>
      </c>
      <c r="P131" s="1">
        <v>18.51</v>
      </c>
      <c r="Q131" s="1">
        <v>87.1</v>
      </c>
      <c r="R131" s="1">
        <v>8.3</v>
      </c>
      <c r="S131" s="11">
        <f t="shared" si="2"/>
        <v>10.4939759036145</v>
      </c>
      <c r="T131" s="1">
        <v>136</v>
      </c>
      <c r="U131" s="1">
        <v>100</v>
      </c>
      <c r="V131" s="1">
        <v>264</v>
      </c>
      <c r="W131" s="1">
        <v>14.3</v>
      </c>
      <c r="X131" s="1">
        <v>0</v>
      </c>
      <c r="Y131" s="1">
        <v>0</v>
      </c>
      <c r="Z131" s="15">
        <v>1</v>
      </c>
      <c r="AA131" s="1">
        <v>14.5</v>
      </c>
      <c r="AB131" s="1">
        <v>29.1</v>
      </c>
      <c r="AC131" s="1">
        <v>1.31</v>
      </c>
      <c r="AD131" s="1">
        <v>196</v>
      </c>
      <c r="AE131" s="1">
        <v>31.3</v>
      </c>
      <c r="AF131" s="3"/>
      <c r="AG131" s="1">
        <v>98.2</v>
      </c>
      <c r="AH131" s="1">
        <v>1</v>
      </c>
      <c r="AI131" s="1">
        <v>3</v>
      </c>
      <c r="AJ131" s="1">
        <v>2</v>
      </c>
      <c r="AK131" s="1">
        <v>0.376</v>
      </c>
    </row>
    <row r="132" s="1" customFormat="1" spans="1:37">
      <c r="A132" s="1">
        <v>2</v>
      </c>
      <c r="B132" s="1">
        <v>6048467</v>
      </c>
      <c r="C132" s="1">
        <v>26.4</v>
      </c>
      <c r="D132" s="1">
        <v>24</v>
      </c>
      <c r="E132" s="1">
        <v>68</v>
      </c>
      <c r="F132" s="1">
        <v>0</v>
      </c>
      <c r="G132" s="3">
        <v>11</v>
      </c>
      <c r="H132" s="1">
        <v>39.2</v>
      </c>
      <c r="I132" s="1">
        <v>0</v>
      </c>
      <c r="J132" s="1">
        <v>0</v>
      </c>
      <c r="K132" s="1">
        <v>0</v>
      </c>
      <c r="L132" s="1">
        <v>1</v>
      </c>
      <c r="P132" s="1">
        <v>24.65</v>
      </c>
      <c r="Q132" s="1">
        <v>84.1</v>
      </c>
      <c r="R132" s="1">
        <v>4</v>
      </c>
      <c r="S132" s="11">
        <f t="shared" si="2"/>
        <v>21.025</v>
      </c>
      <c r="T132" s="1">
        <v>135</v>
      </c>
      <c r="U132" s="1">
        <v>102</v>
      </c>
      <c r="V132" s="1">
        <v>23.1</v>
      </c>
      <c r="W132" s="1">
        <v>54.5</v>
      </c>
      <c r="X132" s="1">
        <v>0</v>
      </c>
      <c r="Y132" s="1">
        <v>0</v>
      </c>
      <c r="Z132" s="3"/>
      <c r="AA132" s="1">
        <v>17</v>
      </c>
      <c r="AB132" s="1">
        <v>33.8</v>
      </c>
      <c r="AC132" s="1">
        <v>1.45</v>
      </c>
      <c r="AD132" s="1">
        <v>195</v>
      </c>
      <c r="AE132" s="1">
        <v>37.3</v>
      </c>
      <c r="AF132" s="15">
        <v>38.8</v>
      </c>
      <c r="AG132" s="1">
        <v>70.95</v>
      </c>
      <c r="AH132" s="1">
        <v>2</v>
      </c>
      <c r="AI132" s="1">
        <v>1</v>
      </c>
      <c r="AJ132" s="1">
        <v>3</v>
      </c>
      <c r="AK132" s="1">
        <v>0.274</v>
      </c>
    </row>
    <row r="133" s="1" customFormat="1" spans="1:37">
      <c r="A133" s="1">
        <v>2</v>
      </c>
      <c r="B133" s="1">
        <v>6006516</v>
      </c>
      <c r="C133" s="1">
        <v>25.82</v>
      </c>
      <c r="D133" s="1">
        <v>2</v>
      </c>
      <c r="E133" s="1">
        <v>75</v>
      </c>
      <c r="F133" s="1">
        <v>0</v>
      </c>
      <c r="G133" s="3">
        <v>10</v>
      </c>
      <c r="H133" s="1">
        <v>38.6</v>
      </c>
      <c r="I133" s="1">
        <v>0</v>
      </c>
      <c r="J133" s="1">
        <v>0</v>
      </c>
      <c r="K133" s="1">
        <v>1</v>
      </c>
      <c r="P133" s="1">
        <v>15.99</v>
      </c>
      <c r="Q133" s="1">
        <v>94.61</v>
      </c>
      <c r="R133" s="1">
        <v>2.9</v>
      </c>
      <c r="S133" s="11">
        <f t="shared" si="2"/>
        <v>32.6241379310345</v>
      </c>
      <c r="T133" s="1">
        <v>79</v>
      </c>
      <c r="U133" s="1">
        <v>83</v>
      </c>
      <c r="V133" s="1">
        <v>537</v>
      </c>
      <c r="W133" s="1">
        <v>19.6</v>
      </c>
      <c r="X133" s="1">
        <v>1</v>
      </c>
      <c r="Y133" s="3"/>
      <c r="Z133" s="3"/>
      <c r="AA133" s="3"/>
      <c r="AB133" s="3"/>
      <c r="AC133" s="3"/>
      <c r="AD133" s="1">
        <v>195</v>
      </c>
      <c r="AE133" s="1">
        <v>30.3</v>
      </c>
      <c r="AF133" s="3"/>
      <c r="AG133" s="1">
        <v>100</v>
      </c>
      <c r="AH133" s="1">
        <v>1</v>
      </c>
      <c r="AI133" s="1">
        <v>3</v>
      </c>
      <c r="AJ133" s="1">
        <v>3</v>
      </c>
      <c r="AK133" s="1">
        <v>0.07</v>
      </c>
    </row>
    <row r="134" s="1" customFormat="1" spans="1:37">
      <c r="A134" s="1">
        <v>2</v>
      </c>
      <c r="B134" s="1">
        <v>3061179</v>
      </c>
      <c r="C134" s="1">
        <v>21.8</v>
      </c>
      <c r="D134" s="1">
        <v>48</v>
      </c>
      <c r="E134" s="1">
        <v>50</v>
      </c>
      <c r="F134" s="1">
        <v>1</v>
      </c>
      <c r="G134" s="3">
        <v>18</v>
      </c>
      <c r="H134" s="1">
        <v>38.5</v>
      </c>
      <c r="I134" s="1">
        <v>0</v>
      </c>
      <c r="J134" s="1">
        <v>1</v>
      </c>
      <c r="K134" s="1">
        <v>1</v>
      </c>
      <c r="L134" s="1">
        <v>1</v>
      </c>
      <c r="N134" s="1">
        <v>1</v>
      </c>
      <c r="P134" s="1">
        <v>12.59</v>
      </c>
      <c r="Q134" s="1">
        <v>94.3</v>
      </c>
      <c r="R134" s="1">
        <v>2.1</v>
      </c>
      <c r="S134" s="11">
        <f t="shared" si="2"/>
        <v>44.9047619047619</v>
      </c>
      <c r="T134" s="1">
        <v>106</v>
      </c>
      <c r="U134" s="1">
        <v>126</v>
      </c>
      <c r="V134" s="1">
        <v>94.1</v>
      </c>
      <c r="W134" s="3"/>
      <c r="X134" s="1">
        <v>0</v>
      </c>
      <c r="Y134" s="1">
        <v>1</v>
      </c>
      <c r="Z134" s="1">
        <v>0</v>
      </c>
      <c r="AA134" s="1">
        <v>11.9</v>
      </c>
      <c r="AB134" s="1">
        <v>29.3</v>
      </c>
      <c r="AC134" s="1">
        <v>1.01</v>
      </c>
      <c r="AD134" s="1">
        <v>191</v>
      </c>
      <c r="AE134" s="1">
        <v>34</v>
      </c>
      <c r="AF134" s="15">
        <v>194.6</v>
      </c>
      <c r="AG134" s="1">
        <v>9.41</v>
      </c>
      <c r="AH134" s="1">
        <v>2</v>
      </c>
      <c r="AI134" s="1">
        <v>1</v>
      </c>
      <c r="AJ134" s="1">
        <v>3</v>
      </c>
      <c r="AK134" s="1">
        <v>0.69</v>
      </c>
    </row>
    <row r="135" s="1" customFormat="1" spans="1:37">
      <c r="A135" s="1">
        <v>2</v>
      </c>
      <c r="B135" s="1">
        <v>79569</v>
      </c>
      <c r="C135" s="1">
        <v>25</v>
      </c>
      <c r="D135" s="1">
        <v>72</v>
      </c>
      <c r="E135" s="1">
        <v>73</v>
      </c>
      <c r="F135" s="1">
        <v>0</v>
      </c>
      <c r="G135" s="3">
        <v>40</v>
      </c>
      <c r="H135" s="1">
        <v>38.5</v>
      </c>
      <c r="I135" s="1">
        <v>0</v>
      </c>
      <c r="J135" s="1">
        <v>0</v>
      </c>
      <c r="K135" s="1">
        <v>1</v>
      </c>
      <c r="P135" s="1">
        <v>26.99</v>
      </c>
      <c r="Q135" s="12">
        <v>79.6</v>
      </c>
      <c r="R135" s="1">
        <v>2.1</v>
      </c>
      <c r="S135" s="11">
        <f t="shared" si="2"/>
        <v>37.9047619047619</v>
      </c>
      <c r="T135" s="1">
        <v>45</v>
      </c>
      <c r="U135" s="1">
        <v>101</v>
      </c>
      <c r="V135" s="1">
        <v>29</v>
      </c>
      <c r="W135" s="1">
        <v>40</v>
      </c>
      <c r="X135" s="1">
        <v>0</v>
      </c>
      <c r="Y135" s="1">
        <v>1</v>
      </c>
      <c r="Z135" s="15">
        <v>0</v>
      </c>
      <c r="AA135" s="1">
        <v>14.6</v>
      </c>
      <c r="AB135" s="1">
        <v>30.4</v>
      </c>
      <c r="AC135" s="1">
        <v>1.32</v>
      </c>
      <c r="AD135" s="1">
        <v>185</v>
      </c>
      <c r="AE135" s="1">
        <v>33.5</v>
      </c>
      <c r="AF135" s="1">
        <v>293.8</v>
      </c>
      <c r="AG135" s="1">
        <v>100</v>
      </c>
      <c r="AH135" s="1">
        <v>1</v>
      </c>
      <c r="AI135" s="1">
        <v>3</v>
      </c>
      <c r="AJ135" s="1">
        <v>2</v>
      </c>
      <c r="AK135" s="1">
        <v>0.659</v>
      </c>
    </row>
    <row r="136" s="1" customFormat="1" spans="1:37">
      <c r="A136" s="1">
        <v>2</v>
      </c>
      <c r="B136" s="1">
        <v>8066727</v>
      </c>
      <c r="C136" s="3">
        <v>24.19</v>
      </c>
      <c r="D136" s="1">
        <v>72</v>
      </c>
      <c r="E136" s="1">
        <v>79</v>
      </c>
      <c r="F136" s="1">
        <v>0</v>
      </c>
      <c r="G136" s="3">
        <v>6</v>
      </c>
      <c r="H136" s="1">
        <v>38.5</v>
      </c>
      <c r="I136" s="1">
        <v>1</v>
      </c>
      <c r="J136" s="1">
        <v>1</v>
      </c>
      <c r="K136" s="1">
        <v>1</v>
      </c>
      <c r="L136" s="1">
        <v>1</v>
      </c>
      <c r="N136" s="1">
        <v>1</v>
      </c>
      <c r="P136" s="1">
        <v>25.44</v>
      </c>
      <c r="Q136" s="1">
        <v>91</v>
      </c>
      <c r="R136" s="1">
        <v>4</v>
      </c>
      <c r="S136" s="11">
        <f t="shared" si="2"/>
        <v>22.75</v>
      </c>
      <c r="T136" s="1">
        <v>203</v>
      </c>
      <c r="U136" s="1">
        <v>114</v>
      </c>
      <c r="V136" s="1">
        <v>69.96</v>
      </c>
      <c r="W136" s="1">
        <v>41.3</v>
      </c>
      <c r="X136" s="1">
        <v>0</v>
      </c>
      <c r="Y136" s="1">
        <v>1</v>
      </c>
      <c r="Z136" s="3"/>
      <c r="AA136" s="1">
        <v>13.8</v>
      </c>
      <c r="AB136" s="1">
        <v>26.8</v>
      </c>
      <c r="AC136" s="1">
        <v>1.25</v>
      </c>
      <c r="AD136" s="1">
        <v>183</v>
      </c>
      <c r="AE136" s="1">
        <v>28.9</v>
      </c>
      <c r="AG136" s="3"/>
      <c r="AH136" s="1">
        <v>1</v>
      </c>
      <c r="AI136" s="1">
        <v>3</v>
      </c>
      <c r="AJ136" s="1">
        <v>2</v>
      </c>
      <c r="AK136" s="1">
        <v>0.635</v>
      </c>
    </row>
    <row r="137" s="1" customFormat="1" spans="1:37">
      <c r="A137" s="1">
        <v>2</v>
      </c>
      <c r="B137" s="1">
        <v>8057329</v>
      </c>
      <c r="C137" s="1">
        <v>22.89</v>
      </c>
      <c r="D137" s="1">
        <v>24</v>
      </c>
      <c r="E137" s="1">
        <v>65</v>
      </c>
      <c r="F137" s="1">
        <v>0</v>
      </c>
      <c r="G137" s="3">
        <v>10</v>
      </c>
      <c r="H137" s="6">
        <v>39.2</v>
      </c>
      <c r="I137" s="1">
        <v>0</v>
      </c>
      <c r="J137" s="1">
        <v>0</v>
      </c>
      <c r="K137" s="1">
        <v>0</v>
      </c>
      <c r="P137" s="10">
        <v>32.25</v>
      </c>
      <c r="Q137" s="12">
        <v>94.4</v>
      </c>
      <c r="R137" s="1">
        <v>1.2</v>
      </c>
      <c r="S137" s="11">
        <f t="shared" si="2"/>
        <v>78.6666666666667</v>
      </c>
      <c r="T137" s="10">
        <v>81</v>
      </c>
      <c r="U137" s="10">
        <v>117</v>
      </c>
      <c r="V137" s="10">
        <v>726</v>
      </c>
      <c r="W137" s="1">
        <v>10.8</v>
      </c>
      <c r="X137" s="1">
        <v>1</v>
      </c>
      <c r="Y137" s="1">
        <v>0</v>
      </c>
      <c r="Z137" s="1">
        <v>0</v>
      </c>
      <c r="AA137" s="10">
        <v>17</v>
      </c>
      <c r="AB137" s="10">
        <v>43.1</v>
      </c>
      <c r="AC137" s="1">
        <v>1.51</v>
      </c>
      <c r="AD137" s="10">
        <v>163</v>
      </c>
      <c r="AE137" s="10">
        <v>36.9</v>
      </c>
      <c r="AF137" s="3"/>
      <c r="AG137" s="3"/>
      <c r="AH137" s="1">
        <v>1</v>
      </c>
      <c r="AI137" s="1">
        <v>3</v>
      </c>
      <c r="AJ137" s="1">
        <v>3</v>
      </c>
      <c r="AK137" s="1">
        <v>0.196</v>
      </c>
    </row>
    <row r="138" s="1" customFormat="1" spans="1:38">
      <c r="A138" s="1">
        <v>2</v>
      </c>
      <c r="B138" s="1">
        <v>3040364</v>
      </c>
      <c r="C138" s="1">
        <v>16.5</v>
      </c>
      <c r="D138" s="1">
        <v>72</v>
      </c>
      <c r="E138" s="1">
        <v>79</v>
      </c>
      <c r="F138" s="1">
        <v>0</v>
      </c>
      <c r="G138" s="3">
        <v>24</v>
      </c>
      <c r="H138" s="1">
        <v>38.6</v>
      </c>
      <c r="I138" s="1">
        <v>0</v>
      </c>
      <c r="J138" s="1">
        <v>1</v>
      </c>
      <c r="K138" s="1">
        <v>0</v>
      </c>
      <c r="L138" s="15"/>
      <c r="M138" s="15"/>
      <c r="N138" s="15">
        <v>1</v>
      </c>
      <c r="P138" s="1">
        <v>2.24</v>
      </c>
      <c r="Q138" s="1">
        <v>90.3</v>
      </c>
      <c r="R138" s="1">
        <v>8</v>
      </c>
      <c r="S138" s="11">
        <f t="shared" si="2"/>
        <v>11.2875</v>
      </c>
      <c r="T138" s="1">
        <v>32</v>
      </c>
      <c r="U138" s="1">
        <v>112</v>
      </c>
      <c r="V138" s="1">
        <v>26</v>
      </c>
      <c r="W138" s="1">
        <v>7.3</v>
      </c>
      <c r="X138" s="1">
        <v>0</v>
      </c>
      <c r="Y138" s="1">
        <v>1</v>
      </c>
      <c r="Z138" s="1">
        <v>0</v>
      </c>
      <c r="AA138" s="1">
        <v>14.1</v>
      </c>
      <c r="AB138" s="1">
        <v>37</v>
      </c>
      <c r="AC138" s="1">
        <v>1.19</v>
      </c>
      <c r="AD138" s="1">
        <v>154</v>
      </c>
      <c r="AE138" s="1">
        <v>26.9</v>
      </c>
      <c r="AF138" s="1">
        <v>230.7</v>
      </c>
      <c r="AG138" s="8">
        <v>25.8</v>
      </c>
      <c r="AH138" s="1">
        <v>2</v>
      </c>
      <c r="AI138" s="1">
        <v>1</v>
      </c>
      <c r="AJ138" s="1">
        <v>1</v>
      </c>
      <c r="AK138" s="1">
        <v>0.847</v>
      </c>
      <c r="AL138" s="15"/>
    </row>
    <row r="139" s="1" customFormat="1" spans="1:38">
      <c r="A139" s="1">
        <v>2</v>
      </c>
      <c r="B139" s="1">
        <v>6078173</v>
      </c>
      <c r="C139" s="1">
        <v>35.3</v>
      </c>
      <c r="D139" s="1">
        <v>4</v>
      </c>
      <c r="E139" s="1">
        <v>72</v>
      </c>
      <c r="F139" s="1">
        <v>0</v>
      </c>
      <c r="G139" s="3">
        <v>4</v>
      </c>
      <c r="H139" s="1">
        <v>40</v>
      </c>
      <c r="I139" s="1">
        <v>0</v>
      </c>
      <c r="J139" s="1">
        <v>1</v>
      </c>
      <c r="K139" s="1">
        <v>0</v>
      </c>
      <c r="L139" s="15">
        <v>1</v>
      </c>
      <c r="M139" s="15"/>
      <c r="N139" s="15"/>
      <c r="P139" s="1">
        <v>1.92</v>
      </c>
      <c r="Q139" s="1">
        <v>83.3</v>
      </c>
      <c r="R139" s="1">
        <v>14.1</v>
      </c>
      <c r="S139" s="11">
        <f t="shared" si="2"/>
        <v>5.90780141843972</v>
      </c>
      <c r="T139" s="1">
        <v>96</v>
      </c>
      <c r="U139" s="1">
        <v>134</v>
      </c>
      <c r="V139" s="1">
        <v>154.44</v>
      </c>
      <c r="W139" s="1">
        <v>27.2</v>
      </c>
      <c r="X139" s="1">
        <v>1</v>
      </c>
      <c r="Y139" s="3"/>
      <c r="Z139" s="1">
        <v>1</v>
      </c>
      <c r="AA139" s="1">
        <v>11.8</v>
      </c>
      <c r="AB139" s="1">
        <v>21.5</v>
      </c>
      <c r="AC139" s="1">
        <v>0.99</v>
      </c>
      <c r="AD139" s="1">
        <v>134</v>
      </c>
      <c r="AE139" s="1">
        <v>37.7</v>
      </c>
      <c r="AF139" s="4"/>
      <c r="AG139" s="1">
        <v>40.88</v>
      </c>
      <c r="AH139" s="1">
        <v>1</v>
      </c>
      <c r="AI139" s="1">
        <v>3</v>
      </c>
      <c r="AJ139" s="1">
        <v>3</v>
      </c>
      <c r="AK139" s="1">
        <v>0.125</v>
      </c>
      <c r="AL139" s="15"/>
    </row>
    <row r="140" s="1" customFormat="1" spans="1:37">
      <c r="A140" s="1">
        <v>2</v>
      </c>
      <c r="B140" s="1">
        <v>8082498</v>
      </c>
      <c r="C140" s="1">
        <v>25.65</v>
      </c>
      <c r="D140" s="1">
        <v>72</v>
      </c>
      <c r="E140" s="1">
        <v>61</v>
      </c>
      <c r="F140" s="1">
        <v>0</v>
      </c>
      <c r="G140" s="3">
        <v>10</v>
      </c>
      <c r="H140" s="1">
        <v>38.5</v>
      </c>
      <c r="I140" s="1">
        <v>0</v>
      </c>
      <c r="J140" s="1">
        <v>0</v>
      </c>
      <c r="K140" s="1">
        <v>0</v>
      </c>
      <c r="P140" s="1">
        <v>13.93</v>
      </c>
      <c r="Q140" s="12">
        <v>80.5</v>
      </c>
      <c r="R140" s="1">
        <v>7.5</v>
      </c>
      <c r="S140" s="11">
        <f t="shared" si="2"/>
        <v>10.7333333333333</v>
      </c>
      <c r="T140" s="1">
        <v>39</v>
      </c>
      <c r="U140" s="1">
        <v>129</v>
      </c>
      <c r="V140" s="1">
        <v>566.3</v>
      </c>
      <c r="W140" s="1">
        <v>7.4</v>
      </c>
      <c r="X140" s="1">
        <v>0</v>
      </c>
      <c r="Y140" s="1">
        <v>0</v>
      </c>
      <c r="Z140" s="3"/>
      <c r="AA140" s="1">
        <v>13</v>
      </c>
      <c r="AB140" s="1">
        <v>26</v>
      </c>
      <c r="AC140" s="1">
        <v>1.17</v>
      </c>
      <c r="AD140" s="1">
        <v>127</v>
      </c>
      <c r="AE140" s="1">
        <v>28.6</v>
      </c>
      <c r="AF140" s="1">
        <v>99.6</v>
      </c>
      <c r="AG140" s="1">
        <v>6.69</v>
      </c>
      <c r="AH140" s="1">
        <v>1</v>
      </c>
      <c r="AI140" s="1">
        <v>1</v>
      </c>
      <c r="AJ140" s="1">
        <v>2</v>
      </c>
      <c r="AK140" s="1">
        <v>0.635</v>
      </c>
    </row>
    <row r="141" s="1" customFormat="1" spans="1:37">
      <c r="A141" s="1">
        <v>2</v>
      </c>
      <c r="B141" s="1">
        <v>8078529</v>
      </c>
      <c r="C141" s="1">
        <v>25.6</v>
      </c>
      <c r="D141" s="1">
        <v>24</v>
      </c>
      <c r="E141" s="1">
        <v>69</v>
      </c>
      <c r="F141" s="1">
        <v>0</v>
      </c>
      <c r="G141" s="3">
        <v>7</v>
      </c>
      <c r="H141" s="1">
        <v>40</v>
      </c>
      <c r="I141" s="1">
        <v>0</v>
      </c>
      <c r="J141" s="1">
        <v>1</v>
      </c>
      <c r="K141" s="1">
        <v>0</v>
      </c>
      <c r="P141" s="8">
        <v>15.4</v>
      </c>
      <c r="Q141" s="1">
        <v>90.2</v>
      </c>
      <c r="R141" s="1">
        <v>3.1</v>
      </c>
      <c r="S141" s="11">
        <f t="shared" si="2"/>
        <v>29.0967741935484</v>
      </c>
      <c r="T141" s="1">
        <v>80</v>
      </c>
      <c r="U141" s="1">
        <v>120</v>
      </c>
      <c r="V141" s="1">
        <v>82.5</v>
      </c>
      <c r="W141" s="1">
        <v>22.8</v>
      </c>
      <c r="X141" s="1">
        <v>0</v>
      </c>
      <c r="Y141" s="1">
        <v>0</v>
      </c>
      <c r="Z141" s="1">
        <v>0</v>
      </c>
      <c r="AA141" s="6">
        <v>12</v>
      </c>
      <c r="AB141" s="1">
        <v>31.4</v>
      </c>
      <c r="AC141" s="1">
        <v>1.08</v>
      </c>
      <c r="AD141" s="1">
        <v>99</v>
      </c>
      <c r="AE141" s="1">
        <v>30.8</v>
      </c>
      <c r="AG141" s="1">
        <v>5.81</v>
      </c>
      <c r="AH141" s="1">
        <v>2</v>
      </c>
      <c r="AI141" s="1">
        <v>1</v>
      </c>
      <c r="AJ141" s="1">
        <v>3</v>
      </c>
      <c r="AK141" s="1">
        <v>0.031</v>
      </c>
    </row>
    <row r="142" s="1" customFormat="1" spans="1:37">
      <c r="A142" s="1">
        <v>2</v>
      </c>
      <c r="B142" s="1">
        <v>6059341</v>
      </c>
      <c r="C142" s="1">
        <v>17.31</v>
      </c>
      <c r="D142" s="1">
        <v>48</v>
      </c>
      <c r="E142" s="1">
        <v>72</v>
      </c>
      <c r="F142" s="1">
        <v>0</v>
      </c>
      <c r="G142" s="3">
        <v>48</v>
      </c>
      <c r="H142" s="1">
        <v>40</v>
      </c>
      <c r="I142" s="1">
        <v>0</v>
      </c>
      <c r="J142" s="1">
        <v>0</v>
      </c>
      <c r="K142" s="1">
        <v>0</v>
      </c>
      <c r="P142" s="1">
        <v>16.68</v>
      </c>
      <c r="Q142" s="1">
        <v>91.94</v>
      </c>
      <c r="R142" s="1">
        <v>4.04</v>
      </c>
      <c r="S142" s="11">
        <f t="shared" si="2"/>
        <v>22.7574257425743</v>
      </c>
      <c r="T142" s="1">
        <v>56</v>
      </c>
      <c r="U142" s="1">
        <v>71</v>
      </c>
      <c r="V142" s="1">
        <v>660</v>
      </c>
      <c r="W142" s="1">
        <v>19.4</v>
      </c>
      <c r="X142" s="1">
        <v>1</v>
      </c>
      <c r="Y142" s="1">
        <v>1</v>
      </c>
      <c r="Z142" s="3"/>
      <c r="AA142" s="1">
        <v>13.8</v>
      </c>
      <c r="AB142" s="1">
        <v>42.7</v>
      </c>
      <c r="AC142" s="1">
        <v>1.18</v>
      </c>
      <c r="AD142" s="1">
        <v>96</v>
      </c>
      <c r="AE142" s="1">
        <v>29</v>
      </c>
      <c r="AF142" s="1">
        <v>218.7</v>
      </c>
      <c r="AG142" s="1">
        <v>51.52</v>
      </c>
      <c r="AH142" s="1">
        <v>2</v>
      </c>
      <c r="AI142" s="1">
        <v>3</v>
      </c>
      <c r="AJ142" s="1">
        <v>3</v>
      </c>
      <c r="AK142" s="1">
        <v>0.235</v>
      </c>
    </row>
    <row r="143" s="1" customFormat="1" spans="1:37">
      <c r="A143" s="1">
        <v>2</v>
      </c>
      <c r="B143" s="1">
        <v>6054336</v>
      </c>
      <c r="C143" s="1">
        <v>21.5</v>
      </c>
      <c r="D143" s="1">
        <v>48</v>
      </c>
      <c r="E143" s="1">
        <v>56</v>
      </c>
      <c r="F143" s="1">
        <v>0</v>
      </c>
      <c r="G143" s="3">
        <v>48</v>
      </c>
      <c r="H143" s="1">
        <v>40</v>
      </c>
      <c r="I143" s="1">
        <v>0</v>
      </c>
      <c r="J143" s="1">
        <v>0</v>
      </c>
      <c r="K143" s="1">
        <v>0</v>
      </c>
      <c r="P143" s="1">
        <v>15.18</v>
      </c>
      <c r="Q143" s="1">
        <v>88.34</v>
      </c>
      <c r="R143" s="1">
        <v>5.74</v>
      </c>
      <c r="S143" s="11">
        <f t="shared" si="2"/>
        <v>15.390243902439</v>
      </c>
      <c r="T143" s="1">
        <v>76</v>
      </c>
      <c r="U143" s="1">
        <v>119</v>
      </c>
      <c r="V143" s="1">
        <v>11.22</v>
      </c>
      <c r="W143" s="1">
        <v>41.2</v>
      </c>
      <c r="X143" s="1">
        <v>0</v>
      </c>
      <c r="Y143" s="1">
        <v>0</v>
      </c>
      <c r="Z143" s="3"/>
      <c r="AA143" s="1">
        <v>14.4</v>
      </c>
      <c r="AB143" s="1">
        <v>31.6</v>
      </c>
      <c r="AC143" s="1">
        <v>1.24</v>
      </c>
      <c r="AD143" s="1">
        <v>118</v>
      </c>
      <c r="AE143" s="1">
        <v>35.6</v>
      </c>
      <c r="AF143" s="1">
        <v>241.2</v>
      </c>
      <c r="AG143" s="3"/>
      <c r="AH143" s="1">
        <v>2</v>
      </c>
      <c r="AI143" s="1">
        <v>1</v>
      </c>
      <c r="AJ143" s="1">
        <v>3</v>
      </c>
      <c r="AK143" s="1">
        <v>0.384</v>
      </c>
    </row>
    <row r="144" s="1" customFormat="1" spans="1:37">
      <c r="A144" s="1">
        <v>2</v>
      </c>
      <c r="B144" s="1">
        <v>8041492</v>
      </c>
      <c r="C144" s="6">
        <v>30</v>
      </c>
      <c r="D144" s="1">
        <v>48</v>
      </c>
      <c r="E144" s="1">
        <v>59</v>
      </c>
      <c r="F144" s="1">
        <v>0</v>
      </c>
      <c r="G144" s="3">
        <v>6</v>
      </c>
      <c r="H144" s="1">
        <v>41.1</v>
      </c>
      <c r="I144" s="1">
        <v>1</v>
      </c>
      <c r="J144" s="1">
        <v>0</v>
      </c>
      <c r="K144" s="1">
        <v>0</v>
      </c>
      <c r="N144" s="1">
        <v>1</v>
      </c>
      <c r="P144" s="1">
        <v>14.03</v>
      </c>
      <c r="Q144" s="1">
        <v>93.71</v>
      </c>
      <c r="R144" s="1">
        <v>4.12</v>
      </c>
      <c r="S144" s="11">
        <f t="shared" si="2"/>
        <v>22.745145631068</v>
      </c>
      <c r="T144" s="1">
        <v>91</v>
      </c>
      <c r="U144" s="1">
        <v>119</v>
      </c>
      <c r="V144" s="1">
        <v>254.76</v>
      </c>
      <c r="W144" s="1">
        <v>5.8</v>
      </c>
      <c r="X144" s="1">
        <v>0</v>
      </c>
      <c r="Y144" s="1">
        <v>0</v>
      </c>
      <c r="Z144" s="15">
        <v>0</v>
      </c>
      <c r="AA144" s="1">
        <v>14.4</v>
      </c>
      <c r="AB144" s="1">
        <v>31.3</v>
      </c>
      <c r="AC144" s="1">
        <v>1.28</v>
      </c>
      <c r="AD144" s="1">
        <v>113</v>
      </c>
      <c r="AE144" s="1">
        <v>35.6</v>
      </c>
      <c r="AF144" s="3"/>
      <c r="AG144" s="1">
        <v>50.52</v>
      </c>
      <c r="AH144" s="1">
        <v>1</v>
      </c>
      <c r="AI144" s="1">
        <v>1</v>
      </c>
      <c r="AJ144" s="1">
        <v>2</v>
      </c>
      <c r="AK144" s="1">
        <v>0.628</v>
      </c>
    </row>
    <row r="145" s="1" customFormat="1" spans="1:37">
      <c r="A145" s="1">
        <v>2</v>
      </c>
      <c r="B145" s="1">
        <v>6068298</v>
      </c>
      <c r="C145" s="1">
        <v>29.8</v>
      </c>
      <c r="D145" s="1">
        <v>48</v>
      </c>
      <c r="E145" s="1">
        <v>83</v>
      </c>
      <c r="F145" s="1">
        <v>0</v>
      </c>
      <c r="G145" s="3">
        <v>9</v>
      </c>
      <c r="H145" s="1">
        <v>40.1</v>
      </c>
      <c r="I145" s="1">
        <v>0</v>
      </c>
      <c r="J145" s="1">
        <v>0</v>
      </c>
      <c r="K145" s="1">
        <v>0</v>
      </c>
      <c r="L145" s="1">
        <v>1</v>
      </c>
      <c r="M145" s="1">
        <v>1</v>
      </c>
      <c r="P145" s="1">
        <v>21.03</v>
      </c>
      <c r="Q145" s="1">
        <v>92.6</v>
      </c>
      <c r="R145" s="1">
        <v>2.6</v>
      </c>
      <c r="S145" s="11">
        <f t="shared" si="2"/>
        <v>35.6153846153846</v>
      </c>
      <c r="T145" s="1">
        <v>74</v>
      </c>
      <c r="U145" s="1">
        <v>117</v>
      </c>
      <c r="V145" s="1">
        <v>92.4</v>
      </c>
      <c r="W145" s="1">
        <v>110.6</v>
      </c>
      <c r="X145" s="1">
        <v>1</v>
      </c>
      <c r="Y145" s="1">
        <v>0</v>
      </c>
      <c r="Z145" s="1">
        <v>0</v>
      </c>
      <c r="AA145" s="1">
        <v>12.6</v>
      </c>
      <c r="AB145" s="1">
        <v>35.2</v>
      </c>
      <c r="AC145" s="1">
        <v>1.06</v>
      </c>
      <c r="AD145" s="1">
        <v>99</v>
      </c>
      <c r="AE145" s="1">
        <v>33.1</v>
      </c>
      <c r="AF145" s="4"/>
      <c r="AG145" s="1">
        <v>5.28</v>
      </c>
      <c r="AH145" s="1">
        <v>2</v>
      </c>
      <c r="AI145" s="1">
        <v>1</v>
      </c>
      <c r="AJ145" s="1">
        <v>3</v>
      </c>
      <c r="AK145" s="1">
        <v>0.282</v>
      </c>
    </row>
    <row r="146" s="1" customFormat="1" spans="1:37">
      <c r="A146" s="1">
        <v>2</v>
      </c>
      <c r="B146" s="1">
        <v>3002934</v>
      </c>
      <c r="C146" s="1">
        <v>17.7</v>
      </c>
      <c r="D146" s="1">
        <v>48</v>
      </c>
      <c r="E146" s="1">
        <v>88</v>
      </c>
      <c r="F146" s="1">
        <v>1</v>
      </c>
      <c r="G146" s="3">
        <v>4</v>
      </c>
      <c r="H146" s="1">
        <v>38.5</v>
      </c>
      <c r="I146" s="1">
        <v>0</v>
      </c>
      <c r="J146" s="1">
        <v>0</v>
      </c>
      <c r="K146" s="1">
        <v>0</v>
      </c>
      <c r="L146" s="1">
        <v>1</v>
      </c>
      <c r="P146" s="1">
        <v>34.62</v>
      </c>
      <c r="Q146" s="1">
        <v>92.8</v>
      </c>
      <c r="R146" s="1">
        <v>4.8</v>
      </c>
      <c r="S146" s="11">
        <f t="shared" si="2"/>
        <v>19.3333333333333</v>
      </c>
      <c r="T146" s="1">
        <v>217</v>
      </c>
      <c r="U146" s="1">
        <v>132</v>
      </c>
      <c r="V146" s="1">
        <v>942.8</v>
      </c>
      <c r="W146" s="1">
        <v>7.4</v>
      </c>
      <c r="X146" s="1">
        <v>0</v>
      </c>
      <c r="Y146" s="1">
        <v>1</v>
      </c>
      <c r="Z146" s="1">
        <v>1</v>
      </c>
      <c r="AA146" s="1">
        <v>13.4</v>
      </c>
      <c r="AB146" s="1">
        <v>29.5</v>
      </c>
      <c r="AC146" s="1">
        <v>1.14</v>
      </c>
      <c r="AD146" s="1">
        <v>158</v>
      </c>
      <c r="AE146" s="1">
        <v>41.3</v>
      </c>
      <c r="AF146" s="3"/>
      <c r="AG146" s="1">
        <v>8.48</v>
      </c>
      <c r="AH146" s="1">
        <v>1</v>
      </c>
      <c r="AI146" s="1">
        <v>3</v>
      </c>
      <c r="AJ146" s="1">
        <v>1</v>
      </c>
      <c r="AK146" s="1">
        <v>1.538</v>
      </c>
    </row>
    <row r="147" s="1" customFormat="1" spans="1:37">
      <c r="A147" s="1">
        <v>2</v>
      </c>
      <c r="B147" s="1">
        <v>6089478</v>
      </c>
      <c r="C147" s="1">
        <v>26.71</v>
      </c>
      <c r="D147" s="1">
        <v>24</v>
      </c>
      <c r="E147" s="1">
        <v>76</v>
      </c>
      <c r="F147" s="1">
        <v>0</v>
      </c>
      <c r="G147" s="3">
        <v>20</v>
      </c>
      <c r="H147" s="1">
        <v>38.6</v>
      </c>
      <c r="I147" s="1">
        <v>0</v>
      </c>
      <c r="J147" s="1">
        <v>0</v>
      </c>
      <c r="K147" s="1">
        <v>0</v>
      </c>
      <c r="L147" s="1">
        <v>1</v>
      </c>
      <c r="M147" s="1">
        <v>1</v>
      </c>
      <c r="P147" s="1">
        <v>31.03</v>
      </c>
      <c r="Q147" s="1">
        <v>91</v>
      </c>
      <c r="R147" s="1">
        <v>2.8</v>
      </c>
      <c r="S147" s="11">
        <f t="shared" si="2"/>
        <v>32.5</v>
      </c>
      <c r="T147" s="1">
        <v>100</v>
      </c>
      <c r="U147" s="1">
        <v>116</v>
      </c>
      <c r="V147" s="1">
        <v>2019.6</v>
      </c>
      <c r="W147" s="1">
        <v>28.1</v>
      </c>
      <c r="X147" s="1">
        <v>0</v>
      </c>
      <c r="Y147" s="1">
        <v>0</v>
      </c>
      <c r="AA147" s="1">
        <v>15.4</v>
      </c>
      <c r="AB147" s="1">
        <v>32.4</v>
      </c>
      <c r="AC147" s="1">
        <v>1.31</v>
      </c>
      <c r="AD147" s="1">
        <v>148</v>
      </c>
      <c r="AE147" s="1">
        <v>36.9</v>
      </c>
      <c r="AF147" s="1">
        <v>9.3</v>
      </c>
      <c r="AG147" s="1">
        <v>1.22</v>
      </c>
      <c r="AH147" s="1">
        <v>2</v>
      </c>
      <c r="AI147" s="1">
        <v>1</v>
      </c>
      <c r="AJ147" s="1">
        <v>2</v>
      </c>
      <c r="AK147" s="1">
        <v>1.122</v>
      </c>
    </row>
    <row r="148" s="1" customFormat="1" spans="1:37">
      <c r="A148" s="1">
        <v>2</v>
      </c>
      <c r="B148" s="1">
        <v>6063543</v>
      </c>
      <c r="C148" s="3">
        <v>24.19</v>
      </c>
      <c r="D148" s="1">
        <v>24</v>
      </c>
      <c r="E148" s="1">
        <v>63</v>
      </c>
      <c r="F148" s="1">
        <v>0</v>
      </c>
      <c r="G148" s="3">
        <v>8</v>
      </c>
      <c r="H148" s="1">
        <v>38.6</v>
      </c>
      <c r="I148" s="1">
        <v>1</v>
      </c>
      <c r="J148" s="1">
        <v>0</v>
      </c>
      <c r="K148" s="1">
        <v>0</v>
      </c>
      <c r="O148" s="1">
        <v>1</v>
      </c>
      <c r="P148" s="1">
        <v>1.06</v>
      </c>
      <c r="Q148" s="12">
        <v>77.4</v>
      </c>
      <c r="R148" s="1">
        <v>14.2</v>
      </c>
      <c r="S148" s="11">
        <f t="shared" si="2"/>
        <v>5.45070422535211</v>
      </c>
      <c r="T148" s="1">
        <v>56</v>
      </c>
      <c r="U148" s="1">
        <v>108</v>
      </c>
      <c r="V148" s="1">
        <v>5940</v>
      </c>
      <c r="W148" s="1">
        <v>5.9</v>
      </c>
      <c r="X148" s="1">
        <v>1</v>
      </c>
      <c r="Y148" s="1">
        <v>1</v>
      </c>
      <c r="Z148" s="1">
        <v>0</v>
      </c>
      <c r="AA148" s="1">
        <v>14.1</v>
      </c>
      <c r="AB148" s="1">
        <v>36.4</v>
      </c>
      <c r="AC148" s="1">
        <v>1.19</v>
      </c>
      <c r="AD148" s="1">
        <v>81</v>
      </c>
      <c r="AE148" s="1">
        <v>21.1</v>
      </c>
      <c r="AG148" s="3"/>
      <c r="AH148" s="1">
        <v>2</v>
      </c>
      <c r="AI148" s="1">
        <v>1</v>
      </c>
      <c r="AJ148" s="1">
        <v>3</v>
      </c>
      <c r="AK148" s="1">
        <v>0.329</v>
      </c>
    </row>
    <row r="149" s="1" customFormat="1" spans="1:37">
      <c r="A149" s="1">
        <v>2</v>
      </c>
      <c r="B149" s="1">
        <v>6024605</v>
      </c>
      <c r="C149" s="1">
        <v>21.51</v>
      </c>
      <c r="D149" s="1">
        <v>192</v>
      </c>
      <c r="E149" s="1">
        <v>79</v>
      </c>
      <c r="F149" s="1">
        <v>0</v>
      </c>
      <c r="G149" s="3">
        <v>31</v>
      </c>
      <c r="H149" s="1">
        <v>39</v>
      </c>
      <c r="I149" s="1">
        <v>0</v>
      </c>
      <c r="J149" s="1">
        <v>1</v>
      </c>
      <c r="K149" s="1">
        <v>0</v>
      </c>
      <c r="L149" s="1">
        <v>1</v>
      </c>
      <c r="P149" s="1">
        <v>19.27</v>
      </c>
      <c r="Q149" s="1">
        <v>92.9</v>
      </c>
      <c r="R149" s="1">
        <v>2.4</v>
      </c>
      <c r="S149" s="11">
        <f t="shared" si="2"/>
        <v>38.7083333333333</v>
      </c>
      <c r="T149" s="1">
        <v>161</v>
      </c>
      <c r="U149" s="1">
        <v>100</v>
      </c>
      <c r="V149" s="1">
        <v>2778</v>
      </c>
      <c r="W149" s="1">
        <v>6.5</v>
      </c>
      <c r="X149" s="1">
        <v>1</v>
      </c>
      <c r="Y149" s="1">
        <v>0</v>
      </c>
      <c r="Z149" s="1">
        <v>0</v>
      </c>
      <c r="AA149" s="1">
        <v>14.2</v>
      </c>
      <c r="AB149" s="1">
        <v>35.6</v>
      </c>
      <c r="AC149" s="1">
        <v>1.2</v>
      </c>
      <c r="AD149" s="1">
        <v>76</v>
      </c>
      <c r="AE149" s="1">
        <v>27.2</v>
      </c>
      <c r="AF149" s="1">
        <v>21.8</v>
      </c>
      <c r="AG149" s="1">
        <v>7.08</v>
      </c>
      <c r="AH149" s="1">
        <v>1</v>
      </c>
      <c r="AI149" s="1">
        <v>1</v>
      </c>
      <c r="AJ149" s="1">
        <v>2</v>
      </c>
      <c r="AK149" s="1">
        <v>0.384</v>
      </c>
    </row>
    <row r="150" s="1" customFormat="1" spans="1:38">
      <c r="A150" s="1">
        <v>3</v>
      </c>
      <c r="B150" s="1">
        <v>6063269</v>
      </c>
      <c r="C150" s="1">
        <v>24.34</v>
      </c>
      <c r="D150" s="1">
        <v>24</v>
      </c>
      <c r="E150" s="1">
        <v>61</v>
      </c>
      <c r="F150" s="1">
        <v>0</v>
      </c>
      <c r="G150" s="3">
        <v>4</v>
      </c>
      <c r="H150" s="1">
        <v>39.6</v>
      </c>
      <c r="I150" s="1">
        <v>0</v>
      </c>
      <c r="J150" s="1">
        <v>0</v>
      </c>
      <c r="K150" s="1">
        <v>0</v>
      </c>
      <c r="L150" s="3"/>
      <c r="M150" s="3"/>
      <c r="N150" s="3"/>
      <c r="P150" s="1">
        <v>15.27</v>
      </c>
      <c r="Q150" s="1">
        <v>88.81</v>
      </c>
      <c r="R150" s="1">
        <v>4.52</v>
      </c>
      <c r="S150" s="11">
        <f t="shared" si="2"/>
        <v>19.6482300884956</v>
      </c>
      <c r="T150" s="1">
        <v>235</v>
      </c>
      <c r="U150" s="1">
        <v>112</v>
      </c>
      <c r="V150" s="1" t="s">
        <v>37</v>
      </c>
      <c r="W150" s="3"/>
      <c r="X150" s="1">
        <v>0</v>
      </c>
      <c r="Y150" s="1">
        <v>1</v>
      </c>
      <c r="Z150" s="1">
        <v>0</v>
      </c>
      <c r="AA150" s="1">
        <v>15.2</v>
      </c>
      <c r="AB150" s="1">
        <v>42.8</v>
      </c>
      <c r="AC150" s="1">
        <v>1.29</v>
      </c>
      <c r="AD150" s="1">
        <v>140</v>
      </c>
      <c r="AE150" s="1">
        <v>35.2</v>
      </c>
      <c r="AF150" s="3"/>
      <c r="AG150" s="1">
        <v>0.302</v>
      </c>
      <c r="AH150" s="1">
        <v>2</v>
      </c>
      <c r="AI150" s="1">
        <v>3</v>
      </c>
      <c r="AJ150" s="1">
        <v>2</v>
      </c>
      <c r="AK150" s="1">
        <v>0.09</v>
      </c>
      <c r="AL150" s="3"/>
    </row>
    <row r="151" s="1" customFormat="1" spans="1:38">
      <c r="A151" s="1">
        <v>3</v>
      </c>
      <c r="B151" s="1">
        <v>6016504</v>
      </c>
      <c r="C151" s="1">
        <v>25.39</v>
      </c>
      <c r="D151" s="1">
        <v>24</v>
      </c>
      <c r="E151" s="1">
        <v>92</v>
      </c>
      <c r="F151" s="1">
        <v>0</v>
      </c>
      <c r="G151" s="3">
        <v>3</v>
      </c>
      <c r="H151" s="1">
        <v>40</v>
      </c>
      <c r="I151" s="1">
        <v>0</v>
      </c>
      <c r="J151" s="1">
        <v>0</v>
      </c>
      <c r="K151" s="1">
        <v>0</v>
      </c>
      <c r="L151" s="3">
        <v>1</v>
      </c>
      <c r="M151" s="3"/>
      <c r="N151" s="3"/>
      <c r="P151" s="1">
        <v>18.7</v>
      </c>
      <c r="Q151" s="1">
        <v>86.1</v>
      </c>
      <c r="R151" s="1">
        <v>4.1</v>
      </c>
      <c r="S151" s="11">
        <f t="shared" si="2"/>
        <v>21</v>
      </c>
      <c r="T151" s="1">
        <v>116</v>
      </c>
      <c r="U151" s="1">
        <v>98</v>
      </c>
      <c r="V151" s="1">
        <v>585</v>
      </c>
      <c r="W151" s="1">
        <v>5.9</v>
      </c>
      <c r="X151" s="1">
        <v>1</v>
      </c>
      <c r="Y151" s="1">
        <v>0</v>
      </c>
      <c r="Z151" s="1">
        <v>1</v>
      </c>
      <c r="AA151" s="1">
        <v>14.1</v>
      </c>
      <c r="AB151" s="1">
        <v>29.3</v>
      </c>
      <c r="AC151" s="1">
        <v>1.19</v>
      </c>
      <c r="AD151" s="1">
        <v>316</v>
      </c>
      <c r="AE151" s="1">
        <v>32</v>
      </c>
      <c r="AF151" s="3"/>
      <c r="AG151" s="1">
        <v>59.44</v>
      </c>
      <c r="AH151" s="1">
        <v>1</v>
      </c>
      <c r="AI151" s="1">
        <v>1</v>
      </c>
      <c r="AJ151" s="1">
        <v>3</v>
      </c>
      <c r="AK151" s="1">
        <v>0.659</v>
      </c>
      <c r="AL151" s="3"/>
    </row>
    <row r="152" s="1" customFormat="1" spans="1:38">
      <c r="A152" s="1">
        <v>3</v>
      </c>
      <c r="B152" s="1">
        <v>6025644</v>
      </c>
      <c r="C152" s="1">
        <v>26.16</v>
      </c>
      <c r="D152" s="1">
        <v>72</v>
      </c>
      <c r="E152" s="1">
        <v>84</v>
      </c>
      <c r="F152" s="1">
        <v>0</v>
      </c>
      <c r="G152" s="3">
        <v>3</v>
      </c>
      <c r="H152" s="1">
        <v>39.6</v>
      </c>
      <c r="I152" s="1">
        <v>1</v>
      </c>
      <c r="J152" s="1">
        <v>0</v>
      </c>
      <c r="K152" s="1">
        <v>0</v>
      </c>
      <c r="L152" s="15">
        <v>1</v>
      </c>
      <c r="M152" s="15"/>
      <c r="N152" s="15"/>
      <c r="P152" s="1">
        <v>2.95</v>
      </c>
      <c r="Q152" s="1">
        <v>93.3</v>
      </c>
      <c r="R152" s="1">
        <v>5.4</v>
      </c>
      <c r="S152" s="11">
        <f t="shared" si="2"/>
        <v>17.2777777777778</v>
      </c>
      <c r="T152" s="1">
        <v>125</v>
      </c>
      <c r="U152" s="1">
        <v>105</v>
      </c>
      <c r="V152" s="1">
        <v>22723.8</v>
      </c>
      <c r="W152" s="1">
        <v>26.5</v>
      </c>
      <c r="X152" s="1">
        <v>0</v>
      </c>
      <c r="Y152" s="1">
        <v>1</v>
      </c>
      <c r="Z152" s="1">
        <v>1</v>
      </c>
      <c r="AA152" s="1">
        <v>12.5</v>
      </c>
      <c r="AB152" s="1">
        <v>24.8</v>
      </c>
      <c r="AC152" s="1">
        <v>1.05</v>
      </c>
      <c r="AD152" s="1">
        <v>302</v>
      </c>
      <c r="AE152" s="1">
        <v>43.8</v>
      </c>
      <c r="AG152" s="1">
        <v>11.78</v>
      </c>
      <c r="AH152" s="1">
        <v>2</v>
      </c>
      <c r="AI152" s="1">
        <v>2</v>
      </c>
      <c r="AJ152" s="1">
        <v>2</v>
      </c>
      <c r="AK152" s="1">
        <v>0.376</v>
      </c>
      <c r="AL152" s="15"/>
    </row>
    <row r="153" s="1" customFormat="1" spans="1:37">
      <c r="A153" s="1">
        <v>3</v>
      </c>
      <c r="B153" s="1">
        <v>6063580</v>
      </c>
      <c r="C153" s="1">
        <v>19.53</v>
      </c>
      <c r="D153" s="1">
        <v>24</v>
      </c>
      <c r="E153" s="1">
        <v>64</v>
      </c>
      <c r="F153" s="1">
        <v>0</v>
      </c>
      <c r="G153" s="3">
        <v>12</v>
      </c>
      <c r="H153" s="1">
        <v>40</v>
      </c>
      <c r="I153" s="1">
        <v>0</v>
      </c>
      <c r="J153" s="1">
        <v>0</v>
      </c>
      <c r="K153" s="1">
        <v>0</v>
      </c>
      <c r="P153" s="1">
        <v>16.23</v>
      </c>
      <c r="Q153" s="1">
        <v>82.5</v>
      </c>
      <c r="R153" s="1">
        <v>5.3</v>
      </c>
      <c r="S153" s="11">
        <f t="shared" si="2"/>
        <v>15.5660377358491</v>
      </c>
      <c r="T153" s="1">
        <v>46</v>
      </c>
      <c r="U153" s="1">
        <v>111</v>
      </c>
      <c r="V153" s="1">
        <v>160.4</v>
      </c>
      <c r="W153" s="1">
        <v>10.3</v>
      </c>
      <c r="X153" s="1">
        <v>0</v>
      </c>
      <c r="Y153" s="3"/>
      <c r="Z153" s="1">
        <v>0</v>
      </c>
      <c r="AA153" s="1">
        <v>16.4</v>
      </c>
      <c r="AB153" s="1">
        <v>43.7</v>
      </c>
      <c r="AC153" s="1">
        <v>1.39</v>
      </c>
      <c r="AD153" s="1">
        <v>167</v>
      </c>
      <c r="AE153" s="1">
        <v>37.8</v>
      </c>
      <c r="AF153" s="3"/>
      <c r="AG153" s="1">
        <v>100</v>
      </c>
      <c r="AH153" s="1">
        <v>2</v>
      </c>
      <c r="AI153" s="1">
        <v>3</v>
      </c>
      <c r="AJ153" s="1">
        <v>3</v>
      </c>
      <c r="AK153" s="1">
        <v>0.094</v>
      </c>
    </row>
    <row r="154" s="1" customFormat="1" spans="1:37">
      <c r="A154" s="1">
        <v>3</v>
      </c>
      <c r="B154" s="1">
        <v>6070633</v>
      </c>
      <c r="C154" s="3"/>
      <c r="D154" s="1">
        <v>120</v>
      </c>
      <c r="E154" s="1">
        <v>59</v>
      </c>
      <c r="F154" s="1">
        <v>1</v>
      </c>
      <c r="G154" s="3">
        <v>48</v>
      </c>
      <c r="H154" s="1">
        <v>39</v>
      </c>
      <c r="I154" s="1">
        <v>0</v>
      </c>
      <c r="J154" s="1">
        <v>0</v>
      </c>
      <c r="K154" s="1">
        <v>0</v>
      </c>
      <c r="P154" s="1">
        <v>34.49</v>
      </c>
      <c r="Q154" s="1">
        <v>93.94</v>
      </c>
      <c r="R154" s="1">
        <v>1.94</v>
      </c>
      <c r="S154" s="11">
        <f t="shared" si="2"/>
        <v>48.4226804123711</v>
      </c>
      <c r="T154" s="1">
        <v>16</v>
      </c>
      <c r="U154" s="1">
        <v>102</v>
      </c>
      <c r="V154" s="1">
        <v>946.44</v>
      </c>
      <c r="W154" s="1">
        <v>64.3</v>
      </c>
      <c r="X154" s="1">
        <v>0</v>
      </c>
      <c r="Y154" s="1">
        <v>1</v>
      </c>
      <c r="Z154" s="1">
        <v>1</v>
      </c>
      <c r="AA154" s="1">
        <v>15.7</v>
      </c>
      <c r="AB154" s="1">
        <v>42.6</v>
      </c>
      <c r="AC154" s="1">
        <v>1.33</v>
      </c>
      <c r="AD154" s="1">
        <v>1115</v>
      </c>
      <c r="AE154" s="1">
        <v>31.5</v>
      </c>
      <c r="AF154" s="3"/>
      <c r="AG154" s="1">
        <v>100</v>
      </c>
      <c r="AH154" s="1">
        <v>1</v>
      </c>
      <c r="AI154" s="1">
        <v>3</v>
      </c>
      <c r="AJ154" s="1">
        <v>3</v>
      </c>
      <c r="AK154" s="1">
        <v>0.502</v>
      </c>
    </row>
    <row r="155" s="1" customFormat="1" spans="1:37">
      <c r="A155" s="1">
        <v>3</v>
      </c>
      <c r="B155" s="1">
        <v>3030269</v>
      </c>
      <c r="C155" s="3"/>
      <c r="D155" s="1">
        <v>48</v>
      </c>
      <c r="E155" s="1">
        <v>78</v>
      </c>
      <c r="F155" s="1">
        <v>0</v>
      </c>
      <c r="G155" s="3">
        <v>12</v>
      </c>
      <c r="H155" s="1">
        <v>38.6</v>
      </c>
      <c r="I155" s="1">
        <v>1</v>
      </c>
      <c r="J155" s="1">
        <v>1</v>
      </c>
      <c r="K155" s="1">
        <v>0</v>
      </c>
      <c r="L155" s="1">
        <v>1</v>
      </c>
      <c r="P155" s="1">
        <v>13.27</v>
      </c>
      <c r="Q155" s="1">
        <v>91.9</v>
      </c>
      <c r="R155" s="1">
        <v>4.2</v>
      </c>
      <c r="S155" s="11">
        <f t="shared" si="2"/>
        <v>21.8809523809524</v>
      </c>
      <c r="T155" s="1">
        <v>13</v>
      </c>
      <c r="U155" s="1">
        <v>109</v>
      </c>
      <c r="V155" s="1">
        <v>28.268</v>
      </c>
      <c r="W155" s="1">
        <v>30.4</v>
      </c>
      <c r="X155" s="1">
        <v>0</v>
      </c>
      <c r="Y155" s="1">
        <v>0</v>
      </c>
      <c r="Z155" s="1">
        <v>1</v>
      </c>
      <c r="AA155" s="1">
        <v>22.6</v>
      </c>
      <c r="AB155" s="1">
        <v>69.8</v>
      </c>
      <c r="AC155" s="1">
        <v>1.9</v>
      </c>
      <c r="AD155" s="1">
        <v>359</v>
      </c>
      <c r="AE155" s="1">
        <v>31.8</v>
      </c>
      <c r="AF155" s="1">
        <v>379.8</v>
      </c>
      <c r="AG155" s="1">
        <v>100</v>
      </c>
      <c r="AH155" s="1">
        <v>2</v>
      </c>
      <c r="AI155" s="1">
        <v>1</v>
      </c>
      <c r="AJ155" s="1">
        <v>3</v>
      </c>
      <c r="AK155" s="1">
        <v>0.07</v>
      </c>
    </row>
    <row r="156" s="1" customFormat="1" spans="1:37">
      <c r="A156" s="1">
        <v>3</v>
      </c>
      <c r="B156" s="1">
        <v>353966</v>
      </c>
      <c r="C156" s="1">
        <v>19.17</v>
      </c>
      <c r="D156" s="1">
        <v>48</v>
      </c>
      <c r="E156" s="1">
        <v>65</v>
      </c>
      <c r="F156" s="1">
        <v>0</v>
      </c>
      <c r="G156" s="3">
        <v>5</v>
      </c>
      <c r="H156" s="6">
        <v>40.3</v>
      </c>
      <c r="I156" s="1">
        <v>0</v>
      </c>
      <c r="J156" s="1">
        <v>0</v>
      </c>
      <c r="K156" s="1">
        <v>0</v>
      </c>
      <c r="L156" s="1">
        <v>1</v>
      </c>
      <c r="P156" s="10">
        <v>21.98</v>
      </c>
      <c r="Q156" s="10">
        <v>94.8</v>
      </c>
      <c r="R156" s="1">
        <v>3</v>
      </c>
      <c r="S156" s="11">
        <f t="shared" si="2"/>
        <v>31.6</v>
      </c>
      <c r="T156" s="10">
        <v>65</v>
      </c>
      <c r="U156" s="10">
        <v>127</v>
      </c>
      <c r="V156" s="10">
        <v>76.6</v>
      </c>
      <c r="W156" s="1">
        <v>10.6</v>
      </c>
      <c r="X156" s="1">
        <v>0</v>
      </c>
      <c r="Y156" s="1">
        <v>1</v>
      </c>
      <c r="Z156" s="1">
        <v>1</v>
      </c>
      <c r="AA156" s="10">
        <v>19.9</v>
      </c>
      <c r="AB156" s="10">
        <v>60.5</v>
      </c>
      <c r="AC156" s="10">
        <v>1.83</v>
      </c>
      <c r="AD156" s="10">
        <v>304</v>
      </c>
      <c r="AE156" s="10">
        <v>28.7</v>
      </c>
      <c r="AF156" s="10">
        <v>256</v>
      </c>
      <c r="AG156" s="1">
        <v>100</v>
      </c>
      <c r="AH156" s="1">
        <v>2</v>
      </c>
      <c r="AI156" s="1">
        <v>3</v>
      </c>
      <c r="AJ156" s="1">
        <v>3</v>
      </c>
      <c r="AK156" s="1">
        <v>0.125</v>
      </c>
    </row>
    <row r="157" s="1" customFormat="1" spans="1:37">
      <c r="A157" s="1">
        <v>3</v>
      </c>
      <c r="B157" s="1">
        <v>3018204</v>
      </c>
      <c r="C157" s="3"/>
      <c r="D157" s="1">
        <v>24</v>
      </c>
      <c r="E157" s="1">
        <v>71</v>
      </c>
      <c r="F157" s="1">
        <v>1</v>
      </c>
      <c r="G157" s="3">
        <v>7</v>
      </c>
      <c r="H157" s="1">
        <v>39.2</v>
      </c>
      <c r="I157" s="1">
        <v>1</v>
      </c>
      <c r="J157" s="1">
        <v>1</v>
      </c>
      <c r="K157" s="1">
        <v>1</v>
      </c>
      <c r="L157" s="1">
        <v>1</v>
      </c>
      <c r="P157" s="1">
        <v>33.13</v>
      </c>
      <c r="Q157" s="1">
        <v>97.6</v>
      </c>
      <c r="R157" s="1">
        <v>0.8</v>
      </c>
      <c r="S157" s="11">
        <f t="shared" si="2"/>
        <v>122</v>
      </c>
      <c r="T157" s="1">
        <v>187</v>
      </c>
      <c r="U157" s="1">
        <v>109</v>
      </c>
      <c r="V157" s="1">
        <v>1452</v>
      </c>
      <c r="W157" s="1">
        <v>7.9</v>
      </c>
      <c r="X157" s="1">
        <v>1</v>
      </c>
      <c r="Y157" s="1">
        <v>0</v>
      </c>
      <c r="Z157" s="1">
        <v>0</v>
      </c>
      <c r="AA157" s="1">
        <v>16.4</v>
      </c>
      <c r="AB157" s="1">
        <v>32.4</v>
      </c>
      <c r="AC157" s="1">
        <v>1.49</v>
      </c>
      <c r="AD157" s="1">
        <v>274</v>
      </c>
      <c r="AE157" s="1">
        <v>26.9</v>
      </c>
      <c r="AF157" s="3"/>
      <c r="AG157" s="1">
        <v>100</v>
      </c>
      <c r="AH157" s="1">
        <v>2</v>
      </c>
      <c r="AI157" s="1">
        <v>3</v>
      </c>
      <c r="AJ157" s="1">
        <v>3</v>
      </c>
      <c r="AK157" s="1">
        <v>0.785</v>
      </c>
    </row>
    <row r="158" s="1" customFormat="1" spans="1:37">
      <c r="A158" s="1">
        <v>3</v>
      </c>
      <c r="B158" s="1">
        <v>3104320</v>
      </c>
      <c r="C158" s="1">
        <v>23.2</v>
      </c>
      <c r="D158" s="1">
        <v>48</v>
      </c>
      <c r="E158" s="1">
        <v>74</v>
      </c>
      <c r="F158" s="1">
        <v>0</v>
      </c>
      <c r="G158" s="3">
        <v>18</v>
      </c>
      <c r="H158" s="1">
        <v>39.4</v>
      </c>
      <c r="I158" s="1">
        <v>1</v>
      </c>
      <c r="J158" s="1">
        <v>1</v>
      </c>
      <c r="K158" s="1">
        <v>1</v>
      </c>
      <c r="L158" s="1">
        <v>1</v>
      </c>
      <c r="P158" s="8">
        <v>21.8</v>
      </c>
      <c r="Q158" s="8">
        <v>86.1</v>
      </c>
      <c r="R158" s="1">
        <v>8.9</v>
      </c>
      <c r="S158" s="11">
        <f t="shared" si="2"/>
        <v>9.67415730337079</v>
      </c>
      <c r="T158" s="1">
        <v>60</v>
      </c>
      <c r="U158" s="1">
        <v>106</v>
      </c>
      <c r="V158" s="1">
        <v>3748</v>
      </c>
      <c r="W158" s="1">
        <v>5.2</v>
      </c>
      <c r="X158" s="1">
        <v>0</v>
      </c>
      <c r="Y158" s="3"/>
      <c r="Z158" s="1">
        <v>0</v>
      </c>
      <c r="AA158" s="1">
        <v>15.7</v>
      </c>
      <c r="AB158" s="1">
        <v>52.4</v>
      </c>
      <c r="AC158" s="1">
        <v>1.34</v>
      </c>
      <c r="AD158" s="1">
        <v>263</v>
      </c>
      <c r="AE158" s="1">
        <v>29.5</v>
      </c>
      <c r="AF158" s="1">
        <v>282.6</v>
      </c>
      <c r="AG158" s="3"/>
      <c r="AH158" s="1">
        <v>1</v>
      </c>
      <c r="AI158" s="1">
        <v>1</v>
      </c>
      <c r="AJ158" s="1">
        <v>3</v>
      </c>
      <c r="AK158" s="1">
        <v>0.251</v>
      </c>
    </row>
    <row r="159" s="1" customFormat="1" spans="1:37">
      <c r="A159" s="1">
        <v>3</v>
      </c>
      <c r="B159" s="1">
        <v>8080618</v>
      </c>
      <c r="C159" s="1">
        <v>28.8</v>
      </c>
      <c r="D159" s="1">
        <v>24</v>
      </c>
      <c r="E159" s="1">
        <v>68</v>
      </c>
      <c r="F159" s="1">
        <v>0</v>
      </c>
      <c r="G159" s="3">
        <v>24</v>
      </c>
      <c r="H159" s="1">
        <v>38.6</v>
      </c>
      <c r="I159" s="1">
        <v>1</v>
      </c>
      <c r="J159" s="1">
        <v>1</v>
      </c>
      <c r="K159" s="1">
        <v>0</v>
      </c>
      <c r="L159" s="1">
        <v>1</v>
      </c>
      <c r="M159" s="1">
        <v>1</v>
      </c>
      <c r="N159" s="1">
        <v>1</v>
      </c>
      <c r="P159" s="1">
        <v>15.47</v>
      </c>
      <c r="Q159" s="1">
        <v>87.9</v>
      </c>
      <c r="R159" s="1">
        <v>5.7</v>
      </c>
      <c r="S159" s="11">
        <f t="shared" si="2"/>
        <v>15.4210526315789</v>
      </c>
      <c r="T159" s="1">
        <v>337</v>
      </c>
      <c r="U159" s="1">
        <v>88</v>
      </c>
      <c r="V159" s="1">
        <v>11451</v>
      </c>
      <c r="W159" s="1">
        <v>4.5</v>
      </c>
      <c r="X159" s="1">
        <v>0</v>
      </c>
      <c r="Y159" s="1">
        <v>1</v>
      </c>
      <c r="Z159" s="3"/>
      <c r="AA159" s="1">
        <v>10.4</v>
      </c>
      <c r="AB159" s="1">
        <v>25.8</v>
      </c>
      <c r="AC159" s="1">
        <v>0.93</v>
      </c>
      <c r="AD159" s="1">
        <v>174</v>
      </c>
      <c r="AE159" s="1">
        <v>41.3</v>
      </c>
      <c r="AF159" s="1">
        <v>154.68</v>
      </c>
      <c r="AG159" s="1">
        <v>0.31</v>
      </c>
      <c r="AH159" s="1">
        <v>2</v>
      </c>
      <c r="AI159" s="1">
        <v>3</v>
      </c>
      <c r="AJ159" s="1">
        <v>3</v>
      </c>
      <c r="AK159" s="1">
        <v>0.502</v>
      </c>
    </row>
    <row r="160" s="1" customFormat="1" spans="1:37">
      <c r="A160" s="1">
        <v>3</v>
      </c>
      <c r="B160" s="1">
        <v>8079432</v>
      </c>
      <c r="C160" s="1">
        <v>21.3</v>
      </c>
      <c r="D160" s="1">
        <v>12</v>
      </c>
      <c r="E160" s="1">
        <v>87</v>
      </c>
      <c r="F160" s="1">
        <v>1</v>
      </c>
      <c r="G160" s="3">
        <v>16</v>
      </c>
      <c r="H160" s="1">
        <v>38.5</v>
      </c>
      <c r="I160" s="1">
        <v>1</v>
      </c>
      <c r="J160" s="1">
        <v>1</v>
      </c>
      <c r="K160" s="1">
        <v>1</v>
      </c>
      <c r="M160" s="1">
        <v>1</v>
      </c>
      <c r="P160" s="8">
        <v>19.5</v>
      </c>
      <c r="Q160" s="1">
        <v>94.9</v>
      </c>
      <c r="R160" s="1">
        <v>4.4</v>
      </c>
      <c r="S160" s="11">
        <f t="shared" si="2"/>
        <v>21.5681818181818</v>
      </c>
      <c r="T160" s="1">
        <v>145</v>
      </c>
      <c r="U160" s="1">
        <v>64</v>
      </c>
      <c r="V160" s="1">
        <v>514.8</v>
      </c>
      <c r="W160" s="1">
        <v>23.3</v>
      </c>
      <c r="X160" s="1">
        <v>0</v>
      </c>
      <c r="Y160" s="1">
        <v>0</v>
      </c>
      <c r="Z160" s="1">
        <v>1</v>
      </c>
      <c r="AA160" s="1">
        <v>13.1</v>
      </c>
      <c r="AB160" s="1">
        <v>28.1</v>
      </c>
      <c r="AC160" s="1">
        <v>1.18</v>
      </c>
      <c r="AD160" s="1">
        <v>139</v>
      </c>
      <c r="AE160" s="1">
        <v>29.7</v>
      </c>
      <c r="AF160" s="1">
        <v>91.29</v>
      </c>
      <c r="AG160" s="1">
        <v>100</v>
      </c>
      <c r="AH160" s="1">
        <v>2</v>
      </c>
      <c r="AI160" s="1">
        <v>2</v>
      </c>
      <c r="AJ160" s="1">
        <v>3</v>
      </c>
      <c r="AK160" s="1">
        <v>0.282</v>
      </c>
    </row>
    <row r="161" s="1" customFormat="1" spans="1:37">
      <c r="A161" s="1">
        <v>3</v>
      </c>
      <c r="B161" s="1">
        <v>3116009</v>
      </c>
      <c r="C161" s="1">
        <v>23.2</v>
      </c>
      <c r="D161" s="1">
        <v>168</v>
      </c>
      <c r="E161" s="1">
        <v>59</v>
      </c>
      <c r="F161" s="1">
        <v>1</v>
      </c>
      <c r="G161" s="3">
        <v>15</v>
      </c>
      <c r="H161" s="1">
        <v>38.7</v>
      </c>
      <c r="I161" s="1">
        <v>1</v>
      </c>
      <c r="J161" s="1">
        <v>1</v>
      </c>
      <c r="K161" s="1">
        <v>0</v>
      </c>
      <c r="P161" s="1">
        <v>16.55</v>
      </c>
      <c r="Q161" s="1">
        <v>95.9</v>
      </c>
      <c r="R161" s="1">
        <v>2.8</v>
      </c>
      <c r="S161" s="11">
        <f t="shared" si="2"/>
        <v>34.25</v>
      </c>
      <c r="T161" s="1">
        <v>17</v>
      </c>
      <c r="U161" s="1">
        <v>122</v>
      </c>
      <c r="V161" s="1">
        <v>2.6</v>
      </c>
      <c r="W161" s="1">
        <v>136.9</v>
      </c>
      <c r="X161" s="1">
        <v>0</v>
      </c>
      <c r="Y161" s="1">
        <v>1</v>
      </c>
      <c r="Z161" s="1">
        <v>1</v>
      </c>
      <c r="AA161" s="1">
        <v>12.7</v>
      </c>
      <c r="AB161" s="1">
        <v>27.4</v>
      </c>
      <c r="AC161" s="1">
        <v>1.08</v>
      </c>
      <c r="AD161" s="1">
        <v>2424</v>
      </c>
      <c r="AE161" s="6">
        <v>23</v>
      </c>
      <c r="AF161" s="8">
        <v>137</v>
      </c>
      <c r="AG161" s="8">
        <v>20.6</v>
      </c>
      <c r="AH161" s="1">
        <v>2</v>
      </c>
      <c r="AI161" s="1">
        <v>1</v>
      </c>
      <c r="AJ161" s="1">
        <v>2</v>
      </c>
      <c r="AK161" s="1">
        <v>1.695</v>
      </c>
    </row>
    <row r="162" s="1" customFormat="1" spans="7:7">
      <c r="G162" s="3"/>
    </row>
    <row r="163" s="1" customFormat="1" spans="7:7">
      <c r="G163" s="3"/>
    </row>
    <row r="164" s="2" customFormat="1" spans="7:7">
      <c r="G164" s="3"/>
    </row>
    <row r="165" s="1" customFormat="1" spans="7:37">
      <c r="G165" s="3"/>
      <c r="AJ165" s="3"/>
      <c r="AK165" s="3"/>
    </row>
    <row r="166" s="1" customFormat="1" spans="7:37">
      <c r="G166" s="3"/>
      <c r="AJ166" s="3"/>
      <c r="AK166" s="3"/>
    </row>
    <row r="167" s="1" customFormat="1" spans="7:37">
      <c r="G167" s="3"/>
      <c r="AJ167" s="2"/>
      <c r="AK167" s="2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2020-05-05T15:06:00Z</dcterms:created>
  <dcterms:modified xsi:type="dcterms:W3CDTF">2020-11-29T13:26:44Z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