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JGR-SE\"/>
    </mc:Choice>
  </mc:AlternateContent>
  <xr:revisionPtr revIDLastSave="0" documentId="13_ncr:1_{33FC18CA-CAF8-4276-8422-404A52C118A5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Cr-spinel" sheetId="12" r:id="rId1"/>
    <sheet name="Olivine" sheetId="13" r:id="rId2"/>
    <sheet name="Clinopyroxene" sheetId="14" r:id="rId3"/>
    <sheet name="Orthopyroxene" sheetId="1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" i="12" l="1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3" i="12"/>
  <c r="M4" i="14" l="1"/>
  <c r="M5" i="14"/>
  <c r="M6" i="14"/>
  <c r="M7" i="14"/>
  <c r="M8" i="14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55" i="14"/>
  <c r="M56" i="14"/>
  <c r="M57" i="14"/>
  <c r="M58" i="14"/>
  <c r="M59" i="14"/>
  <c r="M60" i="14"/>
  <c r="M61" i="14"/>
  <c r="M62" i="14"/>
  <c r="M63" i="14"/>
  <c r="M64" i="14"/>
  <c r="M65" i="14"/>
  <c r="M66" i="14"/>
  <c r="M67" i="14"/>
  <c r="M68" i="14"/>
  <c r="M69" i="14"/>
  <c r="M3" i="14"/>
</calcChain>
</file>

<file path=xl/sharedStrings.xml><?xml version="1.0" encoding="utf-8"?>
<sst xmlns="http://schemas.openxmlformats.org/spreadsheetml/2006/main" count="323" uniqueCount="282">
  <si>
    <t xml:space="preserve">Comment  </t>
  </si>
  <si>
    <t xml:space="preserve">SK-1-3-@1 </t>
  </si>
  <si>
    <t xml:space="preserve">SK-1-3-@2 </t>
  </si>
  <si>
    <t xml:space="preserve">SK-1-3-@4 </t>
  </si>
  <si>
    <t xml:space="preserve">SK-1-3-@5 </t>
  </si>
  <si>
    <t xml:space="preserve">SK-1-3-@6 </t>
  </si>
  <si>
    <t xml:space="preserve">SK-1-3-@7 </t>
  </si>
  <si>
    <t xml:space="preserve">SK-1-3-@8 </t>
  </si>
  <si>
    <t xml:space="preserve">SK-1-3-@9 </t>
  </si>
  <si>
    <t xml:space="preserve">SK-1-3-@10 </t>
  </si>
  <si>
    <t xml:space="preserve">SK-1-3-@11 </t>
  </si>
  <si>
    <t xml:space="preserve">SK-1-4-@1 </t>
  </si>
  <si>
    <t xml:space="preserve">SK-1-4-@2 </t>
  </si>
  <si>
    <t xml:space="preserve">SK-1-4-@3 </t>
  </si>
  <si>
    <t xml:space="preserve">SK-1-4-@4 </t>
  </si>
  <si>
    <t xml:space="preserve">SK-1-4-@5 </t>
  </si>
  <si>
    <t xml:space="preserve">SK-1-4-@6 </t>
  </si>
  <si>
    <t xml:space="preserve">SK-1-4-@7 </t>
  </si>
  <si>
    <t xml:space="preserve">SK-1-4-@8 </t>
  </si>
  <si>
    <t xml:space="preserve">SK-1-4-@9 </t>
  </si>
  <si>
    <t xml:space="preserve">SK-1-4-@10 </t>
  </si>
  <si>
    <t xml:space="preserve">SK4-1-@4 </t>
  </si>
  <si>
    <t xml:space="preserve">SK4-1-@5 </t>
  </si>
  <si>
    <t xml:space="preserve">SK4-1-@6 </t>
  </si>
  <si>
    <t xml:space="preserve">SK4-1-@7 </t>
  </si>
  <si>
    <t xml:space="preserve">SK4-1-@8 </t>
  </si>
  <si>
    <t xml:space="preserve">SK4-1-@9 </t>
  </si>
  <si>
    <t xml:space="preserve">SK4-1-@10 </t>
  </si>
  <si>
    <t xml:space="preserve">SK4-1-@11 </t>
  </si>
  <si>
    <t xml:space="preserve">SK4-1-@12 </t>
  </si>
  <si>
    <t xml:space="preserve">SK4-1-@13 </t>
  </si>
  <si>
    <t xml:space="preserve">SK4-2-@1 </t>
  </si>
  <si>
    <t xml:space="preserve">SK4-2-@2 </t>
  </si>
  <si>
    <t xml:space="preserve">SK4-2-@3 </t>
  </si>
  <si>
    <t xml:space="preserve">SK4-2-@4 </t>
  </si>
  <si>
    <t xml:space="preserve">SK4-2-@5 </t>
  </si>
  <si>
    <t xml:space="preserve">SK4-2-@6 </t>
  </si>
  <si>
    <t xml:space="preserve">SK4-2-@8 </t>
  </si>
  <si>
    <t xml:space="preserve">SK-4-2#-1 </t>
  </si>
  <si>
    <t xml:space="preserve">SK-4-2#-3 </t>
  </si>
  <si>
    <t xml:space="preserve">SK-4-3#-1 </t>
  </si>
  <si>
    <t xml:space="preserve">SK-4-3#-2 </t>
  </si>
  <si>
    <t xml:space="preserve">SK-4-3#-3 </t>
  </si>
  <si>
    <t xml:space="preserve">SK-4-3#-4 </t>
  </si>
  <si>
    <t xml:space="preserve">SK-4-3#-5 </t>
  </si>
  <si>
    <t xml:space="preserve">SK-4-3#-6 </t>
  </si>
  <si>
    <t xml:space="preserve">SK-4-3#-7 </t>
  </si>
  <si>
    <t xml:space="preserve">SK-4-3#-8 </t>
  </si>
  <si>
    <t xml:space="preserve">SK-4-3#-9 </t>
  </si>
  <si>
    <t xml:space="preserve">SK-4-3#-10 </t>
  </si>
  <si>
    <t xml:space="preserve">SK-4-4#-1 </t>
  </si>
  <si>
    <t xml:space="preserve">SK-4-4#-2 </t>
  </si>
  <si>
    <t xml:space="preserve">SK-4-4#-3 </t>
  </si>
  <si>
    <t xml:space="preserve">SK-4-4#-4 </t>
  </si>
  <si>
    <t xml:space="preserve">SK-4-4#-5 </t>
  </si>
  <si>
    <t xml:space="preserve">SK-4-4#-6 </t>
  </si>
  <si>
    <t xml:space="preserve">SK-4-4#-7 </t>
  </si>
  <si>
    <t xml:space="preserve">SK-4-4#-8 </t>
  </si>
  <si>
    <t xml:space="preserve">SK-4-4#-9 </t>
  </si>
  <si>
    <t xml:space="preserve">SK-4-4#-10 </t>
  </si>
  <si>
    <t xml:space="preserve">SK-4-5#-1 </t>
  </si>
  <si>
    <t xml:space="preserve">SK-4-5#-2 </t>
  </si>
  <si>
    <t xml:space="preserve">SK-4-5#-3 </t>
  </si>
  <si>
    <t xml:space="preserve">SK-4-5#-4 </t>
  </si>
  <si>
    <t xml:space="preserve">SK-4-5#-5 </t>
  </si>
  <si>
    <t xml:space="preserve">SK-4-5#-6 </t>
  </si>
  <si>
    <t xml:space="preserve">SK-4-5#-7 </t>
  </si>
  <si>
    <t xml:space="preserve">SK-4-5#-8 </t>
  </si>
  <si>
    <t xml:space="preserve">SK-4-5#-10 </t>
  </si>
  <si>
    <t xml:space="preserve">SK-4-5#-11 </t>
  </si>
  <si>
    <t>Mg#</t>
  </si>
  <si>
    <t>Fo</t>
    <phoneticPr fontId="1" type="noConversion"/>
  </si>
  <si>
    <t xml:space="preserve">SK-1-2-@O1 </t>
  </si>
  <si>
    <t xml:space="preserve">SK-1-2-@O3 </t>
  </si>
  <si>
    <t xml:space="preserve">SK-1-2-@O4 </t>
  </si>
  <si>
    <t xml:space="preserve">SK-1-2-@O5 </t>
  </si>
  <si>
    <t xml:space="preserve">SK-1-2-@O6 </t>
  </si>
  <si>
    <t xml:space="preserve">SK-1-2-@O7 </t>
  </si>
  <si>
    <t xml:space="preserve">SK-1-2-@O8 </t>
  </si>
  <si>
    <t xml:space="preserve">SK-1-2-@O9 </t>
  </si>
  <si>
    <t xml:space="preserve">SK-1-2-@O11 </t>
  </si>
  <si>
    <t xml:space="preserve">SK-1-2-@O12 </t>
  </si>
  <si>
    <t xml:space="preserve">SK1-6-@O1 </t>
  </si>
  <si>
    <t xml:space="preserve">SK1-6-@O2 </t>
  </si>
  <si>
    <t xml:space="preserve">SK1-6-@O3 </t>
  </si>
  <si>
    <t xml:space="preserve">SK1-6-@O4 </t>
  </si>
  <si>
    <t xml:space="preserve">SK1-6-@O5 </t>
  </si>
  <si>
    <t xml:space="preserve">SK1-6-@O6 </t>
  </si>
  <si>
    <t xml:space="preserve">SK1-6-@O7 </t>
  </si>
  <si>
    <t xml:space="preserve">SK1-6-@O8 </t>
  </si>
  <si>
    <t xml:space="preserve">SK1-6-@O9 </t>
  </si>
  <si>
    <t xml:space="preserve">SK1-6-@O10 </t>
  </si>
  <si>
    <t xml:space="preserve">SK1-7-@O1 </t>
  </si>
  <si>
    <t xml:space="preserve">SK1-7-@O2 </t>
  </si>
  <si>
    <t xml:space="preserve">SK1-7-@O3 </t>
  </si>
  <si>
    <t xml:space="preserve">SK1-7-@O4 </t>
  </si>
  <si>
    <t xml:space="preserve">SK1-7-@O5 </t>
  </si>
  <si>
    <t xml:space="preserve">SK1-7-@O6 </t>
  </si>
  <si>
    <t xml:space="preserve">SK1-7-@O7 </t>
  </si>
  <si>
    <t xml:space="preserve">SK1-7-@O8 </t>
  </si>
  <si>
    <t xml:space="preserve">SK1-7-@O9 </t>
  </si>
  <si>
    <t xml:space="preserve">SK1-7-@O10 </t>
  </si>
  <si>
    <t xml:space="preserve">SK1-7-@O11 </t>
  </si>
  <si>
    <t xml:space="preserve">SK1-7-@O12 </t>
  </si>
  <si>
    <t xml:space="preserve">SK4-1-@O1 </t>
  </si>
  <si>
    <t xml:space="preserve">SK4-1-@O2 </t>
  </si>
  <si>
    <t xml:space="preserve">SK4-1-@O3 </t>
  </si>
  <si>
    <t xml:space="preserve">SK4-1-@O4 </t>
  </si>
  <si>
    <t xml:space="preserve">SK4-1-@O5 </t>
  </si>
  <si>
    <t xml:space="preserve">SK4-1-@O6 </t>
  </si>
  <si>
    <t xml:space="preserve">SK4-1-@O7 </t>
  </si>
  <si>
    <t xml:space="preserve">SK4-1-@O8 </t>
  </si>
  <si>
    <t xml:space="preserve">SK4-1-@O9 </t>
  </si>
  <si>
    <t xml:space="preserve">SK4-1-@O10 </t>
  </si>
  <si>
    <t xml:space="preserve">SK4-1-@O11 </t>
  </si>
  <si>
    <t xml:space="preserve">SK4-2-@O2 </t>
  </si>
  <si>
    <t xml:space="preserve">SK4-2-@O3 </t>
  </si>
  <si>
    <t xml:space="preserve">SK4-2-@O4 </t>
  </si>
  <si>
    <t xml:space="preserve">SK4-2-@O5 </t>
  </si>
  <si>
    <t xml:space="preserve">SK4-2-@O6 </t>
  </si>
  <si>
    <t xml:space="preserve">SK4-2-@O7 </t>
  </si>
  <si>
    <t xml:space="preserve">SK4-2-@O8 </t>
  </si>
  <si>
    <t xml:space="preserve">SK4-2-@O9 </t>
  </si>
  <si>
    <t xml:space="preserve">SK4-2-@O10 </t>
  </si>
  <si>
    <t xml:space="preserve">SK4-2-@O11 </t>
  </si>
  <si>
    <t xml:space="preserve">SK-4-3#-O1 </t>
  </si>
  <si>
    <t xml:space="preserve">SK-4-3#-O2 </t>
  </si>
  <si>
    <t xml:space="preserve">SK-4-3#-O3 </t>
  </si>
  <si>
    <t xml:space="preserve">SK-4-3#-O4 </t>
  </si>
  <si>
    <t xml:space="preserve">SK-4-3#-O5 </t>
  </si>
  <si>
    <t xml:space="preserve">SK-4-3#-O6 </t>
  </si>
  <si>
    <t xml:space="preserve">SK-4-3#-O7 </t>
  </si>
  <si>
    <t xml:space="preserve">SK-4-3#-O8 </t>
  </si>
  <si>
    <t xml:space="preserve">SK-4-3#-O9 </t>
  </si>
  <si>
    <t xml:space="preserve">SK-4-3#-O10 </t>
  </si>
  <si>
    <t xml:space="preserve">SK-4-3#-O11 </t>
  </si>
  <si>
    <t xml:space="preserve">SK-4-5#-O1 </t>
  </si>
  <si>
    <t xml:space="preserve">SK-4-5#-O2 </t>
  </si>
  <si>
    <t xml:space="preserve">SK-4-5#-O3 </t>
  </si>
  <si>
    <t xml:space="preserve">SK-4-5#-O4 </t>
  </si>
  <si>
    <t xml:space="preserve">SK-4-5#-O5 </t>
  </si>
  <si>
    <t xml:space="preserve">SK-4-5#-O6 </t>
  </si>
  <si>
    <t xml:space="preserve">SK-4-5#-O7 </t>
  </si>
  <si>
    <t xml:space="preserve">SK-4-5#-O8 </t>
  </si>
  <si>
    <t xml:space="preserve">SK-4-5#-O9 </t>
  </si>
  <si>
    <t xml:space="preserve">SK-4-5#-O10 </t>
  </si>
  <si>
    <t xml:space="preserve">SK-4-5#-O11 </t>
  </si>
  <si>
    <t xml:space="preserve">SK-1-2-@F3 </t>
  </si>
  <si>
    <t xml:space="preserve">SK-1-2-@F6 </t>
  </si>
  <si>
    <t xml:space="preserve">SK-1-2-@F7 </t>
  </si>
  <si>
    <t xml:space="preserve">SK-1-2-@F8 </t>
  </si>
  <si>
    <t xml:space="preserve">SK-1-2-@F10 </t>
  </si>
  <si>
    <t xml:space="preserve">SK-1-2-@F11 </t>
  </si>
  <si>
    <t xml:space="preserve">SK-1-2-@F13 </t>
  </si>
  <si>
    <t xml:space="preserve">SK-1-2-@F25 </t>
  </si>
  <si>
    <t xml:space="preserve">SK-1-2-@F26 </t>
  </si>
  <si>
    <t xml:space="preserve">SK-1-2-@F27 </t>
  </si>
  <si>
    <t xml:space="preserve">SK1-6-@F1 </t>
  </si>
  <si>
    <t xml:space="preserve">SK1-6-@F2 </t>
  </si>
  <si>
    <t xml:space="preserve">SK1-6-@F3 </t>
  </si>
  <si>
    <t xml:space="preserve">SK1-6-@F4 </t>
  </si>
  <si>
    <t xml:space="preserve">SK1-6-@F5 </t>
  </si>
  <si>
    <t xml:space="preserve">SK1-6-@F6 </t>
  </si>
  <si>
    <t xml:space="preserve">SK1-6-@F7 </t>
  </si>
  <si>
    <t xml:space="preserve">SK1-6-@F8 </t>
  </si>
  <si>
    <t xml:space="preserve">SK1-6-@F9 </t>
  </si>
  <si>
    <t xml:space="preserve">SK1-6-@F10 </t>
  </si>
  <si>
    <t xml:space="preserve">SK1-6-@F11 </t>
  </si>
  <si>
    <t xml:space="preserve">SK1-7-@F1 </t>
  </si>
  <si>
    <t xml:space="preserve">SK1-7-@F2 </t>
  </si>
  <si>
    <t xml:space="preserve">SK1-7-@F3 </t>
  </si>
  <si>
    <t xml:space="preserve">SK1-7-@F4 </t>
  </si>
  <si>
    <t xml:space="preserve">SK1-7-@F5 </t>
  </si>
  <si>
    <t xml:space="preserve">SK1-7-@F6 </t>
  </si>
  <si>
    <t xml:space="preserve">SK1-7-@F7 </t>
  </si>
  <si>
    <t xml:space="preserve">SK1-7-@F8 </t>
  </si>
  <si>
    <t xml:space="preserve">SK1-7-@F9 </t>
  </si>
  <si>
    <t xml:space="preserve">SK1-7-@F10 </t>
  </si>
  <si>
    <t xml:space="preserve">SK1-7-@F11 </t>
  </si>
  <si>
    <t xml:space="preserve">SK4-1-@F1 </t>
  </si>
  <si>
    <t xml:space="preserve">SK4-1-@F3 </t>
  </si>
  <si>
    <t xml:space="preserve">SK4-1-@F4 </t>
  </si>
  <si>
    <t xml:space="preserve">SK4-1-@F10 </t>
  </si>
  <si>
    <t xml:space="preserve">SK4-1-@F13 </t>
  </si>
  <si>
    <t xml:space="preserve">SK4-1-@F14 </t>
  </si>
  <si>
    <t xml:space="preserve">SK4-1-@F15 </t>
  </si>
  <si>
    <t xml:space="preserve">SK4-1-@F19 </t>
  </si>
  <si>
    <t xml:space="preserve">SK-4-1-#Px1 </t>
  </si>
  <si>
    <t xml:space="preserve">SK-4-1-#Px2 </t>
  </si>
  <si>
    <t xml:space="preserve">SK-4-1-#Px3 </t>
  </si>
  <si>
    <t xml:space="preserve">SK-4-1-#Px4 </t>
  </si>
  <si>
    <t xml:space="preserve">SK-4-2#-Px@1 </t>
  </si>
  <si>
    <t xml:space="preserve">SK-4-2#-Px@2 </t>
  </si>
  <si>
    <t xml:space="preserve">SK-4-3#-Px1 </t>
  </si>
  <si>
    <t xml:space="preserve">SK-4-3#-Px4 </t>
  </si>
  <si>
    <t xml:space="preserve">SK-4-3#-Px5 </t>
  </si>
  <si>
    <t xml:space="preserve">SK-4-3#-Px6 </t>
  </si>
  <si>
    <t xml:space="preserve">SK-4-3#-Px7 </t>
  </si>
  <si>
    <t xml:space="preserve">SK-4-3#-Px8 </t>
  </si>
  <si>
    <t xml:space="preserve">SK-4-3#-Px9 </t>
  </si>
  <si>
    <t xml:space="preserve">SK-4-3#-Px10 </t>
  </si>
  <si>
    <t xml:space="preserve">SK-4-3#-Px11 </t>
  </si>
  <si>
    <t xml:space="preserve">SK-4-3#-Px12 </t>
  </si>
  <si>
    <t xml:space="preserve">SK-4-3#-Px13 </t>
  </si>
  <si>
    <t xml:space="preserve">SK-4-5#-Px1 </t>
  </si>
  <si>
    <t xml:space="preserve">SK-4-5#-Px2 </t>
  </si>
  <si>
    <t xml:space="preserve">SK-4-5#-Px3 </t>
  </si>
  <si>
    <t xml:space="preserve">SK-4-5#-Px4 </t>
  </si>
  <si>
    <t xml:space="preserve">SK-4-5#-Px5 </t>
  </si>
  <si>
    <t xml:space="preserve">SK-4-5#-Px9 </t>
  </si>
  <si>
    <t xml:space="preserve">SK-4-5#-Px10 </t>
  </si>
  <si>
    <t xml:space="preserve">SK-4-5#-Px11 </t>
  </si>
  <si>
    <t xml:space="preserve">SK-4-5#-Px12 </t>
  </si>
  <si>
    <t xml:space="preserve">SK-4-5#-Px13 </t>
  </si>
  <si>
    <t xml:space="preserve">SK4-1-@F2 </t>
  </si>
  <si>
    <t xml:space="preserve">SK4-1-@F5 </t>
  </si>
  <si>
    <t xml:space="preserve">SK4-1-@F6 </t>
  </si>
  <si>
    <t xml:space="preserve">SK4-1-@F8 </t>
  </si>
  <si>
    <t xml:space="preserve">SK4-1-@F9 </t>
  </si>
  <si>
    <t xml:space="preserve">SK4-1-@F11 </t>
  </si>
  <si>
    <t xml:space="preserve">SK4-1-@F12 </t>
  </si>
  <si>
    <t xml:space="preserve">SK4-1-@F17 </t>
  </si>
  <si>
    <t xml:space="preserve">SK4-1-@F18 </t>
  </si>
  <si>
    <t xml:space="preserve">SK4-1-@F20 </t>
  </si>
  <si>
    <t xml:space="preserve">SK4-2-@F1 </t>
  </si>
  <si>
    <t xml:space="preserve">SK4-2-@F2 </t>
  </si>
  <si>
    <t xml:space="preserve">SK4-2-@F3 </t>
  </si>
  <si>
    <t xml:space="preserve">SK4-2-@F4 </t>
  </si>
  <si>
    <t xml:space="preserve">SK4-2-@F5 </t>
  </si>
  <si>
    <t xml:space="preserve">SK4-2-@F6 </t>
  </si>
  <si>
    <t xml:space="preserve">SK4-2-@F8 </t>
  </si>
  <si>
    <t xml:space="preserve">SK4-2-@F9 </t>
  </si>
  <si>
    <t xml:space="preserve">SK4-2-@F10 </t>
  </si>
  <si>
    <t xml:space="preserve">SK-4-3#-Px14 </t>
  </si>
  <si>
    <t xml:space="preserve">SK-4-3#-Px15 </t>
  </si>
  <si>
    <t xml:space="preserve">SK-4-3#-Px16 </t>
  </si>
  <si>
    <t xml:space="preserve">SK-4-3#-Px17 </t>
  </si>
  <si>
    <t xml:space="preserve">SK-4-3#-Px18 </t>
  </si>
  <si>
    <t xml:space="preserve">SK-4-3#-Px19 </t>
  </si>
  <si>
    <t xml:space="preserve">SK-4-3#-Px20 </t>
  </si>
  <si>
    <t xml:space="preserve">SK-4-3#-Px21 </t>
  </si>
  <si>
    <t xml:space="preserve">SK-4-3#-Px22 </t>
  </si>
  <si>
    <t xml:space="preserve">SK-4-3#-Px23 </t>
  </si>
  <si>
    <t xml:space="preserve">SK-4-5#-Px6 </t>
  </si>
  <si>
    <t xml:space="preserve">SK-4-5#-Px7 </t>
  </si>
  <si>
    <t xml:space="preserve">SK-4-5#-Px17 </t>
  </si>
  <si>
    <t xml:space="preserve">SK-4-5#-Px18 </t>
  </si>
  <si>
    <t xml:space="preserve">SK-4-5#-Px19 </t>
  </si>
  <si>
    <t xml:space="preserve">SK-4-5#-Px20 </t>
  </si>
  <si>
    <t xml:space="preserve">SK-4-5#-Px21 </t>
  </si>
  <si>
    <t xml:space="preserve">SK-4-5#-Px22 </t>
  </si>
  <si>
    <t xml:space="preserve">SK-4-5#-Px23 </t>
  </si>
  <si>
    <t xml:space="preserve">SK-4-5#-Px24 </t>
  </si>
  <si>
    <t xml:space="preserve">SK-4-5#-Px25 </t>
  </si>
  <si>
    <t xml:space="preserve">SK-1-3-@12 </t>
  </si>
  <si>
    <t xml:space="preserve">SK-1-3-@13 </t>
  </si>
  <si>
    <t xml:space="preserve">SK-1-3-@14 </t>
  </si>
  <si>
    <t xml:space="preserve">SK-1-3-@15 </t>
  </si>
  <si>
    <t xml:space="preserve">SK-1-4-@11 </t>
  </si>
  <si>
    <t xml:space="preserve">SK-1-4-@12 </t>
  </si>
  <si>
    <t>No.</t>
    <phoneticPr fontId="1" type="noConversion"/>
  </si>
  <si>
    <r>
      <t>K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 xml:space="preserve">O   </t>
    </r>
    <phoneticPr fontId="1" type="noConversion"/>
  </si>
  <si>
    <r>
      <t>SiO</t>
    </r>
    <r>
      <rPr>
        <vertAlign val="subscript"/>
        <sz val="11"/>
        <color theme="1"/>
        <rFont val="等线"/>
        <family val="3"/>
        <charset val="134"/>
        <scheme val="minor"/>
      </rPr>
      <t xml:space="preserve">2  </t>
    </r>
    <phoneticPr fontId="1" type="noConversion"/>
  </si>
  <si>
    <r>
      <t>Al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 xml:space="preserve">3 </t>
    </r>
    <phoneticPr fontId="1" type="noConversion"/>
  </si>
  <si>
    <r>
      <t>TiO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 xml:space="preserve">  </t>
    </r>
    <phoneticPr fontId="1" type="noConversion"/>
  </si>
  <si>
    <r>
      <t>Cr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 xml:space="preserve"> </t>
    </r>
    <phoneticPr fontId="1" type="noConversion"/>
  </si>
  <si>
    <t xml:space="preserve">FeO   </t>
    <phoneticPr fontId="1" type="noConversion"/>
  </si>
  <si>
    <t xml:space="preserve">MnO   </t>
    <phoneticPr fontId="1" type="noConversion"/>
  </si>
  <si>
    <t xml:space="preserve">MgO   </t>
    <phoneticPr fontId="1" type="noConversion"/>
  </si>
  <si>
    <t xml:space="preserve">CaO   </t>
    <phoneticPr fontId="1" type="noConversion"/>
  </si>
  <si>
    <r>
      <t>Na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 xml:space="preserve">O  </t>
    </r>
    <phoneticPr fontId="1" type="noConversion"/>
  </si>
  <si>
    <r>
      <t>P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2"/>
        <scheme val="minor"/>
      </rPr>
      <t xml:space="preserve">  </t>
    </r>
    <phoneticPr fontId="1" type="noConversion"/>
  </si>
  <si>
    <t xml:space="preserve">Total  </t>
    <phoneticPr fontId="1" type="noConversion"/>
  </si>
  <si>
    <t>Table S2: Olivine major element abundances (wt.%) for the Meratus peridotite from Southeast Borneo, Indonesia.</t>
    <phoneticPr fontId="1" type="noConversion"/>
  </si>
  <si>
    <t>Table S2: Cr-spinel major element abundances (wt.%) for the Meratus peridotite from Southeast Borneo, Indonesia.</t>
    <phoneticPr fontId="1" type="noConversion"/>
  </si>
  <si>
    <r>
      <t>Cr</t>
    </r>
    <r>
      <rPr>
        <vertAlign val="superscript"/>
        <sz val="11"/>
        <color theme="1"/>
        <rFont val="等线"/>
        <family val="3"/>
        <charset val="134"/>
        <scheme val="minor"/>
      </rPr>
      <t>#</t>
    </r>
    <phoneticPr fontId="1" type="noConversion"/>
  </si>
  <si>
    <t>En</t>
  </si>
  <si>
    <t>Fs</t>
  </si>
  <si>
    <t>Wo</t>
  </si>
  <si>
    <t>Table S2: Clinopyroxene major element abundances (wt.%) for the Meratus peridotite from Southeast Borneo, Indonesia.</t>
    <phoneticPr fontId="1" type="noConversion"/>
  </si>
  <si>
    <r>
      <t>Mg</t>
    </r>
    <r>
      <rPr>
        <vertAlign val="superscript"/>
        <sz val="11"/>
        <color theme="1"/>
        <rFont val="等线"/>
        <family val="3"/>
        <charset val="134"/>
        <scheme val="minor"/>
      </rPr>
      <t>#</t>
    </r>
    <phoneticPr fontId="1" type="noConversion"/>
  </si>
  <si>
    <t>Table S2: Orthopyroxene major element abundances (wt.%) for the Meratus peridotite from Southeast Borneo, Indonesia.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</si>
</sst>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1" xfId="0" applyBorder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76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8E0F-AC67-4010-A744-E172B222447E}">
  <dimension ref="A1:N77"/>
  <sheetViews>
    <sheetView tabSelected="1" zoomScale="85" zoomScaleNormal="85" workbookViewId="0">
      <selection activeCell="Q10" sqref="Q10"/>
    </sheetView>
  </sheetViews>
  <sheetFormatPr defaultRowHeight="14.25" x14ac:dyDescent="0.2"/>
  <cols>
    <col min="1" max="1" width="13.25" style="9" customWidth="1"/>
    <col min="2" max="12" width="10.625" style="3" customWidth="1"/>
    <col min="13" max="14" width="10.625" style="4" customWidth="1"/>
  </cols>
  <sheetData>
    <row r="1" spans="1:14" ht="21" customHeight="1" thickBot="1" x14ac:dyDescent="0.25">
      <c r="A1" s="10" t="s">
        <v>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</row>
    <row r="2" spans="1:14" ht="21" customHeight="1" thickTop="1" x14ac:dyDescent="0.2">
      <c r="A2" s="8" t="s">
        <v>260</v>
      </c>
      <c r="B2" s="6" t="s">
        <v>262</v>
      </c>
      <c r="C2" s="6" t="s">
        <v>263</v>
      </c>
      <c r="D2" s="6" t="s">
        <v>264</v>
      </c>
      <c r="E2" s="6" t="s">
        <v>265</v>
      </c>
      <c r="F2" s="6" t="s">
        <v>266</v>
      </c>
      <c r="G2" s="6" t="s">
        <v>267</v>
      </c>
      <c r="H2" s="6" t="s">
        <v>268</v>
      </c>
      <c r="I2" s="6" t="s">
        <v>269</v>
      </c>
      <c r="J2" s="6" t="s">
        <v>270</v>
      </c>
      <c r="K2" s="6" t="s">
        <v>261</v>
      </c>
      <c r="L2" s="6" t="s">
        <v>271</v>
      </c>
      <c r="M2" s="7" t="s">
        <v>272</v>
      </c>
      <c r="N2" s="7" t="s">
        <v>275</v>
      </c>
    </row>
    <row r="3" spans="1:14" x14ac:dyDescent="0.2">
      <c r="A3" s="9" t="s">
        <v>1</v>
      </c>
      <c r="B3" s="3">
        <v>2.1999999999999999E-2</v>
      </c>
      <c r="C3" s="3">
        <v>13.853</v>
      </c>
      <c r="D3" s="3">
        <v>8.8999999999999996E-2</v>
      </c>
      <c r="E3" s="3">
        <v>57.292000000000002</v>
      </c>
      <c r="F3" s="3">
        <v>18.728999999999999</v>
      </c>
      <c r="G3" s="3">
        <v>5.3999999999999999E-2</v>
      </c>
      <c r="H3" s="3">
        <v>9.14</v>
      </c>
      <c r="I3" s="3">
        <v>0</v>
      </c>
      <c r="J3" s="3">
        <v>0.01</v>
      </c>
      <c r="K3" s="3">
        <v>0</v>
      </c>
      <c r="L3" s="3">
        <v>0</v>
      </c>
      <c r="M3" s="4">
        <f>SUM(B3:L3)</f>
        <v>99.189000000000007</v>
      </c>
      <c r="N3" s="4">
        <v>73.505731088143193</v>
      </c>
    </row>
    <row r="4" spans="1:14" x14ac:dyDescent="0.2">
      <c r="A4" s="9" t="s">
        <v>2</v>
      </c>
      <c r="B4" s="3">
        <v>1.7999999999999999E-2</v>
      </c>
      <c r="C4" s="3">
        <v>13.765000000000001</v>
      </c>
      <c r="D4" s="3">
        <v>0.123</v>
      </c>
      <c r="E4" s="3">
        <v>57.773000000000003</v>
      </c>
      <c r="F4" s="3">
        <v>19.553000000000001</v>
      </c>
      <c r="G4" s="3">
        <v>1.4E-2</v>
      </c>
      <c r="H4" s="3">
        <v>8.8960000000000008</v>
      </c>
      <c r="I4" s="3">
        <v>0</v>
      </c>
      <c r="J4" s="3">
        <v>2.8000000000000001E-2</v>
      </c>
      <c r="K4" s="3">
        <v>5.0000000000000001E-3</v>
      </c>
      <c r="L4" s="3">
        <v>0</v>
      </c>
      <c r="M4" s="4">
        <f t="shared" ref="M4:M67" si="0">SUM(B4:L4)</f>
        <v>100.175</v>
      </c>
      <c r="N4" s="4">
        <v>73.791662250185524</v>
      </c>
    </row>
    <row r="5" spans="1:14" x14ac:dyDescent="0.2">
      <c r="A5" s="9" t="s">
        <v>3</v>
      </c>
      <c r="B5" s="3">
        <v>1.4E-2</v>
      </c>
      <c r="C5" s="3">
        <v>13.324</v>
      </c>
      <c r="D5" s="3">
        <v>7.9000000000000001E-2</v>
      </c>
      <c r="E5" s="3">
        <v>57.411999999999999</v>
      </c>
      <c r="F5" s="3">
        <v>20.43</v>
      </c>
      <c r="G5" s="3">
        <v>5.7000000000000002E-2</v>
      </c>
      <c r="H5" s="3">
        <v>8.3360000000000003</v>
      </c>
      <c r="I5" s="3">
        <v>0</v>
      </c>
      <c r="J5" s="3">
        <v>3.3000000000000002E-2</v>
      </c>
      <c r="K5" s="3">
        <v>1E-3</v>
      </c>
      <c r="L5" s="3">
        <v>5.0000000000000001E-3</v>
      </c>
      <c r="M5" s="4">
        <f t="shared" si="0"/>
        <v>99.690999999999988</v>
      </c>
      <c r="N5" s="4">
        <v>74.29698693270835</v>
      </c>
    </row>
    <row r="6" spans="1:14" x14ac:dyDescent="0.2">
      <c r="A6" s="9" t="s">
        <v>4</v>
      </c>
      <c r="B6" s="3">
        <v>1.2E-2</v>
      </c>
      <c r="C6" s="3">
        <v>15.173999999999999</v>
      </c>
      <c r="D6" s="3">
        <v>0.106</v>
      </c>
      <c r="E6" s="3">
        <v>55.441000000000003</v>
      </c>
      <c r="F6" s="3">
        <v>20.102</v>
      </c>
      <c r="G6" s="3">
        <v>0.1</v>
      </c>
      <c r="H6" s="3">
        <v>8.1059999999999999</v>
      </c>
      <c r="I6" s="3">
        <v>0</v>
      </c>
      <c r="J6" s="3">
        <v>0</v>
      </c>
      <c r="K6" s="3">
        <v>0</v>
      </c>
      <c r="L6" s="3">
        <v>0</v>
      </c>
      <c r="M6" s="4">
        <f t="shared" si="0"/>
        <v>99.040999999999997</v>
      </c>
      <c r="N6" s="4">
        <v>71.023213041832634</v>
      </c>
    </row>
    <row r="7" spans="1:14" x14ac:dyDescent="0.2">
      <c r="A7" s="9" t="s">
        <v>5</v>
      </c>
      <c r="B7" s="3">
        <v>0</v>
      </c>
      <c r="C7" s="3">
        <v>13.131</v>
      </c>
      <c r="D7" s="3">
        <v>0.13200000000000001</v>
      </c>
      <c r="E7" s="3">
        <v>57.859000000000002</v>
      </c>
      <c r="F7" s="3">
        <v>18.393000000000001</v>
      </c>
      <c r="G7" s="3">
        <v>6.8000000000000005E-2</v>
      </c>
      <c r="H7" s="3">
        <v>8.9920000000000009</v>
      </c>
      <c r="I7" s="3">
        <v>0</v>
      </c>
      <c r="J7" s="3">
        <v>2.3E-2</v>
      </c>
      <c r="K7" s="3">
        <v>1E-3</v>
      </c>
      <c r="L7" s="3">
        <v>1.4E-2</v>
      </c>
      <c r="M7" s="4">
        <f t="shared" si="0"/>
        <v>98.613</v>
      </c>
      <c r="N7" s="4">
        <v>74.721410952711707</v>
      </c>
    </row>
    <row r="8" spans="1:14" x14ac:dyDescent="0.2">
      <c r="A8" s="9" t="s">
        <v>6</v>
      </c>
      <c r="B8" s="3">
        <v>3.9E-2</v>
      </c>
      <c r="C8" s="3">
        <v>13.8</v>
      </c>
      <c r="D8" s="3">
        <v>0.16800000000000001</v>
      </c>
      <c r="E8" s="3">
        <v>57.277000000000001</v>
      </c>
      <c r="F8" s="3">
        <v>19.001999999999999</v>
      </c>
      <c r="G8" s="3">
        <v>8.5999999999999993E-2</v>
      </c>
      <c r="H8" s="3">
        <v>9.1679999999999993</v>
      </c>
      <c r="I8" s="3">
        <v>0</v>
      </c>
      <c r="J8" s="3">
        <v>2.7E-2</v>
      </c>
      <c r="K8" s="3">
        <v>4.0000000000000001E-3</v>
      </c>
      <c r="L8" s="3">
        <v>5.0000000000000001E-3</v>
      </c>
      <c r="M8" s="4">
        <f t="shared" si="0"/>
        <v>99.575999999999993</v>
      </c>
      <c r="N8" s="4">
        <v>73.575224464420984</v>
      </c>
    </row>
    <row r="9" spans="1:14" x14ac:dyDescent="0.2">
      <c r="A9" s="9" t="s">
        <v>7</v>
      </c>
      <c r="B9" s="3">
        <v>0</v>
      </c>
      <c r="C9" s="3">
        <v>14.039</v>
      </c>
      <c r="D9" s="3">
        <v>0.10100000000000001</v>
      </c>
      <c r="E9" s="3">
        <v>56.954000000000001</v>
      </c>
      <c r="F9" s="3">
        <v>19.356999999999999</v>
      </c>
      <c r="G9" s="3">
        <v>5.7000000000000002E-2</v>
      </c>
      <c r="H9" s="3">
        <v>9.1199999999999992</v>
      </c>
      <c r="I9" s="3">
        <v>0</v>
      </c>
      <c r="J9" s="3">
        <v>3.9E-2</v>
      </c>
      <c r="K9" s="3">
        <v>0</v>
      </c>
      <c r="L9" s="3">
        <v>2.4E-2</v>
      </c>
      <c r="M9" s="4">
        <f t="shared" si="0"/>
        <v>99.691000000000003</v>
      </c>
      <c r="N9" s="4">
        <v>73.12906169340593</v>
      </c>
    </row>
    <row r="10" spans="1:14" x14ac:dyDescent="0.2">
      <c r="A10" s="9" t="s">
        <v>8</v>
      </c>
      <c r="B10" s="3">
        <v>3.9E-2</v>
      </c>
      <c r="C10" s="3">
        <v>15.079000000000001</v>
      </c>
      <c r="D10" s="3">
        <v>0.153</v>
      </c>
      <c r="E10" s="3">
        <v>52.692</v>
      </c>
      <c r="F10" s="3">
        <v>24.419</v>
      </c>
      <c r="G10" s="3">
        <v>6.0999999999999999E-2</v>
      </c>
      <c r="H10" s="3">
        <v>6.702</v>
      </c>
      <c r="I10" s="3">
        <v>0</v>
      </c>
      <c r="J10" s="3">
        <v>0</v>
      </c>
      <c r="K10" s="3">
        <v>0</v>
      </c>
      <c r="L10" s="3">
        <v>0</v>
      </c>
      <c r="M10" s="4">
        <f t="shared" si="0"/>
        <v>99.144999999999996</v>
      </c>
      <c r="N10" s="4">
        <v>70.097317758414903</v>
      </c>
    </row>
    <row r="11" spans="1:14" x14ac:dyDescent="0.2">
      <c r="A11" s="9" t="s">
        <v>9</v>
      </c>
      <c r="B11" s="3">
        <v>0</v>
      </c>
      <c r="C11" s="3">
        <v>15.734999999999999</v>
      </c>
      <c r="D11" s="3">
        <v>8.7999999999999995E-2</v>
      </c>
      <c r="E11" s="3">
        <v>52.951000000000001</v>
      </c>
      <c r="F11" s="3">
        <v>24.282</v>
      </c>
      <c r="G11" s="3">
        <v>3.5999999999999997E-2</v>
      </c>
      <c r="H11" s="3">
        <v>6.4560000000000004</v>
      </c>
      <c r="I11" s="3">
        <v>0</v>
      </c>
      <c r="J11" s="3">
        <v>2.8000000000000001E-2</v>
      </c>
      <c r="K11" s="3">
        <v>0</v>
      </c>
      <c r="L11" s="3">
        <v>7.0000000000000001E-3</v>
      </c>
      <c r="M11" s="4">
        <f t="shared" si="0"/>
        <v>99.583000000000013</v>
      </c>
      <c r="N11" s="4">
        <v>69.301551534841295</v>
      </c>
    </row>
    <row r="12" spans="1:14" x14ac:dyDescent="0.2">
      <c r="A12" s="9" t="s">
        <v>10</v>
      </c>
      <c r="B12" s="3">
        <v>1.2999999999999999E-2</v>
      </c>
      <c r="C12" s="3">
        <v>15.391999999999999</v>
      </c>
      <c r="D12" s="3">
        <v>9.0999999999999998E-2</v>
      </c>
      <c r="E12" s="3">
        <v>54.045000000000002</v>
      </c>
      <c r="F12" s="3">
        <v>24.327999999999999</v>
      </c>
      <c r="G12" s="3">
        <v>7.0999999999999994E-2</v>
      </c>
      <c r="H12" s="3">
        <v>6.3570000000000002</v>
      </c>
      <c r="I12" s="3">
        <v>0</v>
      </c>
      <c r="J12" s="3">
        <v>0</v>
      </c>
      <c r="K12" s="3">
        <v>0</v>
      </c>
      <c r="L12" s="3">
        <v>1.2E-2</v>
      </c>
      <c r="M12" s="4">
        <f t="shared" si="0"/>
        <v>100.309</v>
      </c>
      <c r="N12" s="4">
        <v>70.198012060618169</v>
      </c>
    </row>
    <row r="13" spans="1:14" x14ac:dyDescent="0.2">
      <c r="A13" s="9" t="s">
        <v>254</v>
      </c>
      <c r="B13" s="3">
        <v>0</v>
      </c>
      <c r="C13" s="3">
        <v>14.778</v>
      </c>
      <c r="D13" s="3">
        <v>9.2999999999999999E-2</v>
      </c>
      <c r="E13" s="3">
        <v>53.83</v>
      </c>
      <c r="F13" s="3">
        <v>22.937000000000001</v>
      </c>
      <c r="G13" s="3">
        <v>2.1000000000000001E-2</v>
      </c>
      <c r="H13" s="3">
        <v>7.1719999999999997</v>
      </c>
      <c r="I13" s="3">
        <v>0</v>
      </c>
      <c r="J13" s="3">
        <v>0.02</v>
      </c>
      <c r="K13" s="3">
        <v>1.2E-2</v>
      </c>
      <c r="L13" s="3">
        <v>8.0000000000000002E-3</v>
      </c>
      <c r="M13" s="4">
        <f t="shared" si="0"/>
        <v>98.870999999999981</v>
      </c>
      <c r="N13" s="4">
        <v>70.96051411516666</v>
      </c>
    </row>
    <row r="14" spans="1:14" x14ac:dyDescent="0.2">
      <c r="A14" s="9" t="s">
        <v>255</v>
      </c>
      <c r="B14" s="3">
        <v>0</v>
      </c>
      <c r="C14" s="3">
        <v>14.569000000000001</v>
      </c>
      <c r="D14" s="3">
        <v>8.5999999999999993E-2</v>
      </c>
      <c r="E14" s="3">
        <v>54.454000000000001</v>
      </c>
      <c r="F14" s="3">
        <v>23.276</v>
      </c>
      <c r="G14" s="3">
        <v>0</v>
      </c>
      <c r="H14" s="3">
        <v>6.8230000000000004</v>
      </c>
      <c r="I14" s="3">
        <v>0</v>
      </c>
      <c r="J14" s="3">
        <v>1.6E-2</v>
      </c>
      <c r="K14" s="3">
        <v>0</v>
      </c>
      <c r="L14" s="3">
        <v>0</v>
      </c>
      <c r="M14" s="4">
        <f t="shared" si="0"/>
        <v>99.224000000000004</v>
      </c>
      <c r="N14" s="4">
        <v>71.488642570001019</v>
      </c>
    </row>
    <row r="15" spans="1:14" x14ac:dyDescent="0.2">
      <c r="A15" s="9" t="s">
        <v>256</v>
      </c>
      <c r="B15" s="3">
        <v>0</v>
      </c>
      <c r="C15" s="3">
        <v>13.74</v>
      </c>
      <c r="D15" s="3">
        <v>0.113</v>
      </c>
      <c r="E15" s="3">
        <v>56.823</v>
      </c>
      <c r="F15" s="3">
        <v>20.03</v>
      </c>
      <c r="G15" s="3">
        <v>4.5999999999999999E-2</v>
      </c>
      <c r="H15" s="3">
        <v>9.0570000000000004</v>
      </c>
      <c r="I15" s="3">
        <v>0</v>
      </c>
      <c r="J15" s="3">
        <v>5.0000000000000001E-3</v>
      </c>
      <c r="K15" s="3">
        <v>0</v>
      </c>
      <c r="L15" s="3">
        <v>0.02</v>
      </c>
      <c r="M15" s="4">
        <f t="shared" si="0"/>
        <v>99.834000000000003</v>
      </c>
      <c r="N15" s="4">
        <v>73.505160556267768</v>
      </c>
    </row>
    <row r="16" spans="1:14" x14ac:dyDescent="0.2">
      <c r="A16" s="8" t="s">
        <v>257</v>
      </c>
      <c r="B16" s="6">
        <v>0</v>
      </c>
      <c r="C16" s="6">
        <v>14.587999999999999</v>
      </c>
      <c r="D16" s="6">
        <v>0.122</v>
      </c>
      <c r="E16" s="6">
        <v>55.287999999999997</v>
      </c>
      <c r="F16" s="6">
        <v>22.667999999999999</v>
      </c>
      <c r="G16" s="6">
        <v>2.9000000000000001E-2</v>
      </c>
      <c r="H16" s="6">
        <v>7.4050000000000002</v>
      </c>
      <c r="I16" s="6">
        <v>0</v>
      </c>
      <c r="J16" s="6">
        <v>0</v>
      </c>
      <c r="K16" s="6">
        <v>0</v>
      </c>
      <c r="L16" s="6">
        <v>1.2E-2</v>
      </c>
      <c r="M16" s="7">
        <f t="shared" si="0"/>
        <v>100.11199999999999</v>
      </c>
      <c r="N16" s="7">
        <v>71.771034244412661</v>
      </c>
    </row>
    <row r="17" spans="1:14" x14ac:dyDescent="0.2">
      <c r="A17" s="9" t="s">
        <v>11</v>
      </c>
      <c r="B17" s="3">
        <v>7.0000000000000001E-3</v>
      </c>
      <c r="C17" s="3">
        <v>11.933</v>
      </c>
      <c r="D17" s="3">
        <v>0.14899999999999999</v>
      </c>
      <c r="E17" s="3">
        <v>57.051000000000002</v>
      </c>
      <c r="F17" s="3">
        <v>22.978999999999999</v>
      </c>
      <c r="G17" s="3">
        <v>0</v>
      </c>
      <c r="H17" s="3">
        <v>6.8680000000000003</v>
      </c>
      <c r="I17" s="3">
        <v>0</v>
      </c>
      <c r="J17" s="3">
        <v>0.06</v>
      </c>
      <c r="K17" s="3">
        <v>0</v>
      </c>
      <c r="L17" s="3">
        <v>3.4000000000000002E-2</v>
      </c>
      <c r="M17" s="4">
        <f t="shared" si="0"/>
        <v>99.081000000000003</v>
      </c>
      <c r="N17" s="4">
        <v>76.231501768029617</v>
      </c>
    </row>
    <row r="18" spans="1:14" x14ac:dyDescent="0.2">
      <c r="A18" s="9" t="s">
        <v>12</v>
      </c>
      <c r="B18" s="3">
        <v>0</v>
      </c>
      <c r="C18" s="3">
        <v>11.494999999999999</v>
      </c>
      <c r="D18" s="3">
        <v>0.161</v>
      </c>
      <c r="E18" s="3">
        <v>57.543999999999997</v>
      </c>
      <c r="F18" s="3">
        <v>23.242000000000001</v>
      </c>
      <c r="G18" s="3">
        <v>1.0999999999999999E-2</v>
      </c>
      <c r="H18" s="3">
        <v>6.5789999999999997</v>
      </c>
      <c r="I18" s="3">
        <v>0</v>
      </c>
      <c r="J18" s="3">
        <v>0</v>
      </c>
      <c r="K18" s="3">
        <v>0</v>
      </c>
      <c r="L18" s="3">
        <v>0.02</v>
      </c>
      <c r="M18" s="4">
        <f t="shared" si="0"/>
        <v>99.051999999999978</v>
      </c>
      <c r="N18" s="4">
        <v>77.054895021619387</v>
      </c>
    </row>
    <row r="19" spans="1:14" x14ac:dyDescent="0.2">
      <c r="A19" s="9" t="s">
        <v>13</v>
      </c>
      <c r="B19" s="3">
        <v>0</v>
      </c>
      <c r="C19" s="3">
        <v>11.145</v>
      </c>
      <c r="D19" s="3">
        <v>0.14299999999999999</v>
      </c>
      <c r="E19" s="3">
        <v>57.173000000000002</v>
      </c>
      <c r="F19" s="3">
        <v>23.803000000000001</v>
      </c>
      <c r="G19" s="3">
        <v>4.0000000000000001E-3</v>
      </c>
      <c r="H19" s="3">
        <v>6.6390000000000002</v>
      </c>
      <c r="I19" s="3">
        <v>0</v>
      </c>
      <c r="J19" s="3">
        <v>2E-3</v>
      </c>
      <c r="K19" s="3">
        <v>0.01</v>
      </c>
      <c r="L19" s="3">
        <v>1.4999999999999999E-2</v>
      </c>
      <c r="M19" s="4">
        <f t="shared" si="0"/>
        <v>98.933999999999997</v>
      </c>
      <c r="N19" s="4">
        <v>77.484370716034519</v>
      </c>
    </row>
    <row r="20" spans="1:14" x14ac:dyDescent="0.2">
      <c r="A20" s="9" t="s">
        <v>14</v>
      </c>
      <c r="B20" s="3">
        <v>3.5000000000000003E-2</v>
      </c>
      <c r="C20" s="3">
        <v>11.618</v>
      </c>
      <c r="D20" s="3">
        <v>0.192</v>
      </c>
      <c r="E20" s="3">
        <v>57.774999999999999</v>
      </c>
      <c r="F20" s="3">
        <v>22.683</v>
      </c>
      <c r="G20" s="3">
        <v>1.7999999999999999E-2</v>
      </c>
      <c r="H20" s="3">
        <v>7.3410000000000002</v>
      </c>
      <c r="I20" s="3">
        <v>0</v>
      </c>
      <c r="J20" s="3">
        <v>7.2999999999999995E-2</v>
      </c>
      <c r="K20" s="3">
        <v>0</v>
      </c>
      <c r="L20" s="3">
        <v>2.1999999999999999E-2</v>
      </c>
      <c r="M20" s="4">
        <f t="shared" si="0"/>
        <v>99.756999999999991</v>
      </c>
      <c r="N20" s="4">
        <v>76.937336886021583</v>
      </c>
    </row>
    <row r="21" spans="1:14" x14ac:dyDescent="0.2">
      <c r="A21" s="9" t="s">
        <v>15</v>
      </c>
      <c r="B21" s="3">
        <v>3.6999999999999998E-2</v>
      </c>
      <c r="C21" s="3">
        <v>11.083</v>
      </c>
      <c r="D21" s="3">
        <v>0.12</v>
      </c>
      <c r="E21" s="3">
        <v>58.389000000000003</v>
      </c>
      <c r="F21" s="3">
        <v>22.885000000000002</v>
      </c>
      <c r="G21" s="3">
        <v>7.0000000000000001E-3</v>
      </c>
      <c r="H21" s="3">
        <v>6.5110000000000001</v>
      </c>
      <c r="I21" s="3">
        <v>0</v>
      </c>
      <c r="J21" s="3">
        <v>3.5000000000000003E-2</v>
      </c>
      <c r="K21" s="3">
        <v>0</v>
      </c>
      <c r="L21" s="3">
        <v>0</v>
      </c>
      <c r="M21" s="4">
        <f t="shared" si="0"/>
        <v>99.067000000000007</v>
      </c>
      <c r="N21" s="4">
        <v>77.945459844957554</v>
      </c>
    </row>
    <row r="22" spans="1:14" x14ac:dyDescent="0.2">
      <c r="A22" s="9" t="s">
        <v>16</v>
      </c>
      <c r="B22" s="3">
        <v>2E-3</v>
      </c>
      <c r="C22" s="3">
        <v>12.154999999999999</v>
      </c>
      <c r="D22" s="3">
        <v>0.20799999999999999</v>
      </c>
      <c r="E22" s="3">
        <v>57.712000000000003</v>
      </c>
      <c r="F22" s="3">
        <v>21.286999999999999</v>
      </c>
      <c r="G22" s="3">
        <v>0.05</v>
      </c>
      <c r="H22" s="3">
        <v>8.2379999999999995</v>
      </c>
      <c r="I22" s="3">
        <v>0</v>
      </c>
      <c r="J22" s="3">
        <v>3.4000000000000002E-2</v>
      </c>
      <c r="K22" s="3">
        <v>0</v>
      </c>
      <c r="L22" s="3">
        <v>0</v>
      </c>
      <c r="M22" s="4">
        <f t="shared" si="0"/>
        <v>99.686000000000007</v>
      </c>
      <c r="N22" s="4">
        <v>76.10600991435625</v>
      </c>
    </row>
    <row r="23" spans="1:14" x14ac:dyDescent="0.2">
      <c r="A23" s="9" t="s">
        <v>17</v>
      </c>
      <c r="B23" s="3">
        <v>0</v>
      </c>
      <c r="C23" s="3">
        <v>11.596</v>
      </c>
      <c r="D23" s="3">
        <v>0.158</v>
      </c>
      <c r="E23" s="3">
        <v>59.244</v>
      </c>
      <c r="F23" s="3">
        <v>20.724</v>
      </c>
      <c r="G23" s="3">
        <v>0.05</v>
      </c>
      <c r="H23" s="3">
        <v>8</v>
      </c>
      <c r="I23" s="3">
        <v>0</v>
      </c>
      <c r="J23" s="3">
        <v>3.5000000000000003E-2</v>
      </c>
      <c r="K23" s="3">
        <v>5.0000000000000001E-3</v>
      </c>
      <c r="L23" s="3">
        <v>0</v>
      </c>
      <c r="M23" s="4">
        <f t="shared" si="0"/>
        <v>99.811999999999998</v>
      </c>
      <c r="N23" s="4">
        <v>77.412997293147015</v>
      </c>
    </row>
    <row r="24" spans="1:14" x14ac:dyDescent="0.2">
      <c r="A24" s="9" t="s">
        <v>18</v>
      </c>
      <c r="B24" s="3">
        <v>0</v>
      </c>
      <c r="C24" s="3">
        <v>11.34</v>
      </c>
      <c r="D24" s="3">
        <v>0.14799999999999999</v>
      </c>
      <c r="E24" s="3">
        <v>58.612000000000002</v>
      </c>
      <c r="F24" s="3">
        <v>22.667999999999999</v>
      </c>
      <c r="G24" s="3">
        <v>5.7000000000000002E-2</v>
      </c>
      <c r="H24" s="3">
        <v>6.8090000000000002</v>
      </c>
      <c r="I24" s="3">
        <v>0</v>
      </c>
      <c r="J24" s="3">
        <v>0</v>
      </c>
      <c r="K24" s="3">
        <v>0</v>
      </c>
      <c r="L24" s="3">
        <v>1.2E-2</v>
      </c>
      <c r="M24" s="4">
        <f t="shared" si="0"/>
        <v>99.646000000000001</v>
      </c>
      <c r="N24" s="4">
        <v>77.615161448405445</v>
      </c>
    </row>
    <row r="25" spans="1:14" x14ac:dyDescent="0.2">
      <c r="A25" s="9" t="s">
        <v>19</v>
      </c>
      <c r="B25" s="3">
        <v>2.5999999999999999E-2</v>
      </c>
      <c r="C25" s="3">
        <v>11.268000000000001</v>
      </c>
      <c r="D25" s="3">
        <v>0.109</v>
      </c>
      <c r="E25" s="3">
        <v>58.366999999999997</v>
      </c>
      <c r="F25" s="3">
        <v>23.157</v>
      </c>
      <c r="G25" s="3">
        <v>7.8E-2</v>
      </c>
      <c r="H25" s="3">
        <v>6.7409999999999997</v>
      </c>
      <c r="I25" s="3">
        <v>0</v>
      </c>
      <c r="J25" s="3">
        <v>1.4999999999999999E-2</v>
      </c>
      <c r="K25" s="3">
        <v>0</v>
      </c>
      <c r="L25" s="3">
        <v>1.2E-2</v>
      </c>
      <c r="M25" s="4">
        <f t="shared" si="0"/>
        <v>99.772999999999996</v>
      </c>
      <c r="N25" s="4">
        <v>77.653025414126958</v>
      </c>
    </row>
    <row r="26" spans="1:14" x14ac:dyDescent="0.2">
      <c r="A26" s="9" t="s">
        <v>20</v>
      </c>
      <c r="B26" s="3">
        <v>1.2999999999999999E-2</v>
      </c>
      <c r="C26" s="3">
        <v>10.925000000000001</v>
      </c>
      <c r="D26" s="3">
        <v>0.09</v>
      </c>
      <c r="E26" s="3">
        <v>58.122</v>
      </c>
      <c r="F26" s="3">
        <v>22.687000000000001</v>
      </c>
      <c r="G26" s="3">
        <v>0</v>
      </c>
      <c r="H26" s="3">
        <v>7.1369999999999996</v>
      </c>
      <c r="I26" s="3">
        <v>0</v>
      </c>
      <c r="J26" s="3">
        <v>0</v>
      </c>
      <c r="K26" s="3">
        <v>0</v>
      </c>
      <c r="L26" s="3">
        <v>2E-3</v>
      </c>
      <c r="M26" s="4">
        <f t="shared" si="0"/>
        <v>98.975999999999999</v>
      </c>
      <c r="N26" s="4">
        <v>78.113044767278978</v>
      </c>
    </row>
    <row r="27" spans="1:14" x14ac:dyDescent="0.2">
      <c r="A27" s="9" t="s">
        <v>258</v>
      </c>
      <c r="B27" s="3">
        <v>0.02</v>
      </c>
      <c r="C27" s="3">
        <v>11.432</v>
      </c>
      <c r="D27" s="3">
        <v>0.112</v>
      </c>
      <c r="E27" s="3">
        <v>57.722000000000001</v>
      </c>
      <c r="F27" s="3">
        <v>23.922999999999998</v>
      </c>
      <c r="G27" s="3">
        <v>3.9E-2</v>
      </c>
      <c r="H27" s="3">
        <v>6.6230000000000002</v>
      </c>
      <c r="I27" s="3">
        <v>0</v>
      </c>
      <c r="J27" s="3">
        <v>1.7000000000000001E-2</v>
      </c>
      <c r="K27" s="3">
        <v>0</v>
      </c>
      <c r="L27" s="3">
        <v>0</v>
      </c>
      <c r="M27" s="4">
        <f t="shared" si="0"/>
        <v>99.888000000000005</v>
      </c>
      <c r="N27" s="4">
        <v>77.206314387944857</v>
      </c>
    </row>
    <row r="28" spans="1:14" x14ac:dyDescent="0.2">
      <c r="A28" s="8" t="s">
        <v>259</v>
      </c>
      <c r="B28" s="6">
        <v>1.7999999999999999E-2</v>
      </c>
      <c r="C28" s="6">
        <v>10.519</v>
      </c>
      <c r="D28" s="6">
        <v>0.14599999999999999</v>
      </c>
      <c r="E28" s="6">
        <v>58.104999999999997</v>
      </c>
      <c r="F28" s="6">
        <v>23.064</v>
      </c>
      <c r="G28" s="6">
        <v>7.8E-2</v>
      </c>
      <c r="H28" s="6">
        <v>7.2190000000000003</v>
      </c>
      <c r="I28" s="6">
        <v>0</v>
      </c>
      <c r="J28" s="6">
        <v>0</v>
      </c>
      <c r="K28" s="6">
        <v>0</v>
      </c>
      <c r="L28" s="6">
        <v>7.0000000000000001E-3</v>
      </c>
      <c r="M28" s="7">
        <f t="shared" si="0"/>
        <v>99.156000000000006</v>
      </c>
      <c r="N28" s="7">
        <v>78.748710477089915</v>
      </c>
    </row>
    <row r="29" spans="1:14" x14ac:dyDescent="0.2">
      <c r="A29" s="9" t="s">
        <v>21</v>
      </c>
      <c r="B29" s="3">
        <v>0</v>
      </c>
      <c r="C29" s="3">
        <v>21.006</v>
      </c>
      <c r="D29" s="3">
        <v>9.1999999999999998E-2</v>
      </c>
      <c r="E29" s="3">
        <v>50.500999999999998</v>
      </c>
      <c r="F29" s="3">
        <v>18.030999999999999</v>
      </c>
      <c r="G29" s="3">
        <v>0.124</v>
      </c>
      <c r="H29" s="3">
        <v>11.706</v>
      </c>
      <c r="I29" s="3">
        <v>0</v>
      </c>
      <c r="J29" s="3">
        <v>0</v>
      </c>
      <c r="K29" s="3">
        <v>0</v>
      </c>
      <c r="L29" s="3">
        <v>0</v>
      </c>
      <c r="M29" s="4">
        <f t="shared" si="0"/>
        <v>101.46</v>
      </c>
      <c r="N29" s="4">
        <v>61.726622709878107</v>
      </c>
    </row>
    <row r="30" spans="1:14" x14ac:dyDescent="0.2">
      <c r="A30" s="9" t="s">
        <v>22</v>
      </c>
      <c r="B30" s="3">
        <v>0</v>
      </c>
      <c r="C30" s="3">
        <v>21.379000000000001</v>
      </c>
      <c r="D30" s="3">
        <v>0.14099999999999999</v>
      </c>
      <c r="E30" s="3">
        <v>49.353999999999999</v>
      </c>
      <c r="F30" s="3">
        <v>17.937999999999999</v>
      </c>
      <c r="G30" s="3">
        <v>4.3999999999999997E-2</v>
      </c>
      <c r="H30" s="3">
        <v>11.85</v>
      </c>
      <c r="I30" s="3">
        <v>0</v>
      </c>
      <c r="J30" s="3">
        <v>8.0000000000000002E-3</v>
      </c>
      <c r="K30" s="3">
        <v>0</v>
      </c>
      <c r="L30" s="3">
        <v>2E-3</v>
      </c>
      <c r="M30" s="4">
        <f t="shared" si="0"/>
        <v>100.71599999999998</v>
      </c>
      <c r="N30" s="4">
        <v>60.763585675216454</v>
      </c>
    </row>
    <row r="31" spans="1:14" x14ac:dyDescent="0.2">
      <c r="A31" s="9" t="s">
        <v>23</v>
      </c>
      <c r="B31" s="3">
        <v>0</v>
      </c>
      <c r="C31" s="3">
        <v>22.044</v>
      </c>
      <c r="D31" s="3">
        <v>8.5000000000000006E-2</v>
      </c>
      <c r="E31" s="3">
        <v>48.25</v>
      </c>
      <c r="F31" s="3">
        <v>18.789000000000001</v>
      </c>
      <c r="G31" s="3">
        <v>9.4E-2</v>
      </c>
      <c r="H31" s="3">
        <v>11.65</v>
      </c>
      <c r="I31" s="3">
        <v>0</v>
      </c>
      <c r="J31" s="3">
        <v>0</v>
      </c>
      <c r="K31" s="3">
        <v>0</v>
      </c>
      <c r="L31" s="3">
        <v>0</v>
      </c>
      <c r="M31" s="4">
        <f t="shared" si="0"/>
        <v>100.91200000000001</v>
      </c>
      <c r="N31" s="4">
        <v>59.486909228402823</v>
      </c>
    </row>
    <row r="32" spans="1:14" x14ac:dyDescent="0.2">
      <c r="A32" s="9" t="s">
        <v>24</v>
      </c>
      <c r="B32" s="3">
        <v>0</v>
      </c>
      <c r="C32" s="3">
        <v>21.376999999999999</v>
      </c>
      <c r="D32" s="3">
        <v>8.7999999999999995E-2</v>
      </c>
      <c r="E32" s="3">
        <v>48.354999999999997</v>
      </c>
      <c r="F32" s="3">
        <v>18.911000000000001</v>
      </c>
      <c r="G32" s="3">
        <v>2.9000000000000001E-2</v>
      </c>
      <c r="H32" s="3">
        <v>11.582000000000001</v>
      </c>
      <c r="I32" s="3">
        <v>0</v>
      </c>
      <c r="J32" s="3">
        <v>2.5000000000000001E-2</v>
      </c>
      <c r="K32" s="3">
        <v>0</v>
      </c>
      <c r="L32" s="3">
        <v>0</v>
      </c>
      <c r="M32" s="4">
        <f t="shared" si="0"/>
        <v>100.36699999999999</v>
      </c>
      <c r="N32" s="4">
        <v>60.277229011226645</v>
      </c>
    </row>
    <row r="33" spans="1:14" x14ac:dyDescent="0.2">
      <c r="A33" s="9" t="s">
        <v>25</v>
      </c>
      <c r="B33" s="3">
        <v>0</v>
      </c>
      <c r="C33" s="3">
        <v>21.707000000000001</v>
      </c>
      <c r="D33" s="3">
        <v>0.111</v>
      </c>
      <c r="E33" s="3">
        <v>48.828000000000003</v>
      </c>
      <c r="F33" s="3">
        <v>19.312000000000001</v>
      </c>
      <c r="G33" s="3">
        <v>5.8000000000000003E-2</v>
      </c>
      <c r="H33" s="3">
        <v>11.613</v>
      </c>
      <c r="I33" s="3">
        <v>0</v>
      </c>
      <c r="J33" s="3">
        <v>0</v>
      </c>
      <c r="K33" s="3">
        <v>0</v>
      </c>
      <c r="L33" s="3">
        <v>7.0000000000000001E-3</v>
      </c>
      <c r="M33" s="4">
        <f t="shared" si="0"/>
        <v>101.63600000000001</v>
      </c>
      <c r="N33" s="4">
        <v>60.143428389478622</v>
      </c>
    </row>
    <row r="34" spans="1:14" x14ac:dyDescent="0.2">
      <c r="A34" s="9" t="s">
        <v>26</v>
      </c>
      <c r="B34" s="3">
        <v>6.5000000000000002E-2</v>
      </c>
      <c r="C34" s="3">
        <v>22.591999999999999</v>
      </c>
      <c r="D34" s="3">
        <v>0.108</v>
      </c>
      <c r="E34" s="3">
        <v>48.375999999999998</v>
      </c>
      <c r="F34" s="3">
        <v>18.637</v>
      </c>
      <c r="G34" s="3">
        <v>6.2E-2</v>
      </c>
      <c r="H34" s="3">
        <v>11.285</v>
      </c>
      <c r="I34" s="3">
        <v>0</v>
      </c>
      <c r="J34" s="3">
        <v>0.02</v>
      </c>
      <c r="K34" s="3">
        <v>0</v>
      </c>
      <c r="L34" s="3">
        <v>0</v>
      </c>
      <c r="M34" s="4">
        <f t="shared" si="0"/>
        <v>101.14499999999998</v>
      </c>
      <c r="N34" s="4">
        <v>58.95689467775567</v>
      </c>
    </row>
    <row r="35" spans="1:14" x14ac:dyDescent="0.2">
      <c r="A35" s="9" t="s">
        <v>27</v>
      </c>
      <c r="B35" s="3">
        <v>1.4999999999999999E-2</v>
      </c>
      <c r="C35" s="3">
        <v>23.658999999999999</v>
      </c>
      <c r="D35" s="3">
        <v>0.08</v>
      </c>
      <c r="E35" s="3">
        <v>46.198999999999998</v>
      </c>
      <c r="F35" s="3">
        <v>18.876000000000001</v>
      </c>
      <c r="G35" s="3">
        <v>6.9000000000000006E-2</v>
      </c>
      <c r="H35" s="3">
        <v>11.143000000000001</v>
      </c>
      <c r="I35" s="3">
        <v>0</v>
      </c>
      <c r="J35" s="3">
        <v>0</v>
      </c>
      <c r="K35" s="3">
        <v>0</v>
      </c>
      <c r="L35" s="3">
        <v>0</v>
      </c>
      <c r="M35" s="4">
        <f t="shared" si="0"/>
        <v>100.04100000000001</v>
      </c>
      <c r="N35" s="4">
        <v>56.709052691802341</v>
      </c>
    </row>
    <row r="36" spans="1:14" x14ac:dyDescent="0.2">
      <c r="A36" s="9" t="s">
        <v>28</v>
      </c>
      <c r="B36" s="3">
        <v>1.236</v>
      </c>
      <c r="C36" s="3">
        <v>20.715</v>
      </c>
      <c r="D36" s="3">
        <v>8.6999999999999994E-2</v>
      </c>
      <c r="E36" s="3">
        <v>47.584000000000003</v>
      </c>
      <c r="F36" s="3">
        <v>18.297999999999998</v>
      </c>
      <c r="G36" s="3">
        <v>0</v>
      </c>
      <c r="H36" s="3">
        <v>11.901</v>
      </c>
      <c r="I36" s="3">
        <v>0</v>
      </c>
      <c r="J36" s="3">
        <v>0.02</v>
      </c>
      <c r="K36" s="3">
        <v>5.0000000000000001E-3</v>
      </c>
      <c r="L36" s="3">
        <v>1.4E-2</v>
      </c>
      <c r="M36" s="4">
        <f t="shared" si="0"/>
        <v>99.859999999999985</v>
      </c>
      <c r="N36" s="4">
        <v>60.645002085520268</v>
      </c>
    </row>
    <row r="37" spans="1:14" x14ac:dyDescent="0.2">
      <c r="A37" s="9" t="s">
        <v>29</v>
      </c>
      <c r="B37" s="3">
        <v>1.2E-2</v>
      </c>
      <c r="C37" s="3">
        <v>21.181000000000001</v>
      </c>
      <c r="D37" s="3">
        <v>0.108</v>
      </c>
      <c r="E37" s="3">
        <v>49.96</v>
      </c>
      <c r="F37" s="3">
        <v>18.536000000000001</v>
      </c>
      <c r="G37" s="3">
        <v>2.9000000000000001E-2</v>
      </c>
      <c r="H37" s="3">
        <v>11.832000000000001</v>
      </c>
      <c r="I37" s="3">
        <v>0</v>
      </c>
      <c r="J37" s="3">
        <v>5.0000000000000001E-3</v>
      </c>
      <c r="K37" s="3">
        <v>0</v>
      </c>
      <c r="L37" s="3">
        <v>7.0000000000000001E-3</v>
      </c>
      <c r="M37" s="4">
        <f t="shared" si="0"/>
        <v>101.66999999999999</v>
      </c>
      <c r="N37" s="4">
        <v>61.275174205230634</v>
      </c>
    </row>
    <row r="38" spans="1:14" x14ac:dyDescent="0.2">
      <c r="A38" s="8" t="s">
        <v>30</v>
      </c>
      <c r="B38" s="6">
        <v>3.0000000000000001E-3</v>
      </c>
      <c r="C38" s="6">
        <v>21.343</v>
      </c>
      <c r="D38" s="6">
        <v>0.127</v>
      </c>
      <c r="E38" s="6">
        <v>50.210999999999999</v>
      </c>
      <c r="F38" s="6">
        <v>18.141999999999999</v>
      </c>
      <c r="G38" s="6">
        <v>5.8000000000000003E-2</v>
      </c>
      <c r="H38" s="6">
        <v>11.622999999999999</v>
      </c>
      <c r="I38" s="6">
        <v>0</v>
      </c>
      <c r="J38" s="6">
        <v>0.04</v>
      </c>
      <c r="K38" s="6">
        <v>0</v>
      </c>
      <c r="L38" s="6">
        <v>1.6E-2</v>
      </c>
      <c r="M38" s="7">
        <f t="shared" si="0"/>
        <v>101.56300000000002</v>
      </c>
      <c r="N38" s="7">
        <v>61.213275785589062</v>
      </c>
    </row>
    <row r="39" spans="1:14" x14ac:dyDescent="0.2">
      <c r="A39" s="9" t="s">
        <v>31</v>
      </c>
      <c r="B39" s="3">
        <v>8.9999999999999993E-3</v>
      </c>
      <c r="C39" s="3">
        <v>16.568000000000001</v>
      </c>
      <c r="D39" s="3">
        <v>0.11</v>
      </c>
      <c r="E39" s="3">
        <v>52.976999999999997</v>
      </c>
      <c r="F39" s="3">
        <v>20.047000000000001</v>
      </c>
      <c r="G39" s="3">
        <v>4.7E-2</v>
      </c>
      <c r="H39" s="3">
        <v>10.492000000000001</v>
      </c>
      <c r="I39" s="3">
        <v>0</v>
      </c>
      <c r="J39" s="3">
        <v>6.0999999999999999E-2</v>
      </c>
      <c r="K39" s="3">
        <v>0</v>
      </c>
      <c r="L39" s="3">
        <v>3.0000000000000001E-3</v>
      </c>
      <c r="M39" s="4">
        <f t="shared" si="0"/>
        <v>100.31400000000001</v>
      </c>
      <c r="N39" s="4">
        <v>68.203951582635227</v>
      </c>
    </row>
    <row r="40" spans="1:14" x14ac:dyDescent="0.2">
      <c r="A40" s="9" t="s">
        <v>32</v>
      </c>
      <c r="B40" s="3">
        <v>0</v>
      </c>
      <c r="C40" s="3">
        <v>16.513999999999999</v>
      </c>
      <c r="D40" s="3">
        <v>0.111</v>
      </c>
      <c r="E40" s="3">
        <v>53.005000000000003</v>
      </c>
      <c r="F40" s="3">
        <v>20.141999999999999</v>
      </c>
      <c r="G40" s="3">
        <v>8.3000000000000004E-2</v>
      </c>
      <c r="H40" s="3">
        <v>10.295</v>
      </c>
      <c r="I40" s="3">
        <v>0</v>
      </c>
      <c r="J40" s="3">
        <v>0</v>
      </c>
      <c r="K40" s="3">
        <v>0</v>
      </c>
      <c r="L40" s="3">
        <v>0</v>
      </c>
      <c r="M40" s="4">
        <f t="shared" si="0"/>
        <v>100.14999999999999</v>
      </c>
      <c r="N40" s="4">
        <v>68.286150548860448</v>
      </c>
    </row>
    <row r="41" spans="1:14" x14ac:dyDescent="0.2">
      <c r="A41" s="9" t="s">
        <v>33</v>
      </c>
      <c r="B41" s="3">
        <v>0</v>
      </c>
      <c r="C41" s="3">
        <v>15.173</v>
      </c>
      <c r="D41" s="3">
        <v>0.13</v>
      </c>
      <c r="E41" s="3">
        <v>53.003</v>
      </c>
      <c r="F41" s="3">
        <v>21.902000000000001</v>
      </c>
      <c r="G41" s="3">
        <v>6.5000000000000002E-2</v>
      </c>
      <c r="H41" s="3">
        <v>9.0500000000000007</v>
      </c>
      <c r="I41" s="3">
        <v>0</v>
      </c>
      <c r="J41" s="3">
        <v>0</v>
      </c>
      <c r="K41" s="3">
        <v>0</v>
      </c>
      <c r="L41" s="3">
        <v>0</v>
      </c>
      <c r="M41" s="4">
        <f t="shared" si="0"/>
        <v>99.322999999999993</v>
      </c>
      <c r="N41" s="4">
        <v>70.090408335919165</v>
      </c>
    </row>
    <row r="42" spans="1:14" x14ac:dyDescent="0.2">
      <c r="A42" s="9" t="s">
        <v>34</v>
      </c>
      <c r="B42" s="3">
        <v>0.17299999999999999</v>
      </c>
      <c r="C42" s="3">
        <v>16.228999999999999</v>
      </c>
      <c r="D42" s="3">
        <v>5.7000000000000002E-2</v>
      </c>
      <c r="E42" s="3">
        <v>53.881999999999998</v>
      </c>
      <c r="F42" s="3">
        <v>19.05</v>
      </c>
      <c r="G42" s="3">
        <v>5.3999999999999999E-2</v>
      </c>
      <c r="H42" s="3">
        <v>10.46</v>
      </c>
      <c r="I42" s="3">
        <v>0</v>
      </c>
      <c r="J42" s="3">
        <v>0</v>
      </c>
      <c r="K42" s="3">
        <v>0</v>
      </c>
      <c r="L42" s="3">
        <v>0</v>
      </c>
      <c r="M42" s="4">
        <f t="shared" si="0"/>
        <v>99.905000000000001</v>
      </c>
      <c r="N42" s="4">
        <v>69.013969309795982</v>
      </c>
    </row>
    <row r="43" spans="1:14" x14ac:dyDescent="0.2">
      <c r="A43" s="9" t="s">
        <v>35</v>
      </c>
      <c r="B43" s="3">
        <v>0.154</v>
      </c>
      <c r="C43" s="3">
        <v>15.749000000000001</v>
      </c>
      <c r="D43" s="3">
        <v>0.108</v>
      </c>
      <c r="E43" s="3">
        <v>53.496000000000002</v>
      </c>
      <c r="F43" s="3">
        <v>20.646999999999998</v>
      </c>
      <c r="G43" s="3">
        <v>0</v>
      </c>
      <c r="H43" s="3">
        <v>10.021000000000001</v>
      </c>
      <c r="I43" s="3">
        <v>0</v>
      </c>
      <c r="J43" s="3">
        <v>1.4E-2</v>
      </c>
      <c r="K43" s="3">
        <v>0</v>
      </c>
      <c r="L43" s="3">
        <v>1.4E-2</v>
      </c>
      <c r="M43" s="4">
        <f t="shared" si="0"/>
        <v>100.20299999999999</v>
      </c>
      <c r="N43" s="4">
        <v>69.500120770532121</v>
      </c>
    </row>
    <row r="44" spans="1:14" x14ac:dyDescent="0.2">
      <c r="A44" s="9" t="s">
        <v>36</v>
      </c>
      <c r="B44" s="3">
        <v>2.9000000000000001E-2</v>
      </c>
      <c r="C44" s="3">
        <v>14.992000000000001</v>
      </c>
      <c r="D44" s="3">
        <v>0.111</v>
      </c>
      <c r="E44" s="3">
        <v>54.658999999999999</v>
      </c>
      <c r="F44" s="3">
        <v>19.751000000000001</v>
      </c>
      <c r="G44" s="3">
        <v>1.4E-2</v>
      </c>
      <c r="H44" s="3">
        <v>9.8190000000000008</v>
      </c>
      <c r="I44" s="3">
        <v>0</v>
      </c>
      <c r="J44" s="3">
        <v>0</v>
      </c>
      <c r="K44" s="3">
        <v>0</v>
      </c>
      <c r="L44" s="3">
        <v>0</v>
      </c>
      <c r="M44" s="4">
        <f t="shared" si="0"/>
        <v>99.375</v>
      </c>
      <c r="N44" s="4">
        <v>70.979176324199727</v>
      </c>
    </row>
    <row r="45" spans="1:14" x14ac:dyDescent="0.2">
      <c r="A45" s="9" t="s">
        <v>37</v>
      </c>
      <c r="B45" s="3">
        <v>0.06</v>
      </c>
      <c r="C45" s="3">
        <v>13.532999999999999</v>
      </c>
      <c r="D45" s="3">
        <v>7.5999999999999998E-2</v>
      </c>
      <c r="E45" s="3">
        <v>53.963000000000001</v>
      </c>
      <c r="F45" s="3">
        <v>23.966000000000001</v>
      </c>
      <c r="G45" s="3">
        <v>0.115</v>
      </c>
      <c r="H45" s="3">
        <v>8.1950000000000003</v>
      </c>
      <c r="I45" s="3">
        <v>0</v>
      </c>
      <c r="J45" s="3">
        <v>3.0000000000000001E-3</v>
      </c>
      <c r="K45" s="3">
        <v>0</v>
      </c>
      <c r="L45" s="3">
        <v>1.2E-2</v>
      </c>
      <c r="M45" s="4">
        <f t="shared" si="0"/>
        <v>99.923000000000016</v>
      </c>
      <c r="N45" s="4">
        <v>72.788993873158617</v>
      </c>
    </row>
    <row r="46" spans="1:14" x14ac:dyDescent="0.2">
      <c r="A46" s="9" t="s">
        <v>38</v>
      </c>
      <c r="B46" s="3">
        <v>0</v>
      </c>
      <c r="C46" s="3">
        <v>17.085999999999999</v>
      </c>
      <c r="D46" s="3">
        <v>0.13100000000000001</v>
      </c>
      <c r="E46" s="3">
        <v>47.856000000000002</v>
      </c>
      <c r="F46" s="3">
        <v>21.965</v>
      </c>
      <c r="G46" s="3">
        <v>0.313</v>
      </c>
      <c r="H46" s="3">
        <v>10.266</v>
      </c>
      <c r="I46" s="3">
        <v>8.0000000000000002E-3</v>
      </c>
      <c r="J46" s="3">
        <v>0</v>
      </c>
      <c r="K46" s="3">
        <v>0</v>
      </c>
      <c r="L46" s="3">
        <v>0</v>
      </c>
      <c r="M46" s="4">
        <f t="shared" si="0"/>
        <v>97.625000000000014</v>
      </c>
      <c r="N46" s="4">
        <v>65.265107891424265</v>
      </c>
    </row>
    <row r="47" spans="1:14" x14ac:dyDescent="0.2">
      <c r="A47" s="8" t="s">
        <v>39</v>
      </c>
      <c r="B47" s="6">
        <v>0</v>
      </c>
      <c r="C47" s="6">
        <v>16.766999999999999</v>
      </c>
      <c r="D47" s="6">
        <v>9.4E-2</v>
      </c>
      <c r="E47" s="6">
        <v>47.731000000000002</v>
      </c>
      <c r="F47" s="6">
        <v>22.919</v>
      </c>
      <c r="G47" s="6">
        <v>0.32300000000000001</v>
      </c>
      <c r="H47" s="6">
        <v>9.7539999999999996</v>
      </c>
      <c r="I47" s="6">
        <v>1.2E-2</v>
      </c>
      <c r="J47" s="6">
        <v>0</v>
      </c>
      <c r="K47" s="6">
        <v>0</v>
      </c>
      <c r="L47" s="6">
        <v>1.2999999999999999E-2</v>
      </c>
      <c r="M47" s="7">
        <f t="shared" si="0"/>
        <v>97.613</v>
      </c>
      <c r="N47" s="7">
        <v>65.632150740295856</v>
      </c>
    </row>
    <row r="48" spans="1:14" x14ac:dyDescent="0.2">
      <c r="A48" s="9" t="s">
        <v>40</v>
      </c>
      <c r="B48" s="3">
        <v>0</v>
      </c>
      <c r="C48" s="3">
        <v>24.716999999999999</v>
      </c>
      <c r="D48" s="3">
        <v>0.109</v>
      </c>
      <c r="E48" s="3">
        <v>40.86</v>
      </c>
      <c r="F48" s="3">
        <v>19.957000000000001</v>
      </c>
      <c r="G48" s="3">
        <v>0.31</v>
      </c>
      <c r="H48" s="3">
        <v>11.728</v>
      </c>
      <c r="I48" s="3">
        <v>1.6E-2</v>
      </c>
      <c r="J48" s="3">
        <v>8.9999999999999993E-3</v>
      </c>
      <c r="K48" s="3">
        <v>7.0000000000000001E-3</v>
      </c>
      <c r="L48" s="3">
        <v>0</v>
      </c>
      <c r="M48" s="4">
        <f t="shared" si="0"/>
        <v>97.713000000000008</v>
      </c>
      <c r="N48" s="4">
        <v>52.583598816983958</v>
      </c>
    </row>
    <row r="49" spans="1:14" x14ac:dyDescent="0.2">
      <c r="A49" s="9" t="s">
        <v>41</v>
      </c>
      <c r="B49" s="3">
        <v>1.7000000000000001E-2</v>
      </c>
      <c r="C49" s="3">
        <v>24.859000000000002</v>
      </c>
      <c r="D49" s="3">
        <v>8.1000000000000003E-2</v>
      </c>
      <c r="E49" s="3">
        <v>41.271999999999998</v>
      </c>
      <c r="F49" s="3">
        <v>19.77</v>
      </c>
      <c r="G49" s="3">
        <v>0.28699999999999998</v>
      </c>
      <c r="H49" s="3">
        <v>11.983000000000001</v>
      </c>
      <c r="I49" s="3">
        <v>7.0000000000000001E-3</v>
      </c>
      <c r="J49" s="3">
        <v>7.9000000000000001E-2</v>
      </c>
      <c r="K49" s="3">
        <v>0</v>
      </c>
      <c r="L49" s="3">
        <v>4.0000000000000001E-3</v>
      </c>
      <c r="M49" s="4">
        <f t="shared" si="0"/>
        <v>98.359000000000009</v>
      </c>
      <c r="N49" s="4">
        <v>52.690902433290162</v>
      </c>
    </row>
    <row r="50" spans="1:14" x14ac:dyDescent="0.2">
      <c r="A50" s="9" t="s">
        <v>42</v>
      </c>
      <c r="B50" s="3">
        <v>0.04</v>
      </c>
      <c r="C50" s="3">
        <v>24.457000000000001</v>
      </c>
      <c r="D50" s="3">
        <v>0.125</v>
      </c>
      <c r="E50" s="3">
        <v>42.173999999999999</v>
      </c>
      <c r="F50" s="3">
        <v>19.271000000000001</v>
      </c>
      <c r="G50" s="3">
        <v>0.26100000000000001</v>
      </c>
      <c r="H50" s="3">
        <v>12.17</v>
      </c>
      <c r="I50" s="3">
        <v>7.0000000000000001E-3</v>
      </c>
      <c r="J50" s="3">
        <v>8.4000000000000005E-2</v>
      </c>
      <c r="K50" s="3">
        <v>0</v>
      </c>
      <c r="L50" s="3">
        <v>0</v>
      </c>
      <c r="M50" s="4">
        <f t="shared" si="0"/>
        <v>98.588999999999999</v>
      </c>
      <c r="N50" s="4">
        <v>53.635154700742085</v>
      </c>
    </row>
    <row r="51" spans="1:14" x14ac:dyDescent="0.2">
      <c r="A51" s="9" t="s">
        <v>43</v>
      </c>
      <c r="B51" s="3">
        <v>3.5000000000000003E-2</v>
      </c>
      <c r="C51" s="3">
        <v>25.878</v>
      </c>
      <c r="D51" s="3">
        <v>7.0999999999999994E-2</v>
      </c>
      <c r="E51" s="3">
        <v>40.811999999999998</v>
      </c>
      <c r="F51" s="3">
        <v>19.413</v>
      </c>
      <c r="G51" s="3">
        <v>0.26500000000000001</v>
      </c>
      <c r="H51" s="3">
        <v>12.058</v>
      </c>
      <c r="I51" s="3">
        <v>1.4999999999999999E-2</v>
      </c>
      <c r="J51" s="3">
        <v>5.0000000000000001E-3</v>
      </c>
      <c r="K51" s="3">
        <v>0</v>
      </c>
      <c r="L51" s="3">
        <v>0</v>
      </c>
      <c r="M51" s="4">
        <f t="shared" si="0"/>
        <v>98.551999999999978</v>
      </c>
      <c r="N51" s="4">
        <v>51.408595218644216</v>
      </c>
    </row>
    <row r="52" spans="1:14" x14ac:dyDescent="0.2">
      <c r="A52" s="9" t="s">
        <v>44</v>
      </c>
      <c r="B52" s="3">
        <v>0</v>
      </c>
      <c r="C52" s="3">
        <v>24.472000000000001</v>
      </c>
      <c r="D52" s="3">
        <v>7.1999999999999995E-2</v>
      </c>
      <c r="E52" s="3">
        <v>41.741</v>
      </c>
      <c r="F52" s="3">
        <v>19.690000000000001</v>
      </c>
      <c r="G52" s="3">
        <v>0.28199999999999997</v>
      </c>
      <c r="H52" s="3">
        <v>11.723000000000001</v>
      </c>
      <c r="I52" s="3">
        <v>1.9E-2</v>
      </c>
      <c r="J52" s="3">
        <v>4.2000000000000003E-2</v>
      </c>
      <c r="K52" s="3">
        <v>5.0000000000000001E-3</v>
      </c>
      <c r="L52" s="3">
        <v>0</v>
      </c>
      <c r="M52" s="4">
        <f t="shared" si="0"/>
        <v>98.045999999999992</v>
      </c>
      <c r="N52" s="4">
        <v>53.363164271802546</v>
      </c>
    </row>
    <row r="53" spans="1:14" x14ac:dyDescent="0.2">
      <c r="A53" s="9" t="s">
        <v>45</v>
      </c>
      <c r="B53" s="3">
        <v>0.03</v>
      </c>
      <c r="C53" s="3">
        <v>24.103999999999999</v>
      </c>
      <c r="D53" s="3">
        <v>0.13</v>
      </c>
      <c r="E53" s="3">
        <v>42.088000000000001</v>
      </c>
      <c r="F53" s="3">
        <v>18.960999999999999</v>
      </c>
      <c r="G53" s="3">
        <v>0.247</v>
      </c>
      <c r="H53" s="3">
        <v>12.198</v>
      </c>
      <c r="I53" s="3">
        <v>0</v>
      </c>
      <c r="J53" s="3">
        <v>1.4E-2</v>
      </c>
      <c r="K53" s="3">
        <v>0</v>
      </c>
      <c r="L53" s="3">
        <v>7.0000000000000001E-3</v>
      </c>
      <c r="M53" s="4">
        <f t="shared" si="0"/>
        <v>97.779000000000011</v>
      </c>
      <c r="N53" s="4">
        <v>53.945793548963408</v>
      </c>
    </row>
    <row r="54" spans="1:14" x14ac:dyDescent="0.2">
      <c r="A54" s="9" t="s">
        <v>46</v>
      </c>
      <c r="B54" s="3">
        <v>0.17199999999999999</v>
      </c>
      <c r="C54" s="3">
        <v>23.504999999999999</v>
      </c>
      <c r="D54" s="3">
        <v>6.7000000000000004E-2</v>
      </c>
      <c r="E54" s="3">
        <v>42.725999999999999</v>
      </c>
      <c r="F54" s="3">
        <v>18.484000000000002</v>
      </c>
      <c r="G54" s="3">
        <v>0.219</v>
      </c>
      <c r="H54" s="3">
        <v>12.757999999999999</v>
      </c>
      <c r="I54" s="3">
        <v>2.7E-2</v>
      </c>
      <c r="J54" s="3">
        <v>6.9000000000000006E-2</v>
      </c>
      <c r="K54" s="3">
        <v>1.4E-2</v>
      </c>
      <c r="L54" s="3">
        <v>0</v>
      </c>
      <c r="M54" s="4">
        <f t="shared" si="0"/>
        <v>98.040999999999997</v>
      </c>
      <c r="N54" s="4">
        <v>54.943056770756385</v>
      </c>
    </row>
    <row r="55" spans="1:14" x14ac:dyDescent="0.2">
      <c r="A55" s="9" t="s">
        <v>47</v>
      </c>
      <c r="B55" s="3">
        <v>2.1999999999999999E-2</v>
      </c>
      <c r="C55" s="3">
        <v>25.27</v>
      </c>
      <c r="D55" s="3">
        <v>0.14299999999999999</v>
      </c>
      <c r="E55" s="3">
        <v>42.048000000000002</v>
      </c>
      <c r="F55" s="3">
        <v>18.809999999999999</v>
      </c>
      <c r="G55" s="3">
        <v>0.26100000000000001</v>
      </c>
      <c r="H55" s="3">
        <v>12.336</v>
      </c>
      <c r="I55" s="3">
        <v>1.7999999999999999E-2</v>
      </c>
      <c r="J55" s="3">
        <v>2.4E-2</v>
      </c>
      <c r="K55" s="3">
        <v>7.0000000000000001E-3</v>
      </c>
      <c r="L55" s="3">
        <v>0</v>
      </c>
      <c r="M55" s="4">
        <f t="shared" si="0"/>
        <v>98.939000000000007</v>
      </c>
      <c r="N55" s="4">
        <v>52.746474080645093</v>
      </c>
    </row>
    <row r="56" spans="1:14" x14ac:dyDescent="0.2">
      <c r="A56" s="9" t="s">
        <v>48</v>
      </c>
      <c r="B56" s="3">
        <v>0</v>
      </c>
      <c r="C56" s="3">
        <v>26.199000000000002</v>
      </c>
      <c r="D56" s="3">
        <v>8.5000000000000006E-2</v>
      </c>
      <c r="E56" s="3">
        <v>40.155999999999999</v>
      </c>
      <c r="F56" s="3">
        <v>18.911000000000001</v>
      </c>
      <c r="G56" s="3">
        <v>0.22900000000000001</v>
      </c>
      <c r="H56" s="3">
        <v>12.481999999999999</v>
      </c>
      <c r="I56" s="3">
        <v>1.4999999999999999E-2</v>
      </c>
      <c r="J56" s="3">
        <v>0</v>
      </c>
      <c r="K56" s="3">
        <v>0</v>
      </c>
      <c r="L56" s="3">
        <v>0</v>
      </c>
      <c r="M56" s="4">
        <f t="shared" si="0"/>
        <v>98.076999999999998</v>
      </c>
      <c r="N56" s="4">
        <v>50.695614603846259</v>
      </c>
    </row>
    <row r="57" spans="1:14" x14ac:dyDescent="0.2">
      <c r="A57" s="8" t="s">
        <v>49</v>
      </c>
      <c r="B57" s="6">
        <v>9.9000000000000005E-2</v>
      </c>
      <c r="C57" s="6">
        <v>24.99</v>
      </c>
      <c r="D57" s="6">
        <v>7.5999999999999998E-2</v>
      </c>
      <c r="E57" s="6">
        <v>40.466000000000001</v>
      </c>
      <c r="F57" s="6">
        <v>20.321000000000002</v>
      </c>
      <c r="G57" s="6">
        <v>0.23799999999999999</v>
      </c>
      <c r="H57" s="6">
        <v>12.334</v>
      </c>
      <c r="I57" s="6">
        <v>1.6E-2</v>
      </c>
      <c r="J57" s="6">
        <v>0.01</v>
      </c>
      <c r="K57" s="6">
        <v>0</v>
      </c>
      <c r="L57" s="6">
        <v>0</v>
      </c>
      <c r="M57" s="7">
        <f t="shared" si="0"/>
        <v>98.550000000000011</v>
      </c>
      <c r="N57" s="7">
        <v>52.067872880959108</v>
      </c>
    </row>
    <row r="58" spans="1:14" x14ac:dyDescent="0.2">
      <c r="A58" s="9" t="s">
        <v>50</v>
      </c>
      <c r="B58" s="3">
        <v>1.7999999999999999E-2</v>
      </c>
      <c r="C58" s="3">
        <v>9.7940000000000005</v>
      </c>
      <c r="D58" s="3">
        <v>9.1999999999999998E-2</v>
      </c>
      <c r="E58" s="3">
        <v>57.896999999999998</v>
      </c>
      <c r="F58" s="3">
        <v>21.937000000000001</v>
      </c>
      <c r="G58" s="3">
        <v>0.34399999999999997</v>
      </c>
      <c r="H58" s="3">
        <v>9.4380000000000006</v>
      </c>
      <c r="I58" s="3">
        <v>2.1000000000000001E-2</v>
      </c>
      <c r="J58" s="3">
        <v>0</v>
      </c>
      <c r="K58" s="3">
        <v>6.0000000000000001E-3</v>
      </c>
      <c r="L58" s="3">
        <v>1.4E-2</v>
      </c>
      <c r="M58" s="4">
        <f t="shared" si="0"/>
        <v>99.560999999999993</v>
      </c>
      <c r="N58" s="4">
        <v>79.861675155538222</v>
      </c>
    </row>
    <row r="59" spans="1:14" x14ac:dyDescent="0.2">
      <c r="A59" s="9" t="s">
        <v>51</v>
      </c>
      <c r="B59" s="3">
        <v>1.2E-2</v>
      </c>
      <c r="C59" s="3">
        <v>9.8079999999999998</v>
      </c>
      <c r="D59" s="3">
        <v>0.126</v>
      </c>
      <c r="E59" s="3">
        <v>58.448999999999998</v>
      </c>
      <c r="F59" s="3">
        <v>20.974</v>
      </c>
      <c r="G59" s="3">
        <v>0.28799999999999998</v>
      </c>
      <c r="H59" s="3">
        <v>9.7799999999999994</v>
      </c>
      <c r="I59" s="3">
        <v>1.9E-2</v>
      </c>
      <c r="J59" s="3">
        <v>0</v>
      </c>
      <c r="K59" s="3">
        <v>0.01</v>
      </c>
      <c r="L59" s="3">
        <v>0</v>
      </c>
      <c r="M59" s="4">
        <f t="shared" si="0"/>
        <v>99.466000000000008</v>
      </c>
      <c r="N59" s="4">
        <v>79.990999947608401</v>
      </c>
    </row>
    <row r="60" spans="1:14" x14ac:dyDescent="0.2">
      <c r="A60" s="9" t="s">
        <v>52</v>
      </c>
      <c r="B60" s="3">
        <v>2E-3</v>
      </c>
      <c r="C60" s="3">
        <v>9.98</v>
      </c>
      <c r="D60" s="3">
        <v>6.6000000000000003E-2</v>
      </c>
      <c r="E60" s="3">
        <v>57.792000000000002</v>
      </c>
      <c r="F60" s="3">
        <v>21.081</v>
      </c>
      <c r="G60" s="3">
        <v>0.34100000000000003</v>
      </c>
      <c r="H60" s="3">
        <v>10.095000000000001</v>
      </c>
      <c r="I60" s="3">
        <v>2.4E-2</v>
      </c>
      <c r="J60" s="3">
        <v>0</v>
      </c>
      <c r="K60" s="3">
        <v>0</v>
      </c>
      <c r="L60" s="3">
        <v>2.4E-2</v>
      </c>
      <c r="M60" s="4">
        <f t="shared" si="0"/>
        <v>99.405000000000001</v>
      </c>
      <c r="N60" s="4">
        <v>79.527869071665833</v>
      </c>
    </row>
    <row r="61" spans="1:14" x14ac:dyDescent="0.2">
      <c r="A61" s="9" t="s">
        <v>53</v>
      </c>
      <c r="B61" s="3">
        <v>1.7999999999999999E-2</v>
      </c>
      <c r="C61" s="3">
        <v>9.4930000000000003</v>
      </c>
      <c r="D61" s="3">
        <v>9.0999999999999998E-2</v>
      </c>
      <c r="E61" s="3">
        <v>59.292000000000002</v>
      </c>
      <c r="F61" s="3">
        <v>20.635999999999999</v>
      </c>
      <c r="G61" s="3">
        <v>0.34399999999999997</v>
      </c>
      <c r="H61" s="3">
        <v>9.8320000000000007</v>
      </c>
      <c r="I61" s="3">
        <v>1.2E-2</v>
      </c>
      <c r="J61" s="3">
        <v>1E-3</v>
      </c>
      <c r="K61" s="3">
        <v>0</v>
      </c>
      <c r="L61" s="3">
        <v>7.0000000000000001E-3</v>
      </c>
      <c r="M61" s="4">
        <f t="shared" si="0"/>
        <v>99.725999999999999</v>
      </c>
      <c r="N61" s="4">
        <v>80.732095187949625</v>
      </c>
    </row>
    <row r="62" spans="1:14" x14ac:dyDescent="0.2">
      <c r="A62" s="9" t="s">
        <v>54</v>
      </c>
      <c r="B62" s="3">
        <v>7.0000000000000001E-3</v>
      </c>
      <c r="C62" s="3">
        <v>9.6959999999999997</v>
      </c>
      <c r="D62" s="3">
        <v>0.13</v>
      </c>
      <c r="E62" s="3">
        <v>57.511000000000003</v>
      </c>
      <c r="F62" s="3">
        <v>21.707999999999998</v>
      </c>
      <c r="G62" s="3">
        <v>0.32200000000000001</v>
      </c>
      <c r="H62" s="3">
        <v>9.7050000000000001</v>
      </c>
      <c r="I62" s="3">
        <v>8.9999999999999993E-3</v>
      </c>
      <c r="J62" s="3">
        <v>0.01</v>
      </c>
      <c r="K62" s="3">
        <v>0.01</v>
      </c>
      <c r="L62" s="3">
        <v>1.7000000000000001E-2</v>
      </c>
      <c r="M62" s="4">
        <f t="shared" si="0"/>
        <v>99.125000000000014</v>
      </c>
      <c r="N62" s="4">
        <v>79.915774531441969</v>
      </c>
    </row>
    <row r="63" spans="1:14" x14ac:dyDescent="0.2">
      <c r="A63" s="9" t="s">
        <v>55</v>
      </c>
      <c r="B63" s="3">
        <v>1.6E-2</v>
      </c>
      <c r="C63" s="3">
        <v>9.9090000000000007</v>
      </c>
      <c r="D63" s="3">
        <v>7.9000000000000001E-2</v>
      </c>
      <c r="E63" s="3">
        <v>59.054000000000002</v>
      </c>
      <c r="F63" s="3">
        <v>21.087</v>
      </c>
      <c r="G63" s="3">
        <v>0.32900000000000001</v>
      </c>
      <c r="H63" s="3">
        <v>9.43</v>
      </c>
      <c r="I63" s="3">
        <v>1.6E-2</v>
      </c>
      <c r="J63" s="3">
        <v>1.9E-2</v>
      </c>
      <c r="K63" s="3">
        <v>2E-3</v>
      </c>
      <c r="L63" s="3">
        <v>1E-3</v>
      </c>
      <c r="M63" s="4">
        <f t="shared" si="0"/>
        <v>99.942000000000007</v>
      </c>
      <c r="N63" s="4">
        <v>79.991842531160074</v>
      </c>
    </row>
    <row r="64" spans="1:14" x14ac:dyDescent="0.2">
      <c r="A64" s="9" t="s">
        <v>56</v>
      </c>
      <c r="B64" s="3">
        <v>4.7E-2</v>
      </c>
      <c r="C64" s="3">
        <v>9.6479999999999997</v>
      </c>
      <c r="D64" s="3">
        <v>6.9000000000000006E-2</v>
      </c>
      <c r="E64" s="3">
        <v>57.774999999999999</v>
      </c>
      <c r="F64" s="3">
        <v>21.532</v>
      </c>
      <c r="G64" s="3">
        <v>0.33200000000000002</v>
      </c>
      <c r="H64" s="3">
        <v>9.5790000000000006</v>
      </c>
      <c r="I64" s="3">
        <v>1.0999999999999999E-2</v>
      </c>
      <c r="J64" s="3">
        <v>7.6999999999999999E-2</v>
      </c>
      <c r="K64" s="3">
        <v>5.0000000000000001E-3</v>
      </c>
      <c r="L64" s="3">
        <v>8.0000000000000002E-3</v>
      </c>
      <c r="M64" s="4">
        <f t="shared" si="0"/>
        <v>99.082999999999984</v>
      </c>
      <c r="N64" s="4">
        <v>80.06850232183308</v>
      </c>
    </row>
    <row r="65" spans="1:14" x14ac:dyDescent="0.2">
      <c r="A65" s="9" t="s">
        <v>57</v>
      </c>
      <c r="B65" s="3">
        <v>0</v>
      </c>
      <c r="C65" s="3">
        <v>9.8949999999999996</v>
      </c>
      <c r="D65" s="3">
        <v>0.10199999999999999</v>
      </c>
      <c r="E65" s="3">
        <v>57.289000000000001</v>
      </c>
      <c r="F65" s="3">
        <v>22.274999999999999</v>
      </c>
      <c r="G65" s="3">
        <v>0.33500000000000002</v>
      </c>
      <c r="H65" s="3">
        <v>9.375</v>
      </c>
      <c r="I65" s="3">
        <v>2.7E-2</v>
      </c>
      <c r="J65" s="3">
        <v>0.05</v>
      </c>
      <c r="K65" s="3">
        <v>5.0000000000000001E-3</v>
      </c>
      <c r="L65" s="3">
        <v>0</v>
      </c>
      <c r="M65" s="4">
        <f t="shared" si="0"/>
        <v>99.352999999999994</v>
      </c>
      <c r="N65" s="4">
        <v>79.524804591139613</v>
      </c>
    </row>
    <row r="66" spans="1:14" x14ac:dyDescent="0.2">
      <c r="A66" s="9" t="s">
        <v>58</v>
      </c>
      <c r="B66" s="3">
        <v>1.4999999999999999E-2</v>
      </c>
      <c r="C66" s="3">
        <v>9.9619999999999997</v>
      </c>
      <c r="D66" s="3">
        <v>7.0999999999999994E-2</v>
      </c>
      <c r="E66" s="3">
        <v>58.067</v>
      </c>
      <c r="F66" s="3">
        <v>21.436</v>
      </c>
      <c r="G66" s="3">
        <v>0.39300000000000002</v>
      </c>
      <c r="H66" s="3">
        <v>9.6029999999999998</v>
      </c>
      <c r="I66" s="3">
        <v>1.9E-2</v>
      </c>
      <c r="J66" s="3">
        <v>1.4999999999999999E-2</v>
      </c>
      <c r="K66" s="3">
        <v>2E-3</v>
      </c>
      <c r="L66" s="3">
        <v>0</v>
      </c>
      <c r="M66" s="4">
        <f t="shared" si="0"/>
        <v>99.582999999999984</v>
      </c>
      <c r="N66" s="4">
        <v>79.634342540939187</v>
      </c>
    </row>
    <row r="67" spans="1:14" x14ac:dyDescent="0.2">
      <c r="A67" s="8" t="s">
        <v>59</v>
      </c>
      <c r="B67" s="6">
        <v>1.6E-2</v>
      </c>
      <c r="C67" s="6">
        <v>10.289</v>
      </c>
      <c r="D67" s="6">
        <v>7.5999999999999998E-2</v>
      </c>
      <c r="E67" s="6">
        <v>57.31</v>
      </c>
      <c r="F67" s="6">
        <v>21.343</v>
      </c>
      <c r="G67" s="6">
        <v>0.33100000000000002</v>
      </c>
      <c r="H67" s="6">
        <v>9.74</v>
      </c>
      <c r="I67" s="6">
        <v>1.4999999999999999E-2</v>
      </c>
      <c r="J67" s="6">
        <v>4.9000000000000002E-2</v>
      </c>
      <c r="K67" s="6">
        <v>5.0000000000000001E-3</v>
      </c>
      <c r="L67" s="6">
        <v>3.0000000000000001E-3</v>
      </c>
      <c r="M67" s="7">
        <f t="shared" si="0"/>
        <v>99.177000000000007</v>
      </c>
      <c r="N67" s="7">
        <v>78.887800010393207</v>
      </c>
    </row>
    <row r="68" spans="1:14" x14ac:dyDescent="0.2">
      <c r="A68" s="9" t="s">
        <v>60</v>
      </c>
      <c r="B68" s="3">
        <v>8.0000000000000002E-3</v>
      </c>
      <c r="C68" s="3">
        <v>33.238999999999997</v>
      </c>
      <c r="D68" s="3">
        <v>3.9E-2</v>
      </c>
      <c r="E68" s="3">
        <v>34.524999999999999</v>
      </c>
      <c r="F68" s="3">
        <v>17.315999999999999</v>
      </c>
      <c r="G68" s="3">
        <v>0.23799999999999999</v>
      </c>
      <c r="H68" s="3">
        <v>13.663</v>
      </c>
      <c r="I68" s="3">
        <v>1.9E-2</v>
      </c>
      <c r="J68" s="3">
        <v>5.8000000000000003E-2</v>
      </c>
      <c r="K68" s="3">
        <v>0</v>
      </c>
      <c r="L68" s="3">
        <v>0</v>
      </c>
      <c r="M68" s="4">
        <f t="shared" ref="M68:M77" si="1">SUM(B68:L68)</f>
        <v>99.105000000000018</v>
      </c>
      <c r="N68" s="4">
        <v>41.065351681580836</v>
      </c>
    </row>
    <row r="69" spans="1:14" x14ac:dyDescent="0.2">
      <c r="A69" s="9" t="s">
        <v>61</v>
      </c>
      <c r="B69" s="3">
        <v>5.0000000000000001E-3</v>
      </c>
      <c r="C69" s="3">
        <v>30.895</v>
      </c>
      <c r="D69" s="3">
        <v>0</v>
      </c>
      <c r="E69" s="3">
        <v>35.975999999999999</v>
      </c>
      <c r="F69" s="3">
        <v>19.907</v>
      </c>
      <c r="G69" s="3">
        <v>0.27400000000000002</v>
      </c>
      <c r="H69" s="3">
        <v>12.175000000000001</v>
      </c>
      <c r="I69" s="3">
        <v>7.0000000000000001E-3</v>
      </c>
      <c r="J69" s="3">
        <v>3.0000000000000001E-3</v>
      </c>
      <c r="K69" s="3">
        <v>0</v>
      </c>
      <c r="L69" s="3">
        <v>0</v>
      </c>
      <c r="M69" s="4">
        <f t="shared" si="1"/>
        <v>99.242000000000004</v>
      </c>
      <c r="N69" s="4">
        <v>43.857027328600985</v>
      </c>
    </row>
    <row r="70" spans="1:14" x14ac:dyDescent="0.2">
      <c r="A70" s="9" t="s">
        <v>62</v>
      </c>
      <c r="B70" s="3">
        <v>4.4999999999999998E-2</v>
      </c>
      <c r="C70" s="3">
        <v>34.307000000000002</v>
      </c>
      <c r="D70" s="3">
        <v>0</v>
      </c>
      <c r="E70" s="3">
        <v>33.381</v>
      </c>
      <c r="F70" s="3">
        <v>17.513000000000002</v>
      </c>
      <c r="G70" s="3">
        <v>0.251</v>
      </c>
      <c r="H70" s="3">
        <v>13.566000000000001</v>
      </c>
      <c r="I70" s="3">
        <v>1.2E-2</v>
      </c>
      <c r="J70" s="3">
        <v>0</v>
      </c>
      <c r="K70" s="3">
        <v>0</v>
      </c>
      <c r="L70" s="3">
        <v>4.0000000000000001E-3</v>
      </c>
      <c r="M70" s="4">
        <f t="shared" si="1"/>
        <v>99.079000000000022</v>
      </c>
      <c r="N70" s="4">
        <v>39.494166932048557</v>
      </c>
    </row>
    <row r="71" spans="1:14" x14ac:dyDescent="0.2">
      <c r="A71" s="9" t="s">
        <v>63</v>
      </c>
      <c r="B71" s="3">
        <v>0.04</v>
      </c>
      <c r="C71" s="3">
        <v>30.794</v>
      </c>
      <c r="D71" s="3">
        <v>2.8000000000000001E-2</v>
      </c>
      <c r="E71" s="3">
        <v>37.39</v>
      </c>
      <c r="F71" s="3">
        <v>17.212</v>
      </c>
      <c r="G71" s="3">
        <v>0.24299999999999999</v>
      </c>
      <c r="H71" s="3">
        <v>13.664999999999999</v>
      </c>
      <c r="I71" s="3">
        <v>0.03</v>
      </c>
      <c r="J71" s="3">
        <v>1.6E-2</v>
      </c>
      <c r="K71" s="3">
        <v>7.0000000000000001E-3</v>
      </c>
      <c r="L71" s="3">
        <v>1.2999999999999999E-2</v>
      </c>
      <c r="M71" s="4">
        <f t="shared" si="1"/>
        <v>99.438000000000002</v>
      </c>
      <c r="N71" s="4">
        <v>44.889389224619272</v>
      </c>
    </row>
    <row r="72" spans="1:14" x14ac:dyDescent="0.2">
      <c r="A72" s="9" t="s">
        <v>64</v>
      </c>
      <c r="B72" s="3">
        <v>0</v>
      </c>
      <c r="C72" s="3">
        <v>31.248000000000001</v>
      </c>
      <c r="D72" s="3">
        <v>6.0999999999999999E-2</v>
      </c>
      <c r="E72" s="3">
        <v>36.826000000000001</v>
      </c>
      <c r="F72" s="3">
        <v>17.456</v>
      </c>
      <c r="G72" s="3">
        <v>0.23899999999999999</v>
      </c>
      <c r="H72" s="3">
        <v>13.798999999999999</v>
      </c>
      <c r="I72" s="3">
        <v>2.7E-2</v>
      </c>
      <c r="J72" s="3">
        <v>3.2000000000000001E-2</v>
      </c>
      <c r="K72" s="3">
        <v>1.2999999999999999E-2</v>
      </c>
      <c r="L72" s="3">
        <v>0</v>
      </c>
      <c r="M72" s="4">
        <f t="shared" si="1"/>
        <v>99.701000000000022</v>
      </c>
      <c r="N72" s="4">
        <v>44.152492782036617</v>
      </c>
    </row>
    <row r="73" spans="1:14" x14ac:dyDescent="0.2">
      <c r="A73" s="9" t="s">
        <v>65</v>
      </c>
      <c r="B73" s="3">
        <v>1.2999999999999999E-2</v>
      </c>
      <c r="C73" s="3">
        <v>32.610999999999997</v>
      </c>
      <c r="D73" s="3">
        <v>6.0000000000000001E-3</v>
      </c>
      <c r="E73" s="3">
        <v>35.35</v>
      </c>
      <c r="F73" s="3">
        <v>16.870999999999999</v>
      </c>
      <c r="G73" s="3">
        <v>0.193</v>
      </c>
      <c r="H73" s="3">
        <v>14.057</v>
      </c>
      <c r="I73" s="3">
        <v>2.1000000000000001E-2</v>
      </c>
      <c r="J73" s="3">
        <v>0</v>
      </c>
      <c r="K73" s="3">
        <v>0</v>
      </c>
      <c r="L73" s="3">
        <v>1E-3</v>
      </c>
      <c r="M73" s="4">
        <f t="shared" si="1"/>
        <v>99.12299999999999</v>
      </c>
      <c r="N73" s="4">
        <v>42.102294624410987</v>
      </c>
    </row>
    <row r="74" spans="1:14" x14ac:dyDescent="0.2">
      <c r="A74" s="9" t="s">
        <v>66</v>
      </c>
      <c r="B74" s="3">
        <v>5.5E-2</v>
      </c>
      <c r="C74" s="3">
        <v>30.97</v>
      </c>
      <c r="D74" s="3">
        <v>2.1999999999999999E-2</v>
      </c>
      <c r="E74" s="3">
        <v>37.011000000000003</v>
      </c>
      <c r="F74" s="3">
        <v>17.161000000000001</v>
      </c>
      <c r="G74" s="3">
        <v>0.26400000000000001</v>
      </c>
      <c r="H74" s="3">
        <v>13.667999999999999</v>
      </c>
      <c r="I74" s="3">
        <v>1.2999999999999999E-2</v>
      </c>
      <c r="J74" s="3">
        <v>0</v>
      </c>
      <c r="K74" s="3">
        <v>1E-3</v>
      </c>
      <c r="L74" s="3">
        <v>0</v>
      </c>
      <c r="M74" s="4">
        <f t="shared" si="1"/>
        <v>99.164999999999992</v>
      </c>
      <c r="N74" s="4">
        <v>44.496684537050214</v>
      </c>
    </row>
    <row r="75" spans="1:14" x14ac:dyDescent="0.2">
      <c r="A75" s="9" t="s">
        <v>67</v>
      </c>
      <c r="B75" s="3">
        <v>6.3E-2</v>
      </c>
      <c r="C75" s="3">
        <v>33.793999999999997</v>
      </c>
      <c r="D75" s="3">
        <v>1.7000000000000001E-2</v>
      </c>
      <c r="E75" s="3">
        <v>33.743000000000002</v>
      </c>
      <c r="F75" s="3">
        <v>17.771000000000001</v>
      </c>
      <c r="G75" s="3">
        <v>0.20899999999999999</v>
      </c>
      <c r="H75" s="3">
        <v>13.478999999999999</v>
      </c>
      <c r="I75" s="3">
        <v>6.0000000000000001E-3</v>
      </c>
      <c r="J75" s="3">
        <v>1.0999999999999999E-2</v>
      </c>
      <c r="K75" s="3">
        <v>0</v>
      </c>
      <c r="L75" s="3">
        <v>0</v>
      </c>
      <c r="M75" s="4">
        <f t="shared" si="1"/>
        <v>99.093000000000004</v>
      </c>
      <c r="N75" s="4">
        <v>40.113587378407267</v>
      </c>
    </row>
    <row r="76" spans="1:14" x14ac:dyDescent="0.2">
      <c r="A76" s="9" t="s">
        <v>68</v>
      </c>
      <c r="B76" s="3">
        <v>0</v>
      </c>
      <c r="C76" s="3">
        <v>31.945</v>
      </c>
      <c r="D76" s="3">
        <v>0.05</v>
      </c>
      <c r="E76" s="3">
        <v>36.529000000000003</v>
      </c>
      <c r="F76" s="3">
        <v>17.488</v>
      </c>
      <c r="G76" s="3">
        <v>0.22500000000000001</v>
      </c>
      <c r="H76" s="3">
        <v>13.629</v>
      </c>
      <c r="I76" s="3">
        <v>8.9999999999999993E-3</v>
      </c>
      <c r="J76" s="3">
        <v>1.7999999999999999E-2</v>
      </c>
      <c r="K76" s="3">
        <v>0</v>
      </c>
      <c r="L76" s="3">
        <v>0</v>
      </c>
      <c r="M76" s="4">
        <f t="shared" si="1"/>
        <v>99.893000000000001</v>
      </c>
      <c r="N76" s="4">
        <v>43.410221245388641</v>
      </c>
    </row>
    <row r="77" spans="1:14" x14ac:dyDescent="0.2">
      <c r="A77" s="8" t="s">
        <v>69</v>
      </c>
      <c r="B77" s="6">
        <v>2.5000000000000001E-2</v>
      </c>
      <c r="C77" s="6">
        <v>31.902000000000001</v>
      </c>
      <c r="D77" s="6">
        <v>3.3000000000000002E-2</v>
      </c>
      <c r="E77" s="6">
        <v>35.631</v>
      </c>
      <c r="F77" s="6">
        <v>18.149999999999999</v>
      </c>
      <c r="G77" s="6">
        <v>0.20699999999999999</v>
      </c>
      <c r="H77" s="6">
        <v>13.571999999999999</v>
      </c>
      <c r="I77" s="6">
        <v>6.0000000000000001E-3</v>
      </c>
      <c r="J77" s="6">
        <v>1E-3</v>
      </c>
      <c r="K77" s="6">
        <v>0</v>
      </c>
      <c r="L77" s="6">
        <v>1.6E-2</v>
      </c>
      <c r="M77" s="7">
        <f t="shared" si="1"/>
        <v>99.543000000000021</v>
      </c>
      <c r="N77" s="7">
        <v>42.832781332179039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C298-C7F4-49C1-BE19-ECB6323BB289}">
  <dimension ref="A1:N77"/>
  <sheetViews>
    <sheetView zoomScale="85" zoomScaleNormal="85" workbookViewId="0">
      <selection activeCell="K13" sqref="K13"/>
    </sheetView>
  </sheetViews>
  <sheetFormatPr defaultRowHeight="14.25" x14ac:dyDescent="0.2"/>
  <cols>
    <col min="1" max="1" width="14" style="9" customWidth="1"/>
    <col min="2" max="12" width="10.625" style="3" customWidth="1"/>
    <col min="13" max="14" width="10.625" style="4" customWidth="1"/>
  </cols>
  <sheetData>
    <row r="1" spans="1:14" ht="20.25" customHeight="1" thickBot="1" x14ac:dyDescent="0.25">
      <c r="A1" s="10" t="s">
        <v>273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</row>
    <row r="2" spans="1:14" ht="18" customHeight="1" thickTop="1" x14ac:dyDescent="0.2">
      <c r="A2" s="8" t="s">
        <v>260</v>
      </c>
      <c r="B2" s="6" t="s">
        <v>262</v>
      </c>
      <c r="C2" s="6" t="s">
        <v>263</v>
      </c>
      <c r="D2" s="6" t="s">
        <v>264</v>
      </c>
      <c r="E2" s="6" t="s">
        <v>265</v>
      </c>
      <c r="F2" s="6" t="s">
        <v>266</v>
      </c>
      <c r="G2" s="6" t="s">
        <v>267</v>
      </c>
      <c r="H2" s="6" t="s">
        <v>268</v>
      </c>
      <c r="I2" s="6" t="s">
        <v>269</v>
      </c>
      <c r="J2" s="6" t="s">
        <v>270</v>
      </c>
      <c r="K2" s="6" t="s">
        <v>261</v>
      </c>
      <c r="L2" s="6" t="s">
        <v>271</v>
      </c>
      <c r="M2" s="7" t="s">
        <v>272</v>
      </c>
      <c r="N2" s="7" t="s">
        <v>71</v>
      </c>
    </row>
    <row r="3" spans="1:14" x14ac:dyDescent="0.2">
      <c r="A3" s="9" t="s">
        <v>72</v>
      </c>
      <c r="B3" s="3">
        <v>42.557000000000002</v>
      </c>
      <c r="C3" s="3">
        <v>3.0000000000000001E-3</v>
      </c>
      <c r="D3" s="3">
        <v>1.4E-2</v>
      </c>
      <c r="E3" s="3">
        <v>0.04</v>
      </c>
      <c r="F3" s="3">
        <v>9.4789999999999992</v>
      </c>
      <c r="G3" s="3">
        <v>0</v>
      </c>
      <c r="H3" s="3">
        <v>48.411999999999999</v>
      </c>
      <c r="I3" s="3">
        <v>0</v>
      </c>
      <c r="J3" s="3">
        <v>0.01</v>
      </c>
      <c r="K3" s="3">
        <v>0</v>
      </c>
      <c r="L3" s="3">
        <v>8.0000000000000002E-3</v>
      </c>
      <c r="M3" s="4">
        <v>100.523</v>
      </c>
      <c r="N3" s="4">
        <v>90.1034832476373</v>
      </c>
    </row>
    <row r="4" spans="1:14" x14ac:dyDescent="0.2">
      <c r="A4" s="9" t="s">
        <v>73</v>
      </c>
      <c r="B4" s="3">
        <v>42.593000000000004</v>
      </c>
      <c r="C4" s="3">
        <v>0</v>
      </c>
      <c r="D4" s="3">
        <v>1.2E-2</v>
      </c>
      <c r="E4" s="3">
        <v>0.45500000000000002</v>
      </c>
      <c r="F4" s="3">
        <v>9.52</v>
      </c>
      <c r="G4" s="3">
        <v>7.6999999999999999E-2</v>
      </c>
      <c r="H4" s="3">
        <v>47.838999999999999</v>
      </c>
      <c r="I4" s="3">
        <v>5.0000000000000001E-3</v>
      </c>
      <c r="J4" s="3">
        <v>2.5000000000000001E-2</v>
      </c>
      <c r="K4" s="3">
        <v>3.0000000000000001E-3</v>
      </c>
      <c r="L4" s="3">
        <v>6.0000000000000001E-3</v>
      </c>
      <c r="M4" s="4">
        <v>100.535</v>
      </c>
      <c r="N4" s="4">
        <v>89.95788112381365</v>
      </c>
    </row>
    <row r="5" spans="1:14" x14ac:dyDescent="0.2">
      <c r="A5" s="9" t="s">
        <v>74</v>
      </c>
      <c r="B5" s="3">
        <v>42.091999999999999</v>
      </c>
      <c r="C5" s="3">
        <v>0</v>
      </c>
      <c r="D5" s="3">
        <v>0</v>
      </c>
      <c r="E5" s="3">
        <v>1.4999999999999999E-2</v>
      </c>
      <c r="F5" s="3">
        <v>8.9420000000000002</v>
      </c>
      <c r="G5" s="3">
        <v>0</v>
      </c>
      <c r="H5" s="3">
        <v>47.941000000000003</v>
      </c>
      <c r="I5" s="3">
        <v>0</v>
      </c>
      <c r="J5" s="3">
        <v>0</v>
      </c>
      <c r="K5" s="3">
        <v>0</v>
      </c>
      <c r="L5" s="3">
        <v>0</v>
      </c>
      <c r="M5" s="4">
        <v>98.990000000000009</v>
      </c>
      <c r="N5" s="4">
        <v>90.527998058930123</v>
      </c>
    </row>
    <row r="6" spans="1:14" x14ac:dyDescent="0.2">
      <c r="A6" s="9" t="s">
        <v>75</v>
      </c>
      <c r="B6" s="3">
        <v>42.496000000000002</v>
      </c>
      <c r="C6" s="3">
        <v>1E-3</v>
      </c>
      <c r="D6" s="3">
        <v>4.0000000000000001E-3</v>
      </c>
      <c r="E6" s="3">
        <v>1E-3</v>
      </c>
      <c r="F6" s="3">
        <v>9.5459999999999994</v>
      </c>
      <c r="G6" s="3">
        <v>2.3E-2</v>
      </c>
      <c r="H6" s="3">
        <v>48.970999999999997</v>
      </c>
      <c r="I6" s="3">
        <v>0</v>
      </c>
      <c r="J6" s="3">
        <v>0</v>
      </c>
      <c r="K6" s="3">
        <v>3.0000000000000001E-3</v>
      </c>
      <c r="L6" s="3">
        <v>4.4999999999999998E-2</v>
      </c>
      <c r="M6" s="4">
        <v>101.09</v>
      </c>
      <c r="N6" s="4">
        <v>90.142979672191956</v>
      </c>
    </row>
    <row r="7" spans="1:14" x14ac:dyDescent="0.2">
      <c r="A7" s="9" t="s">
        <v>76</v>
      </c>
      <c r="B7" s="3">
        <v>42.280999999999999</v>
      </c>
      <c r="C7" s="3">
        <v>0</v>
      </c>
      <c r="D7" s="3">
        <v>2.4E-2</v>
      </c>
      <c r="E7" s="3">
        <v>0</v>
      </c>
      <c r="F7" s="3">
        <v>9.452</v>
      </c>
      <c r="G7" s="3">
        <v>0</v>
      </c>
      <c r="H7" s="3">
        <v>48.3</v>
      </c>
      <c r="I7" s="3">
        <v>1E-3</v>
      </c>
      <c r="J7" s="3">
        <v>3.0000000000000001E-3</v>
      </c>
      <c r="K7" s="3">
        <v>0</v>
      </c>
      <c r="L7" s="3">
        <v>0</v>
      </c>
      <c r="M7" s="4">
        <v>100.06099999999999</v>
      </c>
      <c r="N7" s="4">
        <v>90.108264551813704</v>
      </c>
    </row>
    <row r="8" spans="1:14" x14ac:dyDescent="0.2">
      <c r="A8" s="9" t="s">
        <v>77</v>
      </c>
      <c r="B8" s="3">
        <v>42.323</v>
      </c>
      <c r="C8" s="3">
        <v>0</v>
      </c>
      <c r="D8" s="3">
        <v>0</v>
      </c>
      <c r="E8" s="3">
        <v>0</v>
      </c>
      <c r="F8" s="3">
        <v>9.423</v>
      </c>
      <c r="G8" s="3">
        <v>5.8000000000000003E-2</v>
      </c>
      <c r="H8" s="3">
        <v>48.344000000000001</v>
      </c>
      <c r="I8" s="3">
        <v>1E-3</v>
      </c>
      <c r="J8" s="3">
        <v>0</v>
      </c>
      <c r="K8" s="3">
        <v>0</v>
      </c>
      <c r="L8" s="3">
        <v>4.0000000000000001E-3</v>
      </c>
      <c r="M8" s="4">
        <v>100.15300000000001</v>
      </c>
      <c r="N8" s="4">
        <v>90.143713069747605</v>
      </c>
    </row>
    <row r="9" spans="1:14" x14ac:dyDescent="0.2">
      <c r="A9" s="9" t="s">
        <v>78</v>
      </c>
      <c r="B9" s="3">
        <v>42.341999999999999</v>
      </c>
      <c r="C9" s="3">
        <v>0</v>
      </c>
      <c r="D9" s="3">
        <v>0</v>
      </c>
      <c r="E9" s="3">
        <v>3.3000000000000002E-2</v>
      </c>
      <c r="F9" s="3">
        <v>9.1780000000000008</v>
      </c>
      <c r="G9" s="3">
        <v>4.0000000000000001E-3</v>
      </c>
      <c r="H9" s="3">
        <v>48.156999999999996</v>
      </c>
      <c r="I9" s="3">
        <v>0</v>
      </c>
      <c r="J9" s="3">
        <v>0</v>
      </c>
      <c r="K9" s="3">
        <v>0</v>
      </c>
      <c r="L9" s="3">
        <v>0</v>
      </c>
      <c r="M9" s="4">
        <v>99.713999999999999</v>
      </c>
      <c r="N9" s="4">
        <v>90.341549680050051</v>
      </c>
    </row>
    <row r="10" spans="1:14" x14ac:dyDescent="0.2">
      <c r="A10" s="9" t="s">
        <v>79</v>
      </c>
      <c r="B10" s="3">
        <v>42.63</v>
      </c>
      <c r="C10" s="3">
        <v>0</v>
      </c>
      <c r="D10" s="3">
        <v>2.1999999999999999E-2</v>
      </c>
      <c r="E10" s="3">
        <v>2.5000000000000001E-2</v>
      </c>
      <c r="F10" s="3">
        <v>9.4890000000000008</v>
      </c>
      <c r="G10" s="3">
        <v>0</v>
      </c>
      <c r="H10" s="3">
        <v>48.767000000000003</v>
      </c>
      <c r="I10" s="3">
        <v>0</v>
      </c>
      <c r="J10" s="3">
        <v>4.0000000000000001E-3</v>
      </c>
      <c r="K10" s="3">
        <v>1E-3</v>
      </c>
      <c r="L10" s="3">
        <v>1.4E-2</v>
      </c>
      <c r="M10" s="4">
        <v>100.952</v>
      </c>
      <c r="N10" s="4">
        <v>90.159090991830183</v>
      </c>
    </row>
    <row r="11" spans="1:14" x14ac:dyDescent="0.2">
      <c r="A11" s="9" t="s">
        <v>80</v>
      </c>
      <c r="B11" s="3">
        <v>42.427</v>
      </c>
      <c r="C11" s="3">
        <v>0</v>
      </c>
      <c r="D11" s="3">
        <v>1.7999999999999999E-2</v>
      </c>
      <c r="E11" s="3">
        <v>0.03</v>
      </c>
      <c r="F11" s="3">
        <v>9.8689999999999998</v>
      </c>
      <c r="G11" s="3">
        <v>0</v>
      </c>
      <c r="H11" s="3">
        <v>47.904000000000003</v>
      </c>
      <c r="I11" s="3">
        <v>2E-3</v>
      </c>
      <c r="J11" s="3">
        <v>3.9E-2</v>
      </c>
      <c r="K11" s="3">
        <v>7.0000000000000001E-3</v>
      </c>
      <c r="L11" s="3">
        <v>2E-3</v>
      </c>
      <c r="M11" s="4">
        <v>100.298</v>
      </c>
      <c r="N11" s="4">
        <v>89.640539964539087</v>
      </c>
    </row>
    <row r="12" spans="1:14" x14ac:dyDescent="0.2">
      <c r="A12" s="8" t="s">
        <v>81</v>
      </c>
      <c r="B12" s="6">
        <v>42.988999999999997</v>
      </c>
      <c r="C12" s="6">
        <v>0</v>
      </c>
      <c r="D12" s="6">
        <v>2.1999999999999999E-2</v>
      </c>
      <c r="E12" s="6">
        <v>0</v>
      </c>
      <c r="F12" s="6">
        <v>9.2840000000000007</v>
      </c>
      <c r="G12" s="6">
        <v>0</v>
      </c>
      <c r="H12" s="6">
        <v>48.652000000000001</v>
      </c>
      <c r="I12" s="6">
        <v>0</v>
      </c>
      <c r="J12" s="6">
        <v>0</v>
      </c>
      <c r="K12" s="6">
        <v>4.0000000000000001E-3</v>
      </c>
      <c r="L12" s="6">
        <v>0</v>
      </c>
      <c r="M12" s="7">
        <v>100.95100000000001</v>
      </c>
      <c r="N12" s="7">
        <v>90.330578129735997</v>
      </c>
    </row>
    <row r="13" spans="1:14" x14ac:dyDescent="0.2">
      <c r="A13" s="9" t="s">
        <v>82</v>
      </c>
      <c r="B13" s="3">
        <v>42.249000000000002</v>
      </c>
      <c r="C13" s="3">
        <v>0</v>
      </c>
      <c r="D13" s="3">
        <v>0</v>
      </c>
      <c r="E13" s="3">
        <v>3.5999999999999997E-2</v>
      </c>
      <c r="F13" s="3">
        <v>10.819000000000001</v>
      </c>
      <c r="G13" s="3">
        <v>0</v>
      </c>
      <c r="H13" s="3">
        <v>46.817</v>
      </c>
      <c r="I13" s="3">
        <v>0</v>
      </c>
      <c r="J13" s="3">
        <v>0</v>
      </c>
      <c r="K13" s="3">
        <v>7.0000000000000001E-3</v>
      </c>
      <c r="L13" s="3">
        <v>0</v>
      </c>
      <c r="M13" s="4">
        <v>99.928000000000011</v>
      </c>
      <c r="N13" s="4">
        <v>88.524343510157962</v>
      </c>
    </row>
    <row r="14" spans="1:14" x14ac:dyDescent="0.2">
      <c r="A14" s="9" t="s">
        <v>83</v>
      </c>
      <c r="B14" s="3">
        <v>42.106000000000002</v>
      </c>
      <c r="C14" s="3">
        <v>0</v>
      </c>
      <c r="D14" s="3">
        <v>0</v>
      </c>
      <c r="E14" s="3">
        <v>3.1E-2</v>
      </c>
      <c r="F14" s="3">
        <v>10.538</v>
      </c>
      <c r="G14" s="3">
        <v>8.1000000000000003E-2</v>
      </c>
      <c r="H14" s="3">
        <v>47.155000000000001</v>
      </c>
      <c r="I14" s="3">
        <v>0</v>
      </c>
      <c r="J14" s="3">
        <v>0</v>
      </c>
      <c r="K14" s="3">
        <v>0</v>
      </c>
      <c r="L14" s="3">
        <v>0</v>
      </c>
      <c r="M14" s="4">
        <v>99.911000000000001</v>
      </c>
      <c r="N14" s="4">
        <v>88.860390939566031</v>
      </c>
    </row>
    <row r="15" spans="1:14" x14ac:dyDescent="0.2">
      <c r="A15" s="9" t="s">
        <v>84</v>
      </c>
      <c r="B15" s="3">
        <v>41.762999999999998</v>
      </c>
      <c r="C15" s="3">
        <v>3.0000000000000001E-3</v>
      </c>
      <c r="D15" s="3">
        <v>1.4E-2</v>
      </c>
      <c r="E15" s="3">
        <v>0.48799999999999999</v>
      </c>
      <c r="F15" s="3">
        <v>9.1110000000000007</v>
      </c>
      <c r="G15" s="3">
        <v>0</v>
      </c>
      <c r="H15" s="3">
        <v>47.673999999999999</v>
      </c>
      <c r="I15" s="3">
        <v>0</v>
      </c>
      <c r="J15" s="3">
        <v>0</v>
      </c>
      <c r="K15" s="3">
        <v>4.0000000000000001E-3</v>
      </c>
      <c r="L15" s="3">
        <v>0</v>
      </c>
      <c r="M15" s="4">
        <v>99.057000000000002</v>
      </c>
      <c r="N15" s="4">
        <v>90.317497146646716</v>
      </c>
    </row>
    <row r="16" spans="1:14" x14ac:dyDescent="0.2">
      <c r="A16" s="9" t="s">
        <v>85</v>
      </c>
      <c r="B16" s="3">
        <v>42.048999999999999</v>
      </c>
      <c r="C16" s="3">
        <v>0</v>
      </c>
      <c r="D16" s="3">
        <v>0</v>
      </c>
      <c r="E16" s="3">
        <v>0</v>
      </c>
      <c r="F16" s="3">
        <v>9.7729999999999997</v>
      </c>
      <c r="G16" s="3">
        <v>0</v>
      </c>
      <c r="H16" s="3">
        <v>48.055999999999997</v>
      </c>
      <c r="I16" s="3">
        <v>0</v>
      </c>
      <c r="J16" s="3">
        <v>0</v>
      </c>
      <c r="K16" s="3">
        <v>6.0000000000000001E-3</v>
      </c>
      <c r="L16" s="3">
        <v>8.0000000000000002E-3</v>
      </c>
      <c r="M16" s="4">
        <v>99.891999999999996</v>
      </c>
      <c r="N16" s="4">
        <v>89.760117412973599</v>
      </c>
    </row>
    <row r="17" spans="1:14" x14ac:dyDescent="0.2">
      <c r="A17" s="9" t="s">
        <v>86</v>
      </c>
      <c r="B17" s="3">
        <v>42.365000000000002</v>
      </c>
      <c r="C17" s="3">
        <v>0</v>
      </c>
      <c r="D17" s="3">
        <v>6.0000000000000001E-3</v>
      </c>
      <c r="E17" s="3">
        <v>5.1999999999999998E-2</v>
      </c>
      <c r="F17" s="3">
        <v>9.7040000000000006</v>
      </c>
      <c r="G17" s="3">
        <v>0</v>
      </c>
      <c r="H17" s="3">
        <v>47.853999999999999</v>
      </c>
      <c r="I17" s="3">
        <v>0</v>
      </c>
      <c r="J17" s="3">
        <v>0</v>
      </c>
      <c r="K17" s="3">
        <v>0</v>
      </c>
      <c r="L17" s="3">
        <v>6.0000000000000001E-3</v>
      </c>
      <c r="M17" s="4">
        <v>99.986999999999995</v>
      </c>
      <c r="N17" s="4">
        <v>89.786494151445055</v>
      </c>
    </row>
    <row r="18" spans="1:14" x14ac:dyDescent="0.2">
      <c r="A18" s="9" t="s">
        <v>87</v>
      </c>
      <c r="B18" s="3">
        <v>42.082999999999998</v>
      </c>
      <c r="C18" s="3">
        <v>0</v>
      </c>
      <c r="D18" s="3">
        <v>0</v>
      </c>
      <c r="E18" s="3">
        <v>4.0000000000000001E-3</v>
      </c>
      <c r="F18" s="3">
        <v>9.6950000000000003</v>
      </c>
      <c r="G18" s="3">
        <v>0</v>
      </c>
      <c r="H18" s="3">
        <v>47.954000000000001</v>
      </c>
      <c r="I18" s="3">
        <v>0</v>
      </c>
      <c r="J18" s="3">
        <v>0</v>
      </c>
      <c r="K18" s="3">
        <v>6.0000000000000001E-3</v>
      </c>
      <c r="L18" s="3">
        <v>2E-3</v>
      </c>
      <c r="M18" s="4">
        <v>99.743999999999986</v>
      </c>
      <c r="N18" s="4">
        <v>89.814113192445177</v>
      </c>
    </row>
    <row r="19" spans="1:14" x14ac:dyDescent="0.2">
      <c r="A19" s="9" t="s">
        <v>88</v>
      </c>
      <c r="B19" s="3">
        <v>42.061999999999998</v>
      </c>
      <c r="C19" s="3">
        <v>0</v>
      </c>
      <c r="D19" s="3">
        <v>0</v>
      </c>
      <c r="E19" s="3">
        <v>8.9999999999999993E-3</v>
      </c>
      <c r="F19" s="3">
        <v>10.147</v>
      </c>
      <c r="G19" s="3">
        <v>0</v>
      </c>
      <c r="H19" s="3">
        <v>46.981000000000002</v>
      </c>
      <c r="I19" s="3">
        <v>0</v>
      </c>
      <c r="J19" s="3">
        <v>2.1999999999999999E-2</v>
      </c>
      <c r="K19" s="3">
        <v>0</v>
      </c>
      <c r="L19" s="3">
        <v>1.2E-2</v>
      </c>
      <c r="M19" s="4">
        <v>99.233000000000004</v>
      </c>
      <c r="N19" s="4">
        <v>89.193614579953106</v>
      </c>
    </row>
    <row r="20" spans="1:14" x14ac:dyDescent="0.2">
      <c r="A20" s="9" t="s">
        <v>89</v>
      </c>
      <c r="B20" s="3">
        <v>42.277999999999999</v>
      </c>
      <c r="C20" s="3">
        <v>0</v>
      </c>
      <c r="D20" s="3">
        <v>0</v>
      </c>
      <c r="E20" s="3">
        <v>4.0000000000000001E-3</v>
      </c>
      <c r="F20" s="3">
        <v>9.4700000000000006</v>
      </c>
      <c r="G20" s="3">
        <v>0</v>
      </c>
      <c r="H20" s="3">
        <v>47.892000000000003</v>
      </c>
      <c r="I20" s="3">
        <v>0</v>
      </c>
      <c r="J20" s="3">
        <v>0</v>
      </c>
      <c r="K20" s="3">
        <v>5.0000000000000001E-3</v>
      </c>
      <c r="L20" s="3">
        <v>8.0000000000000002E-3</v>
      </c>
      <c r="M20" s="4">
        <v>99.656999999999996</v>
      </c>
      <c r="N20" s="4">
        <v>90.015308217933168</v>
      </c>
    </row>
    <row r="21" spans="1:14" x14ac:dyDescent="0.2">
      <c r="A21" s="9" t="s">
        <v>90</v>
      </c>
      <c r="B21" s="3">
        <v>42.22</v>
      </c>
      <c r="C21" s="3">
        <v>0</v>
      </c>
      <c r="D21" s="3">
        <v>2.7E-2</v>
      </c>
      <c r="E21" s="3">
        <v>2.7E-2</v>
      </c>
      <c r="F21" s="3">
        <v>9.3360000000000003</v>
      </c>
      <c r="G21" s="3">
        <v>0</v>
      </c>
      <c r="H21" s="3">
        <v>48.012</v>
      </c>
      <c r="I21" s="3">
        <v>8.9999999999999993E-3</v>
      </c>
      <c r="J21" s="3">
        <v>0</v>
      </c>
      <c r="K21" s="3">
        <v>0</v>
      </c>
      <c r="L21" s="3">
        <v>0</v>
      </c>
      <c r="M21" s="4">
        <v>99.631</v>
      </c>
      <c r="N21" s="4">
        <v>90.164878436837498</v>
      </c>
    </row>
    <row r="22" spans="1:14" x14ac:dyDescent="0.2">
      <c r="A22" s="8" t="s">
        <v>91</v>
      </c>
      <c r="B22" s="6">
        <v>42.185000000000002</v>
      </c>
      <c r="C22" s="6">
        <v>1E-3</v>
      </c>
      <c r="D22" s="6">
        <v>0</v>
      </c>
      <c r="E22" s="6">
        <v>4.0000000000000001E-3</v>
      </c>
      <c r="F22" s="6">
        <v>9.7609999999999992</v>
      </c>
      <c r="G22" s="6">
        <v>0</v>
      </c>
      <c r="H22" s="6">
        <v>48.488</v>
      </c>
      <c r="I22" s="6">
        <v>0</v>
      </c>
      <c r="J22" s="6">
        <v>0</v>
      </c>
      <c r="K22" s="6">
        <v>0</v>
      </c>
      <c r="L22" s="6">
        <v>0</v>
      </c>
      <c r="M22" s="7">
        <v>100.43899999999999</v>
      </c>
      <c r="N22" s="7">
        <v>89.853288692150926</v>
      </c>
    </row>
    <row r="23" spans="1:14" x14ac:dyDescent="0.2">
      <c r="A23" s="9" t="s">
        <v>92</v>
      </c>
      <c r="B23" s="3">
        <v>42.863</v>
      </c>
      <c r="C23" s="3">
        <v>1.4999999999999999E-2</v>
      </c>
      <c r="D23" s="3">
        <v>1.4E-2</v>
      </c>
      <c r="E23" s="3">
        <v>1.2E-2</v>
      </c>
      <c r="F23" s="3">
        <v>10.385</v>
      </c>
      <c r="G23" s="3">
        <v>0</v>
      </c>
      <c r="H23" s="3">
        <v>47.616</v>
      </c>
      <c r="I23" s="3">
        <v>0</v>
      </c>
      <c r="J23" s="3">
        <v>7.0000000000000001E-3</v>
      </c>
      <c r="K23" s="3">
        <v>0</v>
      </c>
      <c r="L23" s="3">
        <v>0</v>
      </c>
      <c r="M23" s="4">
        <v>100.91200000000001</v>
      </c>
      <c r="N23" s="4">
        <v>89.099193078689709</v>
      </c>
    </row>
    <row r="24" spans="1:14" x14ac:dyDescent="0.2">
      <c r="A24" s="9" t="s">
        <v>93</v>
      </c>
      <c r="B24" s="3">
        <v>42.753999999999998</v>
      </c>
      <c r="C24" s="3">
        <v>0</v>
      </c>
      <c r="D24" s="3">
        <v>0.01</v>
      </c>
      <c r="E24" s="3">
        <v>2.4E-2</v>
      </c>
      <c r="F24" s="3">
        <v>9.1069999999999993</v>
      </c>
      <c r="G24" s="3">
        <v>0</v>
      </c>
      <c r="H24" s="3">
        <v>48.024999999999999</v>
      </c>
      <c r="I24" s="3">
        <v>0</v>
      </c>
      <c r="J24" s="3">
        <v>0</v>
      </c>
      <c r="K24" s="3">
        <v>0</v>
      </c>
      <c r="L24" s="3">
        <v>4.0000000000000001E-3</v>
      </c>
      <c r="M24" s="4">
        <v>99.923999999999992</v>
      </c>
      <c r="N24" s="4">
        <v>90.385273703567975</v>
      </c>
    </row>
    <row r="25" spans="1:14" x14ac:dyDescent="0.2">
      <c r="A25" s="9" t="s">
        <v>94</v>
      </c>
      <c r="B25" s="3">
        <v>42.451999999999998</v>
      </c>
      <c r="C25" s="3">
        <v>8.0000000000000002E-3</v>
      </c>
      <c r="D25" s="3">
        <v>2.1999999999999999E-2</v>
      </c>
      <c r="E25" s="3">
        <v>2.7E-2</v>
      </c>
      <c r="F25" s="3">
        <v>9.5299999999999994</v>
      </c>
      <c r="G25" s="3">
        <v>3.1E-2</v>
      </c>
      <c r="H25" s="3">
        <v>48.273000000000003</v>
      </c>
      <c r="I25" s="3">
        <v>0</v>
      </c>
      <c r="J25" s="3">
        <v>1.6E-2</v>
      </c>
      <c r="K25" s="3">
        <v>0.01</v>
      </c>
      <c r="L25" s="3">
        <v>0</v>
      </c>
      <c r="M25" s="4">
        <v>100.36900000000001</v>
      </c>
      <c r="N25" s="4">
        <v>90.029752229002895</v>
      </c>
    </row>
    <row r="26" spans="1:14" x14ac:dyDescent="0.2">
      <c r="A26" s="9" t="s">
        <v>95</v>
      </c>
      <c r="B26" s="3">
        <v>43.084000000000003</v>
      </c>
      <c r="C26" s="3">
        <v>0</v>
      </c>
      <c r="D26" s="3">
        <v>7.5999999999999998E-2</v>
      </c>
      <c r="E26" s="3">
        <v>4.5999999999999999E-2</v>
      </c>
      <c r="F26" s="3">
        <v>9.4130000000000003</v>
      </c>
      <c r="G26" s="3">
        <v>1.4999999999999999E-2</v>
      </c>
      <c r="H26" s="3">
        <v>48.463999999999999</v>
      </c>
      <c r="I26" s="3">
        <v>0</v>
      </c>
      <c r="J26" s="3">
        <v>0</v>
      </c>
      <c r="K26" s="3">
        <v>3.0000000000000001E-3</v>
      </c>
      <c r="L26" s="3">
        <v>4.0000000000000001E-3</v>
      </c>
      <c r="M26" s="4">
        <v>101.105</v>
      </c>
      <c r="N26" s="4">
        <v>90.17512893356988</v>
      </c>
    </row>
    <row r="27" spans="1:14" x14ac:dyDescent="0.2">
      <c r="A27" s="9" t="s">
        <v>96</v>
      </c>
      <c r="B27" s="3">
        <v>42.62</v>
      </c>
      <c r="C27" s="3">
        <v>2.8000000000000001E-2</v>
      </c>
      <c r="D27" s="3">
        <v>0</v>
      </c>
      <c r="E27" s="3">
        <v>0</v>
      </c>
      <c r="F27" s="3">
        <v>9.2650000000000006</v>
      </c>
      <c r="G27" s="3">
        <v>3.1E-2</v>
      </c>
      <c r="H27" s="3">
        <v>48.180999999999997</v>
      </c>
      <c r="I27" s="3">
        <v>0</v>
      </c>
      <c r="J27" s="3">
        <v>6.0000000000000001E-3</v>
      </c>
      <c r="K27" s="3">
        <v>4.0000000000000001E-3</v>
      </c>
      <c r="L27" s="3">
        <v>1.2E-2</v>
      </c>
      <c r="M27" s="4">
        <v>100.14700000000001</v>
      </c>
      <c r="N27" s="4">
        <v>90.263293578935532</v>
      </c>
    </row>
    <row r="28" spans="1:14" x14ac:dyDescent="0.2">
      <c r="A28" s="9" t="s">
        <v>97</v>
      </c>
      <c r="B28" s="3">
        <v>42.917000000000002</v>
      </c>
      <c r="C28" s="3">
        <v>0</v>
      </c>
      <c r="D28" s="3">
        <v>1.4E-2</v>
      </c>
      <c r="E28" s="3">
        <v>1.7999999999999999E-2</v>
      </c>
      <c r="F28" s="3">
        <v>9.5030000000000001</v>
      </c>
      <c r="G28" s="3">
        <v>6.2E-2</v>
      </c>
      <c r="H28" s="3">
        <v>48.276000000000003</v>
      </c>
      <c r="I28" s="3">
        <v>0</v>
      </c>
      <c r="J28" s="3">
        <v>8.0000000000000002E-3</v>
      </c>
      <c r="K28" s="3">
        <v>3.0000000000000001E-3</v>
      </c>
      <c r="L28" s="3">
        <v>0</v>
      </c>
      <c r="M28" s="4">
        <v>100.801</v>
      </c>
      <c r="N28" s="4">
        <v>90.055746923233286</v>
      </c>
    </row>
    <row r="29" spans="1:14" x14ac:dyDescent="0.2">
      <c r="A29" s="9" t="s">
        <v>98</v>
      </c>
      <c r="B29" s="3">
        <v>42.637</v>
      </c>
      <c r="C29" s="3">
        <v>0</v>
      </c>
      <c r="D29" s="3">
        <v>0</v>
      </c>
      <c r="E29" s="3">
        <v>4.4999999999999998E-2</v>
      </c>
      <c r="F29" s="3">
        <v>9.8559999999999999</v>
      </c>
      <c r="G29" s="3">
        <v>0</v>
      </c>
      <c r="H29" s="3">
        <v>47.140999999999998</v>
      </c>
      <c r="I29" s="3">
        <v>0</v>
      </c>
      <c r="J29" s="3">
        <v>8.9999999999999993E-3</v>
      </c>
      <c r="K29" s="3">
        <v>2E-3</v>
      </c>
      <c r="L29" s="3">
        <v>0</v>
      </c>
      <c r="M29" s="4">
        <v>99.69</v>
      </c>
      <c r="N29" s="4">
        <v>89.502879195908662</v>
      </c>
    </row>
    <row r="30" spans="1:14" x14ac:dyDescent="0.2">
      <c r="A30" s="9" t="s">
        <v>99</v>
      </c>
      <c r="B30" s="3">
        <v>41.627000000000002</v>
      </c>
      <c r="C30" s="3">
        <v>1.02</v>
      </c>
      <c r="D30" s="3">
        <v>1.7999999999999999E-2</v>
      </c>
      <c r="E30" s="3">
        <v>0</v>
      </c>
      <c r="F30" s="3">
        <v>9.718</v>
      </c>
      <c r="G30" s="3">
        <v>0</v>
      </c>
      <c r="H30" s="3">
        <v>47.204000000000001</v>
      </c>
      <c r="I30" s="3">
        <v>2E-3</v>
      </c>
      <c r="J30" s="3">
        <v>0</v>
      </c>
      <c r="K30" s="3">
        <v>0</v>
      </c>
      <c r="L30" s="3">
        <v>1.7999999999999999E-2</v>
      </c>
      <c r="M30" s="4">
        <v>99.607000000000014</v>
      </c>
      <c r="N30" s="4">
        <v>89.647022977941191</v>
      </c>
    </row>
    <row r="31" spans="1:14" x14ac:dyDescent="0.2">
      <c r="A31" s="9" t="s">
        <v>100</v>
      </c>
      <c r="B31" s="3">
        <v>42.978999999999999</v>
      </c>
      <c r="C31" s="3">
        <v>0</v>
      </c>
      <c r="D31" s="3">
        <v>0</v>
      </c>
      <c r="E31" s="3">
        <v>0</v>
      </c>
      <c r="F31" s="3">
        <v>8.9320000000000004</v>
      </c>
      <c r="G31" s="3">
        <v>1.9E-2</v>
      </c>
      <c r="H31" s="3">
        <v>48.427</v>
      </c>
      <c r="I31" s="3">
        <v>0</v>
      </c>
      <c r="J31" s="3">
        <v>0</v>
      </c>
      <c r="K31" s="3">
        <v>0</v>
      </c>
      <c r="L31" s="3">
        <v>2E-3</v>
      </c>
      <c r="M31" s="4">
        <v>100.35899999999999</v>
      </c>
      <c r="N31" s="4">
        <v>90.623646606601696</v>
      </c>
    </row>
    <row r="32" spans="1:14" x14ac:dyDescent="0.2">
      <c r="A32" s="9" t="s">
        <v>101</v>
      </c>
      <c r="B32" s="3">
        <v>42.725000000000001</v>
      </c>
      <c r="C32" s="3">
        <v>0</v>
      </c>
      <c r="D32" s="3">
        <v>1.6E-2</v>
      </c>
      <c r="E32" s="3">
        <v>0</v>
      </c>
      <c r="F32" s="3">
        <v>10.659000000000001</v>
      </c>
      <c r="G32" s="3">
        <v>0.05</v>
      </c>
      <c r="H32" s="3">
        <v>47.331000000000003</v>
      </c>
      <c r="I32" s="3">
        <v>8.0000000000000002E-3</v>
      </c>
      <c r="J32" s="3">
        <v>0</v>
      </c>
      <c r="K32" s="3">
        <v>0</v>
      </c>
      <c r="L32" s="3">
        <v>6.0000000000000001E-3</v>
      </c>
      <c r="M32" s="4">
        <v>100.795</v>
      </c>
      <c r="N32" s="4">
        <v>88.78402811312769</v>
      </c>
    </row>
    <row r="33" spans="1:14" x14ac:dyDescent="0.2">
      <c r="A33" s="9" t="s">
        <v>102</v>
      </c>
      <c r="B33" s="3">
        <v>42.576999999999998</v>
      </c>
      <c r="C33" s="3">
        <v>1.0999999999999999E-2</v>
      </c>
      <c r="D33" s="3">
        <v>0</v>
      </c>
      <c r="E33" s="3">
        <v>0.01</v>
      </c>
      <c r="F33" s="3">
        <v>9.1319999999999997</v>
      </c>
      <c r="G33" s="3">
        <v>0</v>
      </c>
      <c r="H33" s="3">
        <v>47.94</v>
      </c>
      <c r="I33" s="3">
        <v>8.0000000000000002E-3</v>
      </c>
      <c r="J33" s="3">
        <v>2.1999999999999999E-2</v>
      </c>
      <c r="K33" s="3">
        <v>2E-3</v>
      </c>
      <c r="L33" s="3">
        <v>6.0000000000000001E-3</v>
      </c>
      <c r="M33" s="4">
        <v>99.707999999999984</v>
      </c>
      <c r="N33" s="4">
        <v>90.345984073764015</v>
      </c>
    </row>
    <row r="34" spans="1:14" x14ac:dyDescent="0.2">
      <c r="A34" s="8" t="s">
        <v>103</v>
      </c>
      <c r="B34" s="6">
        <v>42.848999999999997</v>
      </c>
      <c r="C34" s="6">
        <v>3.0000000000000001E-3</v>
      </c>
      <c r="D34" s="6">
        <v>0</v>
      </c>
      <c r="E34" s="6">
        <v>6.0000000000000001E-3</v>
      </c>
      <c r="F34" s="6">
        <v>8.657</v>
      </c>
      <c r="G34" s="6">
        <v>1.4999999999999999E-2</v>
      </c>
      <c r="H34" s="6">
        <v>48.472000000000001</v>
      </c>
      <c r="I34" s="6">
        <v>0</v>
      </c>
      <c r="J34" s="6">
        <v>1.2E-2</v>
      </c>
      <c r="K34" s="6">
        <v>0</v>
      </c>
      <c r="L34" s="6">
        <v>2.1999999999999999E-2</v>
      </c>
      <c r="M34" s="7">
        <v>100.03600000000002</v>
      </c>
      <c r="N34" s="7">
        <v>90.893707775982762</v>
      </c>
    </row>
    <row r="35" spans="1:14" x14ac:dyDescent="0.2">
      <c r="A35" s="9" t="s">
        <v>104</v>
      </c>
      <c r="B35" s="3">
        <v>42.600999999999999</v>
      </c>
      <c r="C35" s="3">
        <v>6.0000000000000001E-3</v>
      </c>
      <c r="D35" s="3">
        <v>0</v>
      </c>
      <c r="E35" s="3">
        <v>1.7999999999999999E-2</v>
      </c>
      <c r="F35" s="3">
        <v>8.234</v>
      </c>
      <c r="G35" s="3">
        <v>0</v>
      </c>
      <c r="H35" s="3">
        <v>48.579000000000001</v>
      </c>
      <c r="I35" s="3">
        <v>0</v>
      </c>
      <c r="J35" s="3">
        <v>0</v>
      </c>
      <c r="K35" s="3">
        <v>0</v>
      </c>
      <c r="L35" s="3">
        <v>1.6E-2</v>
      </c>
      <c r="M35" s="4">
        <v>99.454000000000008</v>
      </c>
      <c r="N35" s="4">
        <v>91.317448909634038</v>
      </c>
    </row>
    <row r="36" spans="1:14" x14ac:dyDescent="0.2">
      <c r="A36" s="9" t="s">
        <v>105</v>
      </c>
      <c r="B36" s="3">
        <v>42.094000000000001</v>
      </c>
      <c r="C36" s="3">
        <v>0</v>
      </c>
      <c r="D36" s="3">
        <v>4.0000000000000001E-3</v>
      </c>
      <c r="E36" s="3">
        <v>0.16400000000000001</v>
      </c>
      <c r="F36" s="3">
        <v>8.1150000000000002</v>
      </c>
      <c r="G36" s="3">
        <v>2.7E-2</v>
      </c>
      <c r="H36" s="3">
        <v>48.393000000000001</v>
      </c>
      <c r="I36" s="3">
        <v>1E-3</v>
      </c>
      <c r="J36" s="3">
        <v>2.3E-2</v>
      </c>
      <c r="K36" s="3">
        <v>3.0000000000000001E-3</v>
      </c>
      <c r="L36" s="3">
        <v>1.6E-2</v>
      </c>
      <c r="M36" s="4">
        <v>98.84</v>
      </c>
      <c r="N36" s="4">
        <v>91.402081042454157</v>
      </c>
    </row>
    <row r="37" spans="1:14" x14ac:dyDescent="0.2">
      <c r="A37" s="9" t="s">
        <v>106</v>
      </c>
      <c r="B37" s="3">
        <v>42.994</v>
      </c>
      <c r="C37" s="3">
        <v>0.02</v>
      </c>
      <c r="D37" s="3">
        <v>0</v>
      </c>
      <c r="E37" s="3">
        <v>3.2000000000000001E-2</v>
      </c>
      <c r="F37" s="3">
        <v>8.2089999999999996</v>
      </c>
      <c r="G37" s="3">
        <v>4.2999999999999997E-2</v>
      </c>
      <c r="H37" s="3">
        <v>48.66</v>
      </c>
      <c r="I37" s="3">
        <v>1.4E-2</v>
      </c>
      <c r="J37" s="3">
        <v>7.0000000000000001E-3</v>
      </c>
      <c r="K37" s="3">
        <v>0</v>
      </c>
      <c r="L37" s="3">
        <v>6.0000000000000001E-3</v>
      </c>
      <c r="M37" s="4">
        <v>99.984999999999999</v>
      </c>
      <c r="N37" s="4">
        <v>91.354695205355966</v>
      </c>
    </row>
    <row r="38" spans="1:14" x14ac:dyDescent="0.2">
      <c r="A38" s="9" t="s">
        <v>107</v>
      </c>
      <c r="B38" s="3">
        <v>43.043999999999997</v>
      </c>
      <c r="C38" s="3">
        <v>8.0000000000000002E-3</v>
      </c>
      <c r="D38" s="3">
        <v>0</v>
      </c>
      <c r="E38" s="3">
        <v>0</v>
      </c>
      <c r="F38" s="3">
        <v>8.11</v>
      </c>
      <c r="G38" s="3">
        <v>0</v>
      </c>
      <c r="H38" s="3">
        <v>48.118000000000002</v>
      </c>
      <c r="I38" s="3">
        <v>2.1999999999999999E-2</v>
      </c>
      <c r="J38" s="3">
        <v>1E-3</v>
      </c>
      <c r="K38" s="3">
        <v>1.4E-2</v>
      </c>
      <c r="L38" s="3">
        <v>2.9000000000000001E-2</v>
      </c>
      <c r="M38" s="4">
        <v>99.346000000000004</v>
      </c>
      <c r="N38" s="4">
        <v>91.362055061525979</v>
      </c>
    </row>
    <row r="39" spans="1:14" x14ac:dyDescent="0.2">
      <c r="A39" s="9" t="s">
        <v>108</v>
      </c>
      <c r="B39" s="3">
        <v>42.838000000000001</v>
      </c>
      <c r="C39" s="3">
        <v>0</v>
      </c>
      <c r="D39" s="3">
        <v>0</v>
      </c>
      <c r="E39" s="3">
        <v>2.9000000000000001E-2</v>
      </c>
      <c r="F39" s="3">
        <v>8.2680000000000007</v>
      </c>
      <c r="G39" s="3">
        <v>3.5000000000000003E-2</v>
      </c>
      <c r="H39" s="3">
        <v>48.527000000000001</v>
      </c>
      <c r="I39" s="3">
        <v>1.0999999999999999E-2</v>
      </c>
      <c r="J39" s="3">
        <v>4.1000000000000002E-2</v>
      </c>
      <c r="K39" s="3">
        <v>2.5999999999999999E-2</v>
      </c>
      <c r="L39" s="3">
        <v>0</v>
      </c>
      <c r="M39" s="4">
        <v>99.774999999999991</v>
      </c>
      <c r="N39" s="4">
        <v>91.276197059778781</v>
      </c>
    </row>
    <row r="40" spans="1:14" x14ac:dyDescent="0.2">
      <c r="A40" s="9" t="s">
        <v>109</v>
      </c>
      <c r="B40" s="3">
        <v>42.814</v>
      </c>
      <c r="C40" s="3">
        <v>0</v>
      </c>
      <c r="D40" s="3">
        <v>6.0000000000000001E-3</v>
      </c>
      <c r="E40" s="3">
        <v>0.04</v>
      </c>
      <c r="F40" s="3">
        <v>8.7270000000000003</v>
      </c>
      <c r="G40" s="3">
        <v>1.9E-2</v>
      </c>
      <c r="H40" s="3">
        <v>48.994</v>
      </c>
      <c r="I40" s="3">
        <v>0</v>
      </c>
      <c r="J40" s="3">
        <v>1.7000000000000001E-2</v>
      </c>
      <c r="K40" s="3">
        <v>1.2999999999999999E-2</v>
      </c>
      <c r="L40" s="3">
        <v>1.6E-2</v>
      </c>
      <c r="M40" s="4">
        <v>100.646</v>
      </c>
      <c r="N40" s="4">
        <v>90.915685124873136</v>
      </c>
    </row>
    <row r="41" spans="1:14" x14ac:dyDescent="0.2">
      <c r="A41" s="9" t="s">
        <v>110</v>
      </c>
      <c r="B41" s="3">
        <v>43.000999999999998</v>
      </c>
      <c r="C41" s="3">
        <v>0</v>
      </c>
      <c r="D41" s="3">
        <v>0</v>
      </c>
      <c r="E41" s="3">
        <v>0</v>
      </c>
      <c r="F41" s="3">
        <v>8.2509999999999994</v>
      </c>
      <c r="G41" s="3">
        <v>3.5000000000000003E-2</v>
      </c>
      <c r="H41" s="3">
        <v>48.801000000000002</v>
      </c>
      <c r="I41" s="3">
        <v>1.7999999999999999E-2</v>
      </c>
      <c r="J41" s="3">
        <v>0</v>
      </c>
      <c r="K41" s="3">
        <v>1E-3</v>
      </c>
      <c r="L41" s="3">
        <v>0</v>
      </c>
      <c r="M41" s="4">
        <v>100.107</v>
      </c>
      <c r="N41" s="4">
        <v>91.337226292061715</v>
      </c>
    </row>
    <row r="42" spans="1:14" x14ac:dyDescent="0.2">
      <c r="A42" s="9" t="s">
        <v>111</v>
      </c>
      <c r="B42" s="3">
        <v>42.619</v>
      </c>
      <c r="C42" s="3">
        <v>4.0000000000000001E-3</v>
      </c>
      <c r="D42" s="3">
        <v>0</v>
      </c>
      <c r="E42" s="3">
        <v>0</v>
      </c>
      <c r="F42" s="3">
        <v>9.1349999999999998</v>
      </c>
      <c r="G42" s="3">
        <v>0</v>
      </c>
      <c r="H42" s="3">
        <v>48.584000000000003</v>
      </c>
      <c r="I42" s="3">
        <v>6.0000000000000001E-3</v>
      </c>
      <c r="J42" s="3">
        <v>0</v>
      </c>
      <c r="K42" s="3">
        <v>0</v>
      </c>
      <c r="L42" s="3">
        <v>0.01</v>
      </c>
      <c r="M42" s="4">
        <v>100.358</v>
      </c>
      <c r="N42" s="4">
        <v>90.458911460634525</v>
      </c>
    </row>
    <row r="43" spans="1:14" x14ac:dyDescent="0.2">
      <c r="A43" s="9" t="s">
        <v>112</v>
      </c>
      <c r="B43" s="3">
        <v>42.95</v>
      </c>
      <c r="C43" s="3">
        <v>0</v>
      </c>
      <c r="D43" s="3">
        <v>0</v>
      </c>
      <c r="E43" s="3">
        <v>1.6E-2</v>
      </c>
      <c r="F43" s="3">
        <v>8.577</v>
      </c>
      <c r="G43" s="3">
        <v>8.0000000000000002E-3</v>
      </c>
      <c r="H43" s="3">
        <v>48.923999999999999</v>
      </c>
      <c r="I43" s="3">
        <v>0</v>
      </c>
      <c r="J43" s="3">
        <v>1.2999999999999999E-2</v>
      </c>
      <c r="K43" s="3">
        <v>2.5000000000000001E-2</v>
      </c>
      <c r="L43" s="3">
        <v>2E-3</v>
      </c>
      <c r="M43" s="4">
        <v>100.515</v>
      </c>
      <c r="N43" s="4">
        <v>91.046215529989169</v>
      </c>
    </row>
    <row r="44" spans="1:14" x14ac:dyDescent="0.2">
      <c r="A44" s="9" t="s">
        <v>113</v>
      </c>
      <c r="B44" s="3">
        <v>42.387999999999998</v>
      </c>
      <c r="C44" s="3">
        <v>0</v>
      </c>
      <c r="D44" s="3">
        <v>0</v>
      </c>
      <c r="E44" s="3">
        <v>2.1000000000000001E-2</v>
      </c>
      <c r="F44" s="3">
        <v>8.6690000000000005</v>
      </c>
      <c r="G44" s="3">
        <v>0</v>
      </c>
      <c r="H44" s="3">
        <v>49.131</v>
      </c>
      <c r="I44" s="3">
        <v>6.0000000000000001E-3</v>
      </c>
      <c r="J44" s="3">
        <v>6.6000000000000003E-2</v>
      </c>
      <c r="K44" s="3">
        <v>2.1999999999999999E-2</v>
      </c>
      <c r="L44" s="3">
        <v>0</v>
      </c>
      <c r="M44" s="4">
        <v>100.30300000000001</v>
      </c>
      <c r="N44" s="4">
        <v>90.993518848918853</v>
      </c>
    </row>
    <row r="45" spans="1:14" x14ac:dyDescent="0.2">
      <c r="A45" s="8" t="s">
        <v>114</v>
      </c>
      <c r="B45" s="6">
        <v>43.115000000000002</v>
      </c>
      <c r="C45" s="6">
        <v>0</v>
      </c>
      <c r="D45" s="6">
        <v>3.1E-2</v>
      </c>
      <c r="E45" s="6">
        <v>2.1999999999999999E-2</v>
      </c>
      <c r="F45" s="6">
        <v>8.5920000000000005</v>
      </c>
      <c r="G45" s="6">
        <v>0</v>
      </c>
      <c r="H45" s="6">
        <v>48.795999999999999</v>
      </c>
      <c r="I45" s="6">
        <v>0</v>
      </c>
      <c r="J45" s="6">
        <v>0</v>
      </c>
      <c r="K45" s="6">
        <v>0</v>
      </c>
      <c r="L45" s="6">
        <v>0.01</v>
      </c>
      <c r="M45" s="7">
        <v>100.566</v>
      </c>
      <c r="N45" s="7">
        <v>91.010550968715862</v>
      </c>
    </row>
    <row r="46" spans="1:14" x14ac:dyDescent="0.2">
      <c r="A46" s="9" t="s">
        <v>115</v>
      </c>
      <c r="B46" s="3">
        <v>43.521999999999998</v>
      </c>
      <c r="C46" s="3">
        <v>0</v>
      </c>
      <c r="D46" s="3">
        <v>0.02</v>
      </c>
      <c r="E46" s="3">
        <v>0</v>
      </c>
      <c r="F46" s="3">
        <v>8.5250000000000004</v>
      </c>
      <c r="G46" s="3">
        <v>0</v>
      </c>
      <c r="H46" s="3">
        <v>48.08</v>
      </c>
      <c r="I46" s="3">
        <v>6.0000000000000001E-3</v>
      </c>
      <c r="J46" s="3">
        <v>0</v>
      </c>
      <c r="K46" s="3">
        <v>0</v>
      </c>
      <c r="L46" s="3">
        <v>0</v>
      </c>
      <c r="M46" s="4">
        <v>100.15299999999999</v>
      </c>
      <c r="N46" s="4">
        <v>90.95349920147973</v>
      </c>
    </row>
    <row r="47" spans="1:14" x14ac:dyDescent="0.2">
      <c r="A47" s="9" t="s">
        <v>116</v>
      </c>
      <c r="B47" s="3">
        <v>43.228000000000002</v>
      </c>
      <c r="C47" s="3">
        <v>0</v>
      </c>
      <c r="D47" s="3">
        <v>0</v>
      </c>
      <c r="E47" s="3">
        <v>6.7000000000000004E-2</v>
      </c>
      <c r="F47" s="3">
        <v>8.5619999999999994</v>
      </c>
      <c r="G47" s="3">
        <v>3.1E-2</v>
      </c>
      <c r="H47" s="3">
        <v>49.295999999999999</v>
      </c>
      <c r="I47" s="3">
        <v>1E-3</v>
      </c>
      <c r="J47" s="3">
        <v>3.0000000000000001E-3</v>
      </c>
      <c r="K47" s="3">
        <v>5.0000000000000001E-3</v>
      </c>
      <c r="L47" s="3">
        <v>0</v>
      </c>
      <c r="M47" s="4">
        <v>101.193</v>
      </c>
      <c r="N47" s="4">
        <v>91.121945416205619</v>
      </c>
    </row>
    <row r="48" spans="1:14" x14ac:dyDescent="0.2">
      <c r="A48" s="9" t="s">
        <v>117</v>
      </c>
      <c r="B48" s="3">
        <v>42.951999999999998</v>
      </c>
      <c r="C48" s="3">
        <v>1.9E-2</v>
      </c>
      <c r="D48" s="3">
        <v>0</v>
      </c>
      <c r="E48" s="3">
        <v>4.2999999999999997E-2</v>
      </c>
      <c r="F48" s="3">
        <v>8.6359999999999992</v>
      </c>
      <c r="G48" s="3">
        <v>1.2E-2</v>
      </c>
      <c r="H48" s="3">
        <v>49.128999999999998</v>
      </c>
      <c r="I48" s="3">
        <v>2E-3</v>
      </c>
      <c r="J48" s="3">
        <v>0</v>
      </c>
      <c r="K48" s="3">
        <v>7.0000000000000001E-3</v>
      </c>
      <c r="L48" s="3">
        <v>2.7E-2</v>
      </c>
      <c r="M48" s="4">
        <v>100.827</v>
      </c>
      <c r="N48" s="4">
        <v>91.024393802623479</v>
      </c>
    </row>
    <row r="49" spans="1:14" x14ac:dyDescent="0.2">
      <c r="A49" s="9" t="s">
        <v>118</v>
      </c>
      <c r="B49" s="3">
        <v>43.637999999999998</v>
      </c>
      <c r="C49" s="3">
        <v>0</v>
      </c>
      <c r="D49" s="3">
        <v>0.02</v>
      </c>
      <c r="E49" s="3">
        <v>0.04</v>
      </c>
      <c r="F49" s="3">
        <v>8.2970000000000006</v>
      </c>
      <c r="G49" s="3">
        <v>0</v>
      </c>
      <c r="H49" s="3">
        <v>47.912999999999997</v>
      </c>
      <c r="I49" s="3">
        <v>0</v>
      </c>
      <c r="J49" s="3">
        <v>8.0000000000000002E-3</v>
      </c>
      <c r="K49" s="3">
        <v>0</v>
      </c>
      <c r="L49" s="3">
        <v>0</v>
      </c>
      <c r="M49" s="4">
        <v>99.915999999999997</v>
      </c>
      <c r="N49" s="4">
        <v>91.146053752475737</v>
      </c>
    </row>
    <row r="50" spans="1:14" x14ac:dyDescent="0.2">
      <c r="A50" s="9" t="s">
        <v>119</v>
      </c>
      <c r="B50" s="3">
        <v>43.386000000000003</v>
      </c>
      <c r="C50" s="3">
        <v>0</v>
      </c>
      <c r="D50" s="3">
        <v>0</v>
      </c>
      <c r="E50" s="3">
        <v>6.0000000000000001E-3</v>
      </c>
      <c r="F50" s="3">
        <v>8.4239999999999995</v>
      </c>
      <c r="G50" s="3">
        <v>0</v>
      </c>
      <c r="H50" s="3">
        <v>48.548000000000002</v>
      </c>
      <c r="I50" s="3">
        <v>5.0000000000000001E-3</v>
      </c>
      <c r="J50" s="3">
        <v>0</v>
      </c>
      <c r="K50" s="3">
        <v>4.0000000000000001E-3</v>
      </c>
      <c r="L50" s="3">
        <v>6.0000000000000001E-3</v>
      </c>
      <c r="M50" s="4">
        <v>100.379</v>
      </c>
      <c r="N50" s="4">
        <v>91.129701259046271</v>
      </c>
    </row>
    <row r="51" spans="1:14" x14ac:dyDescent="0.2">
      <c r="A51" s="9" t="s">
        <v>120</v>
      </c>
      <c r="B51" s="3">
        <v>43.424999999999997</v>
      </c>
      <c r="C51" s="3">
        <v>0</v>
      </c>
      <c r="D51" s="3">
        <v>4.0000000000000001E-3</v>
      </c>
      <c r="E51" s="3">
        <v>5.5E-2</v>
      </c>
      <c r="F51" s="3">
        <v>8.1300000000000008</v>
      </c>
      <c r="G51" s="3">
        <v>1.9E-2</v>
      </c>
      <c r="H51" s="3">
        <v>48.988999999999997</v>
      </c>
      <c r="I51" s="3">
        <v>0</v>
      </c>
      <c r="J51" s="3">
        <v>0</v>
      </c>
      <c r="K51" s="3">
        <v>0</v>
      </c>
      <c r="L51" s="3">
        <v>0</v>
      </c>
      <c r="M51" s="4">
        <v>100.62199999999999</v>
      </c>
      <c r="N51" s="4">
        <v>91.483412504070927</v>
      </c>
    </row>
    <row r="52" spans="1:14" x14ac:dyDescent="0.2">
      <c r="A52" s="9" t="s">
        <v>121</v>
      </c>
      <c r="B52" s="3">
        <v>39.579000000000001</v>
      </c>
      <c r="C52" s="3">
        <v>0</v>
      </c>
      <c r="D52" s="3">
        <v>2.1999999999999999E-2</v>
      </c>
      <c r="E52" s="3">
        <v>0.85699999999999998</v>
      </c>
      <c r="F52" s="3">
        <v>7.1959999999999997</v>
      </c>
      <c r="G52" s="3">
        <v>0</v>
      </c>
      <c r="H52" s="3">
        <v>43.817</v>
      </c>
      <c r="I52" s="3">
        <v>0</v>
      </c>
      <c r="J52" s="3">
        <v>0</v>
      </c>
      <c r="K52" s="3">
        <v>6.0000000000000001E-3</v>
      </c>
      <c r="L52" s="3">
        <v>1.9E-2</v>
      </c>
      <c r="M52" s="4">
        <v>91.496000000000009</v>
      </c>
      <c r="N52" s="4">
        <v>91.56456938496332</v>
      </c>
    </row>
    <row r="53" spans="1:14" x14ac:dyDescent="0.2">
      <c r="A53" s="9" t="s">
        <v>122</v>
      </c>
      <c r="B53" s="3">
        <v>42.783999999999999</v>
      </c>
      <c r="C53" s="3">
        <v>2E-3</v>
      </c>
      <c r="D53" s="3">
        <v>0</v>
      </c>
      <c r="E53" s="3">
        <v>0</v>
      </c>
      <c r="F53" s="3">
        <v>8.6829999999999998</v>
      </c>
      <c r="G53" s="3">
        <v>1.4999999999999999E-2</v>
      </c>
      <c r="H53" s="3">
        <v>48.34</v>
      </c>
      <c r="I53" s="3">
        <v>0</v>
      </c>
      <c r="J53" s="3">
        <v>0</v>
      </c>
      <c r="K53" s="3">
        <v>1.7999999999999999E-2</v>
      </c>
      <c r="L53" s="3">
        <v>0</v>
      </c>
      <c r="M53" s="4">
        <v>99.842000000000013</v>
      </c>
      <c r="N53" s="4">
        <v>90.8462040852733</v>
      </c>
    </row>
    <row r="54" spans="1:14" x14ac:dyDescent="0.2">
      <c r="A54" s="9" t="s">
        <v>123</v>
      </c>
      <c r="B54" s="3">
        <v>42.81</v>
      </c>
      <c r="C54" s="3">
        <v>6.0000000000000001E-3</v>
      </c>
      <c r="D54" s="3">
        <v>3.3000000000000002E-2</v>
      </c>
      <c r="E54" s="3">
        <v>0</v>
      </c>
      <c r="F54" s="3">
        <v>8.266</v>
      </c>
      <c r="G54" s="3">
        <v>6.9000000000000006E-2</v>
      </c>
      <c r="H54" s="3">
        <v>48.939</v>
      </c>
      <c r="I54" s="3">
        <v>0</v>
      </c>
      <c r="J54" s="3">
        <v>0</v>
      </c>
      <c r="K54" s="3">
        <v>0</v>
      </c>
      <c r="L54" s="3">
        <v>6.0000000000000001E-3</v>
      </c>
      <c r="M54" s="4">
        <v>100.129</v>
      </c>
      <c r="N54" s="4">
        <v>91.34519472529098</v>
      </c>
    </row>
    <row r="55" spans="1:14" x14ac:dyDescent="0.2">
      <c r="A55" s="8" t="s">
        <v>124</v>
      </c>
      <c r="B55" s="6">
        <v>43.723999999999997</v>
      </c>
      <c r="C55" s="6">
        <v>0</v>
      </c>
      <c r="D55" s="6">
        <v>0.01</v>
      </c>
      <c r="E55" s="6">
        <v>3.1E-2</v>
      </c>
      <c r="F55" s="6">
        <v>8.02</v>
      </c>
      <c r="G55" s="6">
        <v>4.2000000000000003E-2</v>
      </c>
      <c r="H55" s="6">
        <v>47.917000000000002</v>
      </c>
      <c r="I55" s="6">
        <v>0</v>
      </c>
      <c r="J55" s="6">
        <v>7.0000000000000001E-3</v>
      </c>
      <c r="K55" s="6">
        <v>0</v>
      </c>
      <c r="L55" s="6">
        <v>0</v>
      </c>
      <c r="M55" s="7">
        <v>99.751000000000005</v>
      </c>
      <c r="N55" s="7">
        <v>91.416929789290066</v>
      </c>
    </row>
    <row r="56" spans="1:14" x14ac:dyDescent="0.2">
      <c r="A56" s="9" t="s">
        <v>125</v>
      </c>
      <c r="B56" s="3">
        <v>42.034999999999997</v>
      </c>
      <c r="C56" s="3">
        <v>1.7999999999999999E-2</v>
      </c>
      <c r="D56" s="3">
        <v>0.01</v>
      </c>
      <c r="E56" s="3">
        <v>0</v>
      </c>
      <c r="F56" s="3">
        <v>9.2110000000000003</v>
      </c>
      <c r="G56" s="3">
        <v>0.114</v>
      </c>
      <c r="H56" s="3">
        <v>50.045000000000002</v>
      </c>
      <c r="I56" s="3">
        <v>2.8000000000000001E-2</v>
      </c>
      <c r="J56" s="3">
        <v>1.7999999999999999E-2</v>
      </c>
      <c r="K56" s="3">
        <v>4.0000000000000001E-3</v>
      </c>
      <c r="L56" s="3">
        <v>0</v>
      </c>
      <c r="M56" s="4">
        <v>101.483</v>
      </c>
      <c r="N56" s="4">
        <v>90.641534902441265</v>
      </c>
    </row>
    <row r="57" spans="1:14" x14ac:dyDescent="0.2">
      <c r="A57" s="9" t="s">
        <v>126</v>
      </c>
      <c r="B57" s="3">
        <v>41.945999999999998</v>
      </c>
      <c r="C57" s="3">
        <v>0</v>
      </c>
      <c r="D57" s="3">
        <v>0.01</v>
      </c>
      <c r="E57" s="3">
        <v>2.8000000000000001E-2</v>
      </c>
      <c r="F57" s="3">
        <v>8.9499999999999993</v>
      </c>
      <c r="G57" s="3">
        <v>0.13400000000000001</v>
      </c>
      <c r="H57" s="3">
        <v>50.222999999999999</v>
      </c>
      <c r="I57" s="3">
        <v>2.5000000000000001E-2</v>
      </c>
      <c r="J57" s="3">
        <v>0</v>
      </c>
      <c r="K57" s="3">
        <v>3.0000000000000001E-3</v>
      </c>
      <c r="L57" s="3">
        <v>0.01</v>
      </c>
      <c r="M57" s="4">
        <v>101.32900000000001</v>
      </c>
      <c r="N57" s="4">
        <v>90.911913192786216</v>
      </c>
    </row>
    <row r="58" spans="1:14" x14ac:dyDescent="0.2">
      <c r="A58" s="9" t="s">
        <v>127</v>
      </c>
      <c r="B58" s="3">
        <v>41.890999999999998</v>
      </c>
      <c r="C58" s="3">
        <v>3.0000000000000001E-3</v>
      </c>
      <c r="D58" s="3">
        <v>0</v>
      </c>
      <c r="E58" s="3">
        <v>3.6999999999999998E-2</v>
      </c>
      <c r="F58" s="3">
        <v>9.1229999999999993</v>
      </c>
      <c r="G58" s="3">
        <v>0.13100000000000001</v>
      </c>
      <c r="H58" s="3">
        <v>50.33</v>
      </c>
      <c r="I58" s="3">
        <v>2.1000000000000001E-2</v>
      </c>
      <c r="J58" s="3">
        <v>0</v>
      </c>
      <c r="K58" s="3">
        <v>0.01</v>
      </c>
      <c r="L58" s="3">
        <v>1.4999999999999999E-2</v>
      </c>
      <c r="M58" s="4">
        <v>101.56099999999999</v>
      </c>
      <c r="N58" s="4">
        <v>90.77033442725714</v>
      </c>
    </row>
    <row r="59" spans="1:14" x14ac:dyDescent="0.2">
      <c r="A59" s="9" t="s">
        <v>128</v>
      </c>
      <c r="B59" s="3">
        <v>41.161000000000001</v>
      </c>
      <c r="C59" s="3">
        <v>0</v>
      </c>
      <c r="D59" s="3">
        <v>0</v>
      </c>
      <c r="E59" s="3">
        <v>0</v>
      </c>
      <c r="F59" s="3">
        <v>9.3439999999999994</v>
      </c>
      <c r="G59" s="3">
        <v>0.129</v>
      </c>
      <c r="H59" s="3">
        <v>49.823999999999998</v>
      </c>
      <c r="I59" s="3">
        <v>1.9E-2</v>
      </c>
      <c r="J59" s="3">
        <v>0</v>
      </c>
      <c r="K59" s="3">
        <v>0</v>
      </c>
      <c r="L59" s="3">
        <v>5.0000000000000001E-3</v>
      </c>
      <c r="M59" s="4">
        <v>100.482</v>
      </c>
      <c r="N59" s="4">
        <v>90.481166805721443</v>
      </c>
    </row>
    <row r="60" spans="1:14" x14ac:dyDescent="0.2">
      <c r="A60" s="9" t="s">
        <v>129</v>
      </c>
      <c r="B60" s="3">
        <v>40.893000000000001</v>
      </c>
      <c r="C60" s="3">
        <v>0</v>
      </c>
      <c r="D60" s="3">
        <v>0</v>
      </c>
      <c r="E60" s="3">
        <v>2E-3</v>
      </c>
      <c r="F60" s="3">
        <v>9.4369999999999994</v>
      </c>
      <c r="G60" s="3">
        <v>0.128</v>
      </c>
      <c r="H60" s="3">
        <v>49.920999999999999</v>
      </c>
      <c r="I60" s="3">
        <v>2.7E-2</v>
      </c>
      <c r="J60" s="3">
        <v>2E-3</v>
      </c>
      <c r="K60" s="3">
        <v>0</v>
      </c>
      <c r="L60" s="3">
        <v>2E-3</v>
      </c>
      <c r="M60" s="4">
        <v>100.41199999999999</v>
      </c>
      <c r="N60" s="4">
        <v>90.412398906488505</v>
      </c>
    </row>
    <row r="61" spans="1:14" x14ac:dyDescent="0.2">
      <c r="A61" s="9" t="s">
        <v>130</v>
      </c>
      <c r="B61" s="3">
        <v>40.406999999999996</v>
      </c>
      <c r="C61" s="3">
        <v>0</v>
      </c>
      <c r="D61" s="3">
        <v>0</v>
      </c>
      <c r="E61" s="3">
        <v>3.5999999999999997E-2</v>
      </c>
      <c r="F61" s="3">
        <v>9.3279999999999994</v>
      </c>
      <c r="G61" s="3">
        <v>0.106</v>
      </c>
      <c r="H61" s="3">
        <v>49.530999999999999</v>
      </c>
      <c r="I61" s="3">
        <v>2.4E-2</v>
      </c>
      <c r="J61" s="3">
        <v>0</v>
      </c>
      <c r="K61" s="3">
        <v>8.0000000000000002E-3</v>
      </c>
      <c r="L61" s="3">
        <v>0</v>
      </c>
      <c r="M61" s="4">
        <v>99.44</v>
      </c>
      <c r="N61" s="4">
        <v>90.445067695621773</v>
      </c>
    </row>
    <row r="62" spans="1:14" x14ac:dyDescent="0.2">
      <c r="A62" s="9" t="s">
        <v>131</v>
      </c>
      <c r="B62" s="3">
        <v>41.506999999999998</v>
      </c>
      <c r="C62" s="3">
        <v>8.9999999999999993E-3</v>
      </c>
      <c r="D62" s="3">
        <v>4.0000000000000001E-3</v>
      </c>
      <c r="E62" s="3">
        <v>7.0000000000000001E-3</v>
      </c>
      <c r="F62" s="3">
        <v>9.1929999999999996</v>
      </c>
      <c r="G62" s="3">
        <v>0.11600000000000001</v>
      </c>
      <c r="H62" s="3">
        <v>49.338000000000001</v>
      </c>
      <c r="I62" s="3">
        <v>2.7E-2</v>
      </c>
      <c r="J62" s="3">
        <v>0</v>
      </c>
      <c r="K62" s="3">
        <v>0</v>
      </c>
      <c r="L62" s="3">
        <v>3.0000000000000001E-3</v>
      </c>
      <c r="M62" s="4">
        <v>100.20399999999999</v>
      </c>
      <c r="N62" s="4">
        <v>90.536915876532177</v>
      </c>
    </row>
    <row r="63" spans="1:14" x14ac:dyDescent="0.2">
      <c r="A63" s="9" t="s">
        <v>132</v>
      </c>
      <c r="B63" s="3">
        <v>39.892000000000003</v>
      </c>
      <c r="C63" s="3">
        <v>3.0000000000000001E-3</v>
      </c>
      <c r="D63" s="3">
        <v>2.7E-2</v>
      </c>
      <c r="E63" s="3">
        <v>0</v>
      </c>
      <c r="F63" s="3">
        <v>9.1950000000000003</v>
      </c>
      <c r="G63" s="3">
        <v>0.153</v>
      </c>
      <c r="H63" s="3">
        <v>49.816000000000003</v>
      </c>
      <c r="I63" s="3">
        <v>2.5999999999999999E-2</v>
      </c>
      <c r="J63" s="3">
        <v>5.0000000000000001E-3</v>
      </c>
      <c r="K63" s="3">
        <v>0</v>
      </c>
      <c r="L63" s="3">
        <v>0</v>
      </c>
      <c r="M63" s="4">
        <v>99.117000000000004</v>
      </c>
      <c r="N63" s="4">
        <v>90.617349855706465</v>
      </c>
    </row>
    <row r="64" spans="1:14" x14ac:dyDescent="0.2">
      <c r="A64" s="9" t="s">
        <v>133</v>
      </c>
      <c r="B64" s="3">
        <v>39.823999999999998</v>
      </c>
      <c r="C64" s="3">
        <v>4.0000000000000001E-3</v>
      </c>
      <c r="D64" s="3">
        <v>1.6E-2</v>
      </c>
      <c r="E64" s="3">
        <v>2.7E-2</v>
      </c>
      <c r="F64" s="3">
        <v>8.7089999999999996</v>
      </c>
      <c r="G64" s="3">
        <v>0.11899999999999999</v>
      </c>
      <c r="H64" s="3">
        <v>49.168999999999997</v>
      </c>
      <c r="I64" s="3">
        <v>2.8000000000000001E-2</v>
      </c>
      <c r="J64" s="3">
        <v>0</v>
      </c>
      <c r="K64" s="3">
        <v>0</v>
      </c>
      <c r="L64" s="3">
        <v>0</v>
      </c>
      <c r="M64" s="4">
        <v>97.896000000000001</v>
      </c>
      <c r="N64" s="4">
        <v>90.962078299759995</v>
      </c>
    </row>
    <row r="65" spans="1:14" x14ac:dyDescent="0.2">
      <c r="A65" s="9" t="s">
        <v>134</v>
      </c>
      <c r="B65" s="3">
        <v>40.584000000000003</v>
      </c>
      <c r="C65" s="3">
        <v>0</v>
      </c>
      <c r="D65" s="3">
        <v>0</v>
      </c>
      <c r="E65" s="3">
        <v>8.0000000000000002E-3</v>
      </c>
      <c r="F65" s="3">
        <v>8.8230000000000004</v>
      </c>
      <c r="G65" s="3">
        <v>9.9000000000000005E-2</v>
      </c>
      <c r="H65" s="3">
        <v>49.497999999999998</v>
      </c>
      <c r="I65" s="3">
        <v>1.4999999999999999E-2</v>
      </c>
      <c r="J65" s="3">
        <v>8.0000000000000002E-3</v>
      </c>
      <c r="K65" s="3">
        <v>0.01</v>
      </c>
      <c r="L65" s="3">
        <v>0</v>
      </c>
      <c r="M65" s="4">
        <v>99.045000000000002</v>
      </c>
      <c r="N65" s="4">
        <v>90.909853720849853</v>
      </c>
    </row>
    <row r="66" spans="1:14" x14ac:dyDescent="0.2">
      <c r="A66" s="8" t="s">
        <v>135</v>
      </c>
      <c r="B66" s="6">
        <v>41.338000000000001</v>
      </c>
      <c r="C66" s="6">
        <v>0</v>
      </c>
      <c r="D66" s="6">
        <v>0</v>
      </c>
      <c r="E66" s="6">
        <v>1.2999999999999999E-2</v>
      </c>
      <c r="F66" s="6">
        <v>9.2279999999999998</v>
      </c>
      <c r="G66" s="6">
        <v>0.157</v>
      </c>
      <c r="H66" s="6">
        <v>49.265999999999998</v>
      </c>
      <c r="I66" s="6">
        <v>4.3999999999999997E-2</v>
      </c>
      <c r="J66" s="6">
        <v>0</v>
      </c>
      <c r="K66" s="6">
        <v>0</v>
      </c>
      <c r="L66" s="6">
        <v>1.0999999999999999E-2</v>
      </c>
      <c r="M66" s="7">
        <v>100.05699999999999</v>
      </c>
      <c r="N66" s="7">
        <v>90.491750725656345</v>
      </c>
    </row>
    <row r="67" spans="1:14" x14ac:dyDescent="0.2">
      <c r="A67" s="9" t="s">
        <v>136</v>
      </c>
      <c r="B67" s="3">
        <v>40.341999999999999</v>
      </c>
      <c r="C67" s="3">
        <v>0</v>
      </c>
      <c r="D67" s="3">
        <v>0</v>
      </c>
      <c r="E67" s="3">
        <v>1.2E-2</v>
      </c>
      <c r="F67" s="3">
        <v>9.3550000000000004</v>
      </c>
      <c r="G67" s="3">
        <v>0.13800000000000001</v>
      </c>
      <c r="H67" s="3">
        <v>49.526000000000003</v>
      </c>
      <c r="I67" s="3">
        <v>1.9E-2</v>
      </c>
      <c r="J67" s="3">
        <v>0</v>
      </c>
      <c r="K67" s="3">
        <v>0</v>
      </c>
      <c r="L67" s="3">
        <v>0</v>
      </c>
      <c r="M67" s="4">
        <v>99.39200000000001</v>
      </c>
      <c r="N67" s="4">
        <v>90.41918584724128</v>
      </c>
    </row>
    <row r="68" spans="1:14" x14ac:dyDescent="0.2">
      <c r="A68" s="9" t="s">
        <v>137</v>
      </c>
      <c r="B68" s="3">
        <v>40.695</v>
      </c>
      <c r="C68" s="3">
        <v>0</v>
      </c>
      <c r="D68" s="3">
        <v>0</v>
      </c>
      <c r="E68" s="3">
        <v>1.6E-2</v>
      </c>
      <c r="F68" s="3">
        <v>9.2669999999999995</v>
      </c>
      <c r="G68" s="3">
        <v>0.115</v>
      </c>
      <c r="H68" s="3">
        <v>49.561</v>
      </c>
      <c r="I68" s="3">
        <v>8.0000000000000002E-3</v>
      </c>
      <c r="J68" s="3">
        <v>1.7999999999999999E-2</v>
      </c>
      <c r="K68" s="3">
        <v>0</v>
      </c>
      <c r="L68" s="3">
        <v>0</v>
      </c>
      <c r="M68" s="4">
        <v>99.679999999999993</v>
      </c>
      <c r="N68" s="4">
        <v>90.506820436617602</v>
      </c>
    </row>
    <row r="69" spans="1:14" x14ac:dyDescent="0.2">
      <c r="A69" s="9" t="s">
        <v>138</v>
      </c>
      <c r="B69" s="3">
        <v>41.658999999999999</v>
      </c>
      <c r="C69" s="3">
        <v>2E-3</v>
      </c>
      <c r="D69" s="3">
        <v>2.5000000000000001E-2</v>
      </c>
      <c r="E69" s="3">
        <v>3.4000000000000002E-2</v>
      </c>
      <c r="F69" s="3">
        <v>9.3919999999999995</v>
      </c>
      <c r="G69" s="3">
        <v>0.122</v>
      </c>
      <c r="H69" s="3">
        <v>49.969000000000001</v>
      </c>
      <c r="I69" s="3">
        <v>2.1000000000000001E-2</v>
      </c>
      <c r="J69" s="3">
        <v>0</v>
      </c>
      <c r="K69" s="3">
        <v>0</v>
      </c>
      <c r="L69" s="3">
        <v>0</v>
      </c>
      <c r="M69" s="4">
        <v>101.224</v>
      </c>
      <c r="N69" s="4">
        <v>90.462048120922333</v>
      </c>
    </row>
    <row r="70" spans="1:14" x14ac:dyDescent="0.2">
      <c r="A70" s="9" t="s">
        <v>139</v>
      </c>
      <c r="B70" s="3">
        <v>40.720999999999997</v>
      </c>
      <c r="C70" s="3">
        <v>0</v>
      </c>
      <c r="D70" s="3">
        <v>6.0000000000000001E-3</v>
      </c>
      <c r="E70" s="3">
        <v>0</v>
      </c>
      <c r="F70" s="3">
        <v>9.3659999999999997</v>
      </c>
      <c r="G70" s="3">
        <v>0.127</v>
      </c>
      <c r="H70" s="3">
        <v>50.192</v>
      </c>
      <c r="I70" s="3">
        <v>1.2E-2</v>
      </c>
      <c r="J70" s="3">
        <v>7.0000000000000001E-3</v>
      </c>
      <c r="K70" s="3">
        <v>1.2E-2</v>
      </c>
      <c r="L70" s="3">
        <v>0</v>
      </c>
      <c r="M70" s="4">
        <v>100.44300000000001</v>
      </c>
      <c r="N70" s="4">
        <v>90.524204998836183</v>
      </c>
    </row>
    <row r="71" spans="1:14" x14ac:dyDescent="0.2">
      <c r="A71" s="9" t="s">
        <v>140</v>
      </c>
      <c r="B71" s="3">
        <v>41.463000000000001</v>
      </c>
      <c r="C71" s="3">
        <v>0</v>
      </c>
      <c r="D71" s="3">
        <v>0</v>
      </c>
      <c r="E71" s="3">
        <v>2.4E-2</v>
      </c>
      <c r="F71" s="3">
        <v>9.3659999999999997</v>
      </c>
      <c r="G71" s="3">
        <v>0.16900000000000001</v>
      </c>
      <c r="H71" s="3">
        <v>49.564</v>
      </c>
      <c r="I71" s="3">
        <v>2.1000000000000001E-2</v>
      </c>
      <c r="J71" s="3">
        <v>1E-3</v>
      </c>
      <c r="K71" s="3">
        <v>0</v>
      </c>
      <c r="L71" s="3">
        <v>2.3E-2</v>
      </c>
      <c r="M71" s="4">
        <v>100.631</v>
      </c>
      <c r="N71" s="4">
        <v>90.415649317471292</v>
      </c>
    </row>
    <row r="72" spans="1:14" x14ac:dyDescent="0.2">
      <c r="A72" s="9" t="s">
        <v>141</v>
      </c>
      <c r="B72" s="3">
        <v>41.433</v>
      </c>
      <c r="C72" s="3">
        <v>2.4E-2</v>
      </c>
      <c r="D72" s="3">
        <v>0</v>
      </c>
      <c r="E72" s="3">
        <v>0</v>
      </c>
      <c r="F72" s="3">
        <v>9.5909999999999993</v>
      </c>
      <c r="G72" s="3">
        <v>0.109</v>
      </c>
      <c r="H72" s="3">
        <v>49.499000000000002</v>
      </c>
      <c r="I72" s="3">
        <v>2.5999999999999999E-2</v>
      </c>
      <c r="J72" s="3">
        <v>1.6E-2</v>
      </c>
      <c r="K72" s="3">
        <v>0</v>
      </c>
      <c r="L72" s="3">
        <v>0</v>
      </c>
      <c r="M72" s="4">
        <v>100.69800000000001</v>
      </c>
      <c r="N72" s="4">
        <v>90.196351711252532</v>
      </c>
    </row>
    <row r="73" spans="1:14" x14ac:dyDescent="0.2">
      <c r="A73" s="9" t="s">
        <v>142</v>
      </c>
      <c r="B73" s="3">
        <v>41.064999999999998</v>
      </c>
      <c r="C73" s="3">
        <v>5.0000000000000001E-3</v>
      </c>
      <c r="D73" s="3">
        <v>4.0000000000000001E-3</v>
      </c>
      <c r="E73" s="3">
        <v>1.7000000000000001E-2</v>
      </c>
      <c r="F73" s="3">
        <v>9.2469999999999999</v>
      </c>
      <c r="G73" s="3">
        <v>0.11</v>
      </c>
      <c r="H73" s="3">
        <v>50.271999999999998</v>
      </c>
      <c r="I73" s="3">
        <v>1.2999999999999999E-2</v>
      </c>
      <c r="J73" s="3">
        <v>0.02</v>
      </c>
      <c r="K73" s="3">
        <v>0</v>
      </c>
      <c r="L73" s="3">
        <v>0</v>
      </c>
      <c r="M73" s="4">
        <v>100.753</v>
      </c>
      <c r="N73" s="4">
        <v>90.646834443076415</v>
      </c>
    </row>
    <row r="74" spans="1:14" x14ac:dyDescent="0.2">
      <c r="A74" s="9" t="s">
        <v>143</v>
      </c>
      <c r="B74" s="3">
        <v>41.502000000000002</v>
      </c>
      <c r="C74" s="3">
        <v>0</v>
      </c>
      <c r="D74" s="3">
        <v>0</v>
      </c>
      <c r="E74" s="3">
        <v>0</v>
      </c>
      <c r="F74" s="3">
        <v>9.3979999999999997</v>
      </c>
      <c r="G74" s="3">
        <v>9.7000000000000003E-2</v>
      </c>
      <c r="H74" s="3">
        <v>49.485999999999997</v>
      </c>
      <c r="I74" s="3">
        <v>2.7E-2</v>
      </c>
      <c r="J74" s="3">
        <v>0</v>
      </c>
      <c r="K74" s="3">
        <v>0</v>
      </c>
      <c r="L74" s="3">
        <v>1.2999999999999999E-2</v>
      </c>
      <c r="M74" s="4">
        <v>100.52300000000001</v>
      </c>
      <c r="N74" s="4">
        <v>90.37235687362579</v>
      </c>
    </row>
    <row r="75" spans="1:14" x14ac:dyDescent="0.2">
      <c r="A75" s="9" t="s">
        <v>144</v>
      </c>
      <c r="B75" s="3">
        <v>41.841999999999999</v>
      </c>
      <c r="C75" s="3">
        <v>1.6E-2</v>
      </c>
      <c r="D75" s="3">
        <v>0</v>
      </c>
      <c r="E75" s="3">
        <v>1.7999999999999999E-2</v>
      </c>
      <c r="F75" s="3">
        <v>9.2309999999999999</v>
      </c>
      <c r="G75" s="3">
        <v>0.13500000000000001</v>
      </c>
      <c r="H75" s="3">
        <v>49.911999999999999</v>
      </c>
      <c r="I75" s="3">
        <v>1.7999999999999999E-2</v>
      </c>
      <c r="J75" s="3">
        <v>0</v>
      </c>
      <c r="K75" s="3">
        <v>0</v>
      </c>
      <c r="L75" s="3">
        <v>0</v>
      </c>
      <c r="M75" s="4">
        <v>101.172</v>
      </c>
      <c r="N75" s="4">
        <v>90.60048224072338</v>
      </c>
    </row>
    <row r="76" spans="1:14" x14ac:dyDescent="0.2">
      <c r="A76" s="9" t="s">
        <v>145</v>
      </c>
      <c r="B76" s="3">
        <v>42.055</v>
      </c>
      <c r="C76" s="3">
        <v>0</v>
      </c>
      <c r="D76" s="3">
        <v>0</v>
      </c>
      <c r="E76" s="3">
        <v>2.1000000000000001E-2</v>
      </c>
      <c r="F76" s="3">
        <v>9.1020000000000003</v>
      </c>
      <c r="G76" s="3">
        <v>0.08</v>
      </c>
      <c r="H76" s="3">
        <v>50.006</v>
      </c>
      <c r="I76" s="3">
        <v>3.1E-2</v>
      </c>
      <c r="J76" s="3">
        <v>0</v>
      </c>
      <c r="K76" s="3">
        <v>8.9999999999999993E-3</v>
      </c>
      <c r="L76" s="3">
        <v>2.1000000000000001E-2</v>
      </c>
      <c r="M76" s="4">
        <v>101.325</v>
      </c>
      <c r="N76" s="4">
        <v>90.735475788750676</v>
      </c>
    </row>
    <row r="77" spans="1:14" x14ac:dyDescent="0.2">
      <c r="A77" s="8" t="s">
        <v>146</v>
      </c>
      <c r="B77" s="6">
        <v>41.399000000000001</v>
      </c>
      <c r="C77" s="6">
        <v>0</v>
      </c>
      <c r="D77" s="6">
        <v>0</v>
      </c>
      <c r="E77" s="6">
        <v>0</v>
      </c>
      <c r="F77" s="6">
        <v>9.3719999999999999</v>
      </c>
      <c r="G77" s="6">
        <v>0.125</v>
      </c>
      <c r="H77" s="6">
        <v>49.47</v>
      </c>
      <c r="I77" s="6">
        <v>1.9E-2</v>
      </c>
      <c r="J77" s="6">
        <v>2.8000000000000001E-2</v>
      </c>
      <c r="K77" s="6">
        <v>0</v>
      </c>
      <c r="L77" s="6">
        <v>0</v>
      </c>
      <c r="M77" s="7">
        <v>100.41300000000001</v>
      </c>
      <c r="N77" s="7">
        <v>90.393626566514044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E7480-69A7-42B8-A517-4B32D8426B17}">
  <dimension ref="A1:Q69"/>
  <sheetViews>
    <sheetView zoomScale="85" zoomScaleNormal="85" workbookViewId="0">
      <selection activeCell="M5" sqref="M5"/>
    </sheetView>
  </sheetViews>
  <sheetFormatPr defaultRowHeight="14.25" x14ac:dyDescent="0.2"/>
  <cols>
    <col min="1" max="1" width="13.375" customWidth="1"/>
    <col min="2" max="12" width="9.625" style="3" customWidth="1"/>
    <col min="13" max="17" width="9.625" style="4" customWidth="1"/>
  </cols>
  <sheetData>
    <row r="1" spans="1:17" ht="22.5" customHeight="1" thickBot="1" x14ac:dyDescent="0.25">
      <c r="A1" s="13" t="s">
        <v>279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  <c r="O1" s="12"/>
      <c r="P1" s="12"/>
      <c r="Q1" s="12"/>
    </row>
    <row r="2" spans="1:17" s="5" customFormat="1" ht="21.75" customHeight="1" thickTop="1" x14ac:dyDescent="0.2">
      <c r="A2" s="14" t="s">
        <v>0</v>
      </c>
      <c r="B2" s="6" t="s">
        <v>262</v>
      </c>
      <c r="C2" s="6" t="s">
        <v>263</v>
      </c>
      <c r="D2" s="6" t="s">
        <v>264</v>
      </c>
      <c r="E2" s="6" t="s">
        <v>265</v>
      </c>
      <c r="F2" s="6" t="s">
        <v>266</v>
      </c>
      <c r="G2" s="6" t="s">
        <v>267</v>
      </c>
      <c r="H2" s="6" t="s">
        <v>268</v>
      </c>
      <c r="I2" s="6" t="s">
        <v>269</v>
      </c>
      <c r="J2" s="6" t="s">
        <v>270</v>
      </c>
      <c r="K2" s="6" t="s">
        <v>261</v>
      </c>
      <c r="L2" s="6" t="s">
        <v>271</v>
      </c>
      <c r="M2" s="7" t="s">
        <v>272</v>
      </c>
      <c r="N2" s="16" t="s">
        <v>280</v>
      </c>
      <c r="O2" s="16" t="s">
        <v>276</v>
      </c>
      <c r="P2" s="16" t="s">
        <v>277</v>
      </c>
      <c r="Q2" s="16" t="s">
        <v>278</v>
      </c>
    </row>
    <row r="3" spans="1:17" x14ac:dyDescent="0.2">
      <c r="A3" t="s">
        <v>147</v>
      </c>
      <c r="B3" s="3">
        <v>59.338000000000001</v>
      </c>
      <c r="C3" s="3">
        <v>0.93300000000000005</v>
      </c>
      <c r="D3" s="3">
        <v>6.5000000000000002E-2</v>
      </c>
      <c r="E3" s="3">
        <v>0.30599999999999999</v>
      </c>
      <c r="F3" s="3">
        <v>2.6360000000000001</v>
      </c>
      <c r="G3" s="3">
        <v>2.3E-2</v>
      </c>
      <c r="H3" s="3">
        <v>22.951000000000001</v>
      </c>
      <c r="I3" s="3">
        <v>12.27</v>
      </c>
      <c r="J3" s="3">
        <v>0.64700000000000002</v>
      </c>
      <c r="K3" s="3">
        <v>0.02</v>
      </c>
      <c r="L3" s="3">
        <v>0</v>
      </c>
      <c r="M3" s="4">
        <f>SUM(B3:L3)</f>
        <v>99.189000000000007</v>
      </c>
      <c r="N3" s="4">
        <v>93.946764416082871</v>
      </c>
      <c r="O3" s="4">
        <v>69.029397636361537</v>
      </c>
      <c r="P3" s="4">
        <v>4.4474304144239012</v>
      </c>
      <c r="Q3" s="4">
        <v>26.523171949214575</v>
      </c>
    </row>
    <row r="4" spans="1:17" x14ac:dyDescent="0.2">
      <c r="A4" t="s">
        <v>148</v>
      </c>
      <c r="B4" s="3">
        <v>52.930999999999997</v>
      </c>
      <c r="C4" s="3">
        <v>4.3280000000000003</v>
      </c>
      <c r="D4" s="3">
        <v>0.23100000000000001</v>
      </c>
      <c r="E4" s="3">
        <v>0.79600000000000004</v>
      </c>
      <c r="F4" s="3">
        <v>2.0630000000000002</v>
      </c>
      <c r="G4" s="3">
        <v>0</v>
      </c>
      <c r="H4" s="3">
        <v>17.38</v>
      </c>
      <c r="I4" s="3">
        <v>21.443999999999999</v>
      </c>
      <c r="J4" s="3">
        <v>0.57699999999999996</v>
      </c>
      <c r="K4" s="3">
        <v>5.0000000000000001E-3</v>
      </c>
      <c r="L4" s="3">
        <v>0</v>
      </c>
      <c r="M4" s="4">
        <f t="shared" ref="M4:M67" si="0">SUM(B4:L4)</f>
        <v>99.754999999999995</v>
      </c>
      <c r="N4" s="4">
        <v>93.756706457163304</v>
      </c>
      <c r="O4" s="4">
        <v>51.194303864137837</v>
      </c>
      <c r="P4" s="4">
        <v>3.4088067631576902</v>
      </c>
      <c r="Q4" s="4">
        <v>45.396889372704464</v>
      </c>
    </row>
    <row r="5" spans="1:17" x14ac:dyDescent="0.2">
      <c r="A5" t="s">
        <v>149</v>
      </c>
      <c r="B5" s="3">
        <v>54.414000000000001</v>
      </c>
      <c r="C5" s="3">
        <v>4.1150000000000002</v>
      </c>
      <c r="D5" s="3">
        <v>0.246</v>
      </c>
      <c r="E5" s="3">
        <v>0.85699999999999998</v>
      </c>
      <c r="F5" s="3">
        <v>2.0750000000000002</v>
      </c>
      <c r="G5" s="3">
        <v>0</v>
      </c>
      <c r="H5" s="3">
        <v>16.747</v>
      </c>
      <c r="I5" s="3">
        <v>22.64</v>
      </c>
      <c r="J5" s="3">
        <v>0.51600000000000001</v>
      </c>
      <c r="K5" s="3">
        <v>5.0000000000000001E-3</v>
      </c>
      <c r="L5" s="3">
        <v>0</v>
      </c>
      <c r="M5" s="4">
        <f t="shared" si="0"/>
        <v>101.61500000000001</v>
      </c>
      <c r="N5" s="4">
        <v>93.500821521957519</v>
      </c>
      <c r="O5" s="4">
        <v>48.993066704429914</v>
      </c>
      <c r="P5" s="4">
        <v>3.4052342324756872</v>
      </c>
      <c r="Q5" s="4">
        <v>47.601699063094394</v>
      </c>
    </row>
    <row r="6" spans="1:17" x14ac:dyDescent="0.2">
      <c r="A6" t="s">
        <v>150</v>
      </c>
      <c r="B6" s="3">
        <v>54.085000000000001</v>
      </c>
      <c r="C6" s="3">
        <v>3.5110000000000001</v>
      </c>
      <c r="D6" s="3">
        <v>0.27600000000000002</v>
      </c>
      <c r="E6" s="3">
        <v>0.747</v>
      </c>
      <c r="F6" s="3">
        <v>1.9059999999999999</v>
      </c>
      <c r="G6" s="3">
        <v>0</v>
      </c>
      <c r="H6" s="3">
        <v>16.073</v>
      </c>
      <c r="I6" s="3">
        <v>23.222000000000001</v>
      </c>
      <c r="J6" s="3">
        <v>0.314</v>
      </c>
      <c r="K6" s="3">
        <v>1E-3</v>
      </c>
      <c r="L6" s="3">
        <v>0</v>
      </c>
      <c r="M6" s="4">
        <f t="shared" si="0"/>
        <v>100.13500000000002</v>
      </c>
      <c r="N6" s="4">
        <v>93.762412095873046</v>
      </c>
      <c r="O6" s="4">
        <v>47.50845911608581</v>
      </c>
      <c r="P6" s="4">
        <v>3.1602990565202891</v>
      </c>
      <c r="Q6" s="4">
        <v>49.331241827393903</v>
      </c>
    </row>
    <row r="7" spans="1:17" x14ac:dyDescent="0.2">
      <c r="A7" t="s">
        <v>151</v>
      </c>
      <c r="B7" s="3">
        <v>53.405000000000001</v>
      </c>
      <c r="C7" s="3">
        <v>4.46</v>
      </c>
      <c r="D7" s="3">
        <v>0.30099999999999999</v>
      </c>
      <c r="E7" s="3">
        <v>0.91600000000000004</v>
      </c>
      <c r="F7" s="3">
        <v>2.0590000000000002</v>
      </c>
      <c r="G7" s="3">
        <v>6.6000000000000003E-2</v>
      </c>
      <c r="H7" s="3">
        <v>16.324999999999999</v>
      </c>
      <c r="I7" s="3">
        <v>22.571999999999999</v>
      </c>
      <c r="J7" s="3">
        <v>0.46</v>
      </c>
      <c r="K7" s="3">
        <v>3.5000000000000003E-2</v>
      </c>
      <c r="L7" s="3">
        <v>1.0999999999999999E-2</v>
      </c>
      <c r="M7" s="4">
        <f t="shared" si="0"/>
        <v>100.60999999999999</v>
      </c>
      <c r="N7" s="4">
        <v>93.391932438718968</v>
      </c>
      <c r="O7" s="4">
        <v>48.438484710822486</v>
      </c>
      <c r="P7" s="4">
        <v>3.4270859028998735</v>
      </c>
      <c r="Q7" s="4">
        <v>48.134429386277652</v>
      </c>
    </row>
    <row r="8" spans="1:17" x14ac:dyDescent="0.2">
      <c r="A8" t="s">
        <v>152</v>
      </c>
      <c r="B8" s="3">
        <v>58.883000000000003</v>
      </c>
      <c r="C8" s="3">
        <v>1.0229999999999999</v>
      </c>
      <c r="D8" s="3">
        <v>0.15</v>
      </c>
      <c r="E8" s="3">
        <v>0.61799999999999999</v>
      </c>
      <c r="F8" s="3">
        <v>2.0350000000000001</v>
      </c>
      <c r="G8" s="3">
        <v>3.9E-2</v>
      </c>
      <c r="H8" s="3">
        <v>22.576000000000001</v>
      </c>
      <c r="I8" s="3">
        <v>13.334</v>
      </c>
      <c r="J8" s="3">
        <v>0.70599999999999996</v>
      </c>
      <c r="K8" s="3">
        <v>2.7E-2</v>
      </c>
      <c r="L8" s="3">
        <v>0</v>
      </c>
      <c r="M8" s="4">
        <f t="shared" si="0"/>
        <v>99.39100000000002</v>
      </c>
      <c r="N8" s="4">
        <v>95.186565881441254</v>
      </c>
      <c r="O8" s="4">
        <v>67.794340017385281</v>
      </c>
      <c r="P8" s="4">
        <v>3.4280104681559176</v>
      </c>
      <c r="Q8" s="4">
        <v>28.777649514458798</v>
      </c>
    </row>
    <row r="9" spans="1:17" x14ac:dyDescent="0.2">
      <c r="A9" t="s">
        <v>153</v>
      </c>
      <c r="B9" s="3">
        <v>56.508000000000003</v>
      </c>
      <c r="C9" s="3">
        <v>2.915</v>
      </c>
      <c r="D9" s="3">
        <v>0.16700000000000001</v>
      </c>
      <c r="E9" s="3">
        <v>0.88500000000000001</v>
      </c>
      <c r="F9" s="3">
        <v>2.7480000000000002</v>
      </c>
      <c r="G9" s="3">
        <v>3.9E-2</v>
      </c>
      <c r="H9" s="3">
        <v>22.427</v>
      </c>
      <c r="I9" s="3">
        <v>11.987</v>
      </c>
      <c r="J9" s="3">
        <v>1.6759999999999999</v>
      </c>
      <c r="K9" s="3">
        <v>0.02</v>
      </c>
      <c r="L9" s="3">
        <v>2.3E-2</v>
      </c>
      <c r="M9" s="4">
        <f t="shared" si="0"/>
        <v>99.394999999999982</v>
      </c>
      <c r="N9" s="4">
        <v>93.568155032940226</v>
      </c>
      <c r="O9" s="4">
        <v>68.829128841495049</v>
      </c>
      <c r="P9" s="4">
        <v>4.7309581166622339</v>
      </c>
      <c r="Q9" s="4">
        <v>26.439913041842715</v>
      </c>
    </row>
    <row r="10" spans="1:17" x14ac:dyDescent="0.2">
      <c r="A10" t="s">
        <v>154</v>
      </c>
      <c r="B10" s="3">
        <v>54.460999999999999</v>
      </c>
      <c r="C10" s="3">
        <v>4.7699999999999996</v>
      </c>
      <c r="D10" s="3">
        <v>0.21</v>
      </c>
      <c r="E10" s="3">
        <v>0.97599999999999998</v>
      </c>
      <c r="F10" s="3">
        <v>2.375</v>
      </c>
      <c r="G10" s="3">
        <v>8.0000000000000002E-3</v>
      </c>
      <c r="H10" s="3">
        <v>15.611000000000001</v>
      </c>
      <c r="I10" s="3">
        <v>21.670999999999999</v>
      </c>
      <c r="J10" s="3">
        <v>0.47399999999999998</v>
      </c>
      <c r="K10" s="3">
        <v>0</v>
      </c>
      <c r="L10" s="3">
        <v>0</v>
      </c>
      <c r="M10" s="4">
        <f t="shared" si="0"/>
        <v>100.556</v>
      </c>
      <c r="N10" s="4">
        <v>92.136322063858657</v>
      </c>
      <c r="O10" s="4">
        <v>48.006882689799028</v>
      </c>
      <c r="P10" s="4">
        <v>4.0970162025302193</v>
      </c>
      <c r="Q10" s="4">
        <v>47.896101107670752</v>
      </c>
    </row>
    <row r="11" spans="1:17" x14ac:dyDescent="0.2">
      <c r="A11" t="s">
        <v>155</v>
      </c>
      <c r="B11" s="3">
        <v>53.804000000000002</v>
      </c>
      <c r="C11" s="3">
        <v>4.6150000000000002</v>
      </c>
      <c r="D11" s="3">
        <v>0.214</v>
      </c>
      <c r="E11" s="3">
        <v>1.089</v>
      </c>
      <c r="F11" s="3">
        <v>2.2029999999999998</v>
      </c>
      <c r="G11" s="3">
        <v>1.6E-2</v>
      </c>
      <c r="H11" s="3">
        <v>15.417999999999999</v>
      </c>
      <c r="I11" s="3">
        <v>22.045999999999999</v>
      </c>
      <c r="J11" s="3">
        <v>0.50600000000000001</v>
      </c>
      <c r="K11" s="3">
        <v>7.0000000000000001E-3</v>
      </c>
      <c r="L11" s="3">
        <v>0</v>
      </c>
      <c r="M11" s="4">
        <f t="shared" si="0"/>
        <v>99.918000000000006</v>
      </c>
      <c r="N11" s="4">
        <v>92.579024270807352</v>
      </c>
      <c r="O11" s="4">
        <v>47.442508036231352</v>
      </c>
      <c r="P11" s="4">
        <v>3.8026414755661291</v>
      </c>
      <c r="Q11" s="4">
        <v>48.754850488202514</v>
      </c>
    </row>
    <row r="12" spans="1:17" x14ac:dyDescent="0.2">
      <c r="A12" s="2" t="s">
        <v>156</v>
      </c>
      <c r="B12" s="6">
        <v>53.792999999999999</v>
      </c>
      <c r="C12" s="6">
        <v>4.4080000000000004</v>
      </c>
      <c r="D12" s="6">
        <v>0.23699999999999999</v>
      </c>
      <c r="E12" s="6">
        <v>1.0169999999999999</v>
      </c>
      <c r="F12" s="6">
        <v>2.31</v>
      </c>
      <c r="G12" s="6">
        <v>3.9E-2</v>
      </c>
      <c r="H12" s="6">
        <v>15.430999999999999</v>
      </c>
      <c r="I12" s="6">
        <v>21.597999999999999</v>
      </c>
      <c r="J12" s="6">
        <v>0.748</v>
      </c>
      <c r="K12" s="6">
        <v>0.11700000000000001</v>
      </c>
      <c r="L12" s="6">
        <v>3.7999999999999999E-2</v>
      </c>
      <c r="M12" s="7">
        <f t="shared" si="0"/>
        <v>99.736000000000018</v>
      </c>
      <c r="N12" s="7">
        <v>92.252558850408931</v>
      </c>
      <c r="O12" s="7">
        <v>47.849061502543599</v>
      </c>
      <c r="P12" s="7">
        <v>4.0181173643290364</v>
      </c>
      <c r="Q12" s="7">
        <v>48.132821133127365</v>
      </c>
    </row>
    <row r="13" spans="1:17" x14ac:dyDescent="0.2">
      <c r="A13" t="s">
        <v>157</v>
      </c>
      <c r="B13" s="3">
        <v>53.094000000000001</v>
      </c>
      <c r="C13" s="3">
        <v>4.0519999999999996</v>
      </c>
      <c r="D13" s="3">
        <v>0.29299999999999998</v>
      </c>
      <c r="E13" s="3">
        <v>0.91100000000000003</v>
      </c>
      <c r="F13" s="3">
        <v>2.129</v>
      </c>
      <c r="G13" s="3">
        <v>8.0000000000000002E-3</v>
      </c>
      <c r="H13" s="3">
        <v>16.082999999999998</v>
      </c>
      <c r="I13" s="3">
        <v>23.681000000000001</v>
      </c>
      <c r="J13" s="3">
        <v>0.34200000000000003</v>
      </c>
      <c r="K13" s="3">
        <v>8.0000000000000002E-3</v>
      </c>
      <c r="L13" s="3">
        <v>4.0000000000000001E-3</v>
      </c>
      <c r="M13" s="4">
        <f t="shared" si="0"/>
        <v>100.60499999999999</v>
      </c>
      <c r="N13" s="4">
        <v>93.087103233999272</v>
      </c>
      <c r="O13" s="4">
        <v>46.893522751171155</v>
      </c>
      <c r="P13" s="4">
        <v>3.4821922433621131</v>
      </c>
      <c r="Q13" s="4">
        <v>49.624285005466731</v>
      </c>
    </row>
    <row r="14" spans="1:17" x14ac:dyDescent="0.2">
      <c r="A14" t="s">
        <v>158</v>
      </c>
      <c r="B14" s="3">
        <v>50.991</v>
      </c>
      <c r="C14" s="3">
        <v>3.9340000000000002</v>
      </c>
      <c r="D14" s="3">
        <v>0.16800000000000001</v>
      </c>
      <c r="E14" s="3">
        <v>0.88200000000000001</v>
      </c>
      <c r="F14" s="3">
        <v>2.2570000000000001</v>
      </c>
      <c r="G14" s="3">
        <v>0</v>
      </c>
      <c r="H14" s="3">
        <v>20.39</v>
      </c>
      <c r="I14" s="3">
        <v>20.536000000000001</v>
      </c>
      <c r="J14" s="3">
        <v>0.22800000000000001</v>
      </c>
      <c r="K14" s="3">
        <v>3.0000000000000001E-3</v>
      </c>
      <c r="L14" s="3">
        <v>0</v>
      </c>
      <c r="M14" s="4">
        <f t="shared" si="0"/>
        <v>99.388999999999982</v>
      </c>
      <c r="N14" s="4">
        <v>94.153287002577869</v>
      </c>
      <c r="O14" s="4">
        <v>55.992894605644913</v>
      </c>
      <c r="P14" s="4">
        <v>3.4767906235963784</v>
      </c>
      <c r="Q14" s="4">
        <v>40.530314770758714</v>
      </c>
    </row>
    <row r="15" spans="1:17" x14ac:dyDescent="0.2">
      <c r="A15" t="s">
        <v>159</v>
      </c>
      <c r="B15" s="3">
        <v>54.042000000000002</v>
      </c>
      <c r="C15" s="3">
        <v>2.6030000000000002</v>
      </c>
      <c r="D15" s="3">
        <v>0.152</v>
      </c>
      <c r="E15" s="3">
        <v>0.80400000000000005</v>
      </c>
      <c r="F15" s="3">
        <v>2.1040000000000001</v>
      </c>
      <c r="G15" s="3">
        <v>2.7E-2</v>
      </c>
      <c r="H15" s="3">
        <v>17.879000000000001</v>
      </c>
      <c r="I15" s="3">
        <v>22.757000000000001</v>
      </c>
      <c r="J15" s="3">
        <v>0.185</v>
      </c>
      <c r="K15" s="3">
        <v>4.0000000000000001E-3</v>
      </c>
      <c r="L15" s="3">
        <v>0</v>
      </c>
      <c r="M15" s="4">
        <f t="shared" si="0"/>
        <v>100.55700000000002</v>
      </c>
      <c r="N15" s="4">
        <v>93.807018266995527</v>
      </c>
      <c r="O15" s="4">
        <v>50.484623649930803</v>
      </c>
      <c r="P15" s="4">
        <v>3.3326746593969858</v>
      </c>
      <c r="Q15" s="4">
        <v>46.182701690672211</v>
      </c>
    </row>
    <row r="16" spans="1:17" x14ac:dyDescent="0.2">
      <c r="A16" t="s">
        <v>160</v>
      </c>
      <c r="B16" s="3">
        <v>54.182000000000002</v>
      </c>
      <c r="C16" s="3">
        <v>3.7890000000000001</v>
      </c>
      <c r="D16" s="3">
        <v>0.23599999999999999</v>
      </c>
      <c r="E16" s="3">
        <v>0.80900000000000005</v>
      </c>
      <c r="F16" s="3">
        <v>2.2629999999999999</v>
      </c>
      <c r="G16" s="3">
        <v>0</v>
      </c>
      <c r="H16" s="3">
        <v>16.337</v>
      </c>
      <c r="I16" s="3">
        <v>23.460999999999999</v>
      </c>
      <c r="J16" s="3">
        <v>0.32700000000000001</v>
      </c>
      <c r="K16" s="3">
        <v>0</v>
      </c>
      <c r="L16" s="3">
        <v>0</v>
      </c>
      <c r="M16" s="4">
        <f t="shared" si="0"/>
        <v>101.404</v>
      </c>
      <c r="N16" s="4">
        <v>92.789382078661035</v>
      </c>
      <c r="O16" s="4">
        <v>47.397721230186164</v>
      </c>
      <c r="P16" s="4">
        <v>3.6829938389085495</v>
      </c>
      <c r="Q16" s="4">
        <v>48.919284930905285</v>
      </c>
    </row>
    <row r="17" spans="1:17" x14ac:dyDescent="0.2">
      <c r="A17" t="s">
        <v>161</v>
      </c>
      <c r="B17" s="3">
        <v>53.511000000000003</v>
      </c>
      <c r="C17" s="3">
        <v>3.6850000000000001</v>
      </c>
      <c r="D17" s="3">
        <v>0.21299999999999999</v>
      </c>
      <c r="E17" s="3">
        <v>0.83099999999999996</v>
      </c>
      <c r="F17" s="3">
        <v>2.0950000000000002</v>
      </c>
      <c r="G17" s="3">
        <v>0</v>
      </c>
      <c r="H17" s="3">
        <v>16.934000000000001</v>
      </c>
      <c r="I17" s="3">
        <v>23.384</v>
      </c>
      <c r="J17" s="3">
        <v>0.33900000000000002</v>
      </c>
      <c r="K17" s="3">
        <v>1.4E-2</v>
      </c>
      <c r="L17" s="3">
        <v>4.0000000000000001E-3</v>
      </c>
      <c r="M17" s="4">
        <f t="shared" si="0"/>
        <v>101.01</v>
      </c>
      <c r="N17" s="4">
        <v>93.510002959822998</v>
      </c>
      <c r="O17" s="4">
        <v>48.50019903241207</v>
      </c>
      <c r="P17" s="4">
        <v>3.3658850323869198</v>
      </c>
      <c r="Q17" s="4">
        <v>48.13391593520101</v>
      </c>
    </row>
    <row r="18" spans="1:17" x14ac:dyDescent="0.2">
      <c r="A18" t="s">
        <v>162</v>
      </c>
      <c r="B18" s="3">
        <v>51.149000000000001</v>
      </c>
      <c r="C18" s="3">
        <v>3.4039999999999999</v>
      </c>
      <c r="D18" s="3">
        <v>0.151</v>
      </c>
      <c r="E18" s="3">
        <v>1.61</v>
      </c>
      <c r="F18" s="3">
        <v>2.4809999999999999</v>
      </c>
      <c r="G18" s="3">
        <v>0</v>
      </c>
      <c r="H18" s="3">
        <v>19.510999999999999</v>
      </c>
      <c r="I18" s="3">
        <v>20.638999999999999</v>
      </c>
      <c r="J18" s="3">
        <v>0.17899999999999999</v>
      </c>
      <c r="K18" s="3">
        <v>0</v>
      </c>
      <c r="L18" s="3">
        <v>8.9999999999999993E-3</v>
      </c>
      <c r="M18" s="4">
        <f t="shared" si="0"/>
        <v>99.132999999999996</v>
      </c>
      <c r="N18" s="4">
        <v>93.341391764081834</v>
      </c>
      <c r="O18" s="4">
        <v>54.597580463844672</v>
      </c>
      <c r="P18" s="4">
        <v>3.8945018769148536</v>
      </c>
      <c r="Q18" s="4">
        <v>41.507917659240469</v>
      </c>
    </row>
    <row r="19" spans="1:17" x14ac:dyDescent="0.2">
      <c r="A19" t="s">
        <v>163</v>
      </c>
      <c r="B19" s="3">
        <v>49.933</v>
      </c>
      <c r="C19" s="3">
        <v>5.6719999999999997</v>
      </c>
      <c r="D19" s="3">
        <v>0.151</v>
      </c>
      <c r="E19" s="3">
        <v>0.91900000000000004</v>
      </c>
      <c r="F19" s="3">
        <v>2.298</v>
      </c>
      <c r="G19" s="3">
        <v>0</v>
      </c>
      <c r="H19" s="3">
        <v>19.64</v>
      </c>
      <c r="I19" s="3">
        <v>19.763000000000002</v>
      </c>
      <c r="J19" s="3">
        <v>0.28499999999999998</v>
      </c>
      <c r="K19" s="3">
        <v>2E-3</v>
      </c>
      <c r="L19" s="3">
        <v>8.9999999999999993E-3</v>
      </c>
      <c r="M19" s="4">
        <f t="shared" si="0"/>
        <v>98.671999999999997</v>
      </c>
      <c r="N19" s="4">
        <v>93.840295693032914</v>
      </c>
      <c r="O19" s="4">
        <v>55.902211945420298</v>
      </c>
      <c r="P19" s="4">
        <v>3.6691783176103909</v>
      </c>
      <c r="Q19" s="4">
        <v>40.428609736969292</v>
      </c>
    </row>
    <row r="20" spans="1:17" x14ac:dyDescent="0.2">
      <c r="A20" t="s">
        <v>164</v>
      </c>
      <c r="B20" s="3">
        <v>53.929000000000002</v>
      </c>
      <c r="C20" s="3">
        <v>4.13</v>
      </c>
      <c r="D20" s="3">
        <v>0.20499999999999999</v>
      </c>
      <c r="E20" s="3">
        <v>0.80900000000000005</v>
      </c>
      <c r="F20" s="3">
        <v>2.17</v>
      </c>
      <c r="G20" s="3">
        <v>0</v>
      </c>
      <c r="H20" s="3">
        <v>16.138000000000002</v>
      </c>
      <c r="I20" s="3">
        <v>23.646999999999998</v>
      </c>
      <c r="J20" s="3">
        <v>0.378</v>
      </c>
      <c r="K20" s="3">
        <v>0</v>
      </c>
      <c r="L20" s="3">
        <v>0</v>
      </c>
      <c r="M20" s="4">
        <f t="shared" si="0"/>
        <v>101.40599999999999</v>
      </c>
      <c r="N20" s="4">
        <v>92.985642825235772</v>
      </c>
      <c r="O20" s="4">
        <v>46.98051500162947</v>
      </c>
      <c r="P20" s="4">
        <v>3.5437174002184024</v>
      </c>
      <c r="Q20" s="4">
        <v>49.475767598152125</v>
      </c>
    </row>
    <row r="21" spans="1:17" x14ac:dyDescent="0.2">
      <c r="A21" t="s">
        <v>165</v>
      </c>
      <c r="B21" s="3">
        <v>54.088999999999999</v>
      </c>
      <c r="C21" s="3">
        <v>3.2749999999999999</v>
      </c>
      <c r="D21" s="3">
        <v>0.22600000000000001</v>
      </c>
      <c r="E21" s="3">
        <v>0.75800000000000001</v>
      </c>
      <c r="F21" s="3">
        <v>2.08</v>
      </c>
      <c r="G21" s="3">
        <v>0</v>
      </c>
      <c r="H21" s="3">
        <v>16.420000000000002</v>
      </c>
      <c r="I21" s="3">
        <v>21.893000000000001</v>
      </c>
      <c r="J21" s="3">
        <v>0.22</v>
      </c>
      <c r="K21" s="3">
        <v>1.9E-2</v>
      </c>
      <c r="L21" s="3">
        <v>2.8000000000000001E-2</v>
      </c>
      <c r="M21" s="4">
        <f t="shared" si="0"/>
        <v>99.00800000000001</v>
      </c>
      <c r="N21" s="4">
        <v>93.36506685994641</v>
      </c>
      <c r="O21" s="4">
        <v>49.277755838312579</v>
      </c>
      <c r="P21" s="4">
        <v>3.5016472080602461</v>
      </c>
      <c r="Q21" s="4">
        <v>47.220596953627172</v>
      </c>
    </row>
    <row r="22" spans="1:17" x14ac:dyDescent="0.2">
      <c r="A22" t="s">
        <v>166</v>
      </c>
      <c r="B22" s="3">
        <v>54.223999999999997</v>
      </c>
      <c r="C22" s="3">
        <v>3.6080000000000001</v>
      </c>
      <c r="D22" s="3">
        <v>0.185</v>
      </c>
      <c r="E22" s="3">
        <v>0.64600000000000002</v>
      </c>
      <c r="F22" s="3">
        <v>2.2549999999999999</v>
      </c>
      <c r="G22" s="3">
        <v>0</v>
      </c>
      <c r="H22" s="3">
        <v>15.952999999999999</v>
      </c>
      <c r="I22" s="3">
        <v>21.88</v>
      </c>
      <c r="J22" s="3">
        <v>0.33100000000000002</v>
      </c>
      <c r="K22" s="3">
        <v>4.0000000000000001E-3</v>
      </c>
      <c r="L22" s="3">
        <v>3.2000000000000001E-2</v>
      </c>
      <c r="M22" s="4">
        <f t="shared" si="0"/>
        <v>99.117999999999995</v>
      </c>
      <c r="N22" s="4">
        <v>92.652755742924427</v>
      </c>
      <c r="O22" s="4">
        <v>48.425852653863153</v>
      </c>
      <c r="P22" s="4">
        <v>3.8398365871714892</v>
      </c>
      <c r="Q22" s="4">
        <v>47.734310758965357</v>
      </c>
    </row>
    <row r="23" spans="1:17" x14ac:dyDescent="0.2">
      <c r="A23" s="2" t="s">
        <v>167</v>
      </c>
      <c r="B23" s="6">
        <v>50.896000000000001</v>
      </c>
      <c r="C23" s="6">
        <v>4.3209999999999997</v>
      </c>
      <c r="D23" s="6">
        <v>0.18099999999999999</v>
      </c>
      <c r="E23" s="6">
        <v>0.91300000000000003</v>
      </c>
      <c r="F23" s="6">
        <v>2.4289999999999998</v>
      </c>
      <c r="G23" s="6">
        <v>5.0999999999999997E-2</v>
      </c>
      <c r="H23" s="6">
        <v>20.27</v>
      </c>
      <c r="I23" s="6">
        <v>19.125</v>
      </c>
      <c r="J23" s="6">
        <v>0.36199999999999999</v>
      </c>
      <c r="K23" s="6">
        <v>0</v>
      </c>
      <c r="L23" s="6">
        <v>0</v>
      </c>
      <c r="M23" s="7">
        <f t="shared" si="0"/>
        <v>98.547999999999988</v>
      </c>
      <c r="N23" s="7">
        <v>93.700886659397696</v>
      </c>
      <c r="O23" s="7">
        <v>57.295928094517734</v>
      </c>
      <c r="P23" s="7">
        <v>3.8514903126951134</v>
      </c>
      <c r="Q23" s="7">
        <v>38.852581592787146</v>
      </c>
    </row>
    <row r="24" spans="1:17" x14ac:dyDescent="0.2">
      <c r="A24" t="s">
        <v>168</v>
      </c>
      <c r="B24" s="3">
        <v>54.219000000000001</v>
      </c>
      <c r="C24" s="3">
        <v>4.0999999999999996</v>
      </c>
      <c r="D24" s="3">
        <v>0.129</v>
      </c>
      <c r="E24" s="3">
        <v>0.89</v>
      </c>
      <c r="F24" s="3">
        <v>2.3570000000000002</v>
      </c>
      <c r="G24" s="3">
        <v>0</v>
      </c>
      <c r="H24" s="3">
        <v>15.964</v>
      </c>
      <c r="I24" s="3">
        <v>21.477</v>
      </c>
      <c r="J24" s="3">
        <v>0.35399999999999998</v>
      </c>
      <c r="K24" s="3">
        <v>0</v>
      </c>
      <c r="L24" s="3">
        <v>6.0000000000000001E-3</v>
      </c>
      <c r="M24" s="4">
        <f t="shared" si="0"/>
        <v>99.496000000000009</v>
      </c>
      <c r="N24" s="4">
        <v>92.350727371806329</v>
      </c>
      <c r="O24" s="4">
        <v>48.787153655781758</v>
      </c>
      <c r="P24" s="4">
        <v>4.0406815974740757</v>
      </c>
      <c r="Q24" s="4">
        <v>47.172164746744166</v>
      </c>
    </row>
    <row r="25" spans="1:17" x14ac:dyDescent="0.2">
      <c r="A25" t="s">
        <v>169</v>
      </c>
      <c r="B25" s="3">
        <v>56.981999999999999</v>
      </c>
      <c r="C25" s="3">
        <v>1.7889999999999999</v>
      </c>
      <c r="D25" s="3">
        <v>0.12</v>
      </c>
      <c r="E25" s="3">
        <v>0.48699999999999999</v>
      </c>
      <c r="F25" s="3">
        <v>1.851</v>
      </c>
      <c r="G25" s="3">
        <v>4.2999999999999997E-2</v>
      </c>
      <c r="H25" s="3">
        <v>23.864000000000001</v>
      </c>
      <c r="I25" s="3">
        <v>12.497</v>
      </c>
      <c r="J25" s="3">
        <v>0.59599999999999997</v>
      </c>
      <c r="K25" s="3">
        <v>5.2999999999999999E-2</v>
      </c>
      <c r="L25" s="3">
        <v>0</v>
      </c>
      <c r="M25" s="4">
        <f t="shared" si="0"/>
        <v>98.281999999999996</v>
      </c>
      <c r="N25" s="4">
        <v>95.830086789364586</v>
      </c>
      <c r="O25" s="4">
        <v>70.42863393481025</v>
      </c>
      <c r="P25" s="4">
        <v>3.0643878251434895</v>
      </c>
      <c r="Q25" s="4">
        <v>26.506978240046276</v>
      </c>
    </row>
    <row r="26" spans="1:17" x14ac:dyDescent="0.2">
      <c r="A26" t="s">
        <v>170</v>
      </c>
      <c r="B26" s="3">
        <v>53.298000000000002</v>
      </c>
      <c r="C26" s="3">
        <v>5.0209999999999999</v>
      </c>
      <c r="D26" s="3">
        <v>0.124</v>
      </c>
      <c r="E26" s="3">
        <v>1.244</v>
      </c>
      <c r="F26" s="3">
        <v>2.1840000000000002</v>
      </c>
      <c r="G26" s="3">
        <v>0</v>
      </c>
      <c r="H26" s="3">
        <v>16.177</v>
      </c>
      <c r="I26" s="3">
        <v>21.734000000000002</v>
      </c>
      <c r="J26" s="3">
        <v>0.36799999999999999</v>
      </c>
      <c r="K26" s="3">
        <v>0</v>
      </c>
      <c r="L26" s="3">
        <v>1.9E-2</v>
      </c>
      <c r="M26" s="4">
        <f t="shared" si="0"/>
        <v>100.16900000000001</v>
      </c>
      <c r="N26" s="4">
        <v>92.95939630330318</v>
      </c>
      <c r="O26" s="4">
        <v>48.987976204106808</v>
      </c>
      <c r="P26" s="4">
        <v>3.7100130039475028</v>
      </c>
      <c r="Q26" s="4">
        <v>47.30201079194569</v>
      </c>
    </row>
    <row r="27" spans="1:17" x14ac:dyDescent="0.2">
      <c r="A27" t="s">
        <v>171</v>
      </c>
      <c r="B27" s="3">
        <v>54.820999999999998</v>
      </c>
      <c r="C27" s="3">
        <v>3.2130000000000001</v>
      </c>
      <c r="D27" s="3">
        <v>0.154</v>
      </c>
      <c r="E27" s="3">
        <v>0.76600000000000001</v>
      </c>
      <c r="F27" s="3">
        <v>2.093</v>
      </c>
      <c r="G27" s="3">
        <v>4.0000000000000001E-3</v>
      </c>
      <c r="H27" s="3">
        <v>16.334</v>
      </c>
      <c r="I27" s="3">
        <v>22.204999999999998</v>
      </c>
      <c r="J27" s="3">
        <v>0.29899999999999999</v>
      </c>
      <c r="K27" s="3">
        <v>4.0000000000000001E-3</v>
      </c>
      <c r="L27" s="3">
        <v>6.0000000000000001E-3</v>
      </c>
      <c r="M27" s="4">
        <f t="shared" si="0"/>
        <v>99.899000000000001</v>
      </c>
      <c r="N27" s="4">
        <v>93.29358513318553</v>
      </c>
      <c r="O27" s="4">
        <v>48.806505705144829</v>
      </c>
      <c r="P27" s="4">
        <v>3.5082107718731907</v>
      </c>
      <c r="Q27" s="4">
        <v>47.685283522981976</v>
      </c>
    </row>
    <row r="28" spans="1:17" x14ac:dyDescent="0.2">
      <c r="A28" t="s">
        <v>172</v>
      </c>
      <c r="B28" s="3">
        <v>54.947000000000003</v>
      </c>
      <c r="C28" s="3">
        <v>3.64</v>
      </c>
      <c r="D28" s="3">
        <v>0.11799999999999999</v>
      </c>
      <c r="E28" s="3">
        <v>0.82399999999999995</v>
      </c>
      <c r="F28" s="3">
        <v>2.1059999999999999</v>
      </c>
      <c r="G28" s="3">
        <v>0</v>
      </c>
      <c r="H28" s="3">
        <v>15.869</v>
      </c>
      <c r="I28" s="3">
        <v>22.082000000000001</v>
      </c>
      <c r="J28" s="3">
        <v>0.27900000000000003</v>
      </c>
      <c r="K28" s="3">
        <v>0</v>
      </c>
      <c r="L28" s="3">
        <v>2.5000000000000001E-2</v>
      </c>
      <c r="M28" s="4">
        <f t="shared" si="0"/>
        <v>99.890000000000015</v>
      </c>
      <c r="N28" s="4">
        <v>93.070783471340505</v>
      </c>
      <c r="O28" s="4">
        <v>48.203652130462075</v>
      </c>
      <c r="P28" s="4">
        <v>3.5885585416391441</v>
      </c>
      <c r="Q28" s="4">
        <v>48.207789327898787</v>
      </c>
    </row>
    <row r="29" spans="1:17" x14ac:dyDescent="0.2">
      <c r="A29" t="s">
        <v>173</v>
      </c>
      <c r="B29" s="3">
        <v>54.643999999999998</v>
      </c>
      <c r="C29" s="3">
        <v>3.891</v>
      </c>
      <c r="D29" s="3">
        <v>0.106</v>
      </c>
      <c r="E29" s="3">
        <v>0.79900000000000004</v>
      </c>
      <c r="F29" s="3">
        <v>2.1920000000000002</v>
      </c>
      <c r="G29" s="3">
        <v>4.7E-2</v>
      </c>
      <c r="H29" s="3">
        <v>15.75</v>
      </c>
      <c r="I29" s="3">
        <v>22.175000000000001</v>
      </c>
      <c r="J29" s="3">
        <v>0.35499999999999998</v>
      </c>
      <c r="K29" s="3">
        <v>7.0000000000000001E-3</v>
      </c>
      <c r="L29" s="3">
        <v>0</v>
      </c>
      <c r="M29" s="4">
        <f t="shared" si="0"/>
        <v>99.966000000000008</v>
      </c>
      <c r="N29" s="4">
        <v>92.757771022713243</v>
      </c>
      <c r="O29" s="4">
        <v>47.847872839251352</v>
      </c>
      <c r="P29" s="4">
        <v>3.7355444799723672</v>
      </c>
      <c r="Q29" s="4">
        <v>48.41658268077628</v>
      </c>
    </row>
    <row r="30" spans="1:17" x14ac:dyDescent="0.2">
      <c r="A30" t="s">
        <v>174</v>
      </c>
      <c r="B30" s="3">
        <v>54.088999999999999</v>
      </c>
      <c r="C30" s="3">
        <v>4.548</v>
      </c>
      <c r="D30" s="3">
        <v>0.105</v>
      </c>
      <c r="E30" s="3">
        <v>0.95799999999999996</v>
      </c>
      <c r="F30" s="3">
        <v>2.266</v>
      </c>
      <c r="G30" s="3">
        <v>8.0000000000000002E-3</v>
      </c>
      <c r="H30" s="3">
        <v>15.316000000000001</v>
      </c>
      <c r="I30" s="3">
        <v>22.113</v>
      </c>
      <c r="J30" s="3">
        <v>0.37</v>
      </c>
      <c r="K30" s="3">
        <v>1E-3</v>
      </c>
      <c r="L30" s="3">
        <v>1.0999999999999999E-2</v>
      </c>
      <c r="M30" s="4">
        <f t="shared" si="0"/>
        <v>99.784999999999997</v>
      </c>
      <c r="N30" s="4">
        <v>92.33612929829205</v>
      </c>
      <c r="O30" s="4">
        <v>47.155498621720902</v>
      </c>
      <c r="P30" s="4">
        <v>3.9136156712461436</v>
      </c>
      <c r="Q30" s="4">
        <v>48.930885707032949</v>
      </c>
    </row>
    <row r="31" spans="1:17" x14ac:dyDescent="0.2">
      <c r="A31" t="s">
        <v>175</v>
      </c>
      <c r="B31" s="3">
        <v>54.631</v>
      </c>
      <c r="C31" s="3">
        <v>3.9849999999999999</v>
      </c>
      <c r="D31" s="3">
        <v>0.16900000000000001</v>
      </c>
      <c r="E31" s="3">
        <v>1.056</v>
      </c>
      <c r="F31" s="3">
        <v>2.0630000000000002</v>
      </c>
      <c r="G31" s="3">
        <v>1.2E-2</v>
      </c>
      <c r="H31" s="3">
        <v>15.739000000000001</v>
      </c>
      <c r="I31" s="3">
        <v>22.35</v>
      </c>
      <c r="J31" s="3">
        <v>0.32500000000000001</v>
      </c>
      <c r="K31" s="3">
        <v>5.0000000000000001E-3</v>
      </c>
      <c r="L31" s="3">
        <v>2.8000000000000001E-2</v>
      </c>
      <c r="M31" s="4">
        <f t="shared" si="0"/>
        <v>100.363</v>
      </c>
      <c r="N31" s="4">
        <v>93.150347663052145</v>
      </c>
      <c r="O31" s="4">
        <v>47.752931919624409</v>
      </c>
      <c r="P31" s="4">
        <v>3.5111826280416722</v>
      </c>
      <c r="Q31" s="4">
        <v>48.735885452333925</v>
      </c>
    </row>
    <row r="32" spans="1:17" x14ac:dyDescent="0.2">
      <c r="A32" t="s">
        <v>176</v>
      </c>
      <c r="B32" s="3">
        <v>54.478999999999999</v>
      </c>
      <c r="C32" s="3">
        <v>3.5259999999999998</v>
      </c>
      <c r="D32" s="3">
        <v>0.17100000000000001</v>
      </c>
      <c r="E32" s="3">
        <v>0.95199999999999996</v>
      </c>
      <c r="F32" s="3">
        <v>1.885</v>
      </c>
      <c r="G32" s="3">
        <v>0</v>
      </c>
      <c r="H32" s="3">
        <v>15.863</v>
      </c>
      <c r="I32" s="3">
        <v>22.634</v>
      </c>
      <c r="J32" s="3">
        <v>0.28299999999999997</v>
      </c>
      <c r="K32" s="3">
        <v>1.2999999999999999E-2</v>
      </c>
      <c r="L32" s="3">
        <v>0</v>
      </c>
      <c r="M32" s="4">
        <f t="shared" si="0"/>
        <v>99.805999999999997</v>
      </c>
      <c r="N32" s="4">
        <v>93.750280007941129</v>
      </c>
      <c r="O32" s="4">
        <v>47.798126515005393</v>
      </c>
      <c r="P32" s="4">
        <v>3.1861644663425559</v>
      </c>
      <c r="Q32" s="4">
        <v>49.015709018652053</v>
      </c>
    </row>
    <row r="33" spans="1:17" x14ac:dyDescent="0.2">
      <c r="A33" t="s">
        <v>177</v>
      </c>
      <c r="B33" s="3">
        <v>55.357999999999997</v>
      </c>
      <c r="C33" s="3">
        <v>2.5870000000000002</v>
      </c>
      <c r="D33" s="3">
        <v>8.2000000000000003E-2</v>
      </c>
      <c r="E33" s="3">
        <v>0.73799999999999999</v>
      </c>
      <c r="F33" s="3">
        <v>1.879</v>
      </c>
      <c r="G33" s="3">
        <v>3.9E-2</v>
      </c>
      <c r="H33" s="3">
        <v>16.573</v>
      </c>
      <c r="I33" s="3">
        <v>22.052</v>
      </c>
      <c r="J33" s="3">
        <v>0.29399999999999998</v>
      </c>
      <c r="K33" s="3">
        <v>0</v>
      </c>
      <c r="L33" s="3">
        <v>8.9999999999999993E-3</v>
      </c>
      <c r="M33" s="4">
        <f t="shared" si="0"/>
        <v>99.61099999999999</v>
      </c>
      <c r="N33" s="4">
        <v>94.019913665690709</v>
      </c>
      <c r="O33" s="4">
        <v>49.507341285902029</v>
      </c>
      <c r="P33" s="4">
        <v>3.1486655949990694</v>
      </c>
      <c r="Q33" s="4">
        <v>47.343993119098904</v>
      </c>
    </row>
    <row r="34" spans="1:17" x14ac:dyDescent="0.2">
      <c r="A34" s="2" t="s">
        <v>178</v>
      </c>
      <c r="B34" s="6">
        <v>53.994999999999997</v>
      </c>
      <c r="C34" s="6">
        <v>3.895</v>
      </c>
      <c r="D34" s="6">
        <v>0.188</v>
      </c>
      <c r="E34" s="6">
        <v>1.208</v>
      </c>
      <c r="F34" s="6">
        <v>2.0089999999999999</v>
      </c>
      <c r="G34" s="6">
        <v>1.6E-2</v>
      </c>
      <c r="H34" s="6">
        <v>15.9</v>
      </c>
      <c r="I34" s="6">
        <v>22.033999999999999</v>
      </c>
      <c r="J34" s="6">
        <v>0.39100000000000001</v>
      </c>
      <c r="K34" s="6">
        <v>1.7999999999999999E-2</v>
      </c>
      <c r="L34" s="6">
        <v>1.0999999999999999E-2</v>
      </c>
      <c r="M34" s="7">
        <f t="shared" si="0"/>
        <v>99.665000000000006</v>
      </c>
      <c r="N34" s="7">
        <v>93.380844757326003</v>
      </c>
      <c r="O34" s="7">
        <v>48.382927843121557</v>
      </c>
      <c r="P34" s="7">
        <v>3.4293060309409582</v>
      </c>
      <c r="Q34" s="7">
        <v>48.187766125937493</v>
      </c>
    </row>
    <row r="35" spans="1:17" x14ac:dyDescent="0.2">
      <c r="A35" t="s">
        <v>179</v>
      </c>
      <c r="B35" s="3">
        <v>55.618000000000002</v>
      </c>
      <c r="C35" s="3">
        <v>2.085</v>
      </c>
      <c r="D35" s="3">
        <v>2.5000000000000001E-2</v>
      </c>
      <c r="E35" s="3">
        <v>1.2529999999999999</v>
      </c>
      <c r="F35" s="3">
        <v>1.881</v>
      </c>
      <c r="G35" s="3">
        <v>4.0000000000000001E-3</v>
      </c>
      <c r="H35" s="3">
        <v>16.565000000000001</v>
      </c>
      <c r="I35" s="3">
        <v>23.210999999999999</v>
      </c>
      <c r="J35" s="3">
        <v>0.21199999999999999</v>
      </c>
      <c r="K35" s="3">
        <v>3.0000000000000001E-3</v>
      </c>
      <c r="L35" s="3">
        <v>2E-3</v>
      </c>
      <c r="M35" s="4">
        <f t="shared" si="0"/>
        <v>100.85899999999999</v>
      </c>
      <c r="N35" s="4">
        <v>94.011211694299433</v>
      </c>
      <c r="O35" s="4">
        <v>48.291729219269058</v>
      </c>
      <c r="P35" s="4">
        <v>3.0761067113631828</v>
      </c>
      <c r="Q35" s="4">
        <v>48.632164069367761</v>
      </c>
    </row>
    <row r="36" spans="1:17" x14ac:dyDescent="0.2">
      <c r="A36" t="s">
        <v>180</v>
      </c>
      <c r="B36" s="3">
        <v>56.405000000000001</v>
      </c>
      <c r="C36" s="3">
        <v>1.4910000000000001</v>
      </c>
      <c r="D36" s="3">
        <v>2.1000000000000001E-2</v>
      </c>
      <c r="E36" s="3">
        <v>0.871</v>
      </c>
      <c r="F36" s="3">
        <v>1.7490000000000001</v>
      </c>
      <c r="G36" s="3">
        <v>2.4E-2</v>
      </c>
      <c r="H36" s="3">
        <v>16.314</v>
      </c>
      <c r="I36" s="3">
        <v>23.588999999999999</v>
      </c>
      <c r="J36" s="3">
        <v>0.113</v>
      </c>
      <c r="K36" s="3">
        <v>0</v>
      </c>
      <c r="L36" s="3">
        <v>8.0000000000000002E-3</v>
      </c>
      <c r="M36" s="4">
        <f t="shared" si="0"/>
        <v>100.58499999999999</v>
      </c>
      <c r="N36" s="4">
        <v>94.326820764538056</v>
      </c>
      <c r="O36" s="4">
        <v>47.634116014878238</v>
      </c>
      <c r="P36" s="4">
        <v>2.8646973524668136</v>
      </c>
      <c r="Q36" s="4">
        <v>49.501186632654942</v>
      </c>
    </row>
    <row r="37" spans="1:17" x14ac:dyDescent="0.2">
      <c r="A37" t="s">
        <v>181</v>
      </c>
      <c r="B37" s="3">
        <v>53.854999999999997</v>
      </c>
      <c r="C37" s="3">
        <v>1.7989999999999999</v>
      </c>
      <c r="D37" s="3">
        <v>6.5000000000000002E-2</v>
      </c>
      <c r="E37" s="3">
        <v>1.0680000000000001</v>
      </c>
      <c r="F37" s="3">
        <v>1.8660000000000001</v>
      </c>
      <c r="G37" s="3">
        <v>6.3E-2</v>
      </c>
      <c r="H37" s="3">
        <v>16.911999999999999</v>
      </c>
      <c r="I37" s="3">
        <v>23.300999999999998</v>
      </c>
      <c r="J37" s="3">
        <v>0.188</v>
      </c>
      <c r="K37" s="3">
        <v>8.9999999999999993E-3</v>
      </c>
      <c r="L37" s="3">
        <v>6.0000000000000001E-3</v>
      </c>
      <c r="M37" s="4">
        <f t="shared" si="0"/>
        <v>99.131999999999991</v>
      </c>
      <c r="N37" s="4">
        <v>94.170977849853429</v>
      </c>
      <c r="O37" s="4">
        <v>48.730437306873128</v>
      </c>
      <c r="P37" s="4">
        <v>3.0161175473363597</v>
      </c>
      <c r="Q37" s="4">
        <v>48.253445145790501</v>
      </c>
    </row>
    <row r="38" spans="1:17" x14ac:dyDescent="0.2">
      <c r="A38" t="s">
        <v>182</v>
      </c>
      <c r="B38" s="3">
        <v>55.942999999999998</v>
      </c>
      <c r="C38" s="3">
        <v>1.784</v>
      </c>
      <c r="D38" s="3">
        <v>8.5000000000000006E-2</v>
      </c>
      <c r="E38" s="3">
        <v>0.93400000000000005</v>
      </c>
      <c r="F38" s="3">
        <v>1.839</v>
      </c>
      <c r="G38" s="3">
        <v>0</v>
      </c>
      <c r="H38" s="3">
        <v>16.824000000000002</v>
      </c>
      <c r="I38" s="3">
        <v>23.306999999999999</v>
      </c>
      <c r="J38" s="3">
        <v>0.182</v>
      </c>
      <c r="K38" s="3">
        <v>0</v>
      </c>
      <c r="L38" s="3">
        <v>0</v>
      </c>
      <c r="M38" s="4">
        <f t="shared" si="0"/>
        <v>100.898</v>
      </c>
      <c r="N38" s="4">
        <v>94.222135298945616</v>
      </c>
      <c r="O38" s="4">
        <v>48.615320048587421</v>
      </c>
      <c r="P38" s="4">
        <v>2.9809651847213754</v>
      </c>
      <c r="Q38" s="4">
        <v>48.403714766691202</v>
      </c>
    </row>
    <row r="39" spans="1:17" x14ac:dyDescent="0.2">
      <c r="A39" t="s">
        <v>183</v>
      </c>
      <c r="B39" s="3">
        <v>54.524000000000001</v>
      </c>
      <c r="C39" s="3">
        <v>1.1499999999999999</v>
      </c>
      <c r="D39" s="3">
        <v>5.5E-2</v>
      </c>
      <c r="E39" s="3">
        <v>0.55700000000000005</v>
      </c>
      <c r="F39" s="3">
        <v>1.66</v>
      </c>
      <c r="G39" s="3">
        <v>0</v>
      </c>
      <c r="H39" s="3">
        <v>16.981999999999999</v>
      </c>
      <c r="I39" s="3">
        <v>24.062999999999999</v>
      </c>
      <c r="J39" s="3">
        <v>9.8000000000000004E-2</v>
      </c>
      <c r="K39" s="3">
        <v>0</v>
      </c>
      <c r="L39" s="3">
        <v>2.5000000000000001E-2</v>
      </c>
      <c r="M39" s="4">
        <f t="shared" si="0"/>
        <v>99.114000000000004</v>
      </c>
      <c r="N39" s="4">
        <v>94.801291557045559</v>
      </c>
      <c r="O39" s="4">
        <v>48.234312912194106</v>
      </c>
      <c r="P39" s="4">
        <v>2.6448840224341748</v>
      </c>
      <c r="Q39" s="4">
        <v>49.120803065371717</v>
      </c>
    </row>
    <row r="40" spans="1:17" x14ac:dyDescent="0.2">
      <c r="A40" t="s">
        <v>184</v>
      </c>
      <c r="B40" s="3">
        <v>54.268999999999998</v>
      </c>
      <c r="C40" s="3">
        <v>1.2410000000000001</v>
      </c>
      <c r="D40" s="3">
        <v>5.5E-2</v>
      </c>
      <c r="E40" s="3">
        <v>0.80300000000000005</v>
      </c>
      <c r="F40" s="3">
        <v>1.9430000000000001</v>
      </c>
      <c r="G40" s="3">
        <v>0.02</v>
      </c>
      <c r="H40" s="3">
        <v>17.074000000000002</v>
      </c>
      <c r="I40" s="3">
        <v>23.823</v>
      </c>
      <c r="J40" s="3">
        <v>7.5999999999999998E-2</v>
      </c>
      <c r="K40" s="3">
        <v>0</v>
      </c>
      <c r="L40" s="3">
        <v>0</v>
      </c>
      <c r="M40" s="4">
        <f t="shared" si="0"/>
        <v>99.304000000000002</v>
      </c>
      <c r="N40" s="4">
        <v>93.999011867732676</v>
      </c>
      <c r="O40" s="4">
        <v>48.388059379035397</v>
      </c>
      <c r="P40" s="4">
        <v>3.0889225099694335</v>
      </c>
      <c r="Q40" s="4">
        <v>48.523018110995167</v>
      </c>
    </row>
    <row r="41" spans="1:17" x14ac:dyDescent="0.2">
      <c r="A41" t="s">
        <v>185</v>
      </c>
      <c r="B41" s="3">
        <v>56.481999999999999</v>
      </c>
      <c r="C41" s="3">
        <v>1.383</v>
      </c>
      <c r="D41" s="3">
        <v>6.0999999999999999E-2</v>
      </c>
      <c r="E41" s="3">
        <v>0.66400000000000003</v>
      </c>
      <c r="F41" s="3">
        <v>1.7490000000000001</v>
      </c>
      <c r="G41" s="3">
        <v>1.2E-2</v>
      </c>
      <c r="H41" s="3">
        <v>16.82</v>
      </c>
      <c r="I41" s="3">
        <v>23.846</v>
      </c>
      <c r="J41" s="3">
        <v>0.20499999999999999</v>
      </c>
      <c r="K41" s="3">
        <v>1.2E-2</v>
      </c>
      <c r="L41" s="3">
        <v>1.4999999999999999E-2</v>
      </c>
      <c r="M41" s="4">
        <f t="shared" si="0"/>
        <v>101.24900000000001</v>
      </c>
      <c r="N41" s="4">
        <v>94.48808128611951</v>
      </c>
      <c r="O41" s="4">
        <v>48.140675534014939</v>
      </c>
      <c r="P41" s="4">
        <v>2.8080658204512798</v>
      </c>
      <c r="Q41" s="4">
        <v>49.051258645533771</v>
      </c>
    </row>
    <row r="42" spans="1:17" x14ac:dyDescent="0.2">
      <c r="A42" t="s">
        <v>186</v>
      </c>
      <c r="B42" s="3">
        <v>54.154000000000003</v>
      </c>
      <c r="C42" s="3">
        <v>1.6359999999999999</v>
      </c>
      <c r="D42" s="3">
        <v>3.5999999999999997E-2</v>
      </c>
      <c r="E42" s="3">
        <v>0.93400000000000005</v>
      </c>
      <c r="F42" s="3">
        <v>1.893</v>
      </c>
      <c r="G42" s="3">
        <v>0</v>
      </c>
      <c r="H42" s="3">
        <v>17.533000000000001</v>
      </c>
      <c r="I42" s="3">
        <v>23.350999999999999</v>
      </c>
      <c r="J42" s="3">
        <v>0.14599999999999999</v>
      </c>
      <c r="K42" s="3">
        <v>1E-3</v>
      </c>
      <c r="L42" s="3">
        <v>8.9999999999999993E-3</v>
      </c>
      <c r="M42" s="4">
        <f t="shared" si="0"/>
        <v>99.693000000000012</v>
      </c>
      <c r="N42" s="4">
        <v>94.288935439125083</v>
      </c>
      <c r="O42" s="4">
        <v>49.560042993665284</v>
      </c>
      <c r="P42" s="4">
        <v>3.0016312676893246</v>
      </c>
      <c r="Q42" s="4">
        <v>47.438325738645382</v>
      </c>
    </row>
    <row r="43" spans="1:17" x14ac:dyDescent="0.2">
      <c r="A43" t="s">
        <v>187</v>
      </c>
      <c r="B43" s="3">
        <v>55.715000000000003</v>
      </c>
      <c r="C43" s="3">
        <v>1.6060000000000001</v>
      </c>
      <c r="D43" s="3">
        <v>1.4999999999999999E-2</v>
      </c>
      <c r="E43" s="3">
        <v>0.90600000000000003</v>
      </c>
      <c r="F43" s="3">
        <v>1.748</v>
      </c>
      <c r="G43" s="3">
        <v>8.7999999999999995E-2</v>
      </c>
      <c r="H43" s="3">
        <v>17.292000000000002</v>
      </c>
      <c r="I43" s="3">
        <v>23.824999999999999</v>
      </c>
      <c r="J43" s="3">
        <v>0.21</v>
      </c>
      <c r="K43" s="3">
        <v>0</v>
      </c>
      <c r="L43" s="3">
        <v>6.0000000000000001E-3</v>
      </c>
      <c r="M43" s="4">
        <f t="shared" si="0"/>
        <v>101.411</v>
      </c>
      <c r="N43" s="4">
        <v>94.633360532924826</v>
      </c>
      <c r="O43" s="4">
        <v>48.853509034582032</v>
      </c>
      <c r="P43" s="4">
        <v>2.7702773428500316</v>
      </c>
      <c r="Q43" s="4">
        <v>48.376213622567938</v>
      </c>
    </row>
    <row r="44" spans="1:17" x14ac:dyDescent="0.2">
      <c r="A44" t="s">
        <v>188</v>
      </c>
      <c r="B44" s="3">
        <v>55.972000000000001</v>
      </c>
      <c r="C44" s="3">
        <v>1.5620000000000001</v>
      </c>
      <c r="D44" s="3">
        <v>2.8000000000000001E-2</v>
      </c>
      <c r="E44" s="3">
        <v>0.751</v>
      </c>
      <c r="F44" s="3">
        <v>1.9319999999999999</v>
      </c>
      <c r="G44" s="3">
        <v>6.4000000000000001E-2</v>
      </c>
      <c r="H44" s="3">
        <v>17.643000000000001</v>
      </c>
      <c r="I44" s="3">
        <v>23.81</v>
      </c>
      <c r="J44" s="3">
        <v>0.121</v>
      </c>
      <c r="K44" s="3">
        <v>1.0999999999999999E-2</v>
      </c>
      <c r="L44" s="3">
        <v>0</v>
      </c>
      <c r="M44" s="4">
        <f t="shared" si="0"/>
        <v>101.89399999999999</v>
      </c>
      <c r="N44" s="4">
        <v>94.212322114559072</v>
      </c>
      <c r="O44" s="4">
        <v>49.228423999244868</v>
      </c>
      <c r="P44" s="4">
        <v>3.0240008265954024</v>
      </c>
      <c r="Q44" s="4">
        <v>47.747575174159728</v>
      </c>
    </row>
    <row r="45" spans="1:17" x14ac:dyDescent="0.2">
      <c r="A45" t="s">
        <v>189</v>
      </c>
      <c r="B45" s="3">
        <v>54.326999999999998</v>
      </c>
      <c r="C45" s="3">
        <v>1.774</v>
      </c>
      <c r="D45" s="3">
        <v>4.4999999999999998E-2</v>
      </c>
      <c r="E45" s="3">
        <v>0.92400000000000004</v>
      </c>
      <c r="F45" s="3">
        <v>2.004</v>
      </c>
      <c r="G45" s="3">
        <v>0.11600000000000001</v>
      </c>
      <c r="H45" s="3">
        <v>17.231999999999999</v>
      </c>
      <c r="I45" s="3">
        <v>23.696000000000002</v>
      </c>
      <c r="J45" s="3">
        <v>0.217</v>
      </c>
      <c r="K45" s="3">
        <v>0</v>
      </c>
      <c r="L45" s="3">
        <v>5.0000000000000001E-3</v>
      </c>
      <c r="M45" s="4">
        <f t="shared" si="0"/>
        <v>100.33999999999999</v>
      </c>
      <c r="N45" s="4">
        <v>93.875425711126937</v>
      </c>
      <c r="O45" s="4">
        <v>48.696525600713009</v>
      </c>
      <c r="P45" s="4">
        <v>3.1768103766903582</v>
      </c>
      <c r="Q45" s="4">
        <v>48.126664022596636</v>
      </c>
    </row>
    <row r="46" spans="1:17" x14ac:dyDescent="0.2">
      <c r="A46" s="2" t="s">
        <v>190</v>
      </c>
      <c r="B46" s="6">
        <v>54.929000000000002</v>
      </c>
      <c r="C46" s="6">
        <v>1.847</v>
      </c>
      <c r="D46" s="6">
        <v>3.7999999999999999E-2</v>
      </c>
      <c r="E46" s="6">
        <v>0.57599999999999996</v>
      </c>
      <c r="F46" s="6">
        <v>1.972</v>
      </c>
      <c r="G46" s="6">
        <v>7.3999999999999996E-2</v>
      </c>
      <c r="H46" s="6">
        <v>17.992999999999999</v>
      </c>
      <c r="I46" s="6">
        <v>23.041</v>
      </c>
      <c r="J46" s="6">
        <v>0.21299999999999999</v>
      </c>
      <c r="K46" s="6">
        <v>0</v>
      </c>
      <c r="L46" s="6">
        <v>1.7999999999999999E-2</v>
      </c>
      <c r="M46" s="7">
        <f t="shared" si="0"/>
        <v>100.70099999999999</v>
      </c>
      <c r="N46" s="7">
        <v>94.20769195062941</v>
      </c>
      <c r="O46" s="7">
        <v>50.45878131009912</v>
      </c>
      <c r="P46" s="7">
        <v>3.1022112817766438</v>
      </c>
      <c r="Q46" s="7">
        <v>46.43900740812424</v>
      </c>
    </row>
    <row r="47" spans="1:17" x14ac:dyDescent="0.2">
      <c r="A47" t="s">
        <v>191</v>
      </c>
      <c r="B47" s="3">
        <v>54.768000000000001</v>
      </c>
      <c r="C47" s="3">
        <v>0.28000000000000003</v>
      </c>
      <c r="D47" s="3">
        <v>1.2999999999999999E-2</v>
      </c>
      <c r="E47" s="3">
        <v>0.53</v>
      </c>
      <c r="F47" s="3">
        <v>1.5740000000000001</v>
      </c>
      <c r="G47" s="3">
        <v>0.04</v>
      </c>
      <c r="H47" s="3">
        <v>17.925000000000001</v>
      </c>
      <c r="I47" s="3">
        <v>23.928000000000001</v>
      </c>
      <c r="J47" s="3">
        <v>0.19600000000000001</v>
      </c>
      <c r="K47" s="3">
        <v>1E-3</v>
      </c>
      <c r="L47" s="3">
        <v>8.0000000000000002E-3</v>
      </c>
      <c r="M47" s="4">
        <f t="shared" si="0"/>
        <v>99.262999999999991</v>
      </c>
      <c r="N47" s="4">
        <v>95.305127664834714</v>
      </c>
      <c r="O47" s="4">
        <v>49.7847045690431</v>
      </c>
      <c r="P47" s="4">
        <v>2.4522953977216568</v>
      </c>
      <c r="Q47" s="4">
        <v>47.763000033235244</v>
      </c>
    </row>
    <row r="48" spans="1:17" x14ac:dyDescent="0.2">
      <c r="A48" s="2" t="s">
        <v>192</v>
      </c>
      <c r="B48" s="6">
        <v>56.866</v>
      </c>
      <c r="C48" s="6">
        <v>0.126</v>
      </c>
      <c r="D48" s="6">
        <v>0</v>
      </c>
      <c r="E48" s="6">
        <v>0.11799999999999999</v>
      </c>
      <c r="F48" s="6">
        <v>1.587</v>
      </c>
      <c r="G48" s="6">
        <v>5.3999999999999999E-2</v>
      </c>
      <c r="H48" s="6">
        <v>17.981000000000002</v>
      </c>
      <c r="I48" s="6">
        <v>24.465</v>
      </c>
      <c r="J48" s="6">
        <v>0.127</v>
      </c>
      <c r="K48" s="6">
        <v>1.6E-2</v>
      </c>
      <c r="L48" s="6">
        <v>0.01</v>
      </c>
      <c r="M48" s="7">
        <f t="shared" si="0"/>
        <v>101.35000000000001</v>
      </c>
      <c r="N48" s="7">
        <v>95.282228029998549</v>
      </c>
      <c r="O48" s="7">
        <v>49.324812346440829</v>
      </c>
      <c r="P48" s="7">
        <v>2.4420795818091943</v>
      </c>
      <c r="Q48" s="7">
        <v>48.233108071749974</v>
      </c>
    </row>
    <row r="49" spans="1:17" x14ac:dyDescent="0.2">
      <c r="A49" t="s">
        <v>193</v>
      </c>
      <c r="B49" s="3">
        <v>55.496000000000002</v>
      </c>
      <c r="C49" s="3">
        <v>1.847</v>
      </c>
      <c r="D49" s="3">
        <v>5.8000000000000003E-2</v>
      </c>
      <c r="E49" s="3">
        <v>0.72299999999999998</v>
      </c>
      <c r="F49" s="3">
        <v>2.0710000000000002</v>
      </c>
      <c r="G49" s="3">
        <v>8.1000000000000003E-2</v>
      </c>
      <c r="H49" s="3">
        <v>17.614999999999998</v>
      </c>
      <c r="I49" s="3">
        <v>23.513999999999999</v>
      </c>
      <c r="J49" s="3">
        <v>0.17299999999999999</v>
      </c>
      <c r="K49" s="3">
        <v>0</v>
      </c>
      <c r="L49" s="3">
        <v>1.0999999999999999E-2</v>
      </c>
      <c r="M49" s="4">
        <f t="shared" si="0"/>
        <v>101.589</v>
      </c>
      <c r="N49" s="4">
        <v>93.812434438945203</v>
      </c>
      <c r="O49" s="4">
        <v>49.374530261017291</v>
      </c>
      <c r="P49" s="4">
        <v>3.2563547661613916</v>
      </c>
      <c r="Q49" s="4">
        <v>47.369114972821315</v>
      </c>
    </row>
    <row r="50" spans="1:17" x14ac:dyDescent="0.2">
      <c r="A50" t="s">
        <v>194</v>
      </c>
      <c r="B50" s="3">
        <v>55.281999999999996</v>
      </c>
      <c r="C50" s="3">
        <v>2.0499999999999998</v>
      </c>
      <c r="D50" s="3">
        <v>6.2E-2</v>
      </c>
      <c r="E50" s="3">
        <v>0.85699999999999998</v>
      </c>
      <c r="F50" s="3">
        <v>2.1040000000000001</v>
      </c>
      <c r="G50" s="3">
        <v>7.5999999999999998E-2</v>
      </c>
      <c r="H50" s="3">
        <v>17.364000000000001</v>
      </c>
      <c r="I50" s="3">
        <v>23.265999999999998</v>
      </c>
      <c r="J50" s="3">
        <v>0.23</v>
      </c>
      <c r="K50" s="3">
        <v>0</v>
      </c>
      <c r="L50" s="3">
        <v>1.6E-2</v>
      </c>
      <c r="M50" s="4">
        <f t="shared" si="0"/>
        <v>101.30699999999999</v>
      </c>
      <c r="N50" s="4">
        <v>93.635031271090739</v>
      </c>
      <c r="O50" s="4">
        <v>49.23783646823486</v>
      </c>
      <c r="P50" s="4">
        <v>3.3467726019522281</v>
      </c>
      <c r="Q50" s="4">
        <v>47.415390929812922</v>
      </c>
    </row>
    <row r="51" spans="1:17" x14ac:dyDescent="0.2">
      <c r="A51" t="s">
        <v>195</v>
      </c>
      <c r="B51" s="3">
        <v>55.694000000000003</v>
      </c>
      <c r="C51" s="3">
        <v>1.9430000000000001</v>
      </c>
      <c r="D51" s="3">
        <v>3.7999999999999999E-2</v>
      </c>
      <c r="E51" s="3">
        <v>0.873</v>
      </c>
      <c r="F51" s="3">
        <v>2.0230000000000001</v>
      </c>
      <c r="G51" s="3">
        <v>7.3999999999999996E-2</v>
      </c>
      <c r="H51" s="3">
        <v>17.384</v>
      </c>
      <c r="I51" s="3">
        <v>23.61</v>
      </c>
      <c r="J51" s="3">
        <v>0.255</v>
      </c>
      <c r="K51" s="3">
        <v>0</v>
      </c>
      <c r="L51" s="3">
        <v>6.0000000000000001E-3</v>
      </c>
      <c r="M51" s="4">
        <f t="shared" si="0"/>
        <v>101.89999999999999</v>
      </c>
      <c r="N51" s="4">
        <v>93.871663026359784</v>
      </c>
      <c r="O51" s="4">
        <v>48.98645869684843</v>
      </c>
      <c r="P51" s="4">
        <v>3.1978162078683576</v>
      </c>
      <c r="Q51" s="4">
        <v>47.815725095283206</v>
      </c>
    </row>
    <row r="52" spans="1:17" x14ac:dyDescent="0.2">
      <c r="A52" t="s">
        <v>196</v>
      </c>
      <c r="B52" s="3">
        <v>48.801000000000002</v>
      </c>
      <c r="C52" s="3">
        <v>1.839</v>
      </c>
      <c r="D52" s="3">
        <v>7.6999999999999999E-2</v>
      </c>
      <c r="E52" s="3">
        <v>1.6639999999999999</v>
      </c>
      <c r="F52" s="3">
        <v>1.6160000000000001</v>
      </c>
      <c r="G52" s="3">
        <v>7.6999999999999999E-2</v>
      </c>
      <c r="H52" s="3">
        <v>14.847</v>
      </c>
      <c r="I52" s="3">
        <v>21.1</v>
      </c>
      <c r="J52" s="3">
        <v>0.182</v>
      </c>
      <c r="K52" s="3">
        <v>3.0000000000000001E-3</v>
      </c>
      <c r="L52" s="3">
        <v>3.5000000000000003E-2</v>
      </c>
      <c r="M52" s="4">
        <f t="shared" si="0"/>
        <v>90.240999999999985</v>
      </c>
      <c r="N52" s="4">
        <v>94.245279806285581</v>
      </c>
      <c r="O52" s="4">
        <v>48.020403713162615</v>
      </c>
      <c r="P52" s="4">
        <v>2.9319714693102221</v>
      </c>
      <c r="Q52" s="4">
        <v>49.047624817527165</v>
      </c>
    </row>
    <row r="53" spans="1:17" x14ac:dyDescent="0.2">
      <c r="A53" t="s">
        <v>197</v>
      </c>
      <c r="B53" s="3">
        <v>52.924999999999997</v>
      </c>
      <c r="C53" s="3">
        <v>2.2650000000000001</v>
      </c>
      <c r="D53" s="3">
        <v>9.1999999999999998E-2</v>
      </c>
      <c r="E53" s="3">
        <v>1.0509999999999999</v>
      </c>
      <c r="F53" s="3">
        <v>2.085</v>
      </c>
      <c r="G53" s="3">
        <v>8.5999999999999993E-2</v>
      </c>
      <c r="H53" s="3">
        <v>17.126000000000001</v>
      </c>
      <c r="I53" s="3">
        <v>23.484000000000002</v>
      </c>
      <c r="J53" s="3">
        <v>0.25900000000000001</v>
      </c>
      <c r="K53" s="3">
        <v>2E-3</v>
      </c>
      <c r="L53" s="3">
        <v>6.0000000000000001E-3</v>
      </c>
      <c r="M53" s="4">
        <f t="shared" si="0"/>
        <v>99.381</v>
      </c>
      <c r="N53" s="4">
        <v>93.606783686586169</v>
      </c>
      <c r="O53" s="4">
        <v>48.689952600664007</v>
      </c>
      <c r="P53" s="4">
        <v>3.3252228523480705</v>
      </c>
      <c r="Q53" s="4">
        <v>47.984824546987923</v>
      </c>
    </row>
    <row r="54" spans="1:17" x14ac:dyDescent="0.2">
      <c r="A54" t="s">
        <v>198</v>
      </c>
      <c r="B54" s="3">
        <v>54.119</v>
      </c>
      <c r="C54" s="3">
        <v>1.19</v>
      </c>
      <c r="D54" s="3">
        <v>1.7000000000000001E-2</v>
      </c>
      <c r="E54" s="3">
        <v>0.38600000000000001</v>
      </c>
      <c r="F54" s="3">
        <v>1.867</v>
      </c>
      <c r="G54" s="3">
        <v>5.8000000000000003E-2</v>
      </c>
      <c r="H54" s="3">
        <v>18.216999999999999</v>
      </c>
      <c r="I54" s="3">
        <v>24.167000000000002</v>
      </c>
      <c r="J54" s="3">
        <v>0.13900000000000001</v>
      </c>
      <c r="K54" s="3">
        <v>7.0000000000000001E-3</v>
      </c>
      <c r="L54" s="3">
        <v>0</v>
      </c>
      <c r="M54" s="4">
        <f t="shared" si="0"/>
        <v>100.167</v>
      </c>
      <c r="N54" s="4">
        <v>94.563102704562809</v>
      </c>
      <c r="O54" s="4">
        <v>49.728162927557399</v>
      </c>
      <c r="P54" s="4">
        <v>2.858914454455999</v>
      </c>
      <c r="Q54" s="4">
        <v>47.412922617986595</v>
      </c>
    </row>
    <row r="55" spans="1:17" x14ac:dyDescent="0.2">
      <c r="A55" t="s">
        <v>199</v>
      </c>
      <c r="B55" s="3">
        <v>53.19</v>
      </c>
      <c r="C55" s="3">
        <v>2.181</v>
      </c>
      <c r="D55" s="3">
        <v>0.109</v>
      </c>
      <c r="E55" s="3">
        <v>1.038</v>
      </c>
      <c r="F55" s="3">
        <v>2.0099999999999998</v>
      </c>
      <c r="G55" s="3">
        <v>9.4E-2</v>
      </c>
      <c r="H55" s="3">
        <v>17.045000000000002</v>
      </c>
      <c r="I55" s="3">
        <v>23.437000000000001</v>
      </c>
      <c r="J55" s="3">
        <v>0.23599999999999999</v>
      </c>
      <c r="K55" s="3">
        <v>8.9999999999999993E-3</v>
      </c>
      <c r="L55" s="3">
        <v>2.7E-2</v>
      </c>
      <c r="M55" s="4">
        <f t="shared" si="0"/>
        <v>99.376000000000005</v>
      </c>
      <c r="N55" s="4">
        <v>93.79501460862808</v>
      </c>
      <c r="O55" s="4">
        <v>48.676732148024996</v>
      </c>
      <c r="P55" s="4">
        <v>3.2199694530187584</v>
      </c>
      <c r="Q55" s="4">
        <v>48.103298398956241</v>
      </c>
    </row>
    <row r="56" spans="1:17" x14ac:dyDescent="0.2">
      <c r="A56" t="s">
        <v>200</v>
      </c>
      <c r="B56" s="3">
        <v>53.640999999999998</v>
      </c>
      <c r="C56" s="3">
        <v>2.1120000000000001</v>
      </c>
      <c r="D56" s="3">
        <v>1.2999999999999999E-2</v>
      </c>
      <c r="E56" s="3">
        <v>0.97599999999999998</v>
      </c>
      <c r="F56" s="3">
        <v>1.9670000000000001</v>
      </c>
      <c r="G56" s="3">
        <v>6.9000000000000006E-2</v>
      </c>
      <c r="H56" s="3">
        <v>17.338999999999999</v>
      </c>
      <c r="I56" s="3">
        <v>23.605</v>
      </c>
      <c r="J56" s="3">
        <v>0.19900000000000001</v>
      </c>
      <c r="K56" s="3">
        <v>0</v>
      </c>
      <c r="L56" s="3">
        <v>3.0000000000000001E-3</v>
      </c>
      <c r="M56" s="4">
        <f t="shared" si="0"/>
        <v>99.923999999999992</v>
      </c>
      <c r="N56" s="4">
        <v>94.016615883798252</v>
      </c>
      <c r="O56" s="4">
        <v>48.970057314351351</v>
      </c>
      <c r="P56" s="4">
        <v>3.1163211755740923</v>
      </c>
      <c r="Q56" s="4">
        <v>47.913621510074563</v>
      </c>
    </row>
    <row r="57" spans="1:17" x14ac:dyDescent="0.2">
      <c r="A57" t="s">
        <v>201</v>
      </c>
      <c r="B57" s="3">
        <v>53.851999999999997</v>
      </c>
      <c r="C57" s="3">
        <v>2.2909999999999999</v>
      </c>
      <c r="D57" s="3">
        <v>4.9000000000000002E-2</v>
      </c>
      <c r="E57" s="3">
        <v>1.1080000000000001</v>
      </c>
      <c r="F57" s="3">
        <v>1.946</v>
      </c>
      <c r="G57" s="3">
        <v>5.8000000000000003E-2</v>
      </c>
      <c r="H57" s="3">
        <v>17.231000000000002</v>
      </c>
      <c r="I57" s="3">
        <v>23.577000000000002</v>
      </c>
      <c r="J57" s="3">
        <v>0.23699999999999999</v>
      </c>
      <c r="K57" s="3">
        <v>0</v>
      </c>
      <c r="L57" s="3">
        <v>2.9000000000000001E-2</v>
      </c>
      <c r="M57" s="4">
        <f t="shared" si="0"/>
        <v>100.37799999999999</v>
      </c>
      <c r="N57" s="4">
        <v>94.041797863799687</v>
      </c>
      <c r="O57" s="4">
        <v>48.858087092032328</v>
      </c>
      <c r="P57" s="4">
        <v>3.0952811146171495</v>
      </c>
      <c r="Q57" s="4">
        <v>48.046631793350535</v>
      </c>
    </row>
    <row r="58" spans="1:17" x14ac:dyDescent="0.2">
      <c r="A58" t="s">
        <v>202</v>
      </c>
      <c r="B58" s="3">
        <v>55.828000000000003</v>
      </c>
      <c r="C58" s="3">
        <v>1.5640000000000001</v>
      </c>
      <c r="D58" s="3">
        <v>7.4999999999999997E-2</v>
      </c>
      <c r="E58" s="3">
        <v>0.628</v>
      </c>
      <c r="F58" s="3">
        <v>1.8149999999999999</v>
      </c>
      <c r="G58" s="3">
        <v>5.1999999999999998E-2</v>
      </c>
      <c r="H58" s="3">
        <v>17.405000000000001</v>
      </c>
      <c r="I58" s="3">
        <v>23.827000000000002</v>
      </c>
      <c r="J58" s="3">
        <v>0.16300000000000001</v>
      </c>
      <c r="K58" s="3">
        <v>1.2E-2</v>
      </c>
      <c r="L58" s="3">
        <v>8.0000000000000002E-3</v>
      </c>
      <c r="M58" s="4">
        <f t="shared" si="0"/>
        <v>101.377</v>
      </c>
      <c r="N58" s="4">
        <v>94.473206792701049</v>
      </c>
      <c r="O58" s="4">
        <v>48.96246727582129</v>
      </c>
      <c r="P58" s="4">
        <v>2.8641593796495628</v>
      </c>
      <c r="Q58" s="4">
        <v>48.173373344529139</v>
      </c>
    </row>
    <row r="59" spans="1:17" x14ac:dyDescent="0.2">
      <c r="A59" s="2" t="s">
        <v>203</v>
      </c>
      <c r="B59" s="6">
        <v>54.731000000000002</v>
      </c>
      <c r="C59" s="6">
        <v>2.4140000000000001</v>
      </c>
      <c r="D59" s="6">
        <v>4.4999999999999998E-2</v>
      </c>
      <c r="E59" s="6">
        <v>0.89900000000000002</v>
      </c>
      <c r="F59" s="6">
        <v>2.1549999999999998</v>
      </c>
      <c r="G59" s="6">
        <v>8.3000000000000004E-2</v>
      </c>
      <c r="H59" s="6">
        <v>17.117000000000001</v>
      </c>
      <c r="I59" s="6">
        <v>23.331</v>
      </c>
      <c r="J59" s="6">
        <v>0.27</v>
      </c>
      <c r="K59" s="6">
        <v>5.0000000000000001E-3</v>
      </c>
      <c r="L59" s="6">
        <v>0</v>
      </c>
      <c r="M59" s="7">
        <f t="shared" si="0"/>
        <v>101.05</v>
      </c>
      <c r="N59" s="7">
        <v>93.403057867421353</v>
      </c>
      <c r="O59" s="7">
        <v>48.774876352244931</v>
      </c>
      <c r="P59" s="7">
        <v>3.4446657430236569</v>
      </c>
      <c r="Q59" s="7">
        <v>47.780457904731406</v>
      </c>
    </row>
    <row r="60" spans="1:17" x14ac:dyDescent="0.2">
      <c r="A60" t="s">
        <v>204</v>
      </c>
      <c r="B60" s="3">
        <v>53.417999999999999</v>
      </c>
      <c r="C60" s="3">
        <v>2.3919999999999999</v>
      </c>
      <c r="D60" s="3">
        <v>1.9E-2</v>
      </c>
      <c r="E60" s="3">
        <v>0.84499999999999997</v>
      </c>
      <c r="F60" s="3">
        <v>1.8979999999999999</v>
      </c>
      <c r="G60" s="3">
        <v>6.0999999999999999E-2</v>
      </c>
      <c r="H60" s="3">
        <v>17.14</v>
      </c>
      <c r="I60" s="3">
        <v>23.866</v>
      </c>
      <c r="J60" s="3">
        <v>0.16800000000000001</v>
      </c>
      <c r="K60" s="3">
        <v>2E-3</v>
      </c>
      <c r="L60" s="3">
        <v>0</v>
      </c>
      <c r="M60" s="4">
        <f t="shared" si="0"/>
        <v>99.808999999999997</v>
      </c>
      <c r="N60" s="4">
        <v>94.151118400600737</v>
      </c>
      <c r="O60" s="4">
        <v>48.476654104614454</v>
      </c>
      <c r="P60" s="4">
        <v>3.011267330493224</v>
      </c>
      <c r="Q60" s="4">
        <v>48.51207856489232</v>
      </c>
    </row>
    <row r="61" spans="1:17" x14ac:dyDescent="0.2">
      <c r="A61" t="s">
        <v>205</v>
      </c>
      <c r="B61" s="3">
        <v>54.475999999999999</v>
      </c>
      <c r="C61" s="3">
        <v>2.1259999999999999</v>
      </c>
      <c r="D61" s="3">
        <v>3.2000000000000001E-2</v>
      </c>
      <c r="E61" s="3">
        <v>0.83199999999999996</v>
      </c>
      <c r="F61" s="3">
        <v>1.887</v>
      </c>
      <c r="G61" s="3">
        <v>6.9000000000000006E-2</v>
      </c>
      <c r="H61" s="3">
        <v>17.135999999999999</v>
      </c>
      <c r="I61" s="3">
        <v>23.965</v>
      </c>
      <c r="J61" s="3">
        <v>0.16400000000000001</v>
      </c>
      <c r="K61" s="3">
        <v>5.0000000000000001E-3</v>
      </c>
      <c r="L61" s="3">
        <v>0</v>
      </c>
      <c r="M61" s="4">
        <f t="shared" si="0"/>
        <v>100.69199999999999</v>
      </c>
      <c r="N61" s="4">
        <v>94.181765387478336</v>
      </c>
      <c r="O61" s="4">
        <v>48.38189637406596</v>
      </c>
      <c r="P61" s="4">
        <v>2.9886607409982355</v>
      </c>
      <c r="Q61" s="4">
        <v>48.629442884935806</v>
      </c>
    </row>
    <row r="62" spans="1:17" x14ac:dyDescent="0.2">
      <c r="A62" t="s">
        <v>206</v>
      </c>
      <c r="B62" s="3">
        <v>53.81</v>
      </c>
      <c r="C62" s="3">
        <v>2.35</v>
      </c>
      <c r="D62" s="3">
        <v>2.8000000000000001E-2</v>
      </c>
      <c r="E62" s="3">
        <v>0.7</v>
      </c>
      <c r="F62" s="3">
        <v>2.169</v>
      </c>
      <c r="G62" s="3">
        <v>6.8000000000000005E-2</v>
      </c>
      <c r="H62" s="3">
        <v>17.302</v>
      </c>
      <c r="I62" s="3">
        <v>23.741</v>
      </c>
      <c r="J62" s="3">
        <v>0.17599999999999999</v>
      </c>
      <c r="K62" s="3">
        <v>8.0000000000000002E-3</v>
      </c>
      <c r="L62" s="3">
        <v>0</v>
      </c>
      <c r="M62" s="4">
        <f t="shared" si="0"/>
        <v>100.35199999999999</v>
      </c>
      <c r="N62" s="4">
        <v>93.429347261820396</v>
      </c>
      <c r="O62" s="4">
        <v>48.626518689078182</v>
      </c>
      <c r="P62" s="4">
        <v>3.4195401535005927</v>
      </c>
      <c r="Q62" s="4">
        <v>47.953941157421212</v>
      </c>
    </row>
    <row r="63" spans="1:17" x14ac:dyDescent="0.2">
      <c r="A63" t="s">
        <v>207</v>
      </c>
      <c r="B63" s="3">
        <v>53.917999999999999</v>
      </c>
      <c r="C63" s="3">
        <v>2.6150000000000002</v>
      </c>
      <c r="D63" s="3">
        <v>2.5999999999999999E-2</v>
      </c>
      <c r="E63" s="3">
        <v>0.90900000000000003</v>
      </c>
      <c r="F63" s="3">
        <v>1.976</v>
      </c>
      <c r="G63" s="3">
        <v>8.4000000000000005E-2</v>
      </c>
      <c r="H63" s="3">
        <v>17.11</v>
      </c>
      <c r="I63" s="3">
        <v>23.696000000000002</v>
      </c>
      <c r="J63" s="3">
        <v>0.13300000000000001</v>
      </c>
      <c r="K63" s="3">
        <v>0</v>
      </c>
      <c r="L63" s="3">
        <v>0.03</v>
      </c>
      <c r="M63" s="4">
        <f t="shared" si="0"/>
        <v>100.497</v>
      </c>
      <c r="N63" s="4">
        <v>93.915351759126324</v>
      </c>
      <c r="O63" s="4">
        <v>48.54065776224644</v>
      </c>
      <c r="P63" s="4">
        <v>3.1446612771596514</v>
      </c>
      <c r="Q63" s="4">
        <v>48.314680960593911</v>
      </c>
    </row>
    <row r="64" spans="1:17" x14ac:dyDescent="0.2">
      <c r="A64" t="s">
        <v>208</v>
      </c>
      <c r="B64" s="3">
        <v>53.012</v>
      </c>
      <c r="C64" s="3">
        <v>2.1749999999999998</v>
      </c>
      <c r="D64" s="3">
        <v>5.0999999999999997E-2</v>
      </c>
      <c r="E64" s="3">
        <v>0.83799999999999997</v>
      </c>
      <c r="F64" s="3">
        <v>1.99</v>
      </c>
      <c r="G64" s="3">
        <v>7.3999999999999996E-2</v>
      </c>
      <c r="H64" s="3">
        <v>17.431000000000001</v>
      </c>
      <c r="I64" s="3">
        <v>23.584</v>
      </c>
      <c r="J64" s="3">
        <v>0.13400000000000001</v>
      </c>
      <c r="K64" s="3">
        <v>3.0000000000000001E-3</v>
      </c>
      <c r="L64" s="3">
        <v>3.3000000000000002E-2</v>
      </c>
      <c r="M64" s="4">
        <f t="shared" si="0"/>
        <v>99.325000000000003</v>
      </c>
      <c r="N64" s="4">
        <v>93.980889961664474</v>
      </c>
      <c r="O64" s="4">
        <v>49.10533663552841</v>
      </c>
      <c r="P64" s="4">
        <v>3.144783493500042</v>
      </c>
      <c r="Q64" s="4">
        <v>47.749879870971554</v>
      </c>
    </row>
    <row r="65" spans="1:17" x14ac:dyDescent="0.2">
      <c r="A65" t="s">
        <v>209</v>
      </c>
      <c r="B65" s="3">
        <v>53.988</v>
      </c>
      <c r="C65" s="3">
        <v>1.7969999999999999</v>
      </c>
      <c r="D65" s="3">
        <v>2.8000000000000001E-2</v>
      </c>
      <c r="E65" s="3">
        <v>0.69799999999999995</v>
      </c>
      <c r="F65" s="3">
        <v>1.901</v>
      </c>
      <c r="G65" s="3">
        <v>0.105</v>
      </c>
      <c r="H65" s="3">
        <v>17.498999999999999</v>
      </c>
      <c r="I65" s="3">
        <v>23.88</v>
      </c>
      <c r="J65" s="3">
        <v>0.17100000000000001</v>
      </c>
      <c r="K65" s="3">
        <v>0</v>
      </c>
      <c r="L65" s="3">
        <v>2.1000000000000001E-2</v>
      </c>
      <c r="M65" s="4">
        <f t="shared" si="0"/>
        <v>100.08799999999999</v>
      </c>
      <c r="N65" s="4">
        <v>94.255683147178885</v>
      </c>
      <c r="O65" s="4">
        <v>48.978432891016368</v>
      </c>
      <c r="P65" s="4">
        <v>2.9847300372711514</v>
      </c>
      <c r="Q65" s="4">
        <v>48.036837071712476</v>
      </c>
    </row>
    <row r="66" spans="1:17" x14ac:dyDescent="0.2">
      <c r="A66" t="s">
        <v>210</v>
      </c>
      <c r="B66" s="3">
        <v>54.429000000000002</v>
      </c>
      <c r="C66" s="3">
        <v>2.423</v>
      </c>
      <c r="D66" s="3">
        <v>6.2E-2</v>
      </c>
      <c r="E66" s="3">
        <v>0.94299999999999995</v>
      </c>
      <c r="F66" s="3">
        <v>1.7809999999999999</v>
      </c>
      <c r="G66" s="3">
        <v>7.5999999999999998E-2</v>
      </c>
      <c r="H66" s="3">
        <v>17.315000000000001</v>
      </c>
      <c r="I66" s="3">
        <v>23.81</v>
      </c>
      <c r="J66" s="3">
        <v>0.17</v>
      </c>
      <c r="K66" s="3">
        <v>8.9999999999999993E-3</v>
      </c>
      <c r="L66" s="3">
        <v>0</v>
      </c>
      <c r="M66" s="4">
        <f t="shared" si="0"/>
        <v>101.018</v>
      </c>
      <c r="N66" s="4">
        <v>94.54443956034568</v>
      </c>
      <c r="O66" s="4">
        <v>48.876053731505174</v>
      </c>
      <c r="P66" s="4">
        <v>2.8201281411052741</v>
      </c>
      <c r="Q66" s="4">
        <v>48.303818127389547</v>
      </c>
    </row>
    <row r="67" spans="1:17" x14ac:dyDescent="0.2">
      <c r="A67" t="s">
        <v>211</v>
      </c>
      <c r="B67" s="3">
        <v>53.475000000000001</v>
      </c>
      <c r="C67" s="3">
        <v>1.6719999999999999</v>
      </c>
      <c r="D67" s="3">
        <v>7.0000000000000007E-2</v>
      </c>
      <c r="E67" s="3">
        <v>0.69699999999999995</v>
      </c>
      <c r="F67" s="3">
        <v>1.84</v>
      </c>
      <c r="G67" s="3">
        <v>8.5000000000000006E-2</v>
      </c>
      <c r="H67" s="3">
        <v>17.751999999999999</v>
      </c>
      <c r="I67" s="3">
        <v>23.657</v>
      </c>
      <c r="J67" s="3">
        <v>0.114</v>
      </c>
      <c r="K67" s="3">
        <v>1E-3</v>
      </c>
      <c r="L67" s="3">
        <v>8.0000000000000002E-3</v>
      </c>
      <c r="M67" s="4">
        <f t="shared" si="0"/>
        <v>99.371000000000009</v>
      </c>
      <c r="N67" s="4">
        <v>94.504765873452286</v>
      </c>
      <c r="O67" s="4">
        <v>49.605323748142368</v>
      </c>
      <c r="P67" s="4">
        <v>2.884231444364318</v>
      </c>
      <c r="Q67" s="4">
        <v>47.510444807493322</v>
      </c>
    </row>
    <row r="68" spans="1:17" x14ac:dyDescent="0.2">
      <c r="A68" t="s">
        <v>212</v>
      </c>
      <c r="B68" s="3">
        <v>55.15</v>
      </c>
      <c r="C68" s="3">
        <v>1.3919999999999999</v>
      </c>
      <c r="D68" s="3">
        <v>1.0999999999999999E-2</v>
      </c>
      <c r="E68" s="3">
        <v>0.42399999999999999</v>
      </c>
      <c r="F68" s="3">
        <v>1.7050000000000001</v>
      </c>
      <c r="G68" s="3">
        <v>6.2E-2</v>
      </c>
      <c r="H68" s="3">
        <v>17.146999999999998</v>
      </c>
      <c r="I68" s="3">
        <v>24.14</v>
      </c>
      <c r="J68" s="3">
        <v>0.108</v>
      </c>
      <c r="K68" s="3">
        <v>5.0000000000000001E-3</v>
      </c>
      <c r="L68" s="3">
        <v>1.2999999999999999E-2</v>
      </c>
      <c r="M68" s="4">
        <f t="shared" ref="M68:M69" si="1">SUM(B68:L68)</f>
        <v>100.157</v>
      </c>
      <c r="N68" s="4">
        <v>94.716475556305653</v>
      </c>
      <c r="O68" s="4">
        <v>48.365598838405056</v>
      </c>
      <c r="P68" s="4">
        <v>2.6977648383636104</v>
      </c>
      <c r="Q68" s="4">
        <v>48.936636323231333</v>
      </c>
    </row>
    <row r="69" spans="1:17" x14ac:dyDescent="0.2">
      <c r="A69" s="2" t="s">
        <v>213</v>
      </c>
      <c r="B69" s="6">
        <v>54.774999999999999</v>
      </c>
      <c r="C69" s="6">
        <v>1.8540000000000001</v>
      </c>
      <c r="D69" s="6">
        <v>7.1999999999999995E-2</v>
      </c>
      <c r="E69" s="6">
        <v>0.84</v>
      </c>
      <c r="F69" s="6">
        <v>1.774</v>
      </c>
      <c r="G69" s="6">
        <v>5.3999999999999999E-2</v>
      </c>
      <c r="H69" s="6">
        <v>17.119</v>
      </c>
      <c r="I69" s="6">
        <v>23.992000000000001</v>
      </c>
      <c r="J69" s="6">
        <v>0.14099999999999999</v>
      </c>
      <c r="K69" s="6">
        <v>0</v>
      </c>
      <c r="L69" s="6">
        <v>0</v>
      </c>
      <c r="M69" s="7">
        <f t="shared" si="1"/>
        <v>100.62100000000001</v>
      </c>
      <c r="N69" s="7">
        <v>94.505905474034549</v>
      </c>
      <c r="O69" s="7">
        <v>48.41726383631503</v>
      </c>
      <c r="P69" s="7">
        <v>2.8145356343428256</v>
      </c>
      <c r="Q69" s="7">
        <v>48.768200529342145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24D-2741-4A4D-A2B3-4E3968675BEC}">
  <dimension ref="A1:Q42"/>
  <sheetViews>
    <sheetView zoomScale="85" zoomScaleNormal="85" workbookViewId="0">
      <selection activeCell="S14" sqref="S14"/>
    </sheetView>
  </sheetViews>
  <sheetFormatPr defaultRowHeight="14.25" x14ac:dyDescent="0.2"/>
  <cols>
    <col min="1" max="1" width="14.5" style="23" customWidth="1"/>
    <col min="2" max="12" width="10.625" style="18" customWidth="1"/>
    <col min="13" max="17" width="10.625" style="25" customWidth="1"/>
  </cols>
  <sheetData>
    <row r="1" spans="1:17" ht="19.5" customHeight="1" thickBot="1" x14ac:dyDescent="0.25">
      <c r="A1" s="26" t="s">
        <v>281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  <c r="O1" s="28"/>
      <c r="P1" s="28"/>
      <c r="Q1" s="28"/>
    </row>
    <row r="2" spans="1:17" s="1" customFormat="1" ht="18" thickTop="1" x14ac:dyDescent="0.2">
      <c r="A2" s="29" t="s">
        <v>260</v>
      </c>
      <c r="B2" s="15" t="s">
        <v>262</v>
      </c>
      <c r="C2" s="15" t="s">
        <v>263</v>
      </c>
      <c r="D2" s="15" t="s">
        <v>264</v>
      </c>
      <c r="E2" s="15" t="s">
        <v>265</v>
      </c>
      <c r="F2" s="15" t="s">
        <v>266</v>
      </c>
      <c r="G2" s="15" t="s">
        <v>267</v>
      </c>
      <c r="H2" s="15" t="s">
        <v>268</v>
      </c>
      <c r="I2" s="15" t="s">
        <v>269</v>
      </c>
      <c r="J2" s="15" t="s">
        <v>270</v>
      </c>
      <c r="K2" s="15" t="s">
        <v>261</v>
      </c>
      <c r="L2" s="15" t="s">
        <v>271</v>
      </c>
      <c r="M2" s="16" t="s">
        <v>272</v>
      </c>
      <c r="N2" s="30" t="s">
        <v>70</v>
      </c>
      <c r="O2" s="30" t="s">
        <v>276</v>
      </c>
      <c r="P2" s="30" t="s">
        <v>277</v>
      </c>
      <c r="Q2" s="30" t="s">
        <v>278</v>
      </c>
    </row>
    <row r="3" spans="1:17" x14ac:dyDescent="0.2">
      <c r="A3" s="23" t="s">
        <v>214</v>
      </c>
      <c r="B3" s="19">
        <v>59.082000000000001</v>
      </c>
      <c r="C3" s="19">
        <v>1.4570000000000001</v>
      </c>
      <c r="D3" s="19">
        <v>1.6E-2</v>
      </c>
      <c r="E3" s="19">
        <v>0.42099999999999999</v>
      </c>
      <c r="F3" s="19">
        <v>5.702</v>
      </c>
      <c r="G3" s="19">
        <v>0</v>
      </c>
      <c r="H3" s="19">
        <v>33.787999999999997</v>
      </c>
      <c r="I3" s="19">
        <v>0.5</v>
      </c>
      <c r="J3" s="19">
        <v>0</v>
      </c>
      <c r="K3" s="19">
        <v>3.0000000000000001E-3</v>
      </c>
      <c r="L3" s="19">
        <v>1.6E-2</v>
      </c>
      <c r="M3" s="25">
        <v>100.985</v>
      </c>
      <c r="N3" s="25">
        <v>91.351471316459168</v>
      </c>
      <c r="O3" s="25">
        <v>90.473020434519398</v>
      </c>
      <c r="P3" s="25">
        <v>8.5647581118805807</v>
      </c>
      <c r="Q3" s="25">
        <v>0.96222145360001565</v>
      </c>
    </row>
    <row r="4" spans="1:17" x14ac:dyDescent="0.2">
      <c r="A4" s="23" t="s">
        <v>215</v>
      </c>
      <c r="B4" s="19">
        <v>57.046999999999997</v>
      </c>
      <c r="C4" s="19">
        <v>1.6970000000000001</v>
      </c>
      <c r="D4" s="19">
        <v>4.0000000000000001E-3</v>
      </c>
      <c r="E4" s="19">
        <v>0.66</v>
      </c>
      <c r="F4" s="19">
        <v>5.774</v>
      </c>
      <c r="G4" s="19">
        <v>4.0000000000000001E-3</v>
      </c>
      <c r="H4" s="19">
        <v>33.139000000000003</v>
      </c>
      <c r="I4" s="19">
        <v>0.66400000000000003</v>
      </c>
      <c r="J4" s="19">
        <v>0.01</v>
      </c>
      <c r="K4" s="19">
        <v>1.7000000000000001E-2</v>
      </c>
      <c r="L4" s="19">
        <v>1.4E-2</v>
      </c>
      <c r="M4" s="25">
        <v>99.029999999999987</v>
      </c>
      <c r="N4" s="25">
        <v>91.095747993119971</v>
      </c>
      <c r="O4" s="25">
        <v>89.916764680964206</v>
      </c>
      <c r="P4" s="25">
        <v>8.7883903320180039</v>
      </c>
      <c r="Q4" s="25">
        <v>1.2948449870177829</v>
      </c>
    </row>
    <row r="5" spans="1:17" x14ac:dyDescent="0.2">
      <c r="A5" s="23" t="s">
        <v>216</v>
      </c>
      <c r="B5" s="19">
        <v>56.841999999999999</v>
      </c>
      <c r="C5" s="19">
        <v>1.704</v>
      </c>
      <c r="D5" s="19">
        <v>1.9E-2</v>
      </c>
      <c r="E5" s="19">
        <v>0.59199999999999997</v>
      </c>
      <c r="F5" s="19">
        <v>5.7149999999999999</v>
      </c>
      <c r="G5" s="19">
        <v>1.6E-2</v>
      </c>
      <c r="H5" s="19">
        <v>33.51</v>
      </c>
      <c r="I5" s="19">
        <v>0.94299999999999995</v>
      </c>
      <c r="J5" s="19">
        <v>0</v>
      </c>
      <c r="K5" s="19">
        <v>1.6E-2</v>
      </c>
      <c r="L5" s="19">
        <v>0</v>
      </c>
      <c r="M5" s="25">
        <v>99.356999999999999</v>
      </c>
      <c r="N5" s="25">
        <v>91.267842740161441</v>
      </c>
      <c r="O5" s="25">
        <v>89.614224266661878</v>
      </c>
      <c r="P5" s="25">
        <v>8.5733398913279917</v>
      </c>
      <c r="Q5" s="25">
        <v>1.8124358420101339</v>
      </c>
    </row>
    <row r="6" spans="1:17" x14ac:dyDescent="0.2">
      <c r="A6" s="23" t="s">
        <v>217</v>
      </c>
      <c r="B6" s="19">
        <v>57.094999999999999</v>
      </c>
      <c r="C6" s="19">
        <v>1.734</v>
      </c>
      <c r="D6" s="19">
        <v>4.4999999999999998E-2</v>
      </c>
      <c r="E6" s="19">
        <v>0.73099999999999998</v>
      </c>
      <c r="F6" s="19">
        <v>5.9409999999999998</v>
      </c>
      <c r="G6" s="19">
        <v>2.3E-2</v>
      </c>
      <c r="H6" s="19">
        <v>33.841000000000001</v>
      </c>
      <c r="I6" s="19">
        <v>0.60899999999999999</v>
      </c>
      <c r="J6" s="19">
        <v>0</v>
      </c>
      <c r="K6" s="19">
        <v>5.0000000000000001E-3</v>
      </c>
      <c r="L6" s="19">
        <v>0</v>
      </c>
      <c r="M6" s="25">
        <v>100.02399999999999</v>
      </c>
      <c r="N6" s="25">
        <v>91.034315509262584</v>
      </c>
      <c r="O6" s="25">
        <v>89.975504744560624</v>
      </c>
      <c r="P6" s="25">
        <v>8.8607797425203572</v>
      </c>
      <c r="Q6" s="25">
        <v>1.1637155129190242</v>
      </c>
    </row>
    <row r="7" spans="1:17" x14ac:dyDescent="0.2">
      <c r="A7" s="23" t="s">
        <v>218</v>
      </c>
      <c r="B7" s="19">
        <v>56.548999999999999</v>
      </c>
      <c r="C7" s="19">
        <v>1.7310000000000001</v>
      </c>
      <c r="D7" s="19">
        <v>1.2E-2</v>
      </c>
      <c r="E7" s="19">
        <v>0.622</v>
      </c>
      <c r="F7" s="19">
        <v>6.694</v>
      </c>
      <c r="G7" s="19">
        <v>0</v>
      </c>
      <c r="H7" s="19">
        <v>32.71</v>
      </c>
      <c r="I7" s="19">
        <v>0.70699999999999996</v>
      </c>
      <c r="J7" s="19">
        <v>2.5000000000000001E-2</v>
      </c>
      <c r="K7" s="19">
        <v>1.0999999999999999E-2</v>
      </c>
      <c r="L7" s="19">
        <v>0</v>
      </c>
      <c r="M7" s="25">
        <v>99.061000000000007</v>
      </c>
      <c r="N7" s="25">
        <v>89.701652041940278</v>
      </c>
      <c r="O7" s="25">
        <v>88.46952719264965</v>
      </c>
      <c r="P7" s="25">
        <v>10.156174526119958</v>
      </c>
      <c r="Q7" s="25">
        <v>1.3742982812304003</v>
      </c>
    </row>
    <row r="8" spans="1:17" x14ac:dyDescent="0.2">
      <c r="A8" s="23" t="s">
        <v>219</v>
      </c>
      <c r="B8" s="19">
        <v>56.679000000000002</v>
      </c>
      <c r="C8" s="19">
        <v>1.6819999999999999</v>
      </c>
      <c r="D8" s="19">
        <v>2.5000000000000001E-2</v>
      </c>
      <c r="E8" s="19">
        <v>0.67900000000000005</v>
      </c>
      <c r="F8" s="19">
        <v>5.468</v>
      </c>
      <c r="G8" s="19">
        <v>0</v>
      </c>
      <c r="H8" s="19">
        <v>33.210999999999999</v>
      </c>
      <c r="I8" s="19">
        <v>1.45</v>
      </c>
      <c r="J8" s="19">
        <v>0</v>
      </c>
      <c r="K8" s="19">
        <v>3.0000000000000001E-3</v>
      </c>
      <c r="L8" s="19">
        <v>2E-3</v>
      </c>
      <c r="M8" s="25">
        <v>99.198999999999998</v>
      </c>
      <c r="N8" s="25">
        <v>91.544473755145276</v>
      </c>
      <c r="O8" s="25">
        <v>88.98876419953055</v>
      </c>
      <c r="P8" s="25">
        <v>8.218887087636066</v>
      </c>
      <c r="Q8" s="25">
        <v>2.7923487128333866</v>
      </c>
    </row>
    <row r="9" spans="1:17" x14ac:dyDescent="0.2">
      <c r="A9" s="23" t="s">
        <v>220</v>
      </c>
      <c r="B9" s="19">
        <v>57.277000000000001</v>
      </c>
      <c r="C9" s="19">
        <v>1.5580000000000001</v>
      </c>
      <c r="D9" s="19">
        <v>6.0000000000000001E-3</v>
      </c>
      <c r="E9" s="19">
        <v>0.52400000000000002</v>
      </c>
      <c r="F9" s="19">
        <v>5.7030000000000003</v>
      </c>
      <c r="G9" s="19">
        <v>0</v>
      </c>
      <c r="H9" s="19">
        <v>33.906999999999996</v>
      </c>
      <c r="I9" s="19">
        <v>0.38400000000000001</v>
      </c>
      <c r="J9" s="19">
        <v>2.5999999999999999E-2</v>
      </c>
      <c r="K9" s="19">
        <v>2.1999999999999999E-2</v>
      </c>
      <c r="L9" s="19">
        <v>2.1999999999999999E-2</v>
      </c>
      <c r="M9" s="25">
        <v>99.429000000000002</v>
      </c>
      <c r="N9" s="25">
        <v>91.377826001055425</v>
      </c>
      <c r="O9" s="25">
        <v>90.703762648252649</v>
      </c>
      <c r="P9" s="25">
        <v>8.5579667266935981</v>
      </c>
      <c r="Q9" s="25">
        <v>0.73827062505374297</v>
      </c>
    </row>
    <row r="10" spans="1:17" x14ac:dyDescent="0.2">
      <c r="A10" s="23" t="s">
        <v>221</v>
      </c>
      <c r="B10" s="19">
        <v>57.264000000000003</v>
      </c>
      <c r="C10" s="19">
        <v>1.518</v>
      </c>
      <c r="D10" s="19">
        <v>3.6999999999999998E-2</v>
      </c>
      <c r="E10" s="19">
        <v>0.60599999999999998</v>
      </c>
      <c r="F10" s="19">
        <v>5.5250000000000004</v>
      </c>
      <c r="G10" s="19">
        <v>0</v>
      </c>
      <c r="H10" s="19">
        <v>34.073999999999998</v>
      </c>
      <c r="I10" s="19">
        <v>0.32600000000000001</v>
      </c>
      <c r="J10" s="19">
        <v>1.6E-2</v>
      </c>
      <c r="K10" s="19">
        <v>6.0000000000000001E-3</v>
      </c>
      <c r="L10" s="19">
        <v>4.0000000000000001E-3</v>
      </c>
      <c r="M10" s="25">
        <v>99.376000000000005</v>
      </c>
      <c r="N10" s="25">
        <v>91.662025382878483</v>
      </c>
      <c r="O10" s="25">
        <v>91.088450993978071</v>
      </c>
      <c r="P10" s="25">
        <v>8.2852146635184667</v>
      </c>
      <c r="Q10" s="25">
        <v>0.62633434250347064</v>
      </c>
    </row>
    <row r="11" spans="1:17" x14ac:dyDescent="0.2">
      <c r="A11" s="23" t="s">
        <v>222</v>
      </c>
      <c r="B11" s="19">
        <v>56.762999999999998</v>
      </c>
      <c r="C11" s="19">
        <v>1.8360000000000001</v>
      </c>
      <c r="D11" s="19">
        <v>3.9E-2</v>
      </c>
      <c r="E11" s="19">
        <v>0.745</v>
      </c>
      <c r="F11" s="19">
        <v>5.516</v>
      </c>
      <c r="G11" s="19">
        <v>1.9E-2</v>
      </c>
      <c r="H11" s="19">
        <v>33.619</v>
      </c>
      <c r="I11" s="19">
        <v>0.85299999999999998</v>
      </c>
      <c r="J11" s="19">
        <v>2.7E-2</v>
      </c>
      <c r="K11" s="19">
        <v>1.2999999999999999E-2</v>
      </c>
      <c r="L11" s="19">
        <v>0</v>
      </c>
      <c r="M11" s="25">
        <v>99.43</v>
      </c>
      <c r="N11" s="25">
        <v>91.57129634283028</v>
      </c>
      <c r="O11" s="25">
        <v>90.067853220620009</v>
      </c>
      <c r="P11" s="25">
        <v>8.2897333826899189</v>
      </c>
      <c r="Q11" s="25">
        <v>1.6424133966900702</v>
      </c>
    </row>
    <row r="12" spans="1:17" x14ac:dyDescent="0.2">
      <c r="A12" s="22" t="s">
        <v>223</v>
      </c>
      <c r="B12" s="17">
        <v>57.203000000000003</v>
      </c>
      <c r="C12" s="17">
        <v>1.415</v>
      </c>
      <c r="D12" s="17">
        <v>5.8000000000000003E-2</v>
      </c>
      <c r="E12" s="17">
        <v>0.48499999999999999</v>
      </c>
      <c r="F12" s="17">
        <v>5.4749999999999996</v>
      </c>
      <c r="G12" s="17">
        <v>0</v>
      </c>
      <c r="H12" s="17">
        <v>34.061</v>
      </c>
      <c r="I12" s="17">
        <v>0.52200000000000002</v>
      </c>
      <c r="J12" s="17">
        <v>0</v>
      </c>
      <c r="K12" s="17">
        <v>0</v>
      </c>
      <c r="L12" s="17">
        <v>1.2E-2</v>
      </c>
      <c r="M12" s="24">
        <v>99.231000000000009</v>
      </c>
      <c r="N12" s="24">
        <v>91.728347953834515</v>
      </c>
      <c r="O12" s="24">
        <v>90.811379882131476</v>
      </c>
      <c r="P12" s="24">
        <v>8.1883856620422115</v>
      </c>
      <c r="Q12" s="24">
        <v>1.0002344558263119</v>
      </c>
    </row>
    <row r="13" spans="1:17" x14ac:dyDescent="0.2">
      <c r="A13" s="23" t="s">
        <v>224</v>
      </c>
      <c r="B13" s="19">
        <v>59.146000000000001</v>
      </c>
      <c r="C13" s="19">
        <v>1.093</v>
      </c>
      <c r="D13" s="19">
        <v>5.2999999999999999E-2</v>
      </c>
      <c r="E13" s="19">
        <v>0.57499999999999996</v>
      </c>
      <c r="F13" s="19">
        <v>5.798</v>
      </c>
      <c r="G13" s="19">
        <v>0</v>
      </c>
      <c r="H13" s="19">
        <v>33.265999999999998</v>
      </c>
      <c r="I13" s="19">
        <v>0.77100000000000002</v>
      </c>
      <c r="J13" s="19">
        <v>8.9999999999999993E-3</v>
      </c>
      <c r="K13" s="19">
        <v>8.0000000000000002E-3</v>
      </c>
      <c r="L13" s="19">
        <v>0</v>
      </c>
      <c r="M13" s="25">
        <v>100.71900000000001</v>
      </c>
      <c r="N13" s="25">
        <v>91.093128221187214</v>
      </c>
      <c r="O13" s="25">
        <v>89.732135592380899</v>
      </c>
      <c r="P13" s="25">
        <v>8.773177514609646</v>
      </c>
      <c r="Q13" s="25">
        <v>1.4946868930094668</v>
      </c>
    </row>
    <row r="14" spans="1:17" x14ac:dyDescent="0.2">
      <c r="A14" s="23" t="s">
        <v>225</v>
      </c>
      <c r="B14" s="19">
        <v>59.201999999999998</v>
      </c>
      <c r="C14" s="19">
        <v>1.141</v>
      </c>
      <c r="D14" s="19">
        <v>2.1000000000000001E-2</v>
      </c>
      <c r="E14" s="19">
        <v>0.55400000000000005</v>
      </c>
      <c r="F14" s="19">
        <v>5.609</v>
      </c>
      <c r="G14" s="19">
        <v>1.2E-2</v>
      </c>
      <c r="H14" s="19">
        <v>33.399000000000001</v>
      </c>
      <c r="I14" s="19">
        <v>0.75900000000000001</v>
      </c>
      <c r="J14" s="19">
        <v>0</v>
      </c>
      <c r="K14" s="19">
        <v>0</v>
      </c>
      <c r="L14" s="19">
        <v>0</v>
      </c>
      <c r="M14" s="25">
        <v>100.697</v>
      </c>
      <c r="N14" s="25">
        <v>91.389828631538961</v>
      </c>
      <c r="O14" s="25">
        <v>90.046310376901417</v>
      </c>
      <c r="P14" s="25">
        <v>8.4829944673452609</v>
      </c>
      <c r="Q14" s="25">
        <v>1.4706951557533137</v>
      </c>
    </row>
    <row r="15" spans="1:17" x14ac:dyDescent="0.2">
      <c r="A15" s="23" t="s">
        <v>226</v>
      </c>
      <c r="B15" s="19">
        <v>59.975999999999999</v>
      </c>
      <c r="C15" s="19">
        <v>1.018</v>
      </c>
      <c r="D15" s="19">
        <v>8.0000000000000002E-3</v>
      </c>
      <c r="E15" s="19">
        <v>0.48599999999999999</v>
      </c>
      <c r="F15" s="19">
        <v>5.51</v>
      </c>
      <c r="G15" s="19">
        <v>3.9E-2</v>
      </c>
      <c r="H15" s="19">
        <v>33.737000000000002</v>
      </c>
      <c r="I15" s="19">
        <v>0.66900000000000004</v>
      </c>
      <c r="J15" s="19">
        <v>3.6999999999999998E-2</v>
      </c>
      <c r="K15" s="19">
        <v>4.0000000000000001E-3</v>
      </c>
      <c r="L15" s="19">
        <v>1.6E-2</v>
      </c>
      <c r="M15" s="25">
        <v>101.50000000000001</v>
      </c>
      <c r="N15" s="25">
        <v>91.606671918729901</v>
      </c>
      <c r="O15" s="25">
        <v>90.426638366676713</v>
      </c>
      <c r="P15" s="25">
        <v>8.2846241207290294</v>
      </c>
      <c r="Q15" s="25">
        <v>1.2887375125942517</v>
      </c>
    </row>
    <row r="16" spans="1:17" x14ac:dyDescent="0.2">
      <c r="A16" s="23" t="s">
        <v>227</v>
      </c>
      <c r="B16" s="19">
        <v>59.485999999999997</v>
      </c>
      <c r="C16" s="19">
        <v>1.004</v>
      </c>
      <c r="D16" s="19">
        <v>3.1E-2</v>
      </c>
      <c r="E16" s="19">
        <v>0.53100000000000003</v>
      </c>
      <c r="F16" s="19">
        <v>5.5990000000000002</v>
      </c>
      <c r="G16" s="19">
        <v>0</v>
      </c>
      <c r="H16" s="19">
        <v>33.801000000000002</v>
      </c>
      <c r="I16" s="19">
        <v>0.64300000000000002</v>
      </c>
      <c r="J16" s="19">
        <v>2.8000000000000001E-2</v>
      </c>
      <c r="K16" s="19">
        <v>7.0000000000000001E-3</v>
      </c>
      <c r="L16" s="19">
        <v>8.0000000000000002E-3</v>
      </c>
      <c r="M16" s="25">
        <v>101.13800000000001</v>
      </c>
      <c r="N16" s="25">
        <v>91.497402159476295</v>
      </c>
      <c r="O16" s="25">
        <v>90.367496062483227</v>
      </c>
      <c r="P16" s="25">
        <v>8.3970057855524622</v>
      </c>
      <c r="Q16" s="25">
        <v>1.2354981519643096</v>
      </c>
    </row>
    <row r="17" spans="1:17" x14ac:dyDescent="0.2">
      <c r="A17" s="23" t="s">
        <v>228</v>
      </c>
      <c r="B17" s="19">
        <v>59.173000000000002</v>
      </c>
      <c r="C17" s="19">
        <v>1.3340000000000001</v>
      </c>
      <c r="D17" s="19">
        <v>8.7999999999999995E-2</v>
      </c>
      <c r="E17" s="19">
        <v>0.63800000000000001</v>
      </c>
      <c r="F17" s="19">
        <v>5.58</v>
      </c>
      <c r="G17" s="19">
        <v>4.0000000000000001E-3</v>
      </c>
      <c r="H17" s="19">
        <v>33.728999999999999</v>
      </c>
      <c r="I17" s="19">
        <v>0.53400000000000003</v>
      </c>
      <c r="J17" s="19">
        <v>2.4E-2</v>
      </c>
      <c r="K17" s="19">
        <v>1.6E-2</v>
      </c>
      <c r="L17" s="19">
        <v>0</v>
      </c>
      <c r="M17" s="25">
        <v>101.12000000000002</v>
      </c>
      <c r="N17" s="25">
        <v>91.507252618077857</v>
      </c>
      <c r="O17" s="25">
        <v>90.564818449385939</v>
      </c>
      <c r="P17" s="25">
        <v>8.4046869042106493</v>
      </c>
      <c r="Q17" s="25">
        <v>1.030494646403401</v>
      </c>
    </row>
    <row r="18" spans="1:17" x14ac:dyDescent="0.2">
      <c r="A18" s="23" t="s">
        <v>229</v>
      </c>
      <c r="B18" s="19">
        <v>59.186</v>
      </c>
      <c r="C18" s="19">
        <v>1.3049999999999999</v>
      </c>
      <c r="D18" s="19">
        <v>3.1E-2</v>
      </c>
      <c r="E18" s="19">
        <v>0.57899999999999996</v>
      </c>
      <c r="F18" s="19">
        <v>5.5119999999999996</v>
      </c>
      <c r="G18" s="19">
        <v>2.7E-2</v>
      </c>
      <c r="H18" s="19">
        <v>33.365000000000002</v>
      </c>
      <c r="I18" s="19">
        <v>0.66400000000000003</v>
      </c>
      <c r="J18" s="19">
        <v>1.2E-2</v>
      </c>
      <c r="K18" s="19">
        <v>8.0000000000000002E-3</v>
      </c>
      <c r="L18" s="19">
        <v>0.01</v>
      </c>
      <c r="M18" s="25">
        <v>100.699</v>
      </c>
      <c r="N18" s="25">
        <v>91.518209330894891</v>
      </c>
      <c r="O18" s="25">
        <v>90.336267087918642</v>
      </c>
      <c r="P18" s="25">
        <v>8.3716585232984411</v>
      </c>
      <c r="Q18" s="25">
        <v>1.2920743887829156</v>
      </c>
    </row>
    <row r="19" spans="1:17" x14ac:dyDescent="0.2">
      <c r="A19" s="23" t="s">
        <v>230</v>
      </c>
      <c r="B19" s="19">
        <v>59.948999999999998</v>
      </c>
      <c r="C19" s="19">
        <v>0.75600000000000001</v>
      </c>
      <c r="D19" s="19">
        <v>2.5000000000000001E-2</v>
      </c>
      <c r="E19" s="19">
        <v>0.26800000000000002</v>
      </c>
      <c r="F19" s="19">
        <v>5.766</v>
      </c>
      <c r="G19" s="19">
        <v>0</v>
      </c>
      <c r="H19" s="19">
        <v>34.314999999999998</v>
      </c>
      <c r="I19" s="19">
        <v>0.247</v>
      </c>
      <c r="J19" s="19">
        <v>3.2000000000000001E-2</v>
      </c>
      <c r="K19" s="19">
        <v>1.2999999999999999E-2</v>
      </c>
      <c r="L19" s="19">
        <v>6.0000000000000001E-3</v>
      </c>
      <c r="M19" s="25">
        <v>101.377</v>
      </c>
      <c r="N19" s="25">
        <v>91.385503481040928</v>
      </c>
      <c r="O19" s="25">
        <v>90.956054990424491</v>
      </c>
      <c r="P19" s="25">
        <v>8.5734088614244293</v>
      </c>
      <c r="Q19" s="25">
        <v>0.47053614815109568</v>
      </c>
    </row>
    <row r="20" spans="1:17" x14ac:dyDescent="0.2">
      <c r="A20" s="23" t="s">
        <v>231</v>
      </c>
      <c r="B20" s="19">
        <v>59.546999999999997</v>
      </c>
      <c r="C20" s="19">
        <v>1.1299999999999999</v>
      </c>
      <c r="D20" s="19">
        <v>0</v>
      </c>
      <c r="E20" s="19">
        <v>0.52300000000000002</v>
      </c>
      <c r="F20" s="19">
        <v>5.7789999999999999</v>
      </c>
      <c r="G20" s="19">
        <v>3.1E-2</v>
      </c>
      <c r="H20" s="19">
        <v>33.978999999999999</v>
      </c>
      <c r="I20" s="19">
        <v>0.71499999999999997</v>
      </c>
      <c r="J20" s="19">
        <v>0</v>
      </c>
      <c r="K20" s="19">
        <v>1E-3</v>
      </c>
      <c r="L20" s="19">
        <v>0</v>
      </c>
      <c r="M20" s="25">
        <v>101.70500000000001</v>
      </c>
      <c r="N20" s="25">
        <v>91.289833221055304</v>
      </c>
      <c r="O20" s="25">
        <v>90.047199991978246</v>
      </c>
      <c r="P20" s="25">
        <v>8.5909976283118148</v>
      </c>
      <c r="Q20" s="25">
        <v>1.3618023797099386</v>
      </c>
    </row>
    <row r="21" spans="1:17" x14ac:dyDescent="0.2">
      <c r="A21" s="22" t="s">
        <v>232</v>
      </c>
      <c r="B21" s="17">
        <v>59.863999999999997</v>
      </c>
      <c r="C21" s="17">
        <v>0.80900000000000005</v>
      </c>
      <c r="D21" s="17">
        <v>2.9000000000000001E-2</v>
      </c>
      <c r="E21" s="17">
        <v>0.35899999999999999</v>
      </c>
      <c r="F21" s="17">
        <v>5.6040000000000001</v>
      </c>
      <c r="G21" s="17">
        <v>0</v>
      </c>
      <c r="H21" s="17">
        <v>34.585999999999999</v>
      </c>
      <c r="I21" s="17">
        <v>0.26200000000000001</v>
      </c>
      <c r="J21" s="17">
        <v>1.7000000000000001E-2</v>
      </c>
      <c r="K21" s="17">
        <v>0</v>
      </c>
      <c r="L21" s="17">
        <v>0</v>
      </c>
      <c r="M21" s="24">
        <v>101.53</v>
      </c>
      <c r="N21" s="24">
        <v>91.667503332997811</v>
      </c>
      <c r="O21" s="24">
        <v>91.212820762869129</v>
      </c>
      <c r="P21" s="24">
        <v>8.2905808918624331</v>
      </c>
      <c r="Q21" s="24">
        <v>0.49659834526844571</v>
      </c>
    </row>
    <row r="22" spans="1:17" x14ac:dyDescent="0.2">
      <c r="A22" s="23" t="s">
        <v>233</v>
      </c>
      <c r="B22" s="20">
        <v>58.244999999999997</v>
      </c>
      <c r="C22" s="19">
        <v>2.1890000000000001</v>
      </c>
      <c r="D22" s="19">
        <v>5.6000000000000001E-2</v>
      </c>
      <c r="E22" s="19">
        <v>0.51200000000000001</v>
      </c>
      <c r="F22" s="19">
        <v>6.0069999999999997</v>
      </c>
      <c r="G22" s="19">
        <v>0.153</v>
      </c>
      <c r="H22" s="19">
        <v>34.039000000000001</v>
      </c>
      <c r="I22" s="19">
        <v>0.48099999999999998</v>
      </c>
      <c r="J22" s="19">
        <v>0</v>
      </c>
      <c r="K22" s="19">
        <v>8.9999999999999993E-3</v>
      </c>
      <c r="L22" s="19">
        <v>3.0000000000000001E-3</v>
      </c>
      <c r="M22" s="25">
        <v>101.694</v>
      </c>
      <c r="N22" s="25">
        <v>90.991667284908232</v>
      </c>
      <c r="O22" s="25">
        <v>90.159081993908302</v>
      </c>
      <c r="P22" s="25">
        <v>8.9252749801032536</v>
      </c>
      <c r="Q22" s="25">
        <v>0.91564302598844627</v>
      </c>
    </row>
    <row r="23" spans="1:17" x14ac:dyDescent="0.2">
      <c r="A23" s="23" t="s">
        <v>234</v>
      </c>
      <c r="B23" s="20">
        <v>57.011000000000003</v>
      </c>
      <c r="C23" s="19">
        <v>1.9379999999999999</v>
      </c>
      <c r="D23" s="19">
        <v>9.0999999999999998E-2</v>
      </c>
      <c r="E23" s="19">
        <v>0.504</v>
      </c>
      <c r="F23" s="19">
        <v>6.109</v>
      </c>
      <c r="G23" s="19">
        <v>0.155</v>
      </c>
      <c r="H23" s="19">
        <v>34.591999999999999</v>
      </c>
      <c r="I23" s="19">
        <v>0.44400000000000001</v>
      </c>
      <c r="J23" s="19">
        <v>0</v>
      </c>
      <c r="K23" s="19">
        <v>0</v>
      </c>
      <c r="L23" s="19">
        <v>5.0000000000000001E-3</v>
      </c>
      <c r="M23" s="25">
        <v>100.849</v>
      </c>
      <c r="N23" s="25">
        <v>90.985746416329548</v>
      </c>
      <c r="O23" s="25">
        <v>90.22900805010012</v>
      </c>
      <c r="P23" s="25">
        <v>8.9386497612516909</v>
      </c>
      <c r="Q23" s="25">
        <v>0.83234218864818676</v>
      </c>
    </row>
    <row r="24" spans="1:17" x14ac:dyDescent="0.2">
      <c r="A24" s="23" t="s">
        <v>235</v>
      </c>
      <c r="B24" s="20">
        <v>57.597999999999999</v>
      </c>
      <c r="C24" s="19">
        <v>1.83</v>
      </c>
      <c r="D24" s="19">
        <v>2.7E-2</v>
      </c>
      <c r="E24" s="19">
        <v>0.47299999999999998</v>
      </c>
      <c r="F24" s="19">
        <v>6.13</v>
      </c>
      <c r="G24" s="19">
        <v>0.14699999999999999</v>
      </c>
      <c r="H24" s="19">
        <v>34.768999999999998</v>
      </c>
      <c r="I24" s="19">
        <v>0.38600000000000001</v>
      </c>
      <c r="J24" s="19">
        <v>0</v>
      </c>
      <c r="K24" s="19">
        <v>7.0000000000000001E-3</v>
      </c>
      <c r="L24" s="19">
        <v>1.7000000000000001E-2</v>
      </c>
      <c r="M24" s="25">
        <v>101.38399999999999</v>
      </c>
      <c r="N24" s="25">
        <v>90.999450957193005</v>
      </c>
      <c r="O24" s="25">
        <v>90.344058341078423</v>
      </c>
      <c r="P24" s="25">
        <v>8.9350946053446325</v>
      </c>
      <c r="Q24" s="25">
        <v>0.72084705357693668</v>
      </c>
    </row>
    <row r="25" spans="1:17" x14ac:dyDescent="0.2">
      <c r="A25" s="23" t="s">
        <v>236</v>
      </c>
      <c r="B25" s="20">
        <v>57.317999999999998</v>
      </c>
      <c r="C25" s="19">
        <v>1.37</v>
      </c>
      <c r="D25" s="19">
        <v>0</v>
      </c>
      <c r="E25" s="19">
        <v>0.27</v>
      </c>
      <c r="F25" s="19">
        <v>6.0819999999999999</v>
      </c>
      <c r="G25" s="19">
        <v>0.20699999999999999</v>
      </c>
      <c r="H25" s="19">
        <v>34.902999999999999</v>
      </c>
      <c r="I25" s="19">
        <v>0.42899999999999999</v>
      </c>
      <c r="J25" s="19">
        <v>0</v>
      </c>
      <c r="K25" s="19">
        <v>2E-3</v>
      </c>
      <c r="L25" s="19">
        <v>2E-3</v>
      </c>
      <c r="M25" s="25">
        <v>100.58299999999997</v>
      </c>
      <c r="N25" s="25">
        <v>91.094883611971568</v>
      </c>
      <c r="O25" s="25">
        <v>90.368253649824979</v>
      </c>
      <c r="P25" s="25">
        <v>8.8334597267709718</v>
      </c>
      <c r="Q25" s="25">
        <v>0.79828662340404888</v>
      </c>
    </row>
    <row r="26" spans="1:17" x14ac:dyDescent="0.2">
      <c r="A26" s="23" t="s">
        <v>237</v>
      </c>
      <c r="B26" s="20">
        <v>55.161000000000001</v>
      </c>
      <c r="C26" s="19">
        <v>2.0190000000000001</v>
      </c>
      <c r="D26" s="19">
        <v>4.0000000000000001E-3</v>
      </c>
      <c r="E26" s="19">
        <v>0.54100000000000004</v>
      </c>
      <c r="F26" s="19">
        <v>5.9850000000000003</v>
      </c>
      <c r="G26" s="19">
        <v>0.17199999999999999</v>
      </c>
      <c r="H26" s="19">
        <v>34.289000000000001</v>
      </c>
      <c r="I26" s="19">
        <v>0.73399999999999999</v>
      </c>
      <c r="J26" s="19">
        <v>0</v>
      </c>
      <c r="K26" s="19">
        <v>0</v>
      </c>
      <c r="L26" s="19">
        <v>0</v>
      </c>
      <c r="M26" s="25">
        <v>98.904999999999987</v>
      </c>
      <c r="N26" s="25">
        <v>91.081319523570386</v>
      </c>
      <c r="O26" s="25">
        <v>89.823227562717861</v>
      </c>
      <c r="P26" s="25">
        <v>8.7948670052776006</v>
      </c>
      <c r="Q26" s="25">
        <v>1.3819054320045305</v>
      </c>
    </row>
    <row r="27" spans="1:17" x14ac:dyDescent="0.2">
      <c r="A27" s="23" t="s">
        <v>238</v>
      </c>
      <c r="B27" s="20">
        <v>57.131999999999998</v>
      </c>
      <c r="C27" s="19">
        <v>2.109</v>
      </c>
      <c r="D27" s="19">
        <v>0</v>
      </c>
      <c r="E27" s="19">
        <v>0.67800000000000005</v>
      </c>
      <c r="F27" s="19">
        <v>5.8920000000000003</v>
      </c>
      <c r="G27" s="19">
        <v>0.151</v>
      </c>
      <c r="H27" s="19">
        <v>33.923999999999999</v>
      </c>
      <c r="I27" s="19">
        <v>1.48</v>
      </c>
      <c r="J27" s="19">
        <v>2.8000000000000001E-2</v>
      </c>
      <c r="K27" s="19">
        <v>0</v>
      </c>
      <c r="L27" s="19">
        <v>0</v>
      </c>
      <c r="M27" s="25">
        <v>101.39400000000001</v>
      </c>
      <c r="N27" s="25">
        <v>91.121520472292502</v>
      </c>
      <c r="O27" s="25">
        <v>88.590951978741018</v>
      </c>
      <c r="P27" s="25">
        <v>8.6313024950883346</v>
      </c>
      <c r="Q27" s="25">
        <v>2.7777455261706496</v>
      </c>
    </row>
    <row r="28" spans="1:17" x14ac:dyDescent="0.2">
      <c r="A28" s="23" t="s">
        <v>239</v>
      </c>
      <c r="B28" s="20">
        <v>57.012</v>
      </c>
      <c r="C28" s="19">
        <v>1.8979999999999999</v>
      </c>
      <c r="D28" s="19">
        <v>3.3000000000000002E-2</v>
      </c>
      <c r="E28" s="19">
        <v>0.56599999999999995</v>
      </c>
      <c r="F28" s="19">
        <v>6.1980000000000004</v>
      </c>
      <c r="G28" s="19">
        <v>0.13600000000000001</v>
      </c>
      <c r="H28" s="19">
        <v>34.978999999999999</v>
      </c>
      <c r="I28" s="19">
        <v>0.52300000000000002</v>
      </c>
      <c r="J28" s="19">
        <v>0</v>
      </c>
      <c r="K28" s="19">
        <v>0</v>
      </c>
      <c r="L28" s="19">
        <v>0</v>
      </c>
      <c r="M28" s="25">
        <v>101.345</v>
      </c>
      <c r="N28" s="25">
        <v>90.958330673966358</v>
      </c>
      <c r="O28" s="25">
        <v>90.078452949179209</v>
      </c>
      <c r="P28" s="25">
        <v>8.953573154741072</v>
      </c>
      <c r="Q28" s="25">
        <v>0.96797389607970619</v>
      </c>
    </row>
    <row r="29" spans="1:17" x14ac:dyDescent="0.2">
      <c r="A29" s="23" t="s">
        <v>240</v>
      </c>
      <c r="B29" s="20">
        <v>56.856000000000002</v>
      </c>
      <c r="C29" s="19">
        <v>1.829</v>
      </c>
      <c r="D29" s="19">
        <v>3.3000000000000002E-2</v>
      </c>
      <c r="E29" s="19">
        <v>0.40799999999999997</v>
      </c>
      <c r="F29" s="19">
        <v>6.0960000000000001</v>
      </c>
      <c r="G29" s="19">
        <v>0.14599999999999999</v>
      </c>
      <c r="H29" s="19">
        <v>34.881</v>
      </c>
      <c r="I29" s="19">
        <v>0.36199999999999999</v>
      </c>
      <c r="J29" s="19">
        <v>0</v>
      </c>
      <c r="K29" s="19">
        <v>1.0999999999999999E-2</v>
      </c>
      <c r="L29" s="19">
        <v>0</v>
      </c>
      <c r="M29" s="25">
        <v>100.622</v>
      </c>
      <c r="N29" s="25">
        <v>91.071088570552419</v>
      </c>
      <c r="O29" s="25">
        <v>90.457201603841455</v>
      </c>
      <c r="P29" s="25">
        <v>8.8680976056925154</v>
      </c>
      <c r="Q29" s="25">
        <v>0.67470079046604037</v>
      </c>
    </row>
    <row r="30" spans="1:17" x14ac:dyDescent="0.2">
      <c r="A30" s="23" t="s">
        <v>241</v>
      </c>
      <c r="B30" s="20">
        <v>57.588000000000001</v>
      </c>
      <c r="C30" s="19">
        <v>1.5649999999999999</v>
      </c>
      <c r="D30" s="19">
        <v>0</v>
      </c>
      <c r="E30" s="19">
        <v>0.375</v>
      </c>
      <c r="F30" s="19">
        <v>5.8140000000000001</v>
      </c>
      <c r="G30" s="19">
        <v>0.152</v>
      </c>
      <c r="H30" s="19">
        <v>34.554000000000002</v>
      </c>
      <c r="I30" s="19">
        <v>0.44400000000000001</v>
      </c>
      <c r="J30" s="19">
        <v>1.4E-2</v>
      </c>
      <c r="K30" s="19">
        <v>6.0000000000000001E-3</v>
      </c>
      <c r="L30" s="19">
        <v>0</v>
      </c>
      <c r="M30" s="25">
        <v>100.512</v>
      </c>
      <c r="N30" s="25">
        <v>91.374874044002453</v>
      </c>
      <c r="O30" s="25">
        <v>90.610816087834763</v>
      </c>
      <c r="P30" s="25">
        <v>8.5524004074146003</v>
      </c>
      <c r="Q30" s="25">
        <v>0.83678350475062213</v>
      </c>
    </row>
    <row r="31" spans="1:17" x14ac:dyDescent="0.2">
      <c r="A31" s="22" t="s">
        <v>242</v>
      </c>
      <c r="B31" s="21">
        <v>56.88</v>
      </c>
      <c r="C31" s="17">
        <v>1.9279999999999999</v>
      </c>
      <c r="D31" s="17">
        <v>6.4000000000000001E-2</v>
      </c>
      <c r="E31" s="17">
        <v>0.54700000000000004</v>
      </c>
      <c r="F31" s="17">
        <v>6.1829999999999998</v>
      </c>
      <c r="G31" s="17">
        <v>0.155</v>
      </c>
      <c r="H31" s="17">
        <v>34.354999999999997</v>
      </c>
      <c r="I31" s="17">
        <v>0.63500000000000001</v>
      </c>
      <c r="J31" s="17">
        <v>0</v>
      </c>
      <c r="K31" s="17">
        <v>2E-3</v>
      </c>
      <c r="L31" s="17">
        <v>0</v>
      </c>
      <c r="M31" s="24">
        <v>100.749</v>
      </c>
      <c r="N31" s="24">
        <v>90.82940107150813</v>
      </c>
      <c r="O31" s="24">
        <v>89.747105372380318</v>
      </c>
      <c r="P31" s="24">
        <v>9.0606849305794004</v>
      </c>
      <c r="Q31" s="24">
        <v>1.1922096970402858</v>
      </c>
    </row>
    <row r="32" spans="1:17" x14ac:dyDescent="0.2">
      <c r="A32" s="23" t="s">
        <v>243</v>
      </c>
      <c r="B32" s="20">
        <v>57.292999999999999</v>
      </c>
      <c r="C32" s="19">
        <v>2.3660000000000001</v>
      </c>
      <c r="D32" s="19">
        <v>2.3E-2</v>
      </c>
      <c r="E32" s="19">
        <v>0.57699999999999996</v>
      </c>
      <c r="F32" s="19">
        <v>6.0880000000000001</v>
      </c>
      <c r="G32" s="19">
        <v>0.13200000000000001</v>
      </c>
      <c r="H32" s="19">
        <v>34.003</v>
      </c>
      <c r="I32" s="19">
        <v>0.878</v>
      </c>
      <c r="J32" s="19">
        <v>1E-3</v>
      </c>
      <c r="K32" s="19">
        <v>0</v>
      </c>
      <c r="L32" s="19">
        <v>0</v>
      </c>
      <c r="M32" s="25">
        <v>101.361</v>
      </c>
      <c r="N32" s="25">
        <v>90.872500020272412</v>
      </c>
      <c r="O32" s="25">
        <v>89.366015929008938</v>
      </c>
      <c r="P32" s="25">
        <v>8.9755504072311343</v>
      </c>
      <c r="Q32" s="25">
        <v>1.6584336637599235</v>
      </c>
    </row>
    <row r="33" spans="1:17" x14ac:dyDescent="0.2">
      <c r="A33" s="23" t="s">
        <v>244</v>
      </c>
      <c r="B33" s="20">
        <v>57.783000000000001</v>
      </c>
      <c r="C33" s="19">
        <v>1.9910000000000001</v>
      </c>
      <c r="D33" s="19">
        <v>0</v>
      </c>
      <c r="E33" s="19">
        <v>0.60699999999999998</v>
      </c>
      <c r="F33" s="19">
        <v>6.0069999999999997</v>
      </c>
      <c r="G33" s="19">
        <v>0.14699999999999999</v>
      </c>
      <c r="H33" s="19">
        <v>34.33</v>
      </c>
      <c r="I33" s="19">
        <v>0.29099999999999998</v>
      </c>
      <c r="J33" s="19">
        <v>7.0000000000000001E-3</v>
      </c>
      <c r="K33" s="19">
        <v>8.0000000000000002E-3</v>
      </c>
      <c r="L33" s="19">
        <v>0</v>
      </c>
      <c r="M33" s="25">
        <v>101.17100000000001</v>
      </c>
      <c r="N33" s="25">
        <v>91.06120124736006</v>
      </c>
      <c r="O33" s="25">
        <v>90.559390439750146</v>
      </c>
      <c r="P33" s="25">
        <v>8.8889119489979755</v>
      </c>
      <c r="Q33" s="25">
        <v>0.55169761125188144</v>
      </c>
    </row>
    <row r="34" spans="1:17" x14ac:dyDescent="0.2">
      <c r="A34" s="23" t="s">
        <v>245</v>
      </c>
      <c r="B34" s="20">
        <v>56.100999999999999</v>
      </c>
      <c r="C34" s="19">
        <v>2.5609999999999999</v>
      </c>
      <c r="D34" s="19">
        <v>8.0000000000000002E-3</v>
      </c>
      <c r="E34" s="19">
        <v>0.72799999999999998</v>
      </c>
      <c r="F34" s="19">
        <v>6.0919999999999996</v>
      </c>
      <c r="G34" s="19">
        <v>0.126</v>
      </c>
      <c r="H34" s="19">
        <v>34.159999999999997</v>
      </c>
      <c r="I34" s="19">
        <v>0.44700000000000001</v>
      </c>
      <c r="J34" s="19">
        <v>1.0999999999999999E-2</v>
      </c>
      <c r="K34" s="19">
        <v>0</v>
      </c>
      <c r="L34" s="19">
        <v>2.1999999999999999E-2</v>
      </c>
      <c r="M34" s="25">
        <v>100.25600000000001</v>
      </c>
      <c r="N34" s="25">
        <v>90.905208332464724</v>
      </c>
      <c r="O34" s="25">
        <v>90.135200943971611</v>
      </c>
      <c r="P34" s="25">
        <v>9.017117917782338</v>
      </c>
      <c r="Q34" s="25">
        <v>0.84768113824604741</v>
      </c>
    </row>
    <row r="35" spans="1:17" x14ac:dyDescent="0.2">
      <c r="A35" s="23" t="s">
        <v>246</v>
      </c>
      <c r="B35" s="20">
        <v>57.618000000000002</v>
      </c>
      <c r="C35" s="19">
        <v>2.5009999999999999</v>
      </c>
      <c r="D35" s="19">
        <v>3.5000000000000003E-2</v>
      </c>
      <c r="E35" s="19">
        <v>0.65800000000000003</v>
      </c>
      <c r="F35" s="19">
        <v>6.1020000000000003</v>
      </c>
      <c r="G35" s="19">
        <v>0.14399999999999999</v>
      </c>
      <c r="H35" s="19">
        <v>33.893000000000001</v>
      </c>
      <c r="I35" s="19">
        <v>0.59399999999999997</v>
      </c>
      <c r="J35" s="19">
        <v>1.2E-2</v>
      </c>
      <c r="K35" s="19">
        <v>1E-3</v>
      </c>
      <c r="L35" s="19">
        <v>0</v>
      </c>
      <c r="M35" s="25">
        <v>101.55800000000001</v>
      </c>
      <c r="N35" s="25">
        <v>90.826468124174554</v>
      </c>
      <c r="O35" s="25">
        <v>89.799714502941768</v>
      </c>
      <c r="P35" s="25">
        <v>9.06918858514452</v>
      </c>
      <c r="Q35" s="25">
        <v>1.13109691191372</v>
      </c>
    </row>
    <row r="36" spans="1:17" x14ac:dyDescent="0.2">
      <c r="A36" s="23" t="s">
        <v>247</v>
      </c>
      <c r="B36" s="20">
        <v>56.508000000000003</v>
      </c>
      <c r="C36" s="19">
        <v>2.677</v>
      </c>
      <c r="D36" s="19">
        <v>0</v>
      </c>
      <c r="E36" s="19">
        <v>0.68300000000000005</v>
      </c>
      <c r="F36" s="19">
        <v>6.2510000000000003</v>
      </c>
      <c r="G36" s="19">
        <v>0.11600000000000001</v>
      </c>
      <c r="H36" s="19">
        <v>33.692</v>
      </c>
      <c r="I36" s="19">
        <v>1.0960000000000001</v>
      </c>
      <c r="J36" s="19">
        <v>0</v>
      </c>
      <c r="K36" s="19">
        <v>0</v>
      </c>
      <c r="L36" s="19">
        <v>5.0000000000000001E-3</v>
      </c>
      <c r="M36" s="25">
        <v>101.02799999999999</v>
      </c>
      <c r="N36" s="25">
        <v>90.572805189032351</v>
      </c>
      <c r="O36" s="25">
        <v>88.695245361074427</v>
      </c>
      <c r="P36" s="25">
        <v>9.2311186149355287</v>
      </c>
      <c r="Q36" s="25">
        <v>2.0736360239900375</v>
      </c>
    </row>
    <row r="37" spans="1:17" x14ac:dyDescent="0.2">
      <c r="A37" s="23" t="s">
        <v>248</v>
      </c>
      <c r="B37" s="20">
        <v>56.749000000000002</v>
      </c>
      <c r="C37" s="19">
        <v>2.6</v>
      </c>
      <c r="D37" s="19">
        <v>3.1E-2</v>
      </c>
      <c r="E37" s="19">
        <v>0.63</v>
      </c>
      <c r="F37" s="19">
        <v>6.1029999999999998</v>
      </c>
      <c r="G37" s="19">
        <v>0.16200000000000001</v>
      </c>
      <c r="H37" s="19">
        <v>33.828000000000003</v>
      </c>
      <c r="I37" s="19">
        <v>0.95499999999999996</v>
      </c>
      <c r="J37" s="19">
        <v>0</v>
      </c>
      <c r="K37" s="19">
        <v>3.0000000000000001E-3</v>
      </c>
      <c r="L37" s="19">
        <v>0</v>
      </c>
      <c r="M37" s="25">
        <v>101.06100000000001</v>
      </c>
      <c r="N37" s="25">
        <v>90.809093566872676</v>
      </c>
      <c r="O37" s="25">
        <v>89.166784445705531</v>
      </c>
      <c r="P37" s="25">
        <v>9.0240488670408396</v>
      </c>
      <c r="Q37" s="25">
        <v>1.8091666872536198</v>
      </c>
    </row>
    <row r="38" spans="1:17" x14ac:dyDescent="0.2">
      <c r="A38" s="23" t="s">
        <v>249</v>
      </c>
      <c r="B38" s="20">
        <v>57.5</v>
      </c>
      <c r="C38" s="19">
        <v>2.3809999999999998</v>
      </c>
      <c r="D38" s="19">
        <v>6.0000000000000001E-3</v>
      </c>
      <c r="E38" s="19">
        <v>0.46200000000000002</v>
      </c>
      <c r="F38" s="19">
        <v>6.2759999999999998</v>
      </c>
      <c r="G38" s="19">
        <v>0.13900000000000001</v>
      </c>
      <c r="H38" s="19">
        <v>34.094000000000001</v>
      </c>
      <c r="I38" s="19">
        <v>0.73099999999999998</v>
      </c>
      <c r="J38" s="19">
        <v>0</v>
      </c>
      <c r="K38" s="19">
        <v>5.0000000000000001E-3</v>
      </c>
      <c r="L38" s="19">
        <v>2.3E-2</v>
      </c>
      <c r="M38" s="25">
        <v>101.61699999999999</v>
      </c>
      <c r="N38" s="25">
        <v>90.639785458736853</v>
      </c>
      <c r="O38" s="25">
        <v>89.391830360137092</v>
      </c>
      <c r="P38" s="25">
        <v>9.2306884490136749</v>
      </c>
      <c r="Q38" s="25">
        <v>1.3774811908492361</v>
      </c>
    </row>
    <row r="39" spans="1:17" x14ac:dyDescent="0.2">
      <c r="A39" s="23" t="s">
        <v>250</v>
      </c>
      <c r="B39" s="20">
        <v>57.104999999999997</v>
      </c>
      <c r="C39" s="19">
        <v>2.2330000000000001</v>
      </c>
      <c r="D39" s="19">
        <v>4.2000000000000003E-2</v>
      </c>
      <c r="E39" s="19">
        <v>0.498</v>
      </c>
      <c r="F39" s="19">
        <v>6</v>
      </c>
      <c r="G39" s="19">
        <v>0.16200000000000001</v>
      </c>
      <c r="H39" s="19">
        <v>34.353000000000002</v>
      </c>
      <c r="I39" s="19">
        <v>0.67500000000000004</v>
      </c>
      <c r="J39" s="19">
        <v>0</v>
      </c>
      <c r="K39" s="19">
        <v>4.0000000000000001E-3</v>
      </c>
      <c r="L39" s="19">
        <v>3.0000000000000001E-3</v>
      </c>
      <c r="M39" s="25">
        <v>101.075</v>
      </c>
      <c r="N39" s="25">
        <v>91.076132424434576</v>
      </c>
      <c r="O39" s="25">
        <v>89.920189289885201</v>
      </c>
      <c r="P39" s="25">
        <v>8.8099831657950691</v>
      </c>
      <c r="Q39" s="25">
        <v>1.269827544319728</v>
      </c>
    </row>
    <row r="40" spans="1:17" x14ac:dyDescent="0.2">
      <c r="A40" s="23" t="s">
        <v>251</v>
      </c>
      <c r="B40" s="20">
        <v>57.4</v>
      </c>
      <c r="C40" s="19">
        <v>2.2450000000000001</v>
      </c>
      <c r="D40" s="19">
        <v>2.5000000000000001E-2</v>
      </c>
      <c r="E40" s="19">
        <v>0.39200000000000002</v>
      </c>
      <c r="F40" s="19">
        <v>6.2089999999999996</v>
      </c>
      <c r="G40" s="19">
        <v>0.127</v>
      </c>
      <c r="H40" s="19">
        <v>34.393000000000001</v>
      </c>
      <c r="I40" s="19">
        <v>0.63900000000000001</v>
      </c>
      <c r="J40" s="19">
        <v>0</v>
      </c>
      <c r="K40" s="19">
        <v>4.0000000000000001E-3</v>
      </c>
      <c r="L40" s="19">
        <v>2E-3</v>
      </c>
      <c r="M40" s="25">
        <v>101.43599999999999</v>
      </c>
      <c r="N40" s="25">
        <v>90.803623642736383</v>
      </c>
      <c r="O40" s="25">
        <v>89.716393385902961</v>
      </c>
      <c r="P40" s="25">
        <v>9.0856225736956038</v>
      </c>
      <c r="Q40" s="25">
        <v>1.1979840404014326</v>
      </c>
    </row>
    <row r="41" spans="1:17" x14ac:dyDescent="0.2">
      <c r="A41" s="23" t="s">
        <v>252</v>
      </c>
      <c r="B41" s="20">
        <v>56.359000000000002</v>
      </c>
      <c r="C41" s="19">
        <v>2.444</v>
      </c>
      <c r="D41" s="19">
        <v>4.0000000000000001E-3</v>
      </c>
      <c r="E41" s="19">
        <v>0.57899999999999996</v>
      </c>
      <c r="F41" s="19">
        <v>5.88</v>
      </c>
      <c r="G41" s="19">
        <v>0.14000000000000001</v>
      </c>
      <c r="H41" s="19">
        <v>34.32</v>
      </c>
      <c r="I41" s="19">
        <v>0.33200000000000002</v>
      </c>
      <c r="J41" s="19">
        <v>8.0000000000000002E-3</v>
      </c>
      <c r="K41" s="19">
        <v>4.0000000000000001E-3</v>
      </c>
      <c r="L41" s="19">
        <v>0</v>
      </c>
      <c r="M41" s="25">
        <v>100.07</v>
      </c>
      <c r="N41" s="25">
        <v>91.231287945392566</v>
      </c>
      <c r="O41" s="25">
        <v>90.656828528576412</v>
      </c>
      <c r="P41" s="25">
        <v>8.7128824335113091</v>
      </c>
      <c r="Q41" s="25">
        <v>0.63028903791228941</v>
      </c>
    </row>
    <row r="42" spans="1:17" x14ac:dyDescent="0.2">
      <c r="A42" s="22" t="s">
        <v>253</v>
      </c>
      <c r="B42" s="21">
        <v>56.265999999999998</v>
      </c>
      <c r="C42" s="17">
        <v>2.3839999999999999</v>
      </c>
      <c r="D42" s="17">
        <v>1.2E-2</v>
      </c>
      <c r="E42" s="17">
        <v>0.56299999999999994</v>
      </c>
      <c r="F42" s="17">
        <v>6.1870000000000003</v>
      </c>
      <c r="G42" s="17">
        <v>0.13900000000000001</v>
      </c>
      <c r="H42" s="17">
        <v>33.591000000000001</v>
      </c>
      <c r="I42" s="17">
        <v>1.2170000000000001</v>
      </c>
      <c r="J42" s="17">
        <v>2.5999999999999999E-2</v>
      </c>
      <c r="K42" s="17">
        <v>0</v>
      </c>
      <c r="L42" s="17">
        <v>7.0000000000000001E-3</v>
      </c>
      <c r="M42" s="24">
        <v>100.392</v>
      </c>
      <c r="N42" s="24">
        <v>90.634857392471886</v>
      </c>
      <c r="O42" s="24">
        <v>88.545766169467754</v>
      </c>
      <c r="P42" s="24">
        <v>9.1486343115930762</v>
      </c>
      <c r="Q42" s="24">
        <v>2.3055995189391698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Cr-spinel</vt:lpstr>
      <vt:lpstr>Olivine</vt:lpstr>
      <vt:lpstr>Clinopyroxene</vt:lpstr>
      <vt:lpstr>Orthopyroxene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2026-03-06T20:54:46Z</dcterms:modified>
</cp:coreProperties>
</file>