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laszlonagy/Documents/MyWork/Fruitingbody/ScRNA_Torda/writing/draft2/"/>
    </mc:Choice>
  </mc:AlternateContent>
  <xr:revisionPtr revIDLastSave="0" documentId="8_{0FEA732D-2F2B-F342-BF77-0AB392B30120}" xr6:coauthVersionLast="47" xr6:coauthVersionMax="47" xr10:uidLastSave="{00000000-0000-0000-0000-000000000000}"/>
  <bookViews>
    <workbookView xWindow="0" yWindow="760" windowWidth="30240" windowHeight="17680" xr2:uid="{00000000-000D-0000-FFFF-FFFF00000000}"/>
  </bookViews>
  <sheets>
    <sheet name="Suppl.Tab FUS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5" roundtripDataChecksum="Z5rg/kyIGAfHREXeVzu5f2A7QaD0viYzE0rAFTDXIFM="/>
    </ext>
  </extLst>
</workbook>
</file>

<file path=xl/calcChain.xml><?xml version="1.0" encoding="utf-8"?>
<calcChain xmlns="http://schemas.openxmlformats.org/spreadsheetml/2006/main">
  <c r="K30" i="1" l="1"/>
  <c r="L30" i="1" s="1"/>
  <c r="K29" i="1"/>
  <c r="L29" i="1" s="1"/>
  <c r="K28" i="1"/>
  <c r="L28" i="1" s="1"/>
  <c r="K27" i="1"/>
  <c r="L27" i="1" s="1"/>
  <c r="L26" i="1"/>
  <c r="K26" i="1"/>
  <c r="L25" i="1"/>
  <c r="K25" i="1"/>
  <c r="K24" i="1"/>
  <c r="L24" i="1" s="1"/>
  <c r="K23" i="1"/>
  <c r="L23" i="1" s="1"/>
</calcChain>
</file>

<file path=xl/sharedStrings.xml><?xml version="1.0" encoding="utf-8"?>
<sst xmlns="http://schemas.openxmlformats.org/spreadsheetml/2006/main" count="93" uniqueCount="65">
  <si>
    <t>Query (N. crassa/S. cerevisiae)</t>
  </si>
  <si>
    <t>Copci</t>
  </si>
  <si>
    <t>E-value</t>
  </si>
  <si>
    <t>Putative ortholog?</t>
  </si>
  <si>
    <t>tr|Q7S041|Q7S041_NEUCR SAM and PH domain-containing protein GN=ham-9 PE=4 SV=3</t>
  </si>
  <si>
    <t>CopciAB_457941</t>
  </si>
  <si>
    <t>62.8 4e-10</t>
  </si>
  <si>
    <t>NO</t>
  </si>
  <si>
    <t>NA</t>
  </si>
  <si>
    <t>tr|Q7RUV0|Q7RUV0_NEUCR C2 domain-containing protein GN=ham-10 PE=4 SV=1</t>
  </si>
  <si>
    <t>CopciAB_398512</t>
  </si>
  <si>
    <t>511 7e-158</t>
  </si>
  <si>
    <t>OK</t>
  </si>
  <si>
    <t>no</t>
  </si>
  <si>
    <t>tr|Q7SDL6|Q7SDL6_NEUCR FHA domain-containing protein GN=ham-4 PE=4 SV=2</t>
  </si>
  <si>
    <t>CopciAB_51761</t>
  </si>
  <si>
    <t>160 6e-41</t>
  </si>
  <si>
    <t>tr|Q7SE27|Q7SE27_NEUCR PRO41 protein GN=ham-6 PE=4 SV=1</t>
  </si>
  <si>
    <t>CopciAB_355662</t>
  </si>
  <si>
    <t>74.7 4e-18</t>
  </si>
  <si>
    <t>tr|V5IL46|V5IL46_NEUCR Hyphal anastamosis protein 2 GN=ham-2 PE=4 SV=1</t>
  </si>
  <si>
    <t>CopciAB_375927</t>
  </si>
  <si>
    <t>258 1e-71</t>
  </si>
  <si>
    <t>tr|Q7SCF4|Q7SCF4_NEUCR Striatin Pro11 GN=ham-3 PE=3 SV=2</t>
  </si>
  <si>
    <t>CopciAB_108726</t>
  </si>
  <si>
    <t>167 4e-43</t>
  </si>
  <si>
    <t>tr|Q7SDK1|Q7SDK1_NEUCR Fso1 GN=soPE=4 SV=3</t>
  </si>
  <si>
    <t>CopciAB_420160</t>
  </si>
  <si>
    <t>221 2e-59</t>
  </si>
  <si>
    <t>sp|P53835|PRM1_YEAST Plasma membrane fusion protein GN=PRM1 PE=1 SV=1</t>
  </si>
  <si>
    <t>CopciAB_389833</t>
  </si>
  <si>
    <t>151 2e-38</t>
  </si>
  <si>
    <t>&gt;tr|Q7SDK1|Q7SDK1_NEUCR Fso1 GN=so</t>
  </si>
  <si>
    <t>233 2E-59</t>
  </si>
  <si>
    <t>&gt;tr|V5IN79|V5IN79_NEUCR IDC1 GN=ham-5</t>
  </si>
  <si>
    <t>no significant hit</t>
  </si>
  <si>
    <t>tr|Q7SEK3|Q7SEK3_NEUCR Hyphal anastamosis-8 protein GN=ham-8</t>
  </si>
  <si>
    <t>tr|Q6X743|Q6X743_9PEZI Heterokaryon incompatibility protein HET-C</t>
  </si>
  <si>
    <t>CopciAB_363604</t>
  </si>
  <si>
    <t>118        9e-32</t>
  </si>
  <si>
    <t>sp|Q9UV10|HET6_NEUCR Heterokaryon incompatibility protein 6 GN=het-6 PE=4 SV=1</t>
  </si>
  <si>
    <t>tr|Q7S6H3|Q7S6H3_NEUCR Uncharacterized protein  GN=NCU04732_ham-11 PE=4 SV=1</t>
  </si>
  <si>
    <t xml:space="preserve">To methods: Genes involved in hyphal or cell fusion are best known in N. crassa and S. cerevisiae. Therefore, we collected literature data from these species and identified clear orthologs in C. cinerea based on best reciprocal blast hits and by inspecting InterPro domain annotations. </t>
  </si>
  <si>
    <t>Expression levels</t>
  </si>
  <si>
    <t>NAME</t>
  </si>
  <si>
    <t>VM</t>
  </si>
  <si>
    <t>H1</t>
  </si>
  <si>
    <t>UV</t>
  </si>
  <si>
    <t>Upper_cap</t>
  </si>
  <si>
    <t>Nodulus</t>
  </si>
  <si>
    <t>Stipe</t>
  </si>
  <si>
    <t>Cap</t>
  </si>
  <si>
    <t>Gill</t>
  </si>
  <si>
    <t>PV</t>
  </si>
  <si>
    <t>max</t>
  </si>
  <si>
    <t>min</t>
  </si>
  <si>
    <t>CopciAB_108726.T0</t>
  </si>
  <si>
    <t>CopciAB_355662.T0</t>
  </si>
  <si>
    <t>CopciAB_363604.T0</t>
  </si>
  <si>
    <t>CopciAB_375927.T0</t>
  </si>
  <si>
    <t>CopciAB_389833.T0</t>
  </si>
  <si>
    <t>CopciAB_398512.T0</t>
  </si>
  <si>
    <t>CopciAB_420160.T0</t>
  </si>
  <si>
    <t>CopciAB_51761.T0</t>
  </si>
  <si>
    <t>Enhanced/repressed?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</si>
</sst>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scheme val="minor"/>
    </font>
    <font>
      <b/>
      <sz val="12"/>
      <color theme="1"/>
      <name val="Calibri"/>
      <family val="2"/>
    </font>
    <font>
      <sz val="12"/>
      <color theme="1"/>
      <name val="Calibri"/>
      <family val="2"/>
    </font>
    <font>
      <sz val="12"/>
      <color theme="1"/>
      <name val="Calibri"/>
      <family val="2"/>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1" fillId="0" borderId="0" xfId="0" applyFont="1" applyAlignment="1">
      <alignment horizontal="center"/>
    </xf>
    <xf numFmtId="11" fontId="2" fillId="0" borderId="0" xfId="0" applyNumberFormat="1" applyFont="1"/>
    <xf numFmtId="0" fontId="2" fillId="0" borderId="0" xfId="0" applyFont="1" applyAlignment="1">
      <alignment wrapText="1"/>
    </xf>
    <xf numFmtId="0" fontId="1" fillId="0" borderId="0" xfId="0" applyFont="1" applyAlignment="1">
      <alignment wrapText="1"/>
    </xf>
    <xf numFmtId="0" fontId="3" fillId="0" borderId="0" xfId="0" applyFont="1"/>
    <xf numFmtId="0" fontId="1" fillId="0" borderId="0" xfId="0" applyFont="1" applyFill="1"/>
    <xf numFmtId="0" fontId="1" fillId="0" borderId="1" xfId="0" applyFont="1" applyFill="1" applyBorder="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selection activeCell="B10" sqref="B10"/>
    </sheetView>
  </sheetViews>
  <sheetFormatPr baseColWidth="10" defaultColWidth="11.1640625" defaultRowHeight="15" customHeight="1" x14ac:dyDescent="0.2"/>
  <cols>
    <col min="1" max="1" width="43.83203125" customWidth="1"/>
    <col min="2" max="2" width="31.33203125" customWidth="1"/>
    <col min="3" max="26" width="10.5" customWidth="1"/>
  </cols>
  <sheetData>
    <row r="1" spans="1:26" ht="15.75" customHeight="1" x14ac:dyDescent="0.2">
      <c r="A1" s="1" t="s">
        <v>0</v>
      </c>
      <c r="B1" s="1" t="s">
        <v>1</v>
      </c>
      <c r="C1" s="1" t="s">
        <v>2</v>
      </c>
      <c r="D1" s="1" t="s">
        <v>3</v>
      </c>
      <c r="E1" s="1" t="s">
        <v>64</v>
      </c>
      <c r="G1" s="1"/>
      <c r="H1" s="1"/>
      <c r="I1" s="1"/>
      <c r="J1" s="1"/>
      <c r="K1" s="1"/>
      <c r="L1" s="1"/>
      <c r="M1" s="1"/>
      <c r="N1" s="1"/>
      <c r="O1" s="1"/>
      <c r="P1" s="1"/>
      <c r="Q1" s="1"/>
      <c r="R1" s="1"/>
      <c r="S1" s="1"/>
      <c r="T1" s="1"/>
      <c r="U1" s="1"/>
      <c r="V1" s="1"/>
      <c r="W1" s="1"/>
      <c r="X1" s="1"/>
      <c r="Y1" s="1"/>
      <c r="Z1" s="1"/>
    </row>
    <row r="2" spans="1:26" ht="15.75" customHeight="1" x14ac:dyDescent="0.2">
      <c r="A2" s="2" t="s">
        <v>4</v>
      </c>
      <c r="B2" s="2" t="s">
        <v>5</v>
      </c>
      <c r="C2" s="2" t="s">
        <v>6</v>
      </c>
      <c r="D2" s="2" t="s">
        <v>7</v>
      </c>
      <c r="E2" s="2" t="s">
        <v>8</v>
      </c>
      <c r="G2" s="2"/>
      <c r="H2" s="2"/>
      <c r="I2" s="2"/>
      <c r="J2" s="2"/>
      <c r="K2" s="2"/>
      <c r="L2" s="2"/>
      <c r="M2" s="2"/>
      <c r="N2" s="2"/>
      <c r="O2" s="2"/>
      <c r="P2" s="2"/>
      <c r="Q2" s="2"/>
      <c r="R2" s="2"/>
      <c r="S2" s="2"/>
      <c r="T2" s="2"/>
      <c r="U2" s="2"/>
      <c r="V2" s="2"/>
      <c r="W2" s="2"/>
      <c r="X2" s="2"/>
      <c r="Y2" s="2"/>
      <c r="Z2" s="2"/>
    </row>
    <row r="3" spans="1:26" ht="15.75" customHeight="1" x14ac:dyDescent="0.2">
      <c r="A3" s="2" t="s">
        <v>9</v>
      </c>
      <c r="B3" s="2" t="s">
        <v>10</v>
      </c>
      <c r="C3" s="2" t="s">
        <v>11</v>
      </c>
      <c r="D3" s="2" t="s">
        <v>12</v>
      </c>
      <c r="E3" s="2" t="s">
        <v>13</v>
      </c>
      <c r="G3" s="2"/>
      <c r="H3" s="2"/>
      <c r="I3" s="2"/>
      <c r="J3" s="2"/>
      <c r="K3" s="2"/>
      <c r="L3" s="2"/>
      <c r="M3" s="2"/>
      <c r="N3" s="2"/>
      <c r="O3" s="2"/>
      <c r="P3" s="2"/>
      <c r="Q3" s="2"/>
      <c r="R3" s="2"/>
      <c r="S3" s="2"/>
      <c r="T3" s="2"/>
      <c r="U3" s="2"/>
      <c r="V3" s="2"/>
      <c r="W3" s="2"/>
      <c r="X3" s="2"/>
      <c r="Y3" s="2"/>
      <c r="Z3" s="2"/>
    </row>
    <row r="4" spans="1:26" ht="15.75" customHeight="1" x14ac:dyDescent="0.2">
      <c r="A4" s="2" t="s">
        <v>14</v>
      </c>
      <c r="B4" s="2" t="s">
        <v>15</v>
      </c>
      <c r="C4" s="2" t="s">
        <v>16</v>
      </c>
      <c r="D4" s="2" t="s">
        <v>12</v>
      </c>
      <c r="E4" s="2" t="s">
        <v>13</v>
      </c>
      <c r="G4" s="1"/>
      <c r="H4" s="2"/>
      <c r="I4" s="2"/>
      <c r="J4" s="2"/>
      <c r="K4" s="2"/>
      <c r="L4" s="2"/>
      <c r="M4" s="2"/>
      <c r="N4" s="2"/>
      <c r="O4" s="2"/>
      <c r="P4" s="2"/>
      <c r="Q4" s="2"/>
      <c r="R4" s="2"/>
      <c r="S4" s="2"/>
      <c r="T4" s="2"/>
      <c r="U4" s="2"/>
      <c r="V4" s="2"/>
      <c r="W4" s="2"/>
      <c r="X4" s="2"/>
      <c r="Y4" s="2"/>
      <c r="Z4" s="2"/>
    </row>
    <row r="5" spans="1:26" ht="15.75" customHeight="1" x14ac:dyDescent="0.2">
      <c r="A5" s="2" t="s">
        <v>17</v>
      </c>
      <c r="B5" s="2" t="s">
        <v>18</v>
      </c>
      <c r="C5" s="2" t="s">
        <v>19</v>
      </c>
      <c r="D5" s="2" t="s">
        <v>12</v>
      </c>
      <c r="E5" s="2" t="s">
        <v>13</v>
      </c>
      <c r="G5" s="3"/>
      <c r="H5" s="3"/>
      <c r="I5" s="3"/>
      <c r="J5" s="3"/>
      <c r="K5" s="2"/>
      <c r="L5" s="2"/>
      <c r="M5" s="2"/>
      <c r="N5" s="2"/>
      <c r="O5" s="2"/>
      <c r="P5" s="2"/>
      <c r="Q5" s="2"/>
      <c r="R5" s="2"/>
      <c r="S5" s="2"/>
      <c r="T5" s="2"/>
      <c r="U5" s="2"/>
      <c r="V5" s="2"/>
      <c r="W5" s="2"/>
      <c r="X5" s="2"/>
      <c r="Y5" s="2"/>
      <c r="Z5" s="2"/>
    </row>
    <row r="6" spans="1:26" ht="15.75" customHeight="1" x14ac:dyDescent="0.2">
      <c r="A6" s="2" t="s">
        <v>20</v>
      </c>
      <c r="B6" s="2" t="s">
        <v>21</v>
      </c>
      <c r="C6" s="2" t="s">
        <v>22</v>
      </c>
      <c r="D6" s="2" t="s">
        <v>12</v>
      </c>
      <c r="E6" s="2" t="s">
        <v>13</v>
      </c>
      <c r="G6" s="1"/>
      <c r="H6" s="1"/>
      <c r="I6" s="1"/>
      <c r="J6" s="1"/>
      <c r="K6" s="2"/>
      <c r="L6" s="2"/>
      <c r="M6" s="2"/>
      <c r="N6" s="2"/>
      <c r="O6" s="2"/>
      <c r="P6" s="2"/>
      <c r="Q6" s="2"/>
      <c r="R6" s="2"/>
      <c r="S6" s="2"/>
      <c r="T6" s="2"/>
      <c r="U6" s="2"/>
      <c r="V6" s="2"/>
      <c r="W6" s="2"/>
      <c r="X6" s="2"/>
      <c r="Y6" s="2"/>
      <c r="Z6" s="2"/>
    </row>
    <row r="7" spans="1:26" ht="15.75" customHeight="1" x14ac:dyDescent="0.2">
      <c r="A7" s="2" t="s">
        <v>23</v>
      </c>
      <c r="B7" s="2" t="s">
        <v>24</v>
      </c>
      <c r="C7" s="2" t="s">
        <v>25</v>
      </c>
      <c r="D7" s="2" t="s">
        <v>12</v>
      </c>
      <c r="E7" s="2" t="s">
        <v>13</v>
      </c>
      <c r="G7" s="1"/>
      <c r="H7" s="1"/>
      <c r="I7" s="1"/>
      <c r="J7" s="1"/>
      <c r="K7" s="2"/>
      <c r="L7" s="2"/>
      <c r="M7" s="2"/>
      <c r="N7" s="2"/>
      <c r="O7" s="2"/>
      <c r="P7" s="2"/>
      <c r="Q7" s="2"/>
      <c r="R7" s="2"/>
      <c r="S7" s="2"/>
      <c r="T7" s="2"/>
      <c r="U7" s="2"/>
      <c r="V7" s="2"/>
      <c r="W7" s="2"/>
      <c r="X7" s="2"/>
      <c r="Y7" s="2"/>
      <c r="Z7" s="2"/>
    </row>
    <row r="8" spans="1:26" ht="15.75" customHeight="1" x14ac:dyDescent="0.2">
      <c r="A8" s="2" t="s">
        <v>26</v>
      </c>
      <c r="B8" s="2" t="s">
        <v>27</v>
      </c>
      <c r="C8" s="2" t="s">
        <v>28</v>
      </c>
      <c r="D8" s="2" t="s">
        <v>12</v>
      </c>
      <c r="E8" s="2" t="s">
        <v>13</v>
      </c>
      <c r="G8" s="8"/>
      <c r="H8" s="8"/>
      <c r="I8" s="8"/>
      <c r="J8" s="1"/>
      <c r="K8" s="2"/>
      <c r="L8" s="2"/>
      <c r="M8" s="2"/>
      <c r="N8" s="2"/>
      <c r="O8" s="2"/>
      <c r="P8" s="2"/>
      <c r="Q8" s="2"/>
      <c r="R8" s="2"/>
      <c r="S8" s="2"/>
      <c r="T8" s="2"/>
      <c r="U8" s="2"/>
      <c r="V8" s="2"/>
      <c r="W8" s="2"/>
      <c r="X8" s="2"/>
      <c r="Y8" s="2"/>
      <c r="Z8" s="2"/>
    </row>
    <row r="9" spans="1:26" ht="15.75" customHeight="1" x14ac:dyDescent="0.2">
      <c r="A9" s="2" t="s">
        <v>29</v>
      </c>
      <c r="B9" s="2" t="s">
        <v>30</v>
      </c>
      <c r="C9" s="2" t="s">
        <v>31</v>
      </c>
      <c r="D9" s="2" t="s">
        <v>12</v>
      </c>
      <c r="E9" s="2" t="s">
        <v>13</v>
      </c>
      <c r="G9" s="8"/>
      <c r="H9" s="9"/>
      <c r="I9" s="8"/>
      <c r="J9" s="1"/>
      <c r="K9" s="2"/>
      <c r="L9" s="2"/>
      <c r="M9" s="2"/>
      <c r="N9" s="2"/>
      <c r="O9" s="2"/>
      <c r="P9" s="2"/>
      <c r="Q9" s="2"/>
      <c r="R9" s="2"/>
      <c r="S9" s="2"/>
      <c r="T9" s="2"/>
      <c r="U9" s="2"/>
      <c r="V9" s="2"/>
      <c r="W9" s="2"/>
      <c r="X9" s="2"/>
      <c r="Y9" s="2"/>
      <c r="Z9" s="2"/>
    </row>
    <row r="10" spans="1:26" ht="15.75" customHeight="1" x14ac:dyDescent="0.2">
      <c r="A10" s="2" t="s">
        <v>32</v>
      </c>
      <c r="B10" s="2" t="s">
        <v>27</v>
      </c>
      <c r="C10" s="4" t="s">
        <v>33</v>
      </c>
      <c r="D10" s="2" t="s">
        <v>7</v>
      </c>
      <c r="E10" s="2" t="s">
        <v>8</v>
      </c>
      <c r="G10" s="8"/>
      <c r="H10" s="9"/>
      <c r="I10" s="8"/>
      <c r="J10" s="1"/>
      <c r="K10" s="2"/>
      <c r="L10" s="2"/>
      <c r="M10" s="2"/>
      <c r="N10" s="2"/>
      <c r="O10" s="2"/>
      <c r="P10" s="2"/>
      <c r="Q10" s="2"/>
      <c r="R10" s="2"/>
      <c r="S10" s="2"/>
      <c r="T10" s="2"/>
      <c r="U10" s="2"/>
      <c r="V10" s="2"/>
      <c r="W10" s="2"/>
      <c r="X10" s="2"/>
      <c r="Y10" s="2"/>
      <c r="Z10" s="2"/>
    </row>
    <row r="11" spans="1:26" ht="15.75" customHeight="1" x14ac:dyDescent="0.2">
      <c r="A11" s="2" t="s">
        <v>34</v>
      </c>
      <c r="B11" s="2" t="s">
        <v>35</v>
      </c>
      <c r="C11" s="2"/>
      <c r="D11" s="2" t="s">
        <v>7</v>
      </c>
      <c r="E11" s="2" t="s">
        <v>8</v>
      </c>
      <c r="G11" s="8"/>
      <c r="H11" s="9"/>
      <c r="I11" s="8"/>
      <c r="J11" s="1"/>
      <c r="K11" s="2"/>
      <c r="L11" s="2"/>
      <c r="M11" s="2"/>
      <c r="N11" s="2"/>
      <c r="O11" s="2"/>
      <c r="P11" s="2"/>
      <c r="Q11" s="2"/>
      <c r="R11" s="2"/>
      <c r="S11" s="2"/>
      <c r="T11" s="2"/>
      <c r="U11" s="2"/>
      <c r="V11" s="2"/>
      <c r="W11" s="2"/>
      <c r="X11" s="2"/>
      <c r="Y11" s="2"/>
      <c r="Z11" s="2"/>
    </row>
    <row r="12" spans="1:26" ht="15.75" customHeight="1" x14ac:dyDescent="0.2">
      <c r="A12" s="2" t="s">
        <v>36</v>
      </c>
      <c r="B12" s="2" t="s">
        <v>35</v>
      </c>
      <c r="C12" s="2"/>
      <c r="D12" s="2" t="s">
        <v>7</v>
      </c>
      <c r="E12" s="2" t="s">
        <v>8</v>
      </c>
      <c r="G12" s="8"/>
      <c r="H12" s="8"/>
      <c r="I12" s="8"/>
      <c r="J12" s="1"/>
      <c r="K12" s="2"/>
      <c r="L12" s="2"/>
      <c r="M12" s="2"/>
      <c r="N12" s="2"/>
      <c r="O12" s="2"/>
      <c r="P12" s="2"/>
      <c r="Q12" s="2"/>
      <c r="R12" s="2"/>
      <c r="S12" s="2"/>
      <c r="T12" s="2"/>
      <c r="U12" s="2"/>
      <c r="V12" s="2"/>
      <c r="W12" s="2"/>
      <c r="X12" s="2"/>
      <c r="Y12" s="2"/>
      <c r="Z12" s="2"/>
    </row>
    <row r="13" spans="1:26" ht="15.75" customHeight="1" x14ac:dyDescent="0.2">
      <c r="A13" s="2" t="s">
        <v>37</v>
      </c>
      <c r="B13" s="2" t="s">
        <v>38</v>
      </c>
      <c r="C13" s="2" t="s">
        <v>39</v>
      </c>
      <c r="D13" s="2" t="s">
        <v>12</v>
      </c>
      <c r="E13" s="2" t="s">
        <v>13</v>
      </c>
      <c r="G13" s="8"/>
      <c r="H13" s="8"/>
      <c r="I13" s="8"/>
      <c r="J13" s="1"/>
      <c r="K13" s="2"/>
      <c r="L13" s="2"/>
      <c r="M13" s="2"/>
      <c r="N13" s="2"/>
      <c r="O13" s="2"/>
      <c r="P13" s="2"/>
      <c r="Q13" s="2"/>
      <c r="R13" s="2"/>
      <c r="S13" s="2"/>
      <c r="T13" s="2"/>
      <c r="U13" s="2"/>
      <c r="V13" s="2"/>
      <c r="W13" s="2"/>
      <c r="X13" s="2"/>
      <c r="Y13" s="2"/>
      <c r="Z13" s="2"/>
    </row>
    <row r="14" spans="1:26" ht="15.75" customHeight="1" x14ac:dyDescent="0.2">
      <c r="A14" s="2" t="s">
        <v>40</v>
      </c>
      <c r="B14" s="2" t="s">
        <v>35</v>
      </c>
      <c r="C14" s="2"/>
      <c r="D14" s="2" t="s">
        <v>7</v>
      </c>
      <c r="E14" s="2" t="s">
        <v>8</v>
      </c>
      <c r="G14" s="8"/>
      <c r="H14" s="8"/>
      <c r="I14" s="8"/>
      <c r="J14" s="1"/>
      <c r="K14" s="2"/>
      <c r="L14" s="2"/>
      <c r="M14" s="2"/>
      <c r="N14" s="2"/>
      <c r="O14" s="2"/>
      <c r="P14" s="2"/>
      <c r="Q14" s="2"/>
      <c r="R14" s="2"/>
      <c r="S14" s="2"/>
      <c r="T14" s="2"/>
      <c r="U14" s="2"/>
      <c r="V14" s="2"/>
      <c r="W14" s="2"/>
      <c r="X14" s="2"/>
      <c r="Y14" s="2"/>
      <c r="Z14" s="2"/>
    </row>
    <row r="15" spans="1:26" ht="15.75" customHeight="1" x14ac:dyDescent="0.2">
      <c r="A15" s="2" t="s">
        <v>41</v>
      </c>
      <c r="B15" s="2" t="s">
        <v>35</v>
      </c>
      <c r="C15" s="2"/>
      <c r="D15" s="2" t="s">
        <v>7</v>
      </c>
      <c r="E15" s="2" t="s">
        <v>8</v>
      </c>
      <c r="G15" s="8"/>
      <c r="H15" s="9"/>
      <c r="I15" s="8"/>
      <c r="J15" s="1"/>
      <c r="K15" s="2"/>
      <c r="L15" s="2"/>
      <c r="M15" s="2"/>
      <c r="N15" s="2"/>
      <c r="O15" s="2"/>
      <c r="P15" s="2"/>
      <c r="Q15" s="2"/>
      <c r="R15" s="2"/>
      <c r="S15" s="2"/>
      <c r="T15" s="2"/>
      <c r="U15" s="2"/>
      <c r="V15" s="2"/>
      <c r="W15" s="2"/>
      <c r="X15" s="2"/>
      <c r="Y15" s="2"/>
      <c r="Z15" s="2"/>
    </row>
    <row r="16" spans="1:26" ht="15.75" customHeight="1" x14ac:dyDescent="0.2">
      <c r="G16" s="10"/>
      <c r="H16" s="10"/>
      <c r="I16" s="10"/>
    </row>
    <row r="17" spans="1:12" ht="15.75" customHeight="1" x14ac:dyDescent="0.2">
      <c r="G17" s="10"/>
      <c r="H17" s="10"/>
      <c r="I17" s="10"/>
    </row>
    <row r="18" spans="1:12" ht="15.75" customHeight="1" x14ac:dyDescent="0.2"/>
    <row r="19" spans="1:12" ht="15.75" customHeight="1" x14ac:dyDescent="0.2">
      <c r="A19" s="5" t="s">
        <v>42</v>
      </c>
      <c r="B19" s="6"/>
    </row>
    <row r="20" spans="1:12" ht="15.75" customHeight="1" x14ac:dyDescent="0.2"/>
    <row r="21" spans="1:12" ht="15.75" customHeight="1" x14ac:dyDescent="0.2">
      <c r="A21" s="7" t="s">
        <v>43</v>
      </c>
    </row>
    <row r="22" spans="1:12" ht="15.75" customHeight="1" x14ac:dyDescent="0.2">
      <c r="A22" s="7" t="s">
        <v>44</v>
      </c>
      <c r="B22" s="7" t="s">
        <v>45</v>
      </c>
      <c r="C22" s="7" t="s">
        <v>46</v>
      </c>
      <c r="D22" s="7" t="s">
        <v>47</v>
      </c>
      <c r="E22" s="7" t="s">
        <v>48</v>
      </c>
      <c r="F22" s="7" t="s">
        <v>49</v>
      </c>
      <c r="G22" s="7" t="s">
        <v>50</v>
      </c>
      <c r="H22" s="7" t="s">
        <v>51</v>
      </c>
      <c r="I22" s="7" t="s">
        <v>52</v>
      </c>
      <c r="J22" s="7" t="s">
        <v>53</v>
      </c>
      <c r="K22" s="7" t="s">
        <v>54</v>
      </c>
      <c r="L22" s="7" t="s">
        <v>55</v>
      </c>
    </row>
    <row r="23" spans="1:12" ht="15.75" customHeight="1" x14ac:dyDescent="0.2">
      <c r="A23" s="7" t="s">
        <v>56</v>
      </c>
      <c r="B23" s="7">
        <v>1285.9754440434899</v>
      </c>
      <c r="C23" s="7">
        <v>1637.9548963100599</v>
      </c>
      <c r="D23" s="7">
        <v>1616.27446890132</v>
      </c>
      <c r="E23" s="7">
        <v>1569.2520373733901</v>
      </c>
      <c r="F23" s="7">
        <v>1716.54137231449</v>
      </c>
      <c r="G23" s="7">
        <v>1936.4569195924601</v>
      </c>
      <c r="H23" s="7">
        <v>1902.46821035639</v>
      </c>
      <c r="I23" s="7">
        <v>2684.3060246356499</v>
      </c>
      <c r="J23" s="7">
        <v>2069.49535487703</v>
      </c>
      <c r="K23" s="7">
        <f t="shared" ref="K23:K30" si="0">MAX(B23:J23)</f>
        <v>2684.3060246356499</v>
      </c>
      <c r="L23" s="7">
        <f t="shared" ref="L23:L30" si="1">MIN(B23:K23)</f>
        <v>1285.9754440434899</v>
      </c>
    </row>
    <row r="24" spans="1:12" ht="15.75" customHeight="1" x14ac:dyDescent="0.2">
      <c r="A24" s="7" t="s">
        <v>57</v>
      </c>
      <c r="B24" s="7">
        <v>16023.893765393301</v>
      </c>
      <c r="C24" s="7">
        <v>15055.7539847264</v>
      </c>
      <c r="D24" s="7">
        <v>17333.929421708901</v>
      </c>
      <c r="E24" s="7">
        <v>24188.798812941201</v>
      </c>
      <c r="F24" s="7">
        <v>19407.773589317301</v>
      </c>
      <c r="G24" s="7">
        <v>11496.5866726482</v>
      </c>
      <c r="H24" s="7">
        <v>19763.056447702998</v>
      </c>
      <c r="I24" s="7">
        <v>32505.937382820499</v>
      </c>
      <c r="J24" s="7">
        <v>20557.0144281463</v>
      </c>
      <c r="K24" s="7">
        <f t="shared" si="0"/>
        <v>32505.937382820499</v>
      </c>
      <c r="L24" s="7">
        <f t="shared" si="1"/>
        <v>11496.5866726482</v>
      </c>
    </row>
    <row r="25" spans="1:12" ht="15.75" customHeight="1" x14ac:dyDescent="0.2">
      <c r="A25" s="7" t="s">
        <v>58</v>
      </c>
      <c r="B25" s="7">
        <v>714.67988453338398</v>
      </c>
      <c r="C25" s="7">
        <v>760.44846538610295</v>
      </c>
      <c r="D25" s="7">
        <v>604.80553486264296</v>
      </c>
      <c r="E25" s="7">
        <v>935.37984470000004</v>
      </c>
      <c r="F25" s="7">
        <v>272.76870575578101</v>
      </c>
      <c r="G25" s="7">
        <v>401.68882537034602</v>
      </c>
      <c r="H25" s="7">
        <v>560.80065205615006</v>
      </c>
      <c r="I25" s="7">
        <v>945.41053152514098</v>
      </c>
      <c r="J25" s="7">
        <v>673.20362850489505</v>
      </c>
      <c r="K25" s="7">
        <f t="shared" si="0"/>
        <v>945.41053152514098</v>
      </c>
      <c r="L25" s="7">
        <f t="shared" si="1"/>
        <v>272.76870575578101</v>
      </c>
    </row>
    <row r="26" spans="1:12" ht="15.75" customHeight="1" x14ac:dyDescent="0.2">
      <c r="A26" s="7" t="s">
        <v>59</v>
      </c>
      <c r="B26" s="7">
        <v>484.67692155905098</v>
      </c>
      <c r="C26" s="7">
        <v>522.54128224062697</v>
      </c>
      <c r="D26" s="7">
        <v>483.22435910834901</v>
      </c>
      <c r="E26" s="7">
        <v>528.41274181119195</v>
      </c>
      <c r="F26" s="7">
        <v>635.84881527417394</v>
      </c>
      <c r="G26" s="7">
        <v>636.22372122668696</v>
      </c>
      <c r="H26" s="7">
        <v>694.01764547912603</v>
      </c>
      <c r="I26" s="7">
        <v>688.70456609999997</v>
      </c>
      <c r="J26" s="7">
        <v>528.61032877222203</v>
      </c>
      <c r="K26" s="7">
        <f t="shared" si="0"/>
        <v>694.01764547912603</v>
      </c>
      <c r="L26" s="7">
        <f t="shared" si="1"/>
        <v>483.22435910834901</v>
      </c>
    </row>
    <row r="27" spans="1:12" ht="15.75" customHeight="1" x14ac:dyDescent="0.2">
      <c r="A27" s="7" t="s">
        <v>60</v>
      </c>
      <c r="B27" s="7">
        <v>1194.1607003346301</v>
      </c>
      <c r="C27" s="7">
        <v>943.11977215320098</v>
      </c>
      <c r="D27" s="7">
        <v>645.36909042767797</v>
      </c>
      <c r="E27" s="7">
        <v>628.69518926032401</v>
      </c>
      <c r="F27" s="7">
        <v>1225.6659558798499</v>
      </c>
      <c r="G27" s="7">
        <v>1425.4069127815301</v>
      </c>
      <c r="H27" s="7">
        <v>1458.26008015857</v>
      </c>
      <c r="I27" s="7">
        <v>1292.1426397979401</v>
      </c>
      <c r="J27" s="7">
        <v>1414.66386670921</v>
      </c>
      <c r="K27" s="7">
        <f t="shared" si="0"/>
        <v>1458.26008015857</v>
      </c>
      <c r="L27" s="7">
        <f t="shared" si="1"/>
        <v>628.69518926032401</v>
      </c>
    </row>
    <row r="28" spans="1:12" ht="15.75" customHeight="1" x14ac:dyDescent="0.2">
      <c r="A28" s="7" t="s">
        <v>61</v>
      </c>
      <c r="B28" s="7">
        <v>632.63152390029802</v>
      </c>
      <c r="C28" s="7">
        <v>514.06417724828805</v>
      </c>
      <c r="D28" s="7">
        <v>581.60626257281501</v>
      </c>
      <c r="E28" s="7">
        <v>815.29154733893301</v>
      </c>
      <c r="F28" s="7">
        <v>905.50098225734098</v>
      </c>
      <c r="G28" s="7">
        <v>1485.1057296168599</v>
      </c>
      <c r="H28" s="7">
        <v>1755.63451937482</v>
      </c>
      <c r="I28" s="7">
        <v>829.88470319965302</v>
      </c>
      <c r="J28" s="7">
        <v>754.78021692087896</v>
      </c>
      <c r="K28" s="7">
        <f t="shared" si="0"/>
        <v>1755.63451937482</v>
      </c>
      <c r="L28" s="7">
        <f t="shared" si="1"/>
        <v>514.06417724828805</v>
      </c>
    </row>
    <row r="29" spans="1:12" ht="15.75" customHeight="1" x14ac:dyDescent="0.2">
      <c r="A29" s="7" t="s">
        <v>62</v>
      </c>
      <c r="B29" s="7">
        <v>251.28003658545401</v>
      </c>
      <c r="C29" s="7">
        <v>219.646040096924</v>
      </c>
      <c r="D29" s="7">
        <v>246.92131224003001</v>
      </c>
      <c r="E29" s="7">
        <v>314.05524550000001</v>
      </c>
      <c r="F29" s="7">
        <v>385.58109147900899</v>
      </c>
      <c r="G29" s="7">
        <v>236.87800077085299</v>
      </c>
      <c r="H29" s="7">
        <v>274.97168095067099</v>
      </c>
      <c r="I29" s="7">
        <v>274.66462822371398</v>
      </c>
      <c r="J29" s="7">
        <v>230.06765573939899</v>
      </c>
      <c r="K29" s="7">
        <f t="shared" si="0"/>
        <v>385.58109147900899</v>
      </c>
      <c r="L29" s="7">
        <f t="shared" si="1"/>
        <v>219.646040096924</v>
      </c>
    </row>
    <row r="30" spans="1:12" ht="15.75" customHeight="1" x14ac:dyDescent="0.2">
      <c r="A30" s="7" t="s">
        <v>63</v>
      </c>
      <c r="B30" s="7">
        <v>147.50327692727899</v>
      </c>
      <c r="C30" s="7">
        <v>200.546035562051</v>
      </c>
      <c r="D30" s="7">
        <v>131.81664314517499</v>
      </c>
      <c r="E30" s="7">
        <v>153.22786892702899</v>
      </c>
      <c r="F30" s="7">
        <v>204.03988848593701</v>
      </c>
      <c r="G30" s="7">
        <v>234.87421098140899</v>
      </c>
      <c r="H30" s="7">
        <v>218.01292830331599</v>
      </c>
      <c r="I30" s="7">
        <v>380.14532426171201</v>
      </c>
      <c r="J30" s="7">
        <v>219.43713270657199</v>
      </c>
      <c r="K30" s="7">
        <f t="shared" si="0"/>
        <v>380.14532426171201</v>
      </c>
      <c r="L30" s="7">
        <f t="shared" si="1"/>
        <v>131.81664314517499</v>
      </c>
    </row>
    <row r="31" spans="1:12" ht="15.75" customHeight="1" x14ac:dyDescent="0.2"/>
    <row r="32" spans="1: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Suppl.Tab FUSION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2025-11-25T00:31:58Z</dcterms:created>
  <dcterms:modified xsi:type="dcterms:W3CDTF">2026-08-27T08:12:36Z</dcterms:modified>
</cp:coreProperties>
</file>