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26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dematosrodrigues/Desktop/GMRLab/Manuscripts/2026_MSI_Paper/Text/"/>
    </mc:Choice>
  </mc:AlternateContent>
  <xr:revisionPtr revIDLastSave="0" documentId="8_{F1569678-4B1E-BA4C-B630-2CCF4D2CCA43}" xr6:coauthVersionLast="47" xr6:coauthVersionMax="47" xr10:uidLastSave="{00000000-0000-0000-0000-000000000000}"/>
  <bookViews>
    <workbookView xWindow="0" yWindow="780" windowWidth="34200" windowHeight="20200" xr2:uid="{A2AC7FEE-8B53-7A4F-AD77-24A2032BFE3A}"/>
  </bookViews>
  <sheets>
    <sheet name="CRC cohor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F4" i="1" l="1"/>
  <c r="F5" i="1"/>
  <c r="F6" i="1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3" i="1"/>
</calcChain>
</file>

<file path=xl/sharedStrings.xml><?xml version="1.0" encoding="utf-8"?>
<sst xmlns="http://schemas.openxmlformats.org/spreadsheetml/2006/main" count="341" uniqueCount="92">
  <si>
    <t>mmr_ihc_protein</t>
  </si>
  <si>
    <t>birth_date</t>
  </si>
  <si>
    <t>surgery_date</t>
  </si>
  <si>
    <t>lynch</t>
  </si>
  <si>
    <t>PMS2</t>
  </si>
  <si>
    <t>F</t>
  </si>
  <si>
    <t>M</t>
  </si>
  <si>
    <t>MLH1</t>
  </si>
  <si>
    <t>sporadic</t>
  </si>
  <si>
    <t>MSH2</t>
  </si>
  <si>
    <t>MSH6</t>
  </si>
  <si>
    <t>ID</t>
  </si>
  <si>
    <t>lynch/sporadic</t>
  </si>
  <si>
    <t>sex</t>
  </si>
  <si>
    <t>MSIcare_score</t>
  </si>
  <si>
    <t>CMSI_127</t>
  </si>
  <si>
    <t>CMSI_132</t>
  </si>
  <si>
    <t>CMSI_133</t>
  </si>
  <si>
    <t>CMSI_099</t>
  </si>
  <si>
    <t>CMSI_066</t>
  </si>
  <si>
    <t>CMSI_014</t>
  </si>
  <si>
    <t>CMSI_045</t>
  </si>
  <si>
    <t>CMSI_055</t>
  </si>
  <si>
    <t>CMSI_037</t>
  </si>
  <si>
    <t>CMSI_094</t>
  </si>
  <si>
    <t>CMSI_098</t>
  </si>
  <si>
    <t>CMSI_114</t>
  </si>
  <si>
    <t>CMSI_121</t>
  </si>
  <si>
    <t>CMSI_122</t>
  </si>
  <si>
    <t>PI_COR_0001</t>
  </si>
  <si>
    <t>PI_COR_0003</t>
  </si>
  <si>
    <t>PI_COR_0004</t>
  </si>
  <si>
    <t>PI_COR_0005</t>
  </si>
  <si>
    <t>II</t>
  </si>
  <si>
    <t>III</t>
  </si>
  <si>
    <t>localisation</t>
  </si>
  <si>
    <t>rectum</t>
  </si>
  <si>
    <t>right colon</t>
  </si>
  <si>
    <t>left colon</t>
  </si>
  <si>
    <t>stage_at_surgery</t>
  </si>
  <si>
    <t>age_at_surgery</t>
  </si>
  <si>
    <t>MSI status </t>
  </si>
  <si>
    <t>C535 </t>
  </si>
  <si>
    <t>73 </t>
  </si>
  <si>
    <t>Sigmoid colon </t>
  </si>
  <si>
    <t>Ⅱ </t>
  </si>
  <si>
    <t>MSS </t>
  </si>
  <si>
    <t>C538 </t>
  </si>
  <si>
    <t>76 </t>
  </si>
  <si>
    <t>Ascending colon </t>
  </si>
  <si>
    <t>Ⅲ </t>
  </si>
  <si>
    <t>MSI-H </t>
  </si>
  <si>
    <t>C543 </t>
  </si>
  <si>
    <t>55 </t>
  </si>
  <si>
    <t>C546 </t>
  </si>
  <si>
    <t>29 </t>
  </si>
  <si>
    <t>Rectum </t>
  </si>
  <si>
    <t>C551 </t>
  </si>
  <si>
    <t>69 </t>
  </si>
  <si>
    <t>C553 </t>
  </si>
  <si>
    <t>65 </t>
  </si>
  <si>
    <t>C562 </t>
  </si>
  <si>
    <t>63 </t>
  </si>
  <si>
    <t>C564 </t>
  </si>
  <si>
    <t>67 </t>
  </si>
  <si>
    <t>C567 </t>
  </si>
  <si>
    <t>62 </t>
  </si>
  <si>
    <t>C568 </t>
  </si>
  <si>
    <t>C574 </t>
  </si>
  <si>
    <t>C575 </t>
  </si>
  <si>
    <t>C577 </t>
  </si>
  <si>
    <t>61 </t>
  </si>
  <si>
    <t>C579 </t>
  </si>
  <si>
    <t>79 </t>
  </si>
  <si>
    <t>C581 </t>
  </si>
  <si>
    <t>C586 </t>
  </si>
  <si>
    <t>53 </t>
  </si>
  <si>
    <t>C588 </t>
  </si>
  <si>
    <t>66 </t>
  </si>
  <si>
    <t>C591 </t>
  </si>
  <si>
    <t>Rectal/ sigmoid junction </t>
  </si>
  <si>
    <t>C595 </t>
  </si>
  <si>
    <t>56 </t>
  </si>
  <si>
    <t>Descending colon </t>
  </si>
  <si>
    <t>C596 </t>
  </si>
  <si>
    <t>44 </t>
  </si>
  <si>
    <t>Splenic flexure </t>
  </si>
  <si>
    <t>C597 </t>
  </si>
  <si>
    <t>This study</t>
  </si>
  <si>
    <t>Previously published Xu et al., 2023</t>
  </si>
  <si>
    <t>N/A</t>
  </si>
  <si>
    <t>N/A = not available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</si>
</sst>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Aptos Narrow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9" tint="0.79998168889431442"/>
        <bgColor indexed="65"/>
      </patternFill>
    </fill>
    <fill>
      <patternFill patternType="solid">
        <fgColor theme="8" tint="0.79989013336588644"/>
        <bgColor rgb="FFE2F0D9"/>
      </patternFill>
    </fill>
    <fill>
      <patternFill patternType="solid">
        <fgColor theme="7" tint="0.79989013336588644"/>
        <bgColor rgb="FFFBE5D6"/>
      </patternFill>
    </fill>
    <fill>
      <patternFill patternType="solid">
        <fgColor theme="5" tint="0.79989013336588644"/>
        <bgColor rgb="FFFFF2CC"/>
      </patternFill>
    </fill>
    <fill>
      <patternFill patternType="solid">
        <fgColor theme="0" tint="-0.14999847407452621"/>
        <bgColor rgb="FFDEEBF7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6" borderId="1" xfId="0" applyFont="1" applyFill="1" applyBorder="1" applyAlignment="1">
      <alignment horizontal="left" vertical="center" wrapText="1"/>
    </xf>
    <xf numFmtId="0" fontId="2" fillId="7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left"/>
    </xf>
    <xf numFmtId="2" fontId="1" fillId="0" borderId="1" xfId="0" applyNumberFormat="1" applyFont="1" applyBorder="1" applyAlignment="1">
      <alignment horizontal="left"/>
    </xf>
    <xf numFmtId="2" fontId="1" fillId="0" borderId="1" xfId="0" applyNumberFormat="1" applyFont="1" applyBorder="1" applyAlignment="1">
      <alignment horizontal="left" vertical="center"/>
    </xf>
    <xf numFmtId="0" fontId="1" fillId="0" borderId="0" xfId="0" applyFont="1" applyAlignment="1">
      <alignment horizontal="left"/>
    </xf>
    <xf numFmtId="0" fontId="1" fillId="3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14" fontId="1" fillId="0" borderId="1" xfId="0" applyNumberFormat="1" applyFont="1" applyBorder="1" applyAlignment="1">
      <alignment horizontal="left"/>
    </xf>
    <xf numFmtId="1" fontId="1" fillId="0" borderId="1" xfId="0" applyNumberFormat="1" applyFont="1" applyBorder="1" applyAlignment="1">
      <alignment horizontal="left"/>
    </xf>
    <xf numFmtId="0" fontId="1" fillId="4" borderId="1" xfId="0" applyFont="1" applyFill="1" applyBorder="1" applyAlignment="1">
      <alignment horizontal="left" vertical="center"/>
    </xf>
    <xf numFmtId="0" fontId="1" fillId="5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14" fontId="1" fillId="0" borderId="1" xfId="0" applyNumberFormat="1" applyFont="1" applyBorder="1" applyAlignment="1">
      <alignment horizontal="left" vertical="center"/>
    </xf>
    <xf numFmtId="0" fontId="1" fillId="0" borderId="2" xfId="0" applyFont="1" applyFill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14" fontId="1" fillId="0" borderId="0" xfId="0" applyNumberFormat="1" applyFont="1" applyBorder="1" applyAlignment="1">
      <alignment horizontal="left" vertical="center"/>
    </xf>
    <xf numFmtId="1" fontId="1" fillId="0" borderId="0" xfId="0" applyNumberFormat="1" applyFont="1" applyBorder="1" applyAlignment="1">
      <alignment horizontal="left"/>
    </xf>
    <xf numFmtId="0" fontId="1" fillId="0" borderId="0" xfId="0" applyFont="1" applyBorder="1" applyAlignment="1">
      <alignment horizontal="left"/>
    </xf>
    <xf numFmtId="2" fontId="1" fillId="0" borderId="0" xfId="0" applyNumberFormat="1" applyFont="1" applyBorder="1" applyAlignment="1">
      <alignment horizontal="left"/>
    </xf>
    <xf numFmtId="0" fontId="1" fillId="0" borderId="0" xfId="0" applyFont="1" applyFill="1" applyBorder="1" applyAlignment="1">
      <alignment horizontal="left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6CBFF3-0B22-0543-BC1B-D23CDFA72F18}">
  <dimension ref="A1:J46"/>
  <sheetViews>
    <sheetView tabSelected="1" workbookViewId="0">
      <selection activeCell="G33" sqref="G33"/>
    </sheetView>
  </sheetViews>
  <sheetFormatPr baseColWidth="10" defaultRowHeight="16" x14ac:dyDescent="0.2"/>
  <cols>
    <col min="1" max="10" width="18" style="22" customWidth="1"/>
  </cols>
  <sheetData>
    <row r="1" spans="1:10" x14ac:dyDescent="0.2">
      <c r="A1" s="6" t="s">
        <v>88</v>
      </c>
      <c r="B1" s="6"/>
      <c r="C1" s="6"/>
      <c r="D1" s="6"/>
      <c r="E1" s="6"/>
      <c r="F1" s="6"/>
      <c r="G1" s="6"/>
      <c r="H1" s="6"/>
      <c r="I1" s="6"/>
      <c r="J1" s="6"/>
    </row>
    <row r="2" spans="1:10" ht="30" x14ac:dyDescent="0.2">
      <c r="A2" s="1" t="s">
        <v>0</v>
      </c>
      <c r="B2" s="1" t="s">
        <v>11</v>
      </c>
      <c r="C2" s="2" t="s">
        <v>13</v>
      </c>
      <c r="D2" s="2" t="s">
        <v>1</v>
      </c>
      <c r="E2" s="2" t="s">
        <v>2</v>
      </c>
      <c r="F2" s="2" t="s">
        <v>40</v>
      </c>
      <c r="G2" s="2" t="s">
        <v>39</v>
      </c>
      <c r="H2" s="2" t="s">
        <v>12</v>
      </c>
      <c r="I2" s="2" t="s">
        <v>35</v>
      </c>
      <c r="J2" s="2" t="s">
        <v>14</v>
      </c>
    </row>
    <row r="3" spans="1:10" x14ac:dyDescent="0.2">
      <c r="A3" s="7" t="s">
        <v>4</v>
      </c>
      <c r="B3" s="8" t="s">
        <v>15</v>
      </c>
      <c r="C3" s="3" t="s">
        <v>5</v>
      </c>
      <c r="D3" s="9">
        <v>21813</v>
      </c>
      <c r="E3" s="9">
        <v>40374</v>
      </c>
      <c r="F3" s="10">
        <f>YEARFRAC(D3,E3,1)</f>
        <v>50.817248459958932</v>
      </c>
      <c r="G3" s="3" t="s">
        <v>33</v>
      </c>
      <c r="H3" s="3" t="s">
        <v>3</v>
      </c>
      <c r="I3" s="3" t="s">
        <v>37</v>
      </c>
      <c r="J3" s="4">
        <v>16.184799999999999</v>
      </c>
    </row>
    <row r="4" spans="1:10" x14ac:dyDescent="0.2">
      <c r="A4" s="7" t="s">
        <v>4</v>
      </c>
      <c r="B4" s="8" t="s">
        <v>16</v>
      </c>
      <c r="C4" s="3" t="s">
        <v>5</v>
      </c>
      <c r="D4" s="9">
        <v>20393</v>
      </c>
      <c r="E4" s="9">
        <v>41121</v>
      </c>
      <c r="F4" s="10">
        <f t="shared" ref="F4:F20" si="0">YEARFRAC(D4,E4,1)</f>
        <v>56.748831720557</v>
      </c>
      <c r="G4" s="3" t="s">
        <v>33</v>
      </c>
      <c r="H4" s="3" t="s">
        <v>3</v>
      </c>
      <c r="I4" s="3" t="s">
        <v>37</v>
      </c>
      <c r="J4" s="4">
        <v>95.013800000000003</v>
      </c>
    </row>
    <row r="5" spans="1:10" x14ac:dyDescent="0.2">
      <c r="A5" s="7" t="s">
        <v>4</v>
      </c>
      <c r="B5" s="8" t="s">
        <v>17</v>
      </c>
      <c r="C5" s="3" t="s">
        <v>6</v>
      </c>
      <c r="D5" s="9">
        <v>16923</v>
      </c>
      <c r="E5" s="9">
        <v>41285</v>
      </c>
      <c r="F5" s="10">
        <f t="shared" si="0"/>
        <v>66.699520876112246</v>
      </c>
      <c r="G5" s="3" t="s">
        <v>33</v>
      </c>
      <c r="H5" s="3" t="s">
        <v>3</v>
      </c>
      <c r="I5" s="3" t="s">
        <v>37</v>
      </c>
      <c r="J5" s="4">
        <v>79.508499999999998</v>
      </c>
    </row>
    <row r="6" spans="1:10" x14ac:dyDescent="0.2">
      <c r="A6" s="11" t="s">
        <v>7</v>
      </c>
      <c r="B6" s="8" t="s">
        <v>18</v>
      </c>
      <c r="C6" s="3" t="s">
        <v>5</v>
      </c>
      <c r="D6" s="9">
        <v>9001</v>
      </c>
      <c r="E6" s="9">
        <v>37855</v>
      </c>
      <c r="F6" s="10">
        <f t="shared" si="0"/>
        <v>78.997946611909654</v>
      </c>
      <c r="G6" s="3" t="s">
        <v>33</v>
      </c>
      <c r="H6" s="3" t="s">
        <v>8</v>
      </c>
      <c r="I6" s="3" t="s">
        <v>37</v>
      </c>
      <c r="J6" s="4">
        <v>94.347300000000004</v>
      </c>
    </row>
    <row r="7" spans="1:10" x14ac:dyDescent="0.2">
      <c r="A7" s="11" t="s">
        <v>7</v>
      </c>
      <c r="B7" s="8" t="s">
        <v>19</v>
      </c>
      <c r="C7" s="3" t="s">
        <v>5</v>
      </c>
      <c r="D7" s="9">
        <v>12134</v>
      </c>
      <c r="E7" s="9">
        <v>41592</v>
      </c>
      <c r="F7" s="10">
        <f t="shared" si="0"/>
        <v>80.652290011830317</v>
      </c>
      <c r="G7" s="3" t="s">
        <v>33</v>
      </c>
      <c r="H7" s="3" t="s">
        <v>8</v>
      </c>
      <c r="I7" s="3" t="s">
        <v>37</v>
      </c>
      <c r="J7" s="4">
        <v>66.892200000000003</v>
      </c>
    </row>
    <row r="8" spans="1:10" x14ac:dyDescent="0.2">
      <c r="A8" s="11" t="s">
        <v>7</v>
      </c>
      <c r="B8" s="8" t="s">
        <v>20</v>
      </c>
      <c r="C8" s="3" t="s">
        <v>5</v>
      </c>
      <c r="D8" s="9">
        <v>10533</v>
      </c>
      <c r="E8" s="9">
        <v>40765</v>
      </c>
      <c r="F8" s="10">
        <f t="shared" si="0"/>
        <v>82.770704996577692</v>
      </c>
      <c r="G8" s="3" t="s">
        <v>33</v>
      </c>
      <c r="H8" s="3" t="s">
        <v>8</v>
      </c>
      <c r="I8" s="3" t="s">
        <v>37</v>
      </c>
      <c r="J8" s="4">
        <v>91.113699999999994</v>
      </c>
    </row>
    <row r="9" spans="1:10" x14ac:dyDescent="0.2">
      <c r="A9" s="11" t="s">
        <v>7</v>
      </c>
      <c r="B9" s="8" t="s">
        <v>21</v>
      </c>
      <c r="C9" s="3" t="s">
        <v>6</v>
      </c>
      <c r="D9" s="9">
        <v>13070</v>
      </c>
      <c r="E9" s="9">
        <v>41379</v>
      </c>
      <c r="F9" s="10">
        <f t="shared" si="0"/>
        <v>77.505146421763996</v>
      </c>
      <c r="G9" s="3" t="s">
        <v>33</v>
      </c>
      <c r="H9" s="3" t="s">
        <v>8</v>
      </c>
      <c r="I9" s="3" t="s">
        <v>37</v>
      </c>
      <c r="J9" s="4">
        <v>92.658699999999996</v>
      </c>
    </row>
    <row r="10" spans="1:10" x14ac:dyDescent="0.2">
      <c r="A10" s="11" t="s">
        <v>7</v>
      </c>
      <c r="B10" s="8" t="s">
        <v>22</v>
      </c>
      <c r="C10" s="3" t="s">
        <v>5</v>
      </c>
      <c r="D10" s="9">
        <v>14008</v>
      </c>
      <c r="E10" s="9">
        <v>39482</v>
      </c>
      <c r="F10" s="10">
        <f t="shared" si="0"/>
        <v>69.743338603323949</v>
      </c>
      <c r="G10" s="3" t="s">
        <v>33</v>
      </c>
      <c r="H10" s="3" t="s">
        <v>8</v>
      </c>
      <c r="I10" s="3" t="s">
        <v>37</v>
      </c>
      <c r="J10" s="4">
        <v>93.736099999999993</v>
      </c>
    </row>
    <row r="11" spans="1:10" x14ac:dyDescent="0.2">
      <c r="A11" s="12" t="s">
        <v>9</v>
      </c>
      <c r="B11" s="8" t="s">
        <v>23</v>
      </c>
      <c r="C11" s="3" t="s">
        <v>5</v>
      </c>
      <c r="D11" s="9">
        <v>19069</v>
      </c>
      <c r="E11" s="9">
        <v>41075</v>
      </c>
      <c r="F11" s="10">
        <f t="shared" si="0"/>
        <v>60.247116377182351</v>
      </c>
      <c r="G11" s="3" t="s">
        <v>34</v>
      </c>
      <c r="H11" s="3" t="s">
        <v>3</v>
      </c>
      <c r="I11" s="3" t="s">
        <v>38</v>
      </c>
      <c r="J11" s="4">
        <v>83.679100000000005</v>
      </c>
    </row>
    <row r="12" spans="1:10" x14ac:dyDescent="0.2">
      <c r="A12" s="12" t="s">
        <v>9</v>
      </c>
      <c r="B12" s="8" t="s">
        <v>24</v>
      </c>
      <c r="C12" s="3" t="s">
        <v>5</v>
      </c>
      <c r="D12" s="9">
        <v>14623</v>
      </c>
      <c r="E12" s="9">
        <v>37713</v>
      </c>
      <c r="F12" s="10">
        <f t="shared" si="0"/>
        <v>63.21697467488022</v>
      </c>
      <c r="G12" s="3" t="s">
        <v>34</v>
      </c>
      <c r="H12" s="3" t="s">
        <v>3</v>
      </c>
      <c r="I12" s="3" t="s">
        <v>38</v>
      </c>
      <c r="J12" s="4">
        <v>90.875100000000003</v>
      </c>
    </row>
    <row r="13" spans="1:10" x14ac:dyDescent="0.2">
      <c r="A13" s="12" t="s">
        <v>9</v>
      </c>
      <c r="B13" s="8" t="s">
        <v>25</v>
      </c>
      <c r="C13" s="3" t="s">
        <v>6</v>
      </c>
      <c r="D13" s="9">
        <v>12648</v>
      </c>
      <c r="E13" s="9">
        <v>36287</v>
      </c>
      <c r="F13" s="10">
        <f t="shared" si="0"/>
        <v>64.721397162532142</v>
      </c>
      <c r="G13" s="3" t="s">
        <v>33</v>
      </c>
      <c r="H13" s="3" t="s">
        <v>3</v>
      </c>
      <c r="I13" s="3" t="s">
        <v>37</v>
      </c>
      <c r="J13" s="4">
        <v>94.293999999999997</v>
      </c>
    </row>
    <row r="14" spans="1:10" x14ac:dyDescent="0.2">
      <c r="A14" s="12" t="s">
        <v>9</v>
      </c>
      <c r="B14" s="8" t="s">
        <v>26</v>
      </c>
      <c r="C14" s="3" t="s">
        <v>5</v>
      </c>
      <c r="D14" s="9">
        <v>26962</v>
      </c>
      <c r="E14" s="9">
        <v>38300</v>
      </c>
      <c r="F14" s="10">
        <f t="shared" si="0"/>
        <v>31.041752224503764</v>
      </c>
      <c r="G14" s="3" t="s">
        <v>34</v>
      </c>
      <c r="H14" s="3" t="s">
        <v>3</v>
      </c>
      <c r="I14" s="3" t="s">
        <v>37</v>
      </c>
      <c r="J14" s="4">
        <v>84.718999999999994</v>
      </c>
    </row>
    <row r="15" spans="1:10" x14ac:dyDescent="0.2">
      <c r="A15" s="12" t="s">
        <v>9</v>
      </c>
      <c r="B15" s="8" t="s">
        <v>27</v>
      </c>
      <c r="C15" s="3" t="s">
        <v>6</v>
      </c>
      <c r="D15" s="9">
        <v>23343</v>
      </c>
      <c r="E15" s="9">
        <v>38608</v>
      </c>
      <c r="F15" s="10">
        <f t="shared" si="0"/>
        <v>41.792627021520438</v>
      </c>
      <c r="G15" s="3" t="s">
        <v>33</v>
      </c>
      <c r="H15" s="3" t="s">
        <v>3</v>
      </c>
      <c r="I15" s="3" t="s">
        <v>37</v>
      </c>
      <c r="J15" s="4">
        <v>92.321799999999996</v>
      </c>
    </row>
    <row r="16" spans="1:10" x14ac:dyDescent="0.2">
      <c r="A16" s="12" t="s">
        <v>9</v>
      </c>
      <c r="B16" s="8" t="s">
        <v>28</v>
      </c>
      <c r="C16" s="3" t="s">
        <v>6</v>
      </c>
      <c r="D16" s="9">
        <v>19185</v>
      </c>
      <c r="E16" s="9">
        <v>39843</v>
      </c>
      <c r="F16" s="10">
        <f t="shared" si="0"/>
        <v>56.557186688694834</v>
      </c>
      <c r="G16" s="3" t="s">
        <v>33</v>
      </c>
      <c r="H16" s="3" t="s">
        <v>3</v>
      </c>
      <c r="I16" s="3" t="s">
        <v>36</v>
      </c>
      <c r="J16" s="4">
        <v>90.484399999999994</v>
      </c>
    </row>
    <row r="17" spans="1:10" x14ac:dyDescent="0.2">
      <c r="A17" s="13" t="s">
        <v>10</v>
      </c>
      <c r="B17" s="8" t="s">
        <v>29</v>
      </c>
      <c r="C17" s="8" t="s">
        <v>6</v>
      </c>
      <c r="D17" s="14">
        <v>11079</v>
      </c>
      <c r="E17" s="14">
        <v>42313</v>
      </c>
      <c r="F17" s="10">
        <f t="shared" si="0"/>
        <v>85.515392696825955</v>
      </c>
      <c r="G17" s="8" t="s">
        <v>33</v>
      </c>
      <c r="H17" s="8" t="s">
        <v>90</v>
      </c>
      <c r="I17" s="3" t="s">
        <v>37</v>
      </c>
      <c r="J17" s="5">
        <v>71.365015170000007</v>
      </c>
    </row>
    <row r="18" spans="1:10" x14ac:dyDescent="0.2">
      <c r="A18" s="13" t="s">
        <v>10</v>
      </c>
      <c r="B18" s="8" t="s">
        <v>30</v>
      </c>
      <c r="C18" s="8" t="s">
        <v>6</v>
      </c>
      <c r="D18" s="14">
        <v>27157</v>
      </c>
      <c r="E18" s="14">
        <v>43154</v>
      </c>
      <c r="F18" s="10">
        <f t="shared" si="0"/>
        <v>43.798065222681913</v>
      </c>
      <c r="G18" s="8" t="s">
        <v>33</v>
      </c>
      <c r="H18" s="8" t="s">
        <v>3</v>
      </c>
      <c r="I18" s="8" t="s">
        <v>36</v>
      </c>
      <c r="J18" s="5">
        <v>62.979059659999997</v>
      </c>
    </row>
    <row r="19" spans="1:10" x14ac:dyDescent="0.2">
      <c r="A19" s="13" t="s">
        <v>10</v>
      </c>
      <c r="B19" s="8" t="s">
        <v>31</v>
      </c>
      <c r="C19" s="8" t="s">
        <v>5</v>
      </c>
      <c r="D19" s="14">
        <v>11982</v>
      </c>
      <c r="E19" s="14">
        <v>43664</v>
      </c>
      <c r="F19" s="10">
        <f t="shared" si="0"/>
        <v>86.740588637919231</v>
      </c>
      <c r="G19" s="8" t="s">
        <v>33</v>
      </c>
      <c r="H19" s="8" t="s">
        <v>90</v>
      </c>
      <c r="I19" s="3" t="s">
        <v>37</v>
      </c>
      <c r="J19" s="4">
        <v>60.180790960452001</v>
      </c>
    </row>
    <row r="20" spans="1:10" x14ac:dyDescent="0.2">
      <c r="A20" s="13" t="s">
        <v>10</v>
      </c>
      <c r="B20" s="8" t="s">
        <v>32</v>
      </c>
      <c r="C20" s="8" t="s">
        <v>6</v>
      </c>
      <c r="D20" s="14">
        <v>23143</v>
      </c>
      <c r="E20" s="14">
        <v>41745</v>
      </c>
      <c r="F20" s="10">
        <f t="shared" si="0"/>
        <v>50.92950034223135</v>
      </c>
      <c r="G20" s="8" t="s">
        <v>34</v>
      </c>
      <c r="H20" s="8" t="s">
        <v>90</v>
      </c>
      <c r="I20" s="3" t="s">
        <v>37</v>
      </c>
      <c r="J20" s="4">
        <v>70.997782705099794</v>
      </c>
    </row>
    <row r="21" spans="1:10" x14ac:dyDescent="0.2">
      <c r="A21" s="15"/>
      <c r="B21" s="16"/>
      <c r="C21" s="16"/>
      <c r="D21" s="17"/>
      <c r="E21" s="17"/>
      <c r="F21" s="18"/>
      <c r="G21" s="16"/>
      <c r="H21" s="16"/>
      <c r="I21" s="19"/>
      <c r="J21" s="20"/>
    </row>
    <row r="22" spans="1:10" x14ac:dyDescent="0.2">
      <c r="A22" s="15" t="s">
        <v>89</v>
      </c>
      <c r="B22" s="6"/>
      <c r="C22" s="6"/>
      <c r="D22" s="6"/>
      <c r="E22" s="6"/>
      <c r="F22" s="6"/>
      <c r="G22" s="6"/>
      <c r="H22" s="6"/>
      <c r="I22" s="6"/>
      <c r="J22" s="6"/>
    </row>
    <row r="23" spans="1:10" x14ac:dyDescent="0.2">
      <c r="A23" s="2" t="s">
        <v>0</v>
      </c>
      <c r="B23" s="2" t="s">
        <v>11</v>
      </c>
      <c r="C23" s="2" t="s">
        <v>13</v>
      </c>
      <c r="D23" s="2" t="s">
        <v>1</v>
      </c>
      <c r="E23" s="2" t="s">
        <v>2</v>
      </c>
      <c r="F23" s="2" t="s">
        <v>40</v>
      </c>
      <c r="G23" s="2" t="s">
        <v>39</v>
      </c>
      <c r="H23" s="2" t="s">
        <v>12</v>
      </c>
      <c r="I23" s="2" t="s">
        <v>35</v>
      </c>
      <c r="J23" s="2" t="s">
        <v>41</v>
      </c>
    </row>
    <row r="24" spans="1:10" x14ac:dyDescent="0.2">
      <c r="A24" s="3" t="s">
        <v>90</v>
      </c>
      <c r="B24" s="3" t="s">
        <v>42</v>
      </c>
      <c r="C24" s="3" t="s">
        <v>5</v>
      </c>
      <c r="D24" s="3" t="s">
        <v>90</v>
      </c>
      <c r="E24" s="3" t="s">
        <v>90</v>
      </c>
      <c r="F24" s="3" t="s">
        <v>43</v>
      </c>
      <c r="G24" s="3" t="s">
        <v>45</v>
      </c>
      <c r="H24" s="3" t="s">
        <v>90</v>
      </c>
      <c r="I24" s="3" t="s">
        <v>44</v>
      </c>
      <c r="J24" s="3" t="s">
        <v>46</v>
      </c>
    </row>
    <row r="25" spans="1:10" x14ac:dyDescent="0.2">
      <c r="A25" s="3" t="s">
        <v>90</v>
      </c>
      <c r="B25" s="3" t="s">
        <v>47</v>
      </c>
      <c r="C25" s="3" t="s">
        <v>5</v>
      </c>
      <c r="D25" s="3" t="s">
        <v>90</v>
      </c>
      <c r="E25" s="3" t="s">
        <v>90</v>
      </c>
      <c r="F25" s="3" t="s">
        <v>48</v>
      </c>
      <c r="G25" s="3" t="s">
        <v>50</v>
      </c>
      <c r="H25" s="3" t="s">
        <v>90</v>
      </c>
      <c r="I25" s="3" t="s">
        <v>49</v>
      </c>
      <c r="J25" s="3" t="s">
        <v>51</v>
      </c>
    </row>
    <row r="26" spans="1:10" x14ac:dyDescent="0.2">
      <c r="A26" s="3" t="s">
        <v>90</v>
      </c>
      <c r="B26" s="3" t="s">
        <v>52</v>
      </c>
      <c r="C26" s="3" t="s">
        <v>6</v>
      </c>
      <c r="D26" s="3" t="s">
        <v>90</v>
      </c>
      <c r="E26" s="3" t="s">
        <v>90</v>
      </c>
      <c r="F26" s="3" t="s">
        <v>53</v>
      </c>
      <c r="G26" s="3" t="s">
        <v>45</v>
      </c>
      <c r="H26" s="3" t="s">
        <v>90</v>
      </c>
      <c r="I26" s="3" t="s">
        <v>49</v>
      </c>
      <c r="J26" s="3" t="s">
        <v>51</v>
      </c>
    </row>
    <row r="27" spans="1:10" x14ac:dyDescent="0.2">
      <c r="A27" s="3" t="s">
        <v>90</v>
      </c>
      <c r="B27" s="3" t="s">
        <v>54</v>
      </c>
      <c r="C27" s="3" t="s">
        <v>5</v>
      </c>
      <c r="D27" s="3" t="s">
        <v>90</v>
      </c>
      <c r="E27" s="3" t="s">
        <v>90</v>
      </c>
      <c r="F27" s="3" t="s">
        <v>55</v>
      </c>
      <c r="G27" s="3" t="s">
        <v>45</v>
      </c>
      <c r="H27" s="3" t="s">
        <v>90</v>
      </c>
      <c r="I27" s="3" t="s">
        <v>56</v>
      </c>
      <c r="J27" s="3" t="s">
        <v>46</v>
      </c>
    </row>
    <row r="28" spans="1:10" x14ac:dyDescent="0.2">
      <c r="A28" s="3" t="s">
        <v>90</v>
      </c>
      <c r="B28" s="3" t="s">
        <v>57</v>
      </c>
      <c r="C28" s="3" t="s">
        <v>5</v>
      </c>
      <c r="D28" s="3" t="s">
        <v>90</v>
      </c>
      <c r="E28" s="3" t="s">
        <v>90</v>
      </c>
      <c r="F28" s="3" t="s">
        <v>58</v>
      </c>
      <c r="G28" s="3" t="s">
        <v>45</v>
      </c>
      <c r="H28" s="3" t="s">
        <v>90</v>
      </c>
      <c r="I28" s="3" t="s">
        <v>56</v>
      </c>
      <c r="J28" s="3" t="s">
        <v>46</v>
      </c>
    </row>
    <row r="29" spans="1:10" x14ac:dyDescent="0.2">
      <c r="A29" s="3" t="s">
        <v>90</v>
      </c>
      <c r="B29" s="3" t="s">
        <v>59</v>
      </c>
      <c r="C29" s="3" t="s">
        <v>5</v>
      </c>
      <c r="D29" s="3" t="s">
        <v>90</v>
      </c>
      <c r="E29" s="3" t="s">
        <v>90</v>
      </c>
      <c r="F29" s="3" t="s">
        <v>60</v>
      </c>
      <c r="G29" s="3" t="s">
        <v>45</v>
      </c>
      <c r="H29" s="3" t="s">
        <v>90</v>
      </c>
      <c r="I29" s="3" t="s">
        <v>49</v>
      </c>
      <c r="J29" s="3" t="s">
        <v>51</v>
      </c>
    </row>
    <row r="30" spans="1:10" x14ac:dyDescent="0.2">
      <c r="A30" s="3" t="s">
        <v>90</v>
      </c>
      <c r="B30" s="3" t="s">
        <v>61</v>
      </c>
      <c r="C30" s="3" t="s">
        <v>6</v>
      </c>
      <c r="D30" s="3" t="s">
        <v>90</v>
      </c>
      <c r="E30" s="3" t="s">
        <v>90</v>
      </c>
      <c r="F30" s="3" t="s">
        <v>62</v>
      </c>
      <c r="G30" s="3" t="s">
        <v>50</v>
      </c>
      <c r="H30" s="3" t="s">
        <v>90</v>
      </c>
      <c r="I30" s="3" t="s">
        <v>56</v>
      </c>
      <c r="J30" s="3" t="s">
        <v>46</v>
      </c>
    </row>
    <row r="31" spans="1:10" x14ac:dyDescent="0.2">
      <c r="A31" s="3" t="s">
        <v>90</v>
      </c>
      <c r="B31" s="3" t="s">
        <v>63</v>
      </c>
      <c r="C31" s="3" t="s">
        <v>5</v>
      </c>
      <c r="D31" s="3" t="s">
        <v>90</v>
      </c>
      <c r="E31" s="3" t="s">
        <v>90</v>
      </c>
      <c r="F31" s="3" t="s">
        <v>64</v>
      </c>
      <c r="G31" s="3" t="s">
        <v>50</v>
      </c>
      <c r="H31" s="3" t="s">
        <v>90</v>
      </c>
      <c r="I31" s="3" t="s">
        <v>49</v>
      </c>
      <c r="J31" s="3" t="s">
        <v>46</v>
      </c>
    </row>
    <row r="32" spans="1:10" x14ac:dyDescent="0.2">
      <c r="A32" s="3" t="s">
        <v>90</v>
      </c>
      <c r="B32" s="3" t="s">
        <v>65</v>
      </c>
      <c r="C32" s="3" t="s">
        <v>5</v>
      </c>
      <c r="D32" s="3" t="s">
        <v>90</v>
      </c>
      <c r="E32" s="3" t="s">
        <v>90</v>
      </c>
      <c r="F32" s="3" t="s">
        <v>66</v>
      </c>
      <c r="G32" s="3" t="s">
        <v>45</v>
      </c>
      <c r="H32" s="3" t="s">
        <v>90</v>
      </c>
      <c r="I32" s="3" t="s">
        <v>56</v>
      </c>
      <c r="J32" s="3" t="s">
        <v>46</v>
      </c>
    </row>
    <row r="33" spans="1:10" x14ac:dyDescent="0.2">
      <c r="A33" s="3" t="s">
        <v>90</v>
      </c>
      <c r="B33" s="3" t="s">
        <v>67</v>
      </c>
      <c r="C33" s="3" t="s">
        <v>6</v>
      </c>
      <c r="D33" s="3" t="s">
        <v>90</v>
      </c>
      <c r="E33" s="3" t="s">
        <v>90</v>
      </c>
      <c r="F33" s="3" t="s">
        <v>53</v>
      </c>
      <c r="G33" s="3" t="s">
        <v>45</v>
      </c>
      <c r="H33" s="3" t="s">
        <v>90</v>
      </c>
      <c r="I33" s="3" t="s">
        <v>56</v>
      </c>
      <c r="J33" s="3" t="s">
        <v>46</v>
      </c>
    </row>
    <row r="34" spans="1:10" x14ac:dyDescent="0.2">
      <c r="A34" s="3" t="s">
        <v>90</v>
      </c>
      <c r="B34" s="3" t="s">
        <v>68</v>
      </c>
      <c r="C34" s="3" t="s">
        <v>5</v>
      </c>
      <c r="D34" s="3" t="s">
        <v>90</v>
      </c>
      <c r="E34" s="3" t="s">
        <v>90</v>
      </c>
      <c r="F34" s="3" t="s">
        <v>66</v>
      </c>
      <c r="G34" s="3" t="s">
        <v>50</v>
      </c>
      <c r="H34" s="3" t="s">
        <v>90</v>
      </c>
      <c r="I34" s="3" t="s">
        <v>56</v>
      </c>
      <c r="J34" s="3" t="s">
        <v>46</v>
      </c>
    </row>
    <row r="35" spans="1:10" x14ac:dyDescent="0.2">
      <c r="A35" s="3" t="s">
        <v>90</v>
      </c>
      <c r="B35" s="3" t="s">
        <v>69</v>
      </c>
      <c r="C35" s="3" t="s">
        <v>5</v>
      </c>
      <c r="D35" s="3" t="s">
        <v>90</v>
      </c>
      <c r="E35" s="3" t="s">
        <v>90</v>
      </c>
      <c r="F35" s="3" t="s">
        <v>53</v>
      </c>
      <c r="G35" s="3" t="s">
        <v>45</v>
      </c>
      <c r="H35" s="3" t="s">
        <v>90</v>
      </c>
      <c r="I35" s="3" t="s">
        <v>56</v>
      </c>
      <c r="J35" s="3" t="s">
        <v>46</v>
      </c>
    </row>
    <row r="36" spans="1:10" x14ac:dyDescent="0.2">
      <c r="A36" s="3" t="s">
        <v>90</v>
      </c>
      <c r="B36" s="3" t="s">
        <v>70</v>
      </c>
      <c r="C36" s="3" t="s">
        <v>5</v>
      </c>
      <c r="D36" s="3" t="s">
        <v>90</v>
      </c>
      <c r="E36" s="3" t="s">
        <v>90</v>
      </c>
      <c r="F36" s="3" t="s">
        <v>71</v>
      </c>
      <c r="G36" s="3" t="s">
        <v>45</v>
      </c>
      <c r="H36" s="3" t="s">
        <v>90</v>
      </c>
      <c r="I36" s="3" t="s">
        <v>49</v>
      </c>
      <c r="J36" s="3" t="s">
        <v>51</v>
      </c>
    </row>
    <row r="37" spans="1:10" x14ac:dyDescent="0.2">
      <c r="A37" s="3" t="s">
        <v>90</v>
      </c>
      <c r="B37" s="3" t="s">
        <v>72</v>
      </c>
      <c r="C37" s="3" t="s">
        <v>6</v>
      </c>
      <c r="D37" s="3" t="s">
        <v>90</v>
      </c>
      <c r="E37" s="3" t="s">
        <v>90</v>
      </c>
      <c r="F37" s="3" t="s">
        <v>73</v>
      </c>
      <c r="G37" s="3" t="s">
        <v>45</v>
      </c>
      <c r="H37" s="3" t="s">
        <v>90</v>
      </c>
      <c r="I37" s="3" t="s">
        <v>49</v>
      </c>
      <c r="J37" s="3" t="s">
        <v>46</v>
      </c>
    </row>
    <row r="38" spans="1:10" x14ac:dyDescent="0.2">
      <c r="A38" s="3" t="s">
        <v>90</v>
      </c>
      <c r="B38" s="3" t="s">
        <v>74</v>
      </c>
      <c r="C38" s="3" t="s">
        <v>6</v>
      </c>
      <c r="D38" s="3" t="s">
        <v>90</v>
      </c>
      <c r="E38" s="3" t="s">
        <v>90</v>
      </c>
      <c r="F38" s="3" t="s">
        <v>66</v>
      </c>
      <c r="G38" s="3" t="s">
        <v>50</v>
      </c>
      <c r="H38" s="3" t="s">
        <v>90</v>
      </c>
      <c r="I38" s="3" t="s">
        <v>44</v>
      </c>
      <c r="J38" s="3" t="s">
        <v>46</v>
      </c>
    </row>
    <row r="39" spans="1:10" x14ac:dyDescent="0.2">
      <c r="A39" s="3" t="s">
        <v>90</v>
      </c>
      <c r="B39" s="3" t="s">
        <v>75</v>
      </c>
      <c r="C39" s="3" t="s">
        <v>5</v>
      </c>
      <c r="D39" s="3" t="s">
        <v>90</v>
      </c>
      <c r="E39" s="3" t="s">
        <v>90</v>
      </c>
      <c r="F39" s="3" t="s">
        <v>76</v>
      </c>
      <c r="G39" s="3" t="s">
        <v>45</v>
      </c>
      <c r="H39" s="3" t="s">
        <v>90</v>
      </c>
      <c r="I39" s="3" t="s">
        <v>49</v>
      </c>
      <c r="J39" s="3" t="s">
        <v>51</v>
      </c>
    </row>
    <row r="40" spans="1:10" x14ac:dyDescent="0.2">
      <c r="A40" s="3" t="s">
        <v>90</v>
      </c>
      <c r="B40" s="3" t="s">
        <v>77</v>
      </c>
      <c r="C40" s="3" t="s">
        <v>6</v>
      </c>
      <c r="D40" s="3" t="s">
        <v>90</v>
      </c>
      <c r="E40" s="3" t="s">
        <v>90</v>
      </c>
      <c r="F40" s="3" t="s">
        <v>78</v>
      </c>
      <c r="G40" s="3" t="s">
        <v>45</v>
      </c>
      <c r="H40" s="3" t="s">
        <v>90</v>
      </c>
      <c r="I40" s="3" t="s">
        <v>49</v>
      </c>
      <c r="J40" s="3" t="s">
        <v>46</v>
      </c>
    </row>
    <row r="41" spans="1:10" x14ac:dyDescent="0.2">
      <c r="A41" s="3" t="s">
        <v>90</v>
      </c>
      <c r="B41" s="3" t="s">
        <v>79</v>
      </c>
      <c r="C41" s="3" t="s">
        <v>6</v>
      </c>
      <c r="D41" s="3" t="s">
        <v>90</v>
      </c>
      <c r="E41" s="3" t="s">
        <v>90</v>
      </c>
      <c r="F41" s="3" t="s">
        <v>62</v>
      </c>
      <c r="G41" s="3" t="s">
        <v>45</v>
      </c>
      <c r="H41" s="3" t="s">
        <v>90</v>
      </c>
      <c r="I41" s="3" t="s">
        <v>80</v>
      </c>
      <c r="J41" s="3" t="s">
        <v>46</v>
      </c>
    </row>
    <row r="42" spans="1:10" x14ac:dyDescent="0.2">
      <c r="A42" s="3" t="s">
        <v>90</v>
      </c>
      <c r="B42" s="3" t="s">
        <v>81</v>
      </c>
      <c r="C42" s="3" t="s">
        <v>6</v>
      </c>
      <c r="D42" s="3" t="s">
        <v>90</v>
      </c>
      <c r="E42" s="3" t="s">
        <v>90</v>
      </c>
      <c r="F42" s="3" t="s">
        <v>82</v>
      </c>
      <c r="G42" s="3" t="s">
        <v>50</v>
      </c>
      <c r="H42" s="3" t="s">
        <v>90</v>
      </c>
      <c r="I42" s="3" t="s">
        <v>83</v>
      </c>
      <c r="J42" s="3" t="s">
        <v>46</v>
      </c>
    </row>
    <row r="43" spans="1:10" x14ac:dyDescent="0.2">
      <c r="A43" s="3" t="s">
        <v>90</v>
      </c>
      <c r="B43" s="3" t="s">
        <v>84</v>
      </c>
      <c r="C43" s="3" t="s">
        <v>5</v>
      </c>
      <c r="D43" s="3" t="s">
        <v>90</v>
      </c>
      <c r="E43" s="3" t="s">
        <v>90</v>
      </c>
      <c r="F43" s="3" t="s">
        <v>85</v>
      </c>
      <c r="G43" s="3" t="s">
        <v>50</v>
      </c>
      <c r="H43" s="3" t="s">
        <v>90</v>
      </c>
      <c r="I43" s="3" t="s">
        <v>86</v>
      </c>
      <c r="J43" s="3" t="s">
        <v>46</v>
      </c>
    </row>
    <row r="44" spans="1:10" x14ac:dyDescent="0.2">
      <c r="A44" s="3" t="s">
        <v>90</v>
      </c>
      <c r="B44" s="3" t="s">
        <v>87</v>
      </c>
      <c r="C44" s="3" t="s">
        <v>5</v>
      </c>
      <c r="D44" s="3" t="s">
        <v>90</v>
      </c>
      <c r="E44" s="3" t="s">
        <v>90</v>
      </c>
      <c r="F44" s="3" t="s">
        <v>64</v>
      </c>
      <c r="G44" s="3" t="s">
        <v>50</v>
      </c>
      <c r="H44" s="3" t="s">
        <v>90</v>
      </c>
      <c r="I44" s="3" t="s">
        <v>56</v>
      </c>
      <c r="J44" s="3" t="s">
        <v>46</v>
      </c>
    </row>
    <row r="46" spans="1:10" x14ac:dyDescent="0.2">
      <c r="A46" s="21" t="s">
        <v>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CRC cohort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Gabrie Eduardo de Matos Rodrigues</dc:creator>
  <cp:lastModifiedBy>Gabrie Eduardo de Matos Rodrigues</cp:lastModifiedBy>
  <dcterms:created xsi:type="dcterms:W3CDTF">2026-07-15T07:01:47Z</dcterms:created>
  <dcterms:modified xsi:type="dcterms:W3CDTF">2026-08-04T10:05:31Z</dcterms:modified>
</cp:coreProperties>
</file>