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uanZ（无密码）\Desktop\"/>
    </mc:Choice>
  </mc:AlternateContent>
  <bookViews>
    <workbookView windowWidth="19200" windowHeight="8205" firstSheet="11" activeTab="18"/>
  </bookViews>
  <sheets>
    <sheet name="Fig. 1d" sheetId="1" r:id="rId1"/>
    <sheet name="Fig. 1f" sheetId="2" r:id="rId2"/>
    <sheet name="Fig. 1g" sheetId="3" r:id="rId3"/>
    <sheet name="Fig. 1h" sheetId="4" r:id="rId4"/>
    <sheet name="Fig. 2b" sheetId="5" r:id="rId5"/>
    <sheet name="Fig. 2c" sheetId="6" r:id="rId6"/>
    <sheet name="Fig. 2e" sheetId="7" r:id="rId7"/>
    <sheet name="Fig. 2f" sheetId="8" r:id="rId8"/>
    <sheet name="Fig. 2g" sheetId="9" r:id="rId9"/>
    <sheet name="Fig. 2h" sheetId="10" r:id="rId10"/>
    <sheet name="Fig. 3" sheetId="11" r:id="rId11"/>
    <sheet name="Fig. 4a" sheetId="12" r:id="rId12"/>
    <sheet name="Fig. 4b" sheetId="13" r:id="rId13"/>
    <sheet name="Fig. 4g" sheetId="14" r:id="rId14"/>
    <sheet name="Fig. 4h" sheetId="15" r:id="rId15"/>
    <sheet name="Fig.4 i-j" sheetId="16" r:id="rId16"/>
    <sheet name="Fig. 5e" sheetId="17" r:id="rId17"/>
    <sheet name="Fig. 6" sheetId="18" r:id="rId18"/>
    <sheet name="Sup Fig. S2" sheetId="19" r:id="rId19"/>
    <sheet name="Sup Fig. S3" sheetId="20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<sst xmlns="http://schemas.openxmlformats.org/spreadsheetml/2006/main" count="171" uniqueCount="81">
  <si>
    <t>Fold change Brd4 protein expression data of western blot membranes, normalized against β-actin</t>
  </si>
  <si>
    <t>WT</t>
  </si>
  <si>
    <r>
      <rPr>
        <i/>
        <sz val="10"/>
        <rFont val="Arial"/>
        <charset val="0"/>
      </rPr>
      <t>brd4</t>
    </r>
    <r>
      <rPr>
        <i/>
        <vertAlign val="superscript"/>
        <sz val="10"/>
        <rFont val="Arial"/>
        <charset val="0"/>
      </rPr>
      <t>+/-</t>
    </r>
  </si>
  <si>
    <r>
      <rPr>
        <i/>
        <sz val="10"/>
        <rFont val="Arial"/>
        <charset val="0"/>
      </rPr>
      <t>brd4</t>
    </r>
    <r>
      <rPr>
        <i/>
        <vertAlign val="superscript"/>
        <sz val="10"/>
        <rFont val="Arial"/>
        <charset val="0"/>
      </rPr>
      <t>-/-</t>
    </r>
  </si>
  <si>
    <t>Heart rate at 3dpf</t>
  </si>
  <si>
    <t>FS at 3dpf</t>
  </si>
  <si>
    <t>Survival: Three groups</t>
  </si>
  <si>
    <t>Days after fertilization</t>
  </si>
  <si>
    <r>
      <rPr>
        <i/>
        <sz val="10"/>
        <rFont val="Arial"/>
        <charset val="0"/>
      </rPr>
      <t>brd4</t>
    </r>
    <r>
      <rPr>
        <vertAlign val="superscript"/>
        <sz val="10"/>
        <rFont val="Arial"/>
        <charset val="0"/>
      </rPr>
      <t>+/-</t>
    </r>
  </si>
  <si>
    <r>
      <rPr>
        <i/>
        <sz val="10"/>
        <rFont val="Arial"/>
        <charset val="0"/>
      </rPr>
      <t>brd4</t>
    </r>
    <r>
      <rPr>
        <i/>
        <vertAlign val="superscript"/>
        <sz val="10"/>
        <rFont val="Arial"/>
        <charset val="0"/>
      </rPr>
      <t>-</t>
    </r>
    <r>
      <rPr>
        <vertAlign val="superscript"/>
        <sz val="10"/>
        <rFont val="Arial"/>
        <charset val="0"/>
      </rPr>
      <t>/-</t>
    </r>
  </si>
  <si>
    <t>Relative brd4 mRNA level</t>
  </si>
  <si>
    <t xml:space="preserve">Relative Brd4 protein level </t>
  </si>
  <si>
    <t>Quantification of heart rate in the brd4+/- mutants and WT controls.</t>
  </si>
  <si>
    <t xml:space="preserve">QTc interval (ms)
</t>
  </si>
  <si>
    <t>PR interval (ms)</t>
  </si>
  <si>
    <t>QR interval (ms)</t>
  </si>
  <si>
    <t>QRS interval (ms)</t>
  </si>
  <si>
    <r>
      <rPr>
        <sz val="11"/>
        <color theme="1"/>
        <rFont val="宋体"/>
        <charset val="134"/>
        <scheme val="minor"/>
      </rPr>
      <t xml:space="preserve"> Maximum swimming speed normalized by BL of the </t>
    </r>
    <r>
      <rPr>
        <i/>
        <sz val="11"/>
        <color theme="1"/>
        <rFont val="Arial"/>
        <charset val="134"/>
      </rPr>
      <t>brd4</t>
    </r>
    <r>
      <rPr>
        <i/>
        <vertAlign val="superscript"/>
        <sz val="11"/>
        <color theme="1"/>
        <rFont val="Arial"/>
        <charset val="134"/>
      </rPr>
      <t xml:space="preserve">+/- </t>
    </r>
    <r>
      <rPr>
        <sz val="11"/>
        <color theme="1"/>
        <rFont val="Arial"/>
        <charset val="134"/>
      </rPr>
      <t>mutants compared to WT controls at 6 months</t>
    </r>
  </si>
  <si>
    <t>Kaplan-Meier survival curves of brd4+/- mutant zebrafish and WT controls post-swimming endurance test</t>
  </si>
  <si>
    <t>The time available after swimming(hour)</t>
  </si>
  <si>
    <t>Fig. 3a</t>
  </si>
  <si>
    <t>E (mm/s)</t>
  </si>
  <si>
    <t>A (mm/s)</t>
  </si>
  <si>
    <t>E/A</t>
  </si>
  <si>
    <t>Fig. 3b</t>
  </si>
  <si>
    <t>IVCT(ms)</t>
  </si>
  <si>
    <t>IVRT(ms)</t>
  </si>
  <si>
    <t>Fig. 3c</t>
  </si>
  <si>
    <t>VET（ms)</t>
  </si>
  <si>
    <t>MPI</t>
  </si>
  <si>
    <t>Fig. 3e</t>
  </si>
  <si>
    <t>EF(%)</t>
  </si>
  <si>
    <t>FS(%)</t>
  </si>
  <si>
    <t>Fig. 3f</t>
  </si>
  <si>
    <t xml:space="preserve">ESV/BW (μL/g)
</t>
  </si>
  <si>
    <t xml:space="preserve">EDV/BW (μL/g)
</t>
  </si>
  <si>
    <t>Fig. 3g</t>
  </si>
  <si>
    <t>FAC(%)</t>
  </si>
  <si>
    <t>SV (uL)</t>
  </si>
  <si>
    <r>
      <rPr>
        <sz val="11"/>
        <color theme="1"/>
        <rFont val="Arial"/>
        <charset val="134"/>
      </rPr>
      <t xml:space="preserve">Quantification of VSA/BW in </t>
    </r>
    <r>
      <rPr>
        <i/>
        <sz val="11"/>
        <color theme="1"/>
        <rFont val="Arial"/>
        <charset val="134"/>
      </rPr>
      <t>brd4</t>
    </r>
    <r>
      <rPr>
        <vertAlign val="superscript"/>
        <sz val="11"/>
        <color theme="1"/>
        <rFont val="Arial"/>
        <charset val="134"/>
      </rPr>
      <t>+/−</t>
    </r>
    <r>
      <rPr>
        <sz val="11"/>
        <color theme="1"/>
        <rFont val="Arial"/>
        <charset val="134"/>
      </rPr>
      <t xml:space="preserve"> mutants and WT controls at 6 months of age</t>
    </r>
  </si>
  <si>
    <t>VSA/BW(mm2/g)</t>
  </si>
  <si>
    <r>
      <rPr>
        <sz val="11"/>
        <color theme="1"/>
        <rFont val="Arial"/>
        <charset val="134"/>
      </rPr>
      <t xml:space="preserve">Quantification of trabecular muscle density in </t>
    </r>
    <r>
      <rPr>
        <i/>
        <sz val="11"/>
        <color theme="1"/>
        <rFont val="Arial"/>
        <charset val="134"/>
      </rPr>
      <t>brd4</t>
    </r>
    <r>
      <rPr>
        <vertAlign val="superscript"/>
        <sz val="11"/>
        <color theme="1"/>
        <rFont val="Arial"/>
        <charset val="134"/>
      </rPr>
      <t>+/−</t>
    </r>
    <r>
      <rPr>
        <sz val="11"/>
        <color theme="1"/>
        <rFont val="Arial"/>
        <charset val="134"/>
      </rPr>
      <t xml:space="preserve"> hearts compared to WT controls</t>
    </r>
  </si>
  <si>
    <t>Quantification of cardiomyocyte proportion (Mef2/DAPI)</t>
  </si>
  <si>
    <r>
      <rPr>
        <sz val="11"/>
        <color theme="1"/>
        <rFont val="Arial"/>
        <charset val="134"/>
      </rPr>
      <t xml:space="preserve">Quantification of cardiomyocyte CAS in </t>
    </r>
    <r>
      <rPr>
        <i/>
        <sz val="11"/>
        <color theme="1"/>
        <rFont val="Arial"/>
        <charset val="134"/>
      </rPr>
      <t>brd4</t>
    </r>
    <r>
      <rPr>
        <vertAlign val="superscript"/>
        <sz val="11"/>
        <color theme="1"/>
        <rFont val="Arial"/>
        <charset val="134"/>
      </rPr>
      <t>+/−</t>
    </r>
    <r>
      <rPr>
        <sz val="11"/>
        <color theme="1"/>
        <rFont val="Arial"/>
        <charset val="134"/>
      </rPr>
      <t xml:space="preserve"> mutant and WT control hearts</t>
    </r>
  </si>
  <si>
    <t>Gene expression data based on delta-delta CT values. Normalized against β-actin housekeeping gene</t>
  </si>
  <si>
    <t>anp</t>
  </si>
  <si>
    <t>bnp</t>
  </si>
  <si>
    <t>flna</t>
  </si>
  <si>
    <t>flnb</t>
  </si>
  <si>
    <t>col6a3</t>
  </si>
  <si>
    <t>col4a6</t>
  </si>
  <si>
    <t>hcn4</t>
  </si>
  <si>
    <t>dsg2</t>
  </si>
  <si>
    <t>fig. 6a</t>
  </si>
  <si>
    <r>
      <rPr>
        <sz val="11"/>
        <color theme="1"/>
        <rFont val="Arial"/>
        <charset val="134"/>
      </rPr>
      <t>ChIP–qPCR analysis of adult zebrafish hearts showing enrichment of Brd4 at promoter regions of focal adhesion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Arial"/>
        <charset val="134"/>
      </rPr>
      <t>genes (</t>
    </r>
    <r>
      <rPr>
        <i/>
        <sz val="11"/>
        <color theme="1"/>
        <rFont val="Arial"/>
        <charset val="134"/>
      </rPr>
      <t>flna, flnb, col6a3, col4a6</t>
    </r>
    <r>
      <rPr>
        <sz val="11"/>
        <color theme="1"/>
        <rFont val="Arial"/>
        <charset val="134"/>
      </rPr>
      <t>) and arrhythmia-causative genes (</t>
    </r>
    <r>
      <rPr>
        <i/>
        <sz val="11"/>
        <color theme="1"/>
        <rFont val="Arial"/>
        <charset val="134"/>
      </rPr>
      <t>hcn4</t>
    </r>
    <r>
      <rPr>
        <sz val="11"/>
        <color theme="1"/>
        <rFont val="Arial"/>
        <charset val="134"/>
      </rPr>
      <t xml:space="preserve"> and </t>
    </r>
    <r>
      <rPr>
        <i/>
        <sz val="11"/>
        <color theme="1"/>
        <rFont val="Arial"/>
        <charset val="134"/>
      </rPr>
      <t>dsg2</t>
    </r>
    <r>
      <rPr>
        <sz val="11"/>
        <color theme="1"/>
        <rFont val="Arial"/>
        <charset val="134"/>
      </rPr>
      <t>) compared to IgG controls.</t>
    </r>
  </si>
  <si>
    <t>fig. 6b</t>
  </si>
  <si>
    <r>
      <rPr>
        <sz val="11"/>
        <color theme="1"/>
        <rFont val="Arial"/>
        <charset val="134"/>
      </rPr>
      <t xml:space="preserve">Quantitative RT-PCR  confirm reduced </t>
    </r>
    <r>
      <rPr>
        <i/>
        <sz val="11"/>
        <color theme="1"/>
        <rFont val="Arial"/>
        <charset val="134"/>
      </rPr>
      <t xml:space="preserve">BRD4 </t>
    </r>
    <r>
      <rPr>
        <sz val="11"/>
        <color theme="1"/>
        <rFont val="Arial"/>
        <charset val="134"/>
      </rPr>
      <t>mRNA  levels in shBRD4-treated cells compared to controls.Normalized against β-actin housekeeping gene</t>
    </r>
  </si>
  <si>
    <t>shControl</t>
  </si>
  <si>
    <t>shBRD4</t>
  </si>
  <si>
    <t>fig. 6e</t>
  </si>
  <si>
    <r>
      <rPr>
        <sz val="11"/>
        <color theme="1"/>
        <rFont val="Arial"/>
        <charset val="134"/>
      </rPr>
      <t xml:space="preserve">Quantification of ChIP-qPCR enrichment in HEK293T cells demonstrating significant BRD4 binding to promoter regions of </t>
    </r>
    <r>
      <rPr>
        <i/>
        <sz val="11"/>
        <color theme="1"/>
        <rFont val="Arial"/>
        <charset val="134"/>
      </rPr>
      <t>FLNA, FLNB, COL6A3,</t>
    </r>
    <r>
      <rPr>
        <sz val="11"/>
        <color theme="1"/>
        <rFont val="Arial"/>
        <charset val="134"/>
      </rPr>
      <t xml:space="preserve"> and </t>
    </r>
    <r>
      <rPr>
        <i/>
        <sz val="11"/>
        <color theme="1"/>
        <rFont val="Arial"/>
        <charset val="134"/>
      </rPr>
      <t>COL4A6</t>
    </r>
    <r>
      <rPr>
        <sz val="11"/>
        <color theme="1"/>
        <rFont val="Arial"/>
        <charset val="134"/>
      </rPr>
      <t xml:space="preserve"> in control cells</t>
    </r>
  </si>
  <si>
    <t>Mock(IgG)</t>
  </si>
  <si>
    <t>Mock(BRD4)</t>
  </si>
  <si>
    <r>
      <rPr>
        <b/>
        <sz val="10"/>
        <rFont val="Arial"/>
        <charset val="0"/>
      </rPr>
      <t>sh</t>
    </r>
    <r>
      <rPr>
        <b/>
        <i/>
        <sz val="10"/>
        <rFont val="Arial"/>
        <charset val="0"/>
      </rPr>
      <t>BRD4</t>
    </r>
    <r>
      <rPr>
        <b/>
        <sz val="10"/>
        <rFont val="Arial"/>
        <charset val="0"/>
      </rPr>
      <t>(BRD4)</t>
    </r>
  </si>
  <si>
    <t>FLNA</t>
  </si>
  <si>
    <t>FLNB</t>
  </si>
  <si>
    <t>COL6A3</t>
  </si>
  <si>
    <t>COL4A6</t>
  </si>
  <si>
    <r>
      <t xml:space="preserve">Quantitative RT-PCR to examine expression of </t>
    </r>
    <r>
      <rPr>
        <i/>
        <sz val="12"/>
        <color rgb="FF000000"/>
        <rFont val="Arial"/>
        <charset val="134"/>
      </rPr>
      <t xml:space="preserve">brd4 </t>
    </r>
    <r>
      <rPr>
        <sz val="12"/>
        <color rgb="FF000000"/>
        <rFont val="Arial"/>
        <charset val="134"/>
      </rPr>
      <t>in major organs including heart, liver,kidney, skeletal muscle and brain in adult zebrafish</t>
    </r>
  </si>
  <si>
    <t>Gene expression data based on delta-delta CT values. Normalized against β-actin housekeeping gene and heart</t>
  </si>
  <si>
    <t>Heart</t>
  </si>
  <si>
    <t>Liver</t>
  </si>
  <si>
    <t>Kidney</t>
  </si>
  <si>
    <t>Intestines</t>
  </si>
  <si>
    <t>Muscle</t>
  </si>
  <si>
    <t>Brain</t>
  </si>
  <si>
    <t>caspase 3</t>
  </si>
  <si>
    <r>
      <t>brd4</t>
    </r>
    <r>
      <rPr>
        <i/>
        <vertAlign val="superscript"/>
        <sz val="10"/>
        <rFont val="Arial"/>
        <charset val="0"/>
      </rPr>
      <t>+/-</t>
    </r>
  </si>
  <si>
    <t>bax</t>
  </si>
  <si>
    <t>bcl-2</t>
  </si>
  <si>
    <t>col1a1a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</si>
</sst>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i/>
      <sz val="11"/>
      <color theme="1"/>
      <name val="Arial"/>
      <charset val="134"/>
    </font>
    <font>
      <sz val="10"/>
      <name val="Arial"/>
      <charset val="0"/>
    </font>
    <font>
      <i/>
      <sz val="10"/>
      <name val="Arial"/>
      <charset val="0"/>
    </font>
    <font>
      <sz val="12"/>
      <color rgb="FF000000"/>
      <name val="Arial"/>
      <charset val="134"/>
    </font>
    <font>
      <sz val="11"/>
      <color theme="1"/>
      <name val="Arial"/>
      <charset val="134"/>
    </font>
    <font>
      <i/>
      <sz val="11"/>
      <color theme="1"/>
      <name val="宋体"/>
      <charset val="134"/>
      <scheme val="minor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name val="Arial"/>
      <charset val="0"/>
    </font>
    <font>
      <i/>
      <vertAlign val="superscript"/>
      <sz val="10"/>
      <name val="Arial"/>
      <charset val="0"/>
    </font>
    <font>
      <i/>
      <sz val="12"/>
      <color rgb="FF000000"/>
      <name val="Arial"/>
      <charset val="134"/>
    </font>
    <font>
      <vertAlign val="superscript"/>
      <sz val="11"/>
      <color theme="1"/>
      <name val="Arial"/>
      <charset val="134"/>
    </font>
    <font>
      <b/>
      <i/>
      <sz val="10"/>
      <name val="Arial"/>
      <charset val="0"/>
    </font>
    <font>
      <i/>
      <vertAlign val="superscript"/>
      <sz val="11"/>
      <color theme="1"/>
      <name val="Arial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4" xfId="0" applyFont="1" applyBorder="1" applyAlignment="1"/>
    <xf numFmtId="0" fontId="0" fillId="0" borderId="5" xfId="0" applyBorder="1">
      <alignment vertic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5" xfId="0" applyFont="1" applyBorder="1" applyAlignment="1"/>
    <xf numFmtId="0" fontId="2" fillId="0" borderId="8" xfId="0" applyFont="1" applyBorder="1" applyAlignment="1"/>
    <xf numFmtId="0" fontId="2" fillId="0" borderId="2" xfId="0" applyFont="1" applyBorder="1" applyAlignment="1"/>
    <xf numFmtId="0" fontId="2" fillId="0" borderId="5" xfId="0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A1" sqref="A1"/>
    </sheetView>
  </sheetViews>
  <sheetFormatPr defaultColWidth="9.02654867256637" defaultRowHeight="13.5" outlineLevelRow="4" outlineLevelCol="2"/>
  <cols>
    <col min="1" max="2" width="12.7964601769912"/>
  </cols>
  <sheetData>
    <row r="1" spans="1:3">
      <c r="A1" t="s">
        <v>0</v>
      </c>
    </row>
    <row r="2" ht="15.75" spans="1:3">
      <c r="A2" s="12" t="s">
        <v>1</v>
      </c>
      <c r="B2" s="13" t="s">
        <v>2</v>
      </c>
      <c r="C2" s="13" t="s">
        <v>3</v>
      </c>
    </row>
    <row r="3" spans="1:3">
      <c r="A3" s="10">
        <v>1.150348805</v>
      </c>
      <c r="B3" s="10">
        <v>0.679599064</v>
      </c>
      <c r="C3" s="10">
        <v>0</v>
      </c>
    </row>
    <row r="4" spans="1:3">
      <c r="A4" s="10">
        <v>0.820080135</v>
      </c>
      <c r="B4" s="10">
        <v>0.608431617</v>
      </c>
      <c r="C4" s="10">
        <v>0</v>
      </c>
    </row>
    <row r="5" spans="1:3">
      <c r="A5" s="10">
        <v>1.060953457</v>
      </c>
      <c r="B5" s="10">
        <v>0.319476661</v>
      </c>
      <c r="C5" s="10">
        <v>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F18" sqref="F18"/>
    </sheetView>
  </sheetViews>
  <sheetFormatPr defaultColWidth="9.02654867256637" defaultRowHeight="13.5" outlineLevelCol="2"/>
  <sheetData>
    <row r="1" spans="1:3">
      <c r="A1" t="s">
        <v>4</v>
      </c>
    </row>
    <row r="2" ht="15.75" spans="1:3">
      <c r="A2" s="12" t="s">
        <v>1</v>
      </c>
      <c r="B2" s="13" t="s">
        <v>2</v>
      </c>
      <c r="C2" s="13" t="s">
        <v>3</v>
      </c>
    </row>
    <row r="3" spans="1:3">
      <c r="A3" s="10">
        <v>143</v>
      </c>
      <c r="B3" s="10">
        <v>132</v>
      </c>
      <c r="C3" s="10">
        <v>130</v>
      </c>
    </row>
    <row r="4" spans="1:3">
      <c r="A4" s="10">
        <v>147</v>
      </c>
      <c r="B4" s="10">
        <v>138</v>
      </c>
      <c r="C4" s="10">
        <v>83</v>
      </c>
    </row>
    <row r="5" spans="1:3">
      <c r="A5" s="10">
        <v>132</v>
      </c>
      <c r="B5" s="10">
        <v>108</v>
      </c>
      <c r="C5" s="10">
        <v>80</v>
      </c>
    </row>
    <row r="6" spans="1:3">
      <c r="A6" s="10">
        <v>125</v>
      </c>
      <c r="B6" s="10">
        <v>118</v>
      </c>
      <c r="C6" s="10">
        <v>120</v>
      </c>
    </row>
    <row r="7" spans="1:3">
      <c r="A7" s="10">
        <v>143</v>
      </c>
      <c r="B7" s="10">
        <v>136</v>
      </c>
      <c r="C7" s="10">
        <v>123</v>
      </c>
    </row>
    <row r="8" spans="1:3">
      <c r="A8" s="10">
        <v>134</v>
      </c>
      <c r="B8" s="10">
        <v>130</v>
      </c>
      <c r="C8" s="10">
        <v>137</v>
      </c>
    </row>
    <row r="9" spans="1:3">
      <c r="A9" s="10">
        <v>143</v>
      </c>
      <c r="B9" s="10">
        <v>124</v>
      </c>
      <c r="C9" s="10">
        <v>86</v>
      </c>
    </row>
    <row r="10" spans="1:3">
      <c r="A10" s="10">
        <v>145</v>
      </c>
      <c r="B10" s="10">
        <v>104</v>
      </c>
      <c r="C10" s="10">
        <v>123</v>
      </c>
    </row>
    <row r="11" spans="1:3">
      <c r="A11" s="10">
        <v>152</v>
      </c>
      <c r="B11" s="10">
        <v>138</v>
      </c>
      <c r="C11" s="10"/>
    </row>
    <row r="12" spans="1:3">
      <c r="A12" s="10">
        <v>144</v>
      </c>
      <c r="B12" s="10">
        <v>129</v>
      </c>
      <c r="C12" s="10"/>
    </row>
    <row r="13" spans="1:3">
      <c r="A13" s="10">
        <v>127</v>
      </c>
      <c r="B13" s="10">
        <v>162</v>
      </c>
      <c r="C13" s="10"/>
    </row>
    <row r="14" spans="1:3">
      <c r="A14" s="10">
        <v>147</v>
      </c>
      <c r="B14" s="10">
        <v>151</v>
      </c>
      <c r="C14" s="10"/>
    </row>
    <row r="15" spans="1:3">
      <c r="A15" s="10">
        <v>145</v>
      </c>
      <c r="B15" s="10">
        <v>133</v>
      </c>
      <c r="C15" s="10"/>
    </row>
    <row r="16" spans="1:3">
      <c r="A16" s="10">
        <v>155</v>
      </c>
      <c r="B16" s="10">
        <v>123</v>
      </c>
      <c r="C16" s="10"/>
    </row>
    <row r="17" spans="1:3">
      <c r="A17" s="10">
        <v>152</v>
      </c>
      <c r="B17" s="10">
        <v>131</v>
      </c>
      <c r="C17" s="10"/>
    </row>
    <row r="18" spans="1:3">
      <c r="A18" s="10">
        <v>141</v>
      </c>
      <c r="B18" s="10"/>
      <c r="C18" s="10"/>
    </row>
    <row r="19" spans="1:3">
      <c r="A19" s="10">
        <v>132</v>
      </c>
      <c r="B19" s="10"/>
      <c r="C19" s="10"/>
    </row>
    <row r="20" spans="1:3">
      <c r="A20" s="10">
        <v>132</v>
      </c>
      <c r="B20" s="10"/>
      <c r="C20" s="10"/>
    </row>
    <row r="21" spans="1:3">
      <c r="A21" s="10">
        <v>153</v>
      </c>
      <c r="B21" s="10"/>
      <c r="C21" s="10"/>
    </row>
    <row r="22" spans="1:3">
      <c r="A22" s="10">
        <v>148</v>
      </c>
      <c r="B22" s="10"/>
      <c r="C22" s="10"/>
    </row>
    <row r="23" spans="1:3">
      <c r="A23" s="10"/>
      <c r="B23" s="10"/>
      <c r="C23" s="10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F13" sqref="F13"/>
    </sheetView>
  </sheetViews>
  <sheetFormatPr defaultColWidth="9.02654867256637" defaultRowHeight="13.5" outlineLevelCol="2"/>
  <cols>
    <col min="2" max="2" width="11.6637168141593"/>
    <col min="3" max="3" width="9.53097345132743"/>
  </cols>
  <sheetData>
    <row r="1" spans="1:3">
      <c r="A1" t="s">
        <v>5</v>
      </c>
    </row>
    <row r="2" ht="15.75" spans="1:3">
      <c r="A2" s="12" t="s">
        <v>1</v>
      </c>
      <c r="B2" s="13" t="s">
        <v>2</v>
      </c>
      <c r="C2" s="13" t="s">
        <v>3</v>
      </c>
    </row>
    <row r="3" spans="1:3">
      <c r="A3" s="10">
        <v>17.4402349</v>
      </c>
      <c r="B3" s="10">
        <v>13.0833414</v>
      </c>
      <c r="C3" s="10">
        <v>19.93847</v>
      </c>
    </row>
    <row r="4" spans="1:3">
      <c r="A4" s="10">
        <v>24.2471883</v>
      </c>
      <c r="B4" s="10">
        <v>14.7238712</v>
      </c>
      <c r="C4" s="10">
        <v>13.0833414</v>
      </c>
    </row>
    <row r="5" spans="1:3">
      <c r="A5" s="10">
        <v>23.2471883</v>
      </c>
      <c r="B5" s="10">
        <v>23.2081983</v>
      </c>
      <c r="C5" s="10">
        <v>10.3344</v>
      </c>
    </row>
    <row r="6" spans="1:3">
      <c r="A6" s="10">
        <v>17.546152</v>
      </c>
      <c r="B6" s="10">
        <v>26.609571</v>
      </c>
      <c r="C6" s="10">
        <v>18.0418881</v>
      </c>
    </row>
    <row r="7" spans="1:3">
      <c r="A7" s="10">
        <v>21.4187638</v>
      </c>
      <c r="B7" s="10">
        <v>14.2079548</v>
      </c>
      <c r="C7" s="10">
        <v>16.8987498</v>
      </c>
    </row>
    <row r="8" spans="1:3">
      <c r="A8" s="10">
        <v>26.4335717</v>
      </c>
      <c r="B8" s="10">
        <v>16.3427913</v>
      </c>
      <c r="C8" s="10">
        <v>10.55</v>
      </c>
    </row>
    <row r="9" spans="1:3">
      <c r="A9" s="10">
        <v>15.3363894</v>
      </c>
      <c r="B9" s="10">
        <v>23.7641072</v>
      </c>
      <c r="C9" s="10">
        <v>8.45723</v>
      </c>
    </row>
    <row r="10" spans="1:3">
      <c r="A10" s="10">
        <v>19.5882051</v>
      </c>
      <c r="B10" s="10">
        <v>18.3907031</v>
      </c>
      <c r="C10" s="10">
        <v>9.27365</v>
      </c>
    </row>
    <row r="11" spans="1:3">
      <c r="A11" s="10">
        <v>21.8406249</v>
      </c>
      <c r="B11" s="10">
        <v>23.7949246</v>
      </c>
      <c r="C11" s="10"/>
    </row>
    <row r="12" spans="1:3">
      <c r="A12" s="10">
        <v>20.77357</v>
      </c>
      <c r="B12" s="10">
        <v>26.3527379</v>
      </c>
      <c r="C12" s="10"/>
    </row>
    <row r="13" spans="1:3">
      <c r="A13" s="10">
        <v>24.4351973</v>
      </c>
      <c r="B13" s="10">
        <v>17.6184659</v>
      </c>
      <c r="C13" s="10"/>
    </row>
    <row r="14" spans="1:3">
      <c r="A14" s="10">
        <v>30.4413116</v>
      </c>
      <c r="B14" s="10">
        <v>20.7161736</v>
      </c>
      <c r="C14" s="10"/>
    </row>
    <row r="15" spans="1:3">
      <c r="A15" s="10">
        <v>20.6251589</v>
      </c>
      <c r="B15" s="10">
        <v>17.8987498</v>
      </c>
      <c r="C15" s="10"/>
    </row>
    <row r="16" spans="1:3">
      <c r="A16" s="10">
        <v>28.8112314</v>
      </c>
      <c r="B16" s="10">
        <v>13.2777616</v>
      </c>
      <c r="C16" s="10"/>
    </row>
    <row r="17" spans="1:3">
      <c r="A17" s="10">
        <v>18.7139488</v>
      </c>
      <c r="B17" s="10">
        <v>18.0418881</v>
      </c>
      <c r="C17" s="10"/>
    </row>
    <row r="18" spans="1:3">
      <c r="A18" s="10">
        <v>16.2039109</v>
      </c>
      <c r="B18" s="10"/>
      <c r="C18" s="10"/>
    </row>
    <row r="19" spans="1:3">
      <c r="A19" s="10">
        <v>16.4335717</v>
      </c>
      <c r="B19" s="10"/>
      <c r="C19" s="10"/>
    </row>
    <row r="20" spans="1:3">
      <c r="A20" s="10">
        <v>28.0418881</v>
      </c>
      <c r="B20" s="10"/>
      <c r="C20" s="10"/>
    </row>
    <row r="21" spans="1:3">
      <c r="A21" s="10">
        <v>22.4108068</v>
      </c>
      <c r="B21" s="10"/>
      <c r="C21" s="10"/>
    </row>
    <row r="22" spans="1:3">
      <c r="A22" s="10">
        <v>29.9854282</v>
      </c>
      <c r="B22" s="10"/>
      <c r="C22" s="10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E21" sqref="E21"/>
    </sheetView>
  </sheetViews>
  <sheetFormatPr defaultColWidth="9.02654867256637" defaultRowHeight="13.5" outlineLevelCol="3"/>
  <sheetData>
    <row r="1" spans="1:4">
      <c r="A1" t="s">
        <v>6</v>
      </c>
    </row>
    <row r="2" ht="15.75" spans="1:4">
      <c r="A2" s="12" t="s">
        <v>7</v>
      </c>
      <c r="B2" s="12" t="s">
        <v>1</v>
      </c>
      <c r="C2" s="13" t="s">
        <v>8</v>
      </c>
      <c r="D2" s="13" t="s">
        <v>9</v>
      </c>
    </row>
    <row r="3" spans="1:4">
      <c r="A3" s="10">
        <v>0</v>
      </c>
      <c r="B3" s="10">
        <v>20</v>
      </c>
      <c r="C3" s="10">
        <v>20</v>
      </c>
      <c r="D3" s="10">
        <v>8</v>
      </c>
    </row>
    <row r="4" spans="1:4">
      <c r="A4" s="10">
        <v>3</v>
      </c>
      <c r="B4" s="10"/>
      <c r="C4" s="10">
        <v>20</v>
      </c>
      <c r="D4" s="10">
        <v>8</v>
      </c>
    </row>
    <row r="5" spans="1:4">
      <c r="A5" s="10">
        <v>4</v>
      </c>
      <c r="B5" s="10"/>
      <c r="C5" s="10">
        <v>17</v>
      </c>
      <c r="D5" s="10">
        <v>3</v>
      </c>
    </row>
    <row r="6" spans="1:4">
      <c r="A6" s="10">
        <v>5</v>
      </c>
      <c r="B6" s="10"/>
      <c r="C6" s="10">
        <v>16</v>
      </c>
      <c r="D6" s="10"/>
    </row>
    <row r="7" spans="1:4">
      <c r="A7" s="10">
        <v>6</v>
      </c>
      <c r="B7" s="10"/>
      <c r="C7" s="10">
        <v>15</v>
      </c>
      <c r="D7" s="10">
        <v>2</v>
      </c>
    </row>
    <row r="8" spans="1:4">
      <c r="A8" s="10">
        <v>8</v>
      </c>
      <c r="B8" s="10">
        <v>20</v>
      </c>
      <c r="C8" s="10">
        <v>14</v>
      </c>
      <c r="D8" s="10"/>
    </row>
    <row r="9" spans="1:4">
      <c r="A9" s="10">
        <v>9</v>
      </c>
      <c r="B9" s="10">
        <v>19</v>
      </c>
      <c r="C9" s="10">
        <v>13</v>
      </c>
      <c r="D9" s="10"/>
    </row>
    <row r="10" spans="1:4">
      <c r="A10" s="10">
        <v>10</v>
      </c>
      <c r="B10" s="10">
        <v>17</v>
      </c>
      <c r="C10" s="10">
        <v>12</v>
      </c>
      <c r="D10" s="10"/>
    </row>
    <row r="11" spans="1:4">
      <c r="A11" s="10">
        <v>12</v>
      </c>
      <c r="B11" s="10"/>
      <c r="C11" s="10">
        <v>11</v>
      </c>
      <c r="D11" s="10"/>
    </row>
    <row r="12" spans="1:4">
      <c r="A12" s="10">
        <v>21</v>
      </c>
      <c r="B12" s="10">
        <v>16</v>
      </c>
      <c r="C12" s="10">
        <v>10</v>
      </c>
      <c r="D12" s="10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E11" sqref="E11"/>
    </sheetView>
  </sheetViews>
  <sheetFormatPr defaultColWidth="9.02654867256637" defaultRowHeight="13.5" outlineLevelRow="4" outlineLevelCol="1"/>
  <sheetData>
    <row r="1" spans="1:2">
      <c r="A1" t="s">
        <v>10</v>
      </c>
    </row>
    <row r="2" ht="15.75" spans="1:2">
      <c r="A2" s="12" t="s">
        <v>1</v>
      </c>
      <c r="B2" s="13" t="s">
        <v>8</v>
      </c>
    </row>
    <row r="3" spans="1:2">
      <c r="A3" s="10">
        <v>1.0640011</v>
      </c>
      <c r="B3" s="10">
        <v>0.6943454</v>
      </c>
    </row>
    <row r="4" spans="1:2">
      <c r="A4" s="10">
        <v>1.0055113</v>
      </c>
      <c r="B4" s="10">
        <v>0.4243535</v>
      </c>
    </row>
    <row r="5" spans="1:2">
      <c r="A5" s="10">
        <v>0.9346973</v>
      </c>
      <c r="B5" s="10">
        <v>0.616179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topLeftCell="A4" workbookViewId="0">
      <selection activeCell="E16" sqref="E16"/>
    </sheetView>
  </sheetViews>
  <sheetFormatPr defaultColWidth="9.02654867256637" defaultRowHeight="13.5" outlineLevelRow="4" outlineLevelCol="1"/>
  <sheetData>
    <row r="1" spans="1:2">
      <c r="A1" t="s">
        <v>11</v>
      </c>
    </row>
    <row r="2" ht="15.75" spans="1:2">
      <c r="A2" s="12" t="s">
        <v>1</v>
      </c>
      <c r="B2" s="13" t="s">
        <v>2</v>
      </c>
    </row>
    <row r="3" spans="1:2">
      <c r="A3" s="10">
        <v>0.782576506</v>
      </c>
      <c r="B3" s="10">
        <v>0.340107</v>
      </c>
    </row>
    <row r="4" spans="1:2">
      <c r="A4" s="10">
        <v>1.115197744</v>
      </c>
      <c r="B4" s="10">
        <v>0.261862825</v>
      </c>
    </row>
    <row r="5" spans="1:2">
      <c r="A5" s="10">
        <v>1.102227633</v>
      </c>
      <c r="B5" s="10">
        <v>0.500069866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A2" sqref="A2:B13"/>
    </sheetView>
  </sheetViews>
  <sheetFormatPr defaultColWidth="9.02654867256637" defaultRowHeight="13.5" outlineLevelCol="1"/>
  <sheetData>
    <row r="1" spans="1:2">
      <c r="A1" t="s">
        <v>12</v>
      </c>
    </row>
    <row r="2" ht="15.75" spans="1:2">
      <c r="A2" s="12" t="s">
        <v>1</v>
      </c>
      <c r="B2" s="13" t="s">
        <v>8</v>
      </c>
    </row>
    <row r="3" spans="1:2">
      <c r="A3" s="10">
        <v>102</v>
      </c>
      <c r="B3" s="10">
        <v>75</v>
      </c>
    </row>
    <row r="4" spans="1:2">
      <c r="A4" s="10">
        <v>99</v>
      </c>
      <c r="B4" s="10">
        <v>79</v>
      </c>
    </row>
    <row r="5" spans="1:2">
      <c r="A5" s="10">
        <v>133</v>
      </c>
      <c r="B5" s="10">
        <v>87.2</v>
      </c>
    </row>
    <row r="6" spans="1:2">
      <c r="A6" s="10">
        <v>128</v>
      </c>
      <c r="B6" s="10">
        <v>101</v>
      </c>
    </row>
    <row r="7" spans="1:2">
      <c r="A7" s="10">
        <v>130</v>
      </c>
      <c r="B7" s="10">
        <v>75</v>
      </c>
    </row>
    <row r="8" spans="1:2">
      <c r="A8" s="10">
        <v>108</v>
      </c>
      <c r="B8" s="10">
        <v>93</v>
      </c>
    </row>
    <row r="9" spans="1:2">
      <c r="A9" s="10">
        <v>99</v>
      </c>
      <c r="B9" s="10">
        <v>74</v>
      </c>
    </row>
    <row r="10" spans="1:2">
      <c r="A10" s="10">
        <v>129</v>
      </c>
      <c r="B10" s="10">
        <v>94</v>
      </c>
    </row>
    <row r="11" spans="1:2">
      <c r="A11" s="10">
        <v>137</v>
      </c>
      <c r="B11" s="10">
        <v>78</v>
      </c>
    </row>
    <row r="12" spans="1:2">
      <c r="A12" s="10">
        <v>102</v>
      </c>
      <c r="B12" s="10">
        <v>113</v>
      </c>
    </row>
    <row r="13" spans="1:2">
      <c r="A13" s="10">
        <v>109</v>
      </c>
      <c r="B13" s="10">
        <v>109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G20" sqref="G20"/>
    </sheetView>
  </sheetViews>
  <sheetFormatPr defaultColWidth="9.02654867256637" defaultRowHeight="13.5"/>
  <sheetData>
    <row r="1" spans="1:11">
      <c r="A1" s="34" t="s">
        <v>13</v>
      </c>
      <c r="B1" s="34"/>
      <c r="D1" s="19" t="s">
        <v>14</v>
      </c>
      <c r="E1" s="19"/>
      <c r="G1" s="19" t="s">
        <v>15</v>
      </c>
      <c r="H1" s="19"/>
      <c r="J1" t="s">
        <v>16</v>
      </c>
    </row>
    <row r="2" ht="15.75" spans="1:11">
      <c r="A2" s="12" t="s">
        <v>1</v>
      </c>
      <c r="B2" s="13" t="s">
        <v>2</v>
      </c>
      <c r="D2" s="12" t="s">
        <v>1</v>
      </c>
      <c r="E2" s="13" t="s">
        <v>2</v>
      </c>
      <c r="G2" s="12" t="s">
        <v>1</v>
      </c>
      <c r="H2" s="13" t="s">
        <v>2</v>
      </c>
      <c r="J2" s="12" t="s">
        <v>1</v>
      </c>
      <c r="K2" s="13" t="s">
        <v>2</v>
      </c>
    </row>
    <row r="3" spans="1:11">
      <c r="A3" s="10">
        <v>318.425</v>
      </c>
      <c r="B3" s="10">
        <v>759.563</v>
      </c>
      <c r="D3" s="10">
        <v>69.412</v>
      </c>
      <c r="E3" s="10">
        <v>61.875</v>
      </c>
      <c r="G3" s="10">
        <v>38.545</v>
      </c>
      <c r="H3" s="10">
        <v>35</v>
      </c>
      <c r="J3" s="10">
        <v>68.364</v>
      </c>
      <c r="K3" s="10">
        <v>68.75</v>
      </c>
    </row>
    <row r="4" spans="1:11">
      <c r="A4" s="10">
        <v>321.25</v>
      </c>
      <c r="B4" s="10">
        <v>680.0885</v>
      </c>
      <c r="D4" s="10">
        <v>61.455</v>
      </c>
      <c r="E4" s="10">
        <v>30.588</v>
      </c>
      <c r="G4" s="10">
        <v>30.588</v>
      </c>
      <c r="H4" s="10">
        <v>35</v>
      </c>
      <c r="J4" s="10">
        <v>68.824</v>
      </c>
      <c r="K4" s="10">
        <v>72.5</v>
      </c>
    </row>
    <row r="5" spans="1:11">
      <c r="A5" s="10">
        <v>417.86</v>
      </c>
      <c r="B5" s="10">
        <v>514.5</v>
      </c>
      <c r="D5" s="10">
        <v>70</v>
      </c>
      <c r="E5" s="10">
        <v>68</v>
      </c>
      <c r="G5" s="10">
        <v>30</v>
      </c>
      <c r="H5" s="10">
        <v>32</v>
      </c>
      <c r="J5" s="10">
        <v>50</v>
      </c>
      <c r="K5" s="10">
        <v>72</v>
      </c>
    </row>
    <row r="6" spans="1:11">
      <c r="A6" s="10">
        <v>425</v>
      </c>
      <c r="B6" s="10">
        <v>507.5</v>
      </c>
      <c r="D6" s="10">
        <v>50</v>
      </c>
      <c r="E6" s="10">
        <v>70</v>
      </c>
      <c r="G6" s="10">
        <v>20</v>
      </c>
      <c r="H6" s="10">
        <v>30</v>
      </c>
      <c r="J6" s="10">
        <v>40</v>
      </c>
      <c r="K6" s="10">
        <v>60</v>
      </c>
    </row>
    <row r="7" spans="1:11">
      <c r="A7" s="10">
        <v>146.175</v>
      </c>
      <c r="B7" s="10">
        <v>557</v>
      </c>
      <c r="D7" s="10">
        <v>70</v>
      </c>
      <c r="E7" s="10">
        <v>70</v>
      </c>
      <c r="G7" s="10">
        <v>30</v>
      </c>
      <c r="H7" s="10">
        <v>30</v>
      </c>
      <c r="J7" s="10">
        <v>60</v>
      </c>
      <c r="K7" s="10">
        <v>70</v>
      </c>
    </row>
    <row r="8" spans="1:11">
      <c r="A8" s="10">
        <v>325</v>
      </c>
      <c r="B8" s="10">
        <v>763.7</v>
      </c>
      <c r="D8" s="10">
        <v>70</v>
      </c>
      <c r="E8" s="10">
        <v>60</v>
      </c>
      <c r="G8" s="10">
        <v>30</v>
      </c>
      <c r="H8" s="10">
        <v>40</v>
      </c>
      <c r="J8" s="10">
        <v>70</v>
      </c>
      <c r="K8" s="10">
        <v>70</v>
      </c>
    </row>
    <row r="9" spans="1:11">
      <c r="A9" s="10">
        <v>380</v>
      </c>
      <c r="B9" s="10">
        <v>553.1605</v>
      </c>
      <c r="D9" s="10">
        <v>70</v>
      </c>
      <c r="E9" s="10">
        <v>60</v>
      </c>
      <c r="G9" s="10">
        <v>32</v>
      </c>
      <c r="H9" s="10">
        <v>40</v>
      </c>
      <c r="J9" s="10">
        <v>70</v>
      </c>
      <c r="K9" s="10">
        <v>70</v>
      </c>
    </row>
    <row r="10" spans="1:11">
      <c r="A10" s="10">
        <v>270</v>
      </c>
      <c r="B10" s="10">
        <v>504</v>
      </c>
      <c r="D10" s="10">
        <v>60</v>
      </c>
      <c r="E10" s="10">
        <v>30</v>
      </c>
      <c r="G10" s="10">
        <v>40</v>
      </c>
      <c r="H10" s="10">
        <v>40</v>
      </c>
      <c r="J10" s="10">
        <v>70</v>
      </c>
      <c r="K10" s="10">
        <v>80</v>
      </c>
    </row>
    <row r="11" spans="1:11">
      <c r="A11" s="10">
        <v>450</v>
      </c>
      <c r="B11" s="10">
        <v>756</v>
      </c>
      <c r="D11" s="10">
        <v>70</v>
      </c>
      <c r="E11" s="10">
        <v>60</v>
      </c>
      <c r="G11" s="10">
        <v>40</v>
      </c>
      <c r="H11" s="10">
        <v>40</v>
      </c>
      <c r="J11" s="10">
        <v>80</v>
      </c>
      <c r="K11" s="10">
        <v>60</v>
      </c>
    </row>
    <row r="12" spans="1:11">
      <c r="A12" s="10">
        <v>350</v>
      </c>
      <c r="B12" s="10">
        <v>640</v>
      </c>
      <c r="D12" s="10">
        <v>70</v>
      </c>
      <c r="E12" s="10">
        <v>70</v>
      </c>
      <c r="G12" s="10">
        <v>30</v>
      </c>
      <c r="H12" s="10">
        <v>30</v>
      </c>
      <c r="J12" s="10">
        <v>70</v>
      </c>
      <c r="K12" s="10">
        <v>50</v>
      </c>
    </row>
    <row r="13" spans="1:11">
      <c r="A13" s="10">
        <v>375</v>
      </c>
      <c r="B13" s="10">
        <v>448</v>
      </c>
      <c r="D13" s="10">
        <v>70</v>
      </c>
      <c r="E13" s="10">
        <v>60</v>
      </c>
      <c r="G13" s="10">
        <v>40</v>
      </c>
      <c r="H13" s="10">
        <v>40</v>
      </c>
      <c r="J13" s="10">
        <v>80</v>
      </c>
      <c r="K13" s="10">
        <v>60</v>
      </c>
    </row>
    <row r="14" spans="1:11">
      <c r="G14" s="10"/>
      <c r="H14" s="10"/>
    </row>
  </sheetData>
  <mergeCells count="3">
    <mergeCell ref="A1:B1"/>
    <mergeCell ref="D1:E1"/>
    <mergeCell ref="G1:H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zoomScale="70" zoomScaleNormal="70" workbookViewId="0">
      <selection activeCell="K14" sqref="K14"/>
    </sheetView>
  </sheetViews>
  <sheetFormatPr defaultColWidth="9.02654867256637" defaultRowHeight="13.5" outlineLevelCol="1"/>
  <sheetData>
    <row r="1" ht="15.4" spans="1:2">
      <c r="A1" s="37" t="s">
        <v>17</v>
      </c>
    </row>
    <row r="2" ht="15.75" spans="1:2">
      <c r="A2" s="12" t="s">
        <v>1</v>
      </c>
      <c r="B2" s="13" t="s">
        <v>2</v>
      </c>
    </row>
    <row r="3" spans="1:2">
      <c r="A3" s="10">
        <v>8.48</v>
      </c>
      <c r="B3" s="10">
        <v>7.95</v>
      </c>
    </row>
    <row r="4" spans="1:2">
      <c r="A4" s="10">
        <v>8.83</v>
      </c>
      <c r="B4" s="10">
        <v>7.72</v>
      </c>
    </row>
    <row r="5" spans="1:2">
      <c r="A5" s="10">
        <v>9.37</v>
      </c>
      <c r="B5" s="10">
        <v>8.38</v>
      </c>
    </row>
    <row r="6" spans="1:2">
      <c r="A6" s="10">
        <v>10.42</v>
      </c>
      <c r="B6" s="10">
        <v>7.97</v>
      </c>
    </row>
    <row r="7" spans="1:2">
      <c r="A7" s="10">
        <v>9.07</v>
      </c>
      <c r="B7" s="10">
        <v>7.98</v>
      </c>
    </row>
    <row r="8" spans="1:2">
      <c r="A8" s="10">
        <v>9.96</v>
      </c>
      <c r="B8" s="10">
        <v>8.19</v>
      </c>
    </row>
    <row r="9" spans="1:2">
      <c r="A9" s="10">
        <v>10.7</v>
      </c>
      <c r="B9" s="10">
        <v>8.46</v>
      </c>
    </row>
    <row r="10" spans="1:2">
      <c r="A10" s="10">
        <v>8.54</v>
      </c>
      <c r="B10" s="10">
        <v>8.17</v>
      </c>
    </row>
    <row r="11" spans="1:2">
      <c r="A11" s="10">
        <v>8.91</v>
      </c>
      <c r="B11" s="10">
        <v>7.58</v>
      </c>
    </row>
    <row r="12" spans="1:2">
      <c r="A12" s="10">
        <v>8.34</v>
      </c>
      <c r="B12" s="10">
        <v>9.94</v>
      </c>
    </row>
    <row r="13" spans="1:2">
      <c r="A13" s="10">
        <v>9.51</v>
      </c>
      <c r="B13" s="10">
        <v>8.61</v>
      </c>
    </row>
    <row r="14" spans="1:2">
      <c r="A14" s="10">
        <v>9.27</v>
      </c>
      <c r="B14" s="10">
        <v>7.67</v>
      </c>
    </row>
    <row r="15" spans="1:2">
      <c r="A15" s="10">
        <v>10.75</v>
      </c>
      <c r="B15" s="10">
        <v>9.2</v>
      </c>
    </row>
    <row r="16" spans="1:2">
      <c r="A16" s="10">
        <v>10.8</v>
      </c>
      <c r="B16" s="10">
        <v>7.84</v>
      </c>
    </row>
    <row r="17" spans="1:2">
      <c r="A17" s="10">
        <v>10.13</v>
      </c>
      <c r="B17" s="10">
        <v>9.14</v>
      </c>
    </row>
    <row r="18" spans="1:2">
      <c r="A18" s="10">
        <v>11.08</v>
      </c>
      <c r="B18" s="10">
        <v>8.26</v>
      </c>
    </row>
    <row r="19" spans="1:2">
      <c r="A19" s="10">
        <v>8.4</v>
      </c>
      <c r="B19" s="10">
        <v>9.07</v>
      </c>
    </row>
    <row r="20" spans="1:2">
      <c r="A20" s="10">
        <v>9.93</v>
      </c>
      <c r="B20" s="10">
        <v>7.85</v>
      </c>
    </row>
    <row r="21" spans="1:2">
      <c r="A21" s="10">
        <v>8.91</v>
      </c>
      <c r="B21" s="10">
        <v>9.07</v>
      </c>
    </row>
    <row r="22" spans="1:2">
      <c r="A22" s="10"/>
      <c r="B22" s="10">
        <v>8.64</v>
      </c>
    </row>
    <row r="23" spans="1:2">
      <c r="A23" s="10"/>
      <c r="B23" s="10">
        <v>7.49</v>
      </c>
    </row>
    <row r="24" spans="1:2">
      <c r="A24" s="10"/>
      <c r="B24" s="10">
        <v>8.25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F15" sqref="F14:F15"/>
    </sheetView>
  </sheetViews>
  <sheetFormatPr defaultColWidth="9.02654867256637" defaultRowHeight="13.5" outlineLevelRow="6" outlineLevelCol="2"/>
  <sheetData>
    <row r="1" spans="1:3">
      <c r="A1" t="s">
        <v>18</v>
      </c>
    </row>
    <row r="2" ht="63.75" spans="1:3">
      <c r="A2" s="36" t="s">
        <v>19</v>
      </c>
      <c r="B2" s="12" t="s">
        <v>1</v>
      </c>
      <c r="C2" s="13" t="s">
        <v>8</v>
      </c>
    </row>
    <row r="3" spans="1:3">
      <c r="A3" s="10">
        <v>0</v>
      </c>
      <c r="B3" s="10">
        <v>19</v>
      </c>
      <c r="C3" s="10">
        <v>22</v>
      </c>
    </row>
    <row r="4" spans="1:3">
      <c r="A4" s="10">
        <v>3</v>
      </c>
      <c r="B4" s="10">
        <v>19</v>
      </c>
      <c r="C4" s="10">
        <v>22</v>
      </c>
    </row>
    <row r="5" spans="1:3">
      <c r="A5" s="10">
        <v>12</v>
      </c>
      <c r="B5" s="10"/>
      <c r="C5" s="10">
        <v>17</v>
      </c>
    </row>
    <row r="6" spans="1:3">
      <c r="A6" s="10">
        <v>36</v>
      </c>
      <c r="B6" s="10"/>
      <c r="C6" s="10">
        <v>13</v>
      </c>
    </row>
    <row r="7" spans="1:3">
      <c r="A7" s="10">
        <v>72</v>
      </c>
      <c r="B7" s="10">
        <v>16</v>
      </c>
      <c r="C7" s="10">
        <v>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"/>
  <sheetViews>
    <sheetView zoomScale="70" zoomScaleNormal="70" workbookViewId="0">
      <selection activeCell="L29" sqref="L29"/>
    </sheetView>
  </sheetViews>
  <sheetFormatPr defaultColWidth="9.02654867256637" defaultRowHeight="13.5" outlineLevelCol="7"/>
  <cols>
    <col min="1" max="2" width="10.5309734513274"/>
    <col min="4" max="5" width="12.7964601769912"/>
    <col min="7" max="10" width="12.7964601769912"/>
  </cols>
  <sheetData>
    <row r="1" spans="1:8">
      <c r="A1" s="15" t="s">
        <v>20</v>
      </c>
      <c r="B1" s="16"/>
      <c r="C1" s="16"/>
      <c r="D1" s="16"/>
      <c r="E1" s="16"/>
      <c r="F1" s="16"/>
      <c r="G1" s="16"/>
      <c r="H1" s="17"/>
    </row>
    <row r="2" spans="1:8">
      <c r="A2" s="18" t="s">
        <v>21</v>
      </c>
      <c r="B2" s="19"/>
      <c r="D2" s="19" t="s">
        <v>22</v>
      </c>
      <c r="E2" s="19"/>
      <c r="G2" s="19" t="s">
        <v>23</v>
      </c>
      <c r="H2" s="20"/>
    </row>
    <row r="3" ht="15.75" spans="1:8">
      <c r="A3" s="21" t="s">
        <v>1</v>
      </c>
      <c r="B3" s="13" t="s">
        <v>8</v>
      </c>
      <c r="D3" s="12" t="s">
        <v>1</v>
      </c>
      <c r="E3" s="13" t="s">
        <v>8</v>
      </c>
      <c r="G3" s="12" t="s">
        <v>1</v>
      </c>
      <c r="H3" s="22" t="s">
        <v>8</v>
      </c>
    </row>
    <row r="4" spans="1:8">
      <c r="A4" s="23">
        <v>25.667</v>
      </c>
      <c r="B4" s="10">
        <v>15.267</v>
      </c>
      <c r="D4" s="10">
        <v>113.77</v>
      </c>
      <c r="E4" s="10">
        <v>136.001</v>
      </c>
      <c r="G4">
        <f>A4/D4</f>
        <v>0.225604289355718</v>
      </c>
      <c r="H4" s="24">
        <f>B4/E4</f>
        <v>0.112256527525533</v>
      </c>
    </row>
    <row r="5" spans="1:8">
      <c r="A5" s="23">
        <v>31.158</v>
      </c>
      <c r="B5" s="10">
        <v>18.011</v>
      </c>
      <c r="D5" s="10">
        <v>146.364</v>
      </c>
      <c r="E5" s="10">
        <v>136.001</v>
      </c>
      <c r="G5">
        <f t="shared" ref="G5:G19" si="0">A5/D5</f>
        <v>0.212880216446667</v>
      </c>
      <c r="H5" s="24">
        <f t="shared" ref="H5:H19" si="1">B5/E5</f>
        <v>0.132432849758458</v>
      </c>
    </row>
    <row r="6" spans="1:8">
      <c r="A6" s="23">
        <v>40.515</v>
      </c>
      <c r="B6" s="10">
        <v>7.015</v>
      </c>
      <c r="D6" s="10">
        <v>199.6641</v>
      </c>
      <c r="E6" s="10">
        <v>131.427</v>
      </c>
      <c r="G6">
        <f t="shared" si="0"/>
        <v>0.202915797081198</v>
      </c>
      <c r="H6" s="24">
        <f t="shared" si="1"/>
        <v>0.0533756381869783</v>
      </c>
    </row>
    <row r="7" spans="1:8">
      <c r="A7" s="23">
        <v>18.987</v>
      </c>
      <c r="B7" s="10">
        <v>26.243</v>
      </c>
      <c r="D7" s="10">
        <v>175.8341</v>
      </c>
      <c r="E7" s="10">
        <v>103.0733</v>
      </c>
      <c r="G7">
        <f t="shared" si="0"/>
        <v>0.107982467564596</v>
      </c>
      <c r="H7" s="24">
        <f t="shared" si="1"/>
        <v>0.25460521784012</v>
      </c>
    </row>
    <row r="8" spans="1:8">
      <c r="A8" s="23">
        <v>43.38</v>
      </c>
      <c r="B8" s="10">
        <v>15.267</v>
      </c>
      <c r="D8" s="10">
        <v>166.719</v>
      </c>
      <c r="E8" s="10">
        <v>147.891</v>
      </c>
      <c r="G8">
        <f t="shared" si="0"/>
        <v>0.260198297734511</v>
      </c>
      <c r="H8" s="24">
        <f t="shared" si="1"/>
        <v>0.103231433961499</v>
      </c>
    </row>
    <row r="9" spans="1:8">
      <c r="A9" s="23">
        <v>38.785</v>
      </c>
      <c r="B9" s="10">
        <v>20.755</v>
      </c>
      <c r="D9" s="10">
        <v>139.967</v>
      </c>
      <c r="E9" s="10">
        <v>100.329</v>
      </c>
      <c r="G9">
        <f t="shared" si="0"/>
        <v>0.277101030957297</v>
      </c>
      <c r="H9" s="24">
        <f t="shared" si="1"/>
        <v>0.206869399675069</v>
      </c>
    </row>
    <row r="10" spans="1:8">
      <c r="A10" s="23">
        <v>15.545</v>
      </c>
      <c r="B10" s="10">
        <v>9.779</v>
      </c>
      <c r="D10" s="10">
        <v>106.093</v>
      </c>
      <c r="E10" s="10">
        <v>79.292</v>
      </c>
      <c r="G10">
        <f t="shared" si="0"/>
        <v>0.146522390732659</v>
      </c>
      <c r="H10" s="24">
        <f t="shared" si="1"/>
        <v>0.123328961307572</v>
      </c>
    </row>
    <row r="11" spans="1:8">
      <c r="A11" s="23">
        <v>26.243</v>
      </c>
      <c r="B11" s="10">
        <v>10.767</v>
      </c>
      <c r="D11" s="10">
        <v>144.46</v>
      </c>
      <c r="E11" s="10">
        <v>122.967</v>
      </c>
      <c r="G11">
        <f t="shared" si="0"/>
        <v>0.181662744012183</v>
      </c>
      <c r="H11" s="24">
        <f t="shared" si="1"/>
        <v>0.0875600770938545</v>
      </c>
    </row>
    <row r="12" spans="1:8">
      <c r="A12" s="23">
        <v>21.499</v>
      </c>
      <c r="B12" s="10">
        <v>15.267</v>
      </c>
      <c r="D12" s="10">
        <v>190.88</v>
      </c>
      <c r="E12" s="10">
        <v>114.049</v>
      </c>
      <c r="G12">
        <f t="shared" si="0"/>
        <v>0.112630972338642</v>
      </c>
      <c r="H12" s="24">
        <f t="shared" si="1"/>
        <v>0.13386351480504</v>
      </c>
    </row>
    <row r="13" spans="1:8">
      <c r="A13" s="23">
        <v>18.011</v>
      </c>
      <c r="B13" s="10">
        <v>20.986</v>
      </c>
      <c r="D13" s="10">
        <v>180.8187</v>
      </c>
      <c r="E13" s="10">
        <v>146.062</v>
      </c>
      <c r="G13">
        <f t="shared" si="0"/>
        <v>0.0996080604495</v>
      </c>
      <c r="H13" s="24">
        <f t="shared" si="1"/>
        <v>0.143678711779929</v>
      </c>
    </row>
    <row r="14" spans="1:8">
      <c r="A14" s="23">
        <v>24.978</v>
      </c>
      <c r="B14" s="10">
        <v>18.011</v>
      </c>
      <c r="D14" s="10">
        <v>152.464</v>
      </c>
      <c r="E14" s="10">
        <v>125.711</v>
      </c>
      <c r="G14">
        <f t="shared" si="0"/>
        <v>0.163828838283136</v>
      </c>
      <c r="H14" s="24">
        <f t="shared" si="1"/>
        <v>0.143273062818687</v>
      </c>
    </row>
    <row r="15" spans="1:8">
      <c r="A15" s="23">
        <v>15.267</v>
      </c>
      <c r="B15" s="10">
        <v>5</v>
      </c>
      <c r="D15" s="10">
        <v>81.122</v>
      </c>
      <c r="E15" s="10">
        <v>103.073</v>
      </c>
      <c r="G15">
        <f t="shared" si="0"/>
        <v>0.188198022731195</v>
      </c>
      <c r="H15" s="24">
        <f t="shared" si="1"/>
        <v>0.0485093089363849</v>
      </c>
    </row>
    <row r="16" spans="1:8">
      <c r="A16" s="23">
        <v>12.523</v>
      </c>
      <c r="B16" s="10">
        <v>9.779</v>
      </c>
      <c r="D16" s="10">
        <v>93.927</v>
      </c>
      <c r="E16" s="10">
        <v>148.806</v>
      </c>
      <c r="G16">
        <f t="shared" si="0"/>
        <v>0.133326945393763</v>
      </c>
      <c r="H16" s="24">
        <f t="shared" si="1"/>
        <v>0.0657164361652084</v>
      </c>
    </row>
    <row r="17" spans="1:8">
      <c r="A17" s="23">
        <v>20.756</v>
      </c>
      <c r="B17" s="10">
        <v>9.779</v>
      </c>
      <c r="D17" s="10">
        <v>106.732</v>
      </c>
      <c r="E17" s="10">
        <v>82.951</v>
      </c>
      <c r="G17">
        <f t="shared" si="0"/>
        <v>0.194468388112281</v>
      </c>
      <c r="H17" s="24">
        <f t="shared" si="1"/>
        <v>0.117888874154621</v>
      </c>
    </row>
    <row r="18" spans="1:8">
      <c r="A18" s="23"/>
      <c r="B18" s="10">
        <v>12.523</v>
      </c>
      <c r="D18" s="10"/>
      <c r="E18" s="10">
        <v>130.513</v>
      </c>
      <c r="H18" s="24">
        <f t="shared" si="1"/>
        <v>0.0959521273742845</v>
      </c>
    </row>
    <row r="19" spans="1:8">
      <c r="A19" s="25"/>
      <c r="B19" s="26">
        <v>9.779</v>
      </c>
      <c r="C19" s="27"/>
      <c r="D19" s="26"/>
      <c r="E19" s="26">
        <v>59.17</v>
      </c>
      <c r="F19" s="27"/>
      <c r="G19" s="27"/>
      <c r="H19" s="28">
        <f t="shared" si="1"/>
        <v>0.165269562278182</v>
      </c>
    </row>
    <row r="21" spans="1:8">
      <c r="A21" s="15" t="s">
        <v>24</v>
      </c>
      <c r="B21" s="16"/>
      <c r="C21" s="16"/>
      <c r="D21" s="16"/>
      <c r="E21" s="17"/>
    </row>
    <row r="22" spans="1:8">
      <c r="A22" s="18" t="s">
        <v>25</v>
      </c>
      <c r="B22" s="19"/>
      <c r="D22" s="18" t="s">
        <v>26</v>
      </c>
      <c r="E22" s="20"/>
    </row>
    <row r="23" ht="15.75" spans="1:8">
      <c r="A23" s="21" t="s">
        <v>1</v>
      </c>
      <c r="B23" s="13" t="s">
        <v>8</v>
      </c>
      <c r="D23" s="12" t="s">
        <v>1</v>
      </c>
      <c r="E23" s="22" t="s">
        <v>8</v>
      </c>
    </row>
    <row r="24" spans="1:8">
      <c r="A24" s="23">
        <v>46.67</v>
      </c>
      <c r="B24" s="10">
        <v>36.667</v>
      </c>
      <c r="D24" s="10">
        <v>73.33</v>
      </c>
      <c r="E24" s="29">
        <v>83.33</v>
      </c>
    </row>
    <row r="25" spans="1:8">
      <c r="A25" s="23">
        <v>28</v>
      </c>
      <c r="B25" s="10">
        <v>56.111</v>
      </c>
      <c r="D25" s="10">
        <v>63.33</v>
      </c>
      <c r="E25" s="29">
        <v>77.65</v>
      </c>
    </row>
    <row r="26" spans="1:8">
      <c r="A26" s="23">
        <v>47</v>
      </c>
      <c r="B26" s="10">
        <v>50</v>
      </c>
      <c r="D26" s="10">
        <v>60</v>
      </c>
      <c r="E26" s="29">
        <v>114</v>
      </c>
    </row>
    <row r="27" spans="1:8">
      <c r="A27" s="23">
        <v>36.333</v>
      </c>
      <c r="B27" s="10">
        <v>73.333</v>
      </c>
      <c r="D27" s="10">
        <v>55</v>
      </c>
      <c r="E27" s="29">
        <v>65</v>
      </c>
    </row>
    <row r="28" spans="1:8">
      <c r="A28" s="23">
        <v>34</v>
      </c>
      <c r="B28" s="10">
        <v>84.444</v>
      </c>
      <c r="D28" s="10">
        <v>50</v>
      </c>
      <c r="E28" s="29">
        <v>62.5</v>
      </c>
    </row>
    <row r="29" spans="1:8">
      <c r="A29" s="23">
        <v>55.5</v>
      </c>
      <c r="B29" s="10">
        <v>36</v>
      </c>
      <c r="D29" s="10">
        <v>89.67</v>
      </c>
      <c r="E29" s="29">
        <v>60</v>
      </c>
    </row>
    <row r="30" spans="1:8">
      <c r="A30" s="23">
        <v>50</v>
      </c>
      <c r="B30" s="10">
        <v>39.63</v>
      </c>
      <c r="D30" s="10">
        <v>40</v>
      </c>
      <c r="E30" s="29">
        <v>126</v>
      </c>
    </row>
    <row r="31" spans="1:8">
      <c r="A31" s="23">
        <v>37</v>
      </c>
      <c r="B31" s="10">
        <v>63.704</v>
      </c>
      <c r="D31" s="10">
        <v>74.25</v>
      </c>
      <c r="E31" s="29">
        <v>113.3</v>
      </c>
    </row>
    <row r="32" spans="1:8">
      <c r="A32" s="23">
        <v>41.333</v>
      </c>
      <c r="B32" s="10">
        <v>42</v>
      </c>
      <c r="D32" s="10">
        <v>83</v>
      </c>
      <c r="E32" s="29">
        <v>97.67</v>
      </c>
    </row>
    <row r="33" spans="1:5">
      <c r="A33" s="23">
        <v>48.667</v>
      </c>
      <c r="B33" s="10">
        <v>59.792</v>
      </c>
      <c r="D33" s="10">
        <v>55</v>
      </c>
      <c r="E33" s="29">
        <v>65</v>
      </c>
    </row>
    <row r="34" spans="1:5">
      <c r="A34" s="23">
        <v>47.778</v>
      </c>
      <c r="B34" s="10">
        <v>79.333</v>
      </c>
      <c r="D34" s="10">
        <v>43</v>
      </c>
      <c r="E34" s="29">
        <v>77.5</v>
      </c>
    </row>
    <row r="35" spans="1:5">
      <c r="A35" s="23">
        <v>34.444</v>
      </c>
      <c r="B35" s="10">
        <v>44</v>
      </c>
      <c r="D35" s="10">
        <v>58</v>
      </c>
      <c r="E35" s="29">
        <v>116.67</v>
      </c>
    </row>
    <row r="36" spans="1:5">
      <c r="A36" s="23">
        <v>34.667</v>
      </c>
      <c r="B36" s="10">
        <v>49.333</v>
      </c>
      <c r="D36" s="10">
        <v>45</v>
      </c>
      <c r="E36" s="29">
        <v>108.33</v>
      </c>
    </row>
    <row r="37" spans="1:5">
      <c r="A37" s="23">
        <v>50.833</v>
      </c>
      <c r="B37" s="10">
        <v>60.667</v>
      </c>
      <c r="D37" s="10">
        <v>50.5</v>
      </c>
      <c r="E37" s="29">
        <v>68</v>
      </c>
    </row>
    <row r="38" spans="1:5">
      <c r="A38" s="23"/>
      <c r="B38" s="10">
        <v>38</v>
      </c>
      <c r="D38" s="10"/>
      <c r="E38" s="29">
        <v>121.43</v>
      </c>
    </row>
    <row r="39" spans="1:5">
      <c r="A39" s="25"/>
      <c r="B39" s="26">
        <v>70.37</v>
      </c>
      <c r="C39" s="27"/>
      <c r="D39" s="26"/>
      <c r="E39" s="30">
        <v>103</v>
      </c>
    </row>
    <row r="40" spans="1:5">
      <c r="A40" s="10"/>
      <c r="D40" s="10"/>
    </row>
    <row r="41" spans="1:5">
      <c r="A41" s="15" t="s">
        <v>27</v>
      </c>
      <c r="B41" s="16"/>
      <c r="C41" s="16"/>
      <c r="D41" s="31"/>
      <c r="E41" s="17"/>
    </row>
    <row r="42" spans="1:5">
      <c r="A42" s="18" t="s">
        <v>28</v>
      </c>
      <c r="B42" s="19"/>
      <c r="D42" s="12" t="s">
        <v>29</v>
      </c>
      <c r="E42" s="32"/>
    </row>
    <row r="43" ht="15.75" spans="1:5">
      <c r="A43" s="21" t="s">
        <v>1</v>
      </c>
      <c r="B43" s="13" t="s">
        <v>8</v>
      </c>
      <c r="D43" s="12" t="s">
        <v>1</v>
      </c>
      <c r="E43" s="22" t="s">
        <v>8</v>
      </c>
    </row>
    <row r="44" spans="1:5">
      <c r="A44" s="23">
        <v>131.67</v>
      </c>
      <c r="B44" s="10">
        <v>240.333</v>
      </c>
      <c r="D44" s="10">
        <v>0.911369332</v>
      </c>
      <c r="E44" s="29">
        <v>1.384523672</v>
      </c>
    </row>
    <row r="45" spans="1:5">
      <c r="A45" s="23">
        <v>175</v>
      </c>
      <c r="B45" s="10">
        <v>217.222</v>
      </c>
      <c r="D45" s="10">
        <v>1.117391304</v>
      </c>
      <c r="E45" s="29">
        <v>0.750187547</v>
      </c>
    </row>
    <row r="46" spans="1:5">
      <c r="A46" s="23">
        <v>206.333</v>
      </c>
      <c r="B46" s="10">
        <v>161.6667</v>
      </c>
      <c r="D46" s="10">
        <v>0.483021002</v>
      </c>
      <c r="E46" s="29">
        <v>1.413208791</v>
      </c>
    </row>
    <row r="47" spans="1:5">
      <c r="A47" s="23">
        <v>174</v>
      </c>
      <c r="B47" s="10">
        <v>310</v>
      </c>
      <c r="D47" s="10">
        <v>0.540229885</v>
      </c>
      <c r="E47" s="29">
        <v>0.615780053</v>
      </c>
    </row>
    <row r="48" spans="1:5">
      <c r="A48" s="23">
        <v>146.667</v>
      </c>
      <c r="B48" s="10">
        <v>152</v>
      </c>
      <c r="D48" s="10">
        <v>0.586363636</v>
      </c>
      <c r="E48" s="29">
        <v>1.01443299</v>
      </c>
    </row>
    <row r="49" spans="1:5">
      <c r="A49" s="23">
        <v>182.143</v>
      </c>
      <c r="B49" s="10">
        <v>191.667</v>
      </c>
      <c r="D49" s="10">
        <v>0.885354735</v>
      </c>
      <c r="E49" s="29">
        <v>0.648026316</v>
      </c>
    </row>
    <row r="50" spans="1:5">
      <c r="A50" s="23">
        <v>165.3333</v>
      </c>
      <c r="B50" s="10">
        <v>161.481</v>
      </c>
      <c r="D50" s="10">
        <v>0.544354839</v>
      </c>
      <c r="E50" s="29">
        <v>0.632761788</v>
      </c>
    </row>
    <row r="51" spans="1:5">
      <c r="A51" s="23">
        <v>164.3333</v>
      </c>
      <c r="B51" s="10">
        <v>247.667</v>
      </c>
      <c r="D51" s="10">
        <v>0.676977688</v>
      </c>
      <c r="E51" s="29">
        <v>1.428085873</v>
      </c>
    </row>
    <row r="52" spans="1:5">
      <c r="A52" s="23">
        <v>154.667</v>
      </c>
      <c r="B52" s="10">
        <v>146.333</v>
      </c>
      <c r="D52" s="10">
        <v>0.80387931</v>
      </c>
      <c r="E52" s="29">
        <v>0.697038724</v>
      </c>
    </row>
    <row r="53" spans="1:5">
      <c r="A53" s="23">
        <v>167.3333</v>
      </c>
      <c r="B53" s="10">
        <v>136.667</v>
      </c>
      <c r="D53" s="10">
        <v>0.619521912</v>
      </c>
      <c r="E53" s="29">
        <v>1.111111111</v>
      </c>
    </row>
    <row r="54" spans="1:5">
      <c r="A54" s="23">
        <v>165.556</v>
      </c>
      <c r="B54" s="10">
        <v>170</v>
      </c>
      <c r="D54" s="10">
        <v>0.54832215</v>
      </c>
      <c r="E54" s="29">
        <v>1.164502165</v>
      </c>
    </row>
    <row r="55" spans="1:5">
      <c r="A55" s="23">
        <v>168.889</v>
      </c>
      <c r="B55" s="10">
        <v>134</v>
      </c>
      <c r="D55" s="10">
        <v>0.54736842</v>
      </c>
      <c r="E55" s="29">
        <v>0.875621891</v>
      </c>
    </row>
    <row r="56" spans="1:5">
      <c r="A56" s="23">
        <v>172</v>
      </c>
      <c r="B56" s="10">
        <v>204.667</v>
      </c>
      <c r="D56" s="10">
        <v>0.463178295</v>
      </c>
      <c r="E56" s="29">
        <v>0.9004329</v>
      </c>
    </row>
    <row r="57" spans="1:5">
      <c r="A57" s="23">
        <v>135.833</v>
      </c>
      <c r="B57" s="10">
        <v>175</v>
      </c>
      <c r="D57" s="10">
        <v>0.74601227</v>
      </c>
      <c r="E57" s="29">
        <v>0.573142857</v>
      </c>
    </row>
    <row r="58" spans="1:5">
      <c r="A58" s="23"/>
      <c r="B58" s="10">
        <v>158</v>
      </c>
      <c r="D58" s="10"/>
      <c r="E58" s="29">
        <v>1.157341772</v>
      </c>
    </row>
    <row r="59" spans="1:5">
      <c r="A59" s="25"/>
      <c r="B59" s="26">
        <v>128.519</v>
      </c>
      <c r="C59" s="27"/>
      <c r="D59" s="26"/>
      <c r="E59" s="30">
        <v>1.044399821</v>
      </c>
    </row>
    <row r="60" spans="1:5">
      <c r="A60" s="10"/>
      <c r="D60" s="10"/>
    </row>
    <row r="61" spans="1:5">
      <c r="A61" s="15" t="s">
        <v>30</v>
      </c>
      <c r="B61" s="16"/>
      <c r="C61" s="16"/>
      <c r="D61" s="31"/>
      <c r="E61" s="17"/>
    </row>
    <row r="62" spans="1:5">
      <c r="A62" s="21" t="s">
        <v>31</v>
      </c>
      <c r="B62" s="12"/>
      <c r="D62" s="12" t="s">
        <v>32</v>
      </c>
      <c r="E62" s="32"/>
    </row>
    <row r="63" ht="15.75" spans="1:5">
      <c r="A63" s="21" t="s">
        <v>1</v>
      </c>
      <c r="B63" s="13" t="s">
        <v>8</v>
      </c>
      <c r="D63" s="12" t="s">
        <v>1</v>
      </c>
      <c r="E63" s="22" t="s">
        <v>8</v>
      </c>
    </row>
    <row r="64" spans="1:5">
      <c r="A64" s="23">
        <v>60.607</v>
      </c>
      <c r="B64" s="10">
        <v>56.19337</v>
      </c>
      <c r="D64" s="10">
        <v>25.667</v>
      </c>
      <c r="E64" s="29">
        <v>13.65691</v>
      </c>
    </row>
    <row r="65" spans="1:5">
      <c r="A65" s="23">
        <v>36.819</v>
      </c>
      <c r="B65" s="10">
        <v>22.92277</v>
      </c>
      <c r="D65" s="10">
        <v>23.915</v>
      </c>
      <c r="E65" s="29">
        <v>17.37085</v>
      </c>
    </row>
    <row r="66" spans="1:5">
      <c r="A66" s="23">
        <v>49.32957</v>
      </c>
      <c r="B66" s="10">
        <v>41.29893</v>
      </c>
      <c r="D66" s="10">
        <v>17.06497</v>
      </c>
      <c r="E66" s="29">
        <v>19.91602</v>
      </c>
    </row>
    <row r="67" spans="1:5">
      <c r="A67" s="23">
        <v>55.81862</v>
      </c>
      <c r="B67" s="10">
        <v>53.51803</v>
      </c>
      <c r="D67" s="10">
        <v>19.0745</v>
      </c>
      <c r="E67" s="29">
        <v>10.12691</v>
      </c>
    </row>
    <row r="68" spans="1:5">
      <c r="A68" s="23">
        <v>50.86697</v>
      </c>
      <c r="B68" s="10">
        <v>46.14495</v>
      </c>
      <c r="D68" s="10">
        <v>19.5872</v>
      </c>
      <c r="E68" s="29">
        <v>20.63401</v>
      </c>
    </row>
    <row r="69" spans="1:5">
      <c r="A69" s="23">
        <v>45.76084</v>
      </c>
      <c r="B69" s="10">
        <v>49.48941</v>
      </c>
      <c r="D69" s="10">
        <v>31.686</v>
      </c>
      <c r="E69" s="29">
        <v>14.2014</v>
      </c>
    </row>
    <row r="70" spans="1:5">
      <c r="A70" s="23">
        <v>39.25223</v>
      </c>
      <c r="B70" s="10">
        <v>30.46171</v>
      </c>
      <c r="D70" s="10">
        <v>25.30047</v>
      </c>
      <c r="E70" s="29">
        <v>9.045365</v>
      </c>
    </row>
    <row r="71" spans="1:5">
      <c r="A71" s="23">
        <v>47.09026</v>
      </c>
      <c r="B71" s="10">
        <v>44.82877</v>
      </c>
      <c r="D71" s="10">
        <v>23.49678</v>
      </c>
      <c r="E71" s="29">
        <v>4.722478</v>
      </c>
    </row>
    <row r="72" spans="1:5">
      <c r="A72" s="23">
        <v>57.96295</v>
      </c>
      <c r="B72" s="10">
        <v>50.60979</v>
      </c>
      <c r="D72" s="10">
        <v>22.72002</v>
      </c>
      <c r="E72" s="29">
        <v>15.59809</v>
      </c>
    </row>
    <row r="73" spans="1:5">
      <c r="A73" s="23">
        <v>50.0505</v>
      </c>
      <c r="B73" s="10">
        <v>52.25741</v>
      </c>
      <c r="D73" s="10">
        <v>20.55552</v>
      </c>
      <c r="E73" s="29">
        <v>15.93064</v>
      </c>
    </row>
    <row r="74" spans="1:5">
      <c r="A74" s="23">
        <v>65.54077</v>
      </c>
      <c r="B74" s="10">
        <v>45.89485</v>
      </c>
      <c r="D74" s="10">
        <v>28.314</v>
      </c>
      <c r="E74" s="29">
        <v>18.17625</v>
      </c>
    </row>
    <row r="75" spans="1:5">
      <c r="A75" s="23">
        <v>45.65794</v>
      </c>
      <c r="B75" s="10">
        <v>47.05487</v>
      </c>
      <c r="D75" s="10">
        <v>27.66097</v>
      </c>
      <c r="E75" s="29">
        <v>19.74175</v>
      </c>
    </row>
    <row r="76" spans="1:5">
      <c r="A76" s="23">
        <v>50.62015</v>
      </c>
      <c r="B76" s="10">
        <v>27.8705</v>
      </c>
      <c r="D76" s="10">
        <v>18.682</v>
      </c>
      <c r="E76" s="29">
        <v>7.064547</v>
      </c>
    </row>
    <row r="77" spans="1:5">
      <c r="A77" s="23">
        <v>61.09743</v>
      </c>
      <c r="B77" s="10">
        <v>20.69753</v>
      </c>
      <c r="D77" s="10">
        <v>20.49787</v>
      </c>
      <c r="E77" s="29">
        <v>17.88159</v>
      </c>
    </row>
    <row r="78" spans="1:5">
      <c r="A78" s="23"/>
      <c r="B78" s="10">
        <v>29.34928</v>
      </c>
      <c r="D78" s="10"/>
      <c r="E78" s="29">
        <v>21.06286</v>
      </c>
    </row>
    <row r="79" spans="1:5">
      <c r="A79" s="25"/>
      <c r="B79" s="26">
        <v>40.28736</v>
      </c>
      <c r="C79" s="27"/>
      <c r="D79" s="26"/>
      <c r="E79" s="30">
        <v>10.39747</v>
      </c>
    </row>
    <row r="80" spans="1:5">
      <c r="D80" s="10"/>
      <c r="E80" s="10"/>
    </row>
    <row r="81" spans="1:5">
      <c r="A81" s="15" t="s">
        <v>33</v>
      </c>
      <c r="B81" s="16"/>
      <c r="C81" s="16"/>
      <c r="D81" s="16"/>
      <c r="E81" s="17"/>
    </row>
    <row r="82" spans="1:5">
      <c r="A82" s="33" t="s">
        <v>34</v>
      </c>
      <c r="B82" s="34"/>
      <c r="D82" s="34" t="s">
        <v>35</v>
      </c>
      <c r="E82" s="35"/>
    </row>
    <row r="83" ht="15.75" spans="1:5">
      <c r="A83" s="21" t="s">
        <v>1</v>
      </c>
      <c r="B83" s="13" t="s">
        <v>8</v>
      </c>
      <c r="D83" s="12" t="s">
        <v>1</v>
      </c>
      <c r="E83" s="22" t="s">
        <v>8</v>
      </c>
    </row>
    <row r="84" spans="1:5">
      <c r="A84" s="23">
        <v>1.402597</v>
      </c>
      <c r="B84" s="10">
        <v>1.396474</v>
      </c>
      <c r="D84" s="10">
        <v>2.168831</v>
      </c>
      <c r="E84" s="29">
        <v>1.811786</v>
      </c>
    </row>
    <row r="85" spans="1:5">
      <c r="A85" s="23">
        <v>1.57938</v>
      </c>
      <c r="B85" s="10">
        <v>1.236256</v>
      </c>
      <c r="D85" s="10">
        <v>2.701517</v>
      </c>
      <c r="E85" s="29">
        <v>0.7606519</v>
      </c>
    </row>
    <row r="86" spans="1:5">
      <c r="A86" s="23">
        <v>1.000792</v>
      </c>
      <c r="B86" s="10">
        <v>0.872407</v>
      </c>
      <c r="D86" s="10">
        <v>2.265193</v>
      </c>
      <c r="E86" s="29">
        <v>2.106019</v>
      </c>
    </row>
    <row r="87" spans="1:5">
      <c r="A87" s="23">
        <v>1.587205</v>
      </c>
      <c r="B87" s="10">
        <v>1.49485</v>
      </c>
      <c r="D87" s="10">
        <v>3.230425</v>
      </c>
      <c r="E87" s="29">
        <v>1.876874</v>
      </c>
    </row>
    <row r="88" spans="1:5">
      <c r="A88" s="23">
        <v>1.07576</v>
      </c>
      <c r="B88" s="10">
        <v>1.31748</v>
      </c>
      <c r="D88" s="10">
        <v>4.66676</v>
      </c>
      <c r="E88" s="29">
        <v>2.77569</v>
      </c>
    </row>
    <row r="89" spans="1:5">
      <c r="A89" s="23">
        <v>0.9530542</v>
      </c>
      <c r="B89" s="10">
        <v>1.081583</v>
      </c>
      <c r="D89" s="10">
        <v>1.757134</v>
      </c>
      <c r="E89" s="29">
        <v>2.1413</v>
      </c>
    </row>
    <row r="90" spans="1:5">
      <c r="A90" s="23">
        <v>0.589604</v>
      </c>
      <c r="B90" s="10">
        <v>2.180633</v>
      </c>
      <c r="D90" s="10">
        <v>2.161941</v>
      </c>
      <c r="E90" s="29">
        <v>3.135874</v>
      </c>
    </row>
    <row r="91" spans="1:5">
      <c r="A91" s="23">
        <v>2.131588</v>
      </c>
      <c r="B91" s="10">
        <v>0.9378988</v>
      </c>
      <c r="D91" s="10">
        <v>3.508915</v>
      </c>
      <c r="E91" s="29">
        <v>3.035783</v>
      </c>
    </row>
    <row r="92" spans="1:5">
      <c r="A92" s="23">
        <v>1.818249</v>
      </c>
      <c r="B92" s="10">
        <v>1.449754</v>
      </c>
      <c r="D92" s="10">
        <v>3.436512</v>
      </c>
      <c r="E92" s="29">
        <v>3.036607</v>
      </c>
    </row>
    <row r="93" spans="1:5">
      <c r="A93" s="23">
        <v>1.915519</v>
      </c>
      <c r="B93" s="10">
        <v>0.7344373</v>
      </c>
      <c r="D93" s="10">
        <v>4.556741</v>
      </c>
      <c r="E93" s="29">
        <v>1.942701</v>
      </c>
    </row>
    <row r="94" spans="1:5">
      <c r="A94" s="23">
        <v>1.031034</v>
      </c>
      <c r="B94" s="10">
        <v>0.9945562</v>
      </c>
      <c r="D94" s="10">
        <v>2.064152</v>
      </c>
      <c r="E94" s="29">
        <v>1.838189</v>
      </c>
    </row>
    <row r="95" spans="1:5">
      <c r="A95" s="23">
        <v>2.030958</v>
      </c>
      <c r="B95" s="10">
        <v>1.087043</v>
      </c>
      <c r="D95" s="10">
        <v>3.737361</v>
      </c>
      <c r="E95" s="29">
        <v>2.310163</v>
      </c>
    </row>
    <row r="96" spans="1:5">
      <c r="A96" s="23">
        <v>1.605478</v>
      </c>
      <c r="B96" s="10">
        <v>1.808364</v>
      </c>
      <c r="D96" s="10">
        <v>3.251279</v>
      </c>
      <c r="E96" s="29">
        <v>2.280337</v>
      </c>
    </row>
    <row r="97" spans="1:5">
      <c r="A97" s="23">
        <v>0.8281207</v>
      </c>
      <c r="B97" s="10">
        <v>0.754708</v>
      </c>
      <c r="D97" s="10">
        <v>2.128701</v>
      </c>
      <c r="E97" s="29">
        <v>1.754445</v>
      </c>
    </row>
    <row r="98" spans="1:5">
      <c r="A98" s="23"/>
      <c r="B98" s="10">
        <v>2.050869</v>
      </c>
      <c r="D98" s="10"/>
      <c r="E98" s="29">
        <v>2.902828</v>
      </c>
    </row>
    <row r="99" spans="1:5">
      <c r="A99" s="25"/>
      <c r="B99" s="26">
        <v>1.62173</v>
      </c>
      <c r="C99" s="27"/>
      <c r="D99" s="26"/>
      <c r="E99" s="30">
        <v>3.573112</v>
      </c>
    </row>
    <row r="100" spans="1:5">
      <c r="A100" s="10"/>
      <c r="D100" s="10"/>
    </row>
    <row r="101" spans="1:5">
      <c r="A101" s="15" t="s">
        <v>36</v>
      </c>
      <c r="B101" s="16"/>
      <c r="C101" s="16"/>
      <c r="D101" s="31"/>
      <c r="E101" s="17"/>
    </row>
    <row r="102" spans="1:5">
      <c r="A102" s="23" t="s">
        <v>37</v>
      </c>
      <c r="D102" s="10" t="s">
        <v>38</v>
      </c>
      <c r="E102" s="24"/>
    </row>
    <row r="103" ht="15.75" spans="1:5">
      <c r="A103" s="21" t="s">
        <v>1</v>
      </c>
      <c r="B103" s="13" t="s">
        <v>8</v>
      </c>
      <c r="D103" s="12" t="s">
        <v>1</v>
      </c>
      <c r="E103" s="22" t="s">
        <v>8</v>
      </c>
    </row>
    <row r="104" spans="1:5">
      <c r="A104" s="23">
        <v>36.363</v>
      </c>
      <c r="B104" s="10">
        <v>28.25164</v>
      </c>
      <c r="D104" s="10">
        <v>0.548</v>
      </c>
      <c r="E104" s="29">
        <v>0.242417</v>
      </c>
    </row>
    <row r="105" spans="1:5">
      <c r="A105" s="23">
        <v>33.16919</v>
      </c>
      <c r="B105" s="10">
        <v>27.52978</v>
      </c>
      <c r="D105" s="10">
        <v>0.74</v>
      </c>
      <c r="E105" s="29">
        <v>0.191874</v>
      </c>
    </row>
    <row r="106" spans="1:5">
      <c r="A106" s="23">
        <v>39.64428</v>
      </c>
      <c r="B106" s="10">
        <v>44.47914</v>
      </c>
      <c r="D106" s="10">
        <v>0.596796</v>
      </c>
      <c r="E106" s="29">
        <v>0.385824</v>
      </c>
    </row>
    <row r="107" spans="1:5">
      <c r="A107" s="23">
        <v>35.10548</v>
      </c>
      <c r="B107" s="10">
        <v>35.45483</v>
      </c>
      <c r="D107" s="10">
        <v>0.657288</v>
      </c>
      <c r="E107" s="29">
        <v>0.414007</v>
      </c>
    </row>
    <row r="108" spans="1:5">
      <c r="A108" s="23">
        <v>40.407</v>
      </c>
      <c r="B108" s="10">
        <v>34.43202</v>
      </c>
      <c r="D108" s="10">
        <v>0.518951</v>
      </c>
      <c r="E108" s="29">
        <v>0.43192</v>
      </c>
    </row>
    <row r="109" spans="1:5">
      <c r="A109" s="23">
        <v>31.74943</v>
      </c>
      <c r="B109" s="10">
        <v>14.40467</v>
      </c>
      <c r="D109" s="10">
        <v>0.79403</v>
      </c>
      <c r="E109" s="29">
        <v>0.528987</v>
      </c>
    </row>
    <row r="110" spans="1:5">
      <c r="A110" s="23">
        <v>36.653</v>
      </c>
      <c r="B110" s="10">
        <v>24.68905</v>
      </c>
      <c r="D110" s="10">
        <v>0.552309</v>
      </c>
      <c r="E110" s="29">
        <v>0.225118</v>
      </c>
    </row>
    <row r="111" spans="1:5">
      <c r="A111" s="23">
        <v>34.16276</v>
      </c>
      <c r="B111" s="10">
        <v>34.85479</v>
      </c>
      <c r="D111" s="10">
        <v>0.590666</v>
      </c>
      <c r="E111" s="29">
        <v>0.378319</v>
      </c>
    </row>
    <row r="112" spans="1:5">
      <c r="A112" s="23">
        <v>34.232</v>
      </c>
      <c r="B112" s="10">
        <v>33.31625</v>
      </c>
      <c r="D112" s="10">
        <v>0.71313</v>
      </c>
      <c r="E112" s="29">
        <v>0.591294</v>
      </c>
    </row>
    <row r="113" spans="1:5">
      <c r="A113" s="23">
        <v>42.98464</v>
      </c>
      <c r="B113" s="10">
        <v>44.68658</v>
      </c>
      <c r="D113" s="10">
        <v>0.333697</v>
      </c>
      <c r="E113" s="29">
        <v>0.330403</v>
      </c>
    </row>
    <row r="114" spans="1:5">
      <c r="A114" s="23">
        <v>31.42878</v>
      </c>
      <c r="B114" s="10">
        <v>38.28516</v>
      </c>
      <c r="D114" s="10">
        <v>0.315396</v>
      </c>
      <c r="E114" s="29">
        <v>0.316263</v>
      </c>
    </row>
    <row r="115" spans="1:5">
      <c r="A115" s="23">
        <v>46.00721</v>
      </c>
      <c r="B115" s="10">
        <v>32.97787</v>
      </c>
      <c r="D115" s="10">
        <v>0.368583</v>
      </c>
      <c r="E115" s="29">
        <v>0.655942</v>
      </c>
    </row>
    <row r="116" spans="1:5">
      <c r="A116" s="23">
        <v>45.10552</v>
      </c>
      <c r="B116" s="10">
        <v>22.52695</v>
      </c>
      <c r="D116" s="10">
        <v>0.589197</v>
      </c>
      <c r="E116" s="29">
        <v>0.48399</v>
      </c>
    </row>
    <row r="117" spans="1:5">
      <c r="A117" s="23">
        <v>38.87844</v>
      </c>
      <c r="B117" s="10">
        <v>34.14957</v>
      </c>
      <c r="D117" s="10">
        <v>0.452602</v>
      </c>
      <c r="E117" s="29">
        <v>0.549761</v>
      </c>
    </row>
    <row r="118" spans="1:5">
      <c r="A118" s="23"/>
      <c r="B118" s="10">
        <v>33.749</v>
      </c>
      <c r="E118" s="29">
        <v>0.285149</v>
      </c>
    </row>
    <row r="119" spans="1:5">
      <c r="A119" s="25"/>
      <c r="B119" s="26">
        <v>10.39747</v>
      </c>
      <c r="C119" s="27"/>
      <c r="D119" s="27"/>
      <c r="E119" s="30">
        <v>0.456557</v>
      </c>
    </row>
    <row r="120" spans="1:5">
      <c r="A120" s="10"/>
    </row>
    <row r="121" spans="1:5">
      <c r="A121" s="10"/>
    </row>
    <row r="122" spans="1:5">
      <c r="A122" s="10"/>
    </row>
    <row r="123" spans="1:5">
      <c r="A123" s="10"/>
    </row>
    <row r="124" spans="1:5">
      <c r="A124" s="10"/>
    </row>
  </sheetData>
  <mergeCells count="11">
    <mergeCell ref="A2:B2"/>
    <mergeCell ref="D2:E2"/>
    <mergeCell ref="G2:H2"/>
    <mergeCell ref="A22:B22"/>
    <mergeCell ref="D22:E22"/>
    <mergeCell ref="A42:B42"/>
    <mergeCell ref="D42:E42"/>
    <mergeCell ref="A62:B62"/>
    <mergeCell ref="D62:E62"/>
    <mergeCell ref="A82:B82"/>
    <mergeCell ref="D82:E8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opLeftCell="A4" workbookViewId="0">
      <selection activeCell="D10" sqref="D10"/>
    </sheetView>
  </sheetViews>
  <sheetFormatPr defaultColWidth="9.02654867256637" defaultRowHeight="13.5" outlineLevelRow="7" outlineLevelCol="1"/>
  <sheetData>
    <row r="1" ht="15.4" spans="1:2">
      <c r="A1" s="8" t="s">
        <v>39</v>
      </c>
    </row>
    <row r="2" spans="1:2">
      <c r="A2" t="s">
        <v>40</v>
      </c>
    </row>
    <row r="3" ht="15.75" spans="1:2">
      <c r="A3" s="12" t="s">
        <v>1</v>
      </c>
      <c r="B3" s="13" t="s">
        <v>8</v>
      </c>
    </row>
    <row r="4" spans="1:2">
      <c r="A4" s="10">
        <v>2.2344</v>
      </c>
      <c r="B4" s="10">
        <v>2.2356</v>
      </c>
    </row>
    <row r="5" spans="1:2">
      <c r="A5" s="10">
        <v>2.1282</v>
      </c>
      <c r="B5" s="10">
        <v>2.65</v>
      </c>
    </row>
    <row r="6" spans="1:2">
      <c r="A6" s="10">
        <v>2.2718</v>
      </c>
      <c r="B6" s="10">
        <v>2.82</v>
      </c>
    </row>
    <row r="7" spans="1:2">
      <c r="A7" s="10">
        <v>2.473</v>
      </c>
      <c r="B7" s="10">
        <v>2.367</v>
      </c>
    </row>
    <row r="8" spans="1:2">
      <c r="A8" s="10">
        <v>2.2178</v>
      </c>
      <c r="B8" s="10">
        <v>2.45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J19" sqref="J19"/>
    </sheetView>
  </sheetViews>
  <sheetFormatPr defaultColWidth="9.02654867256637" defaultRowHeight="13.5" outlineLevelRow="7" outlineLevelCol="1"/>
  <sheetData>
    <row r="1" ht="15.4" spans="1:2">
      <c r="A1" s="8" t="s">
        <v>41</v>
      </c>
    </row>
    <row r="3" ht="15.75" spans="1:2">
      <c r="A3" s="12" t="s">
        <v>1</v>
      </c>
      <c r="B3" s="13" t="s">
        <v>8</v>
      </c>
    </row>
    <row r="4" spans="1:2">
      <c r="A4" s="10">
        <v>0.46</v>
      </c>
      <c r="B4" s="10">
        <v>0.92</v>
      </c>
    </row>
    <row r="5" spans="1:2">
      <c r="A5" s="10">
        <v>0.59</v>
      </c>
      <c r="B5" s="10">
        <v>0.92</v>
      </c>
    </row>
    <row r="6" spans="1:2">
      <c r="A6" s="10">
        <v>0.55</v>
      </c>
      <c r="B6" s="10">
        <v>1.03</v>
      </c>
    </row>
    <row r="7" spans="1:2">
      <c r="A7" s="10">
        <v>0.53</v>
      </c>
      <c r="B7" s="10">
        <v>1.21</v>
      </c>
    </row>
    <row r="8" spans="1:2">
      <c r="A8" s="10">
        <v>0.5</v>
      </c>
      <c r="B8" s="10">
        <v>1.1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E9" sqref="E9"/>
    </sheetView>
  </sheetViews>
  <sheetFormatPr defaultColWidth="9.02654867256637" defaultRowHeight="13.5" outlineLevelRow="5" outlineLevelCol="1"/>
  <sheetData>
    <row r="1" spans="1:2">
      <c r="A1" t="s">
        <v>42</v>
      </c>
    </row>
    <row r="3" ht="15.75" spans="1:2">
      <c r="A3" s="12" t="s">
        <v>1</v>
      </c>
      <c r="B3" s="13" t="s">
        <v>8</v>
      </c>
    </row>
    <row r="4" spans="1:2">
      <c r="A4" s="10">
        <v>0.328</v>
      </c>
      <c r="B4" s="10">
        <v>0.265</v>
      </c>
    </row>
    <row r="5" spans="1:2">
      <c r="A5" s="10">
        <v>0.357</v>
      </c>
      <c r="B5" s="10">
        <v>0.249</v>
      </c>
    </row>
    <row r="6" spans="1:2">
      <c r="A6" s="10">
        <v>0.349</v>
      </c>
      <c r="B6" s="10">
        <v>0.254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"/>
  <sheetViews>
    <sheetView workbookViewId="0">
      <selection activeCell="C33" sqref="C33"/>
    </sheetView>
  </sheetViews>
  <sheetFormatPr defaultColWidth="9.02654867256637" defaultRowHeight="13.5" outlineLevelCol="1"/>
  <sheetData>
    <row r="1" ht="15.4" spans="1:2">
      <c r="A1" s="8" t="s">
        <v>43</v>
      </c>
    </row>
    <row r="2" ht="15.75" spans="1:2">
      <c r="A2" s="12" t="s">
        <v>1</v>
      </c>
      <c r="B2" s="13" t="s">
        <v>2</v>
      </c>
    </row>
    <row r="3" spans="1:2">
      <c r="A3" s="10">
        <v>2.349</v>
      </c>
      <c r="B3" s="10">
        <v>2.245</v>
      </c>
    </row>
    <row r="4" spans="1:2">
      <c r="A4" s="10">
        <v>2.167</v>
      </c>
      <c r="B4" s="10">
        <v>7.407</v>
      </c>
    </row>
    <row r="5" spans="1:2">
      <c r="A5" s="10">
        <v>3.618</v>
      </c>
      <c r="B5" s="10">
        <v>6.928</v>
      </c>
    </row>
    <row r="6" spans="1:2">
      <c r="A6" s="10">
        <v>2.854</v>
      </c>
      <c r="B6" s="10">
        <v>3.136</v>
      </c>
    </row>
    <row r="7" spans="1:2">
      <c r="A7" s="10">
        <v>4.843</v>
      </c>
      <c r="B7" s="10">
        <v>5.533</v>
      </c>
    </row>
    <row r="8" spans="1:2">
      <c r="A8" s="10">
        <v>4.65</v>
      </c>
      <c r="B8" s="10">
        <v>4.784</v>
      </c>
    </row>
    <row r="9" spans="1:2">
      <c r="A9" s="10">
        <v>2.362</v>
      </c>
      <c r="B9" s="10">
        <v>7.254</v>
      </c>
    </row>
    <row r="10" spans="1:2">
      <c r="A10" s="10">
        <v>4.85</v>
      </c>
      <c r="B10" s="10">
        <v>6.873</v>
      </c>
    </row>
    <row r="11" spans="1:2">
      <c r="A11" s="10">
        <v>5.696</v>
      </c>
      <c r="B11" s="10">
        <v>7.36</v>
      </c>
    </row>
    <row r="12" spans="1:2">
      <c r="A12" s="10">
        <v>3.131</v>
      </c>
      <c r="B12" s="10">
        <v>12.283</v>
      </c>
    </row>
    <row r="13" spans="1:2">
      <c r="A13" s="10">
        <v>3.662</v>
      </c>
      <c r="B13" s="10">
        <v>8.384</v>
      </c>
    </row>
    <row r="14" spans="1:2">
      <c r="A14" s="10">
        <v>5.045</v>
      </c>
      <c r="B14" s="10">
        <v>7.249</v>
      </c>
    </row>
    <row r="15" spans="1:2">
      <c r="A15" s="10">
        <v>5.369</v>
      </c>
      <c r="B15" s="10">
        <v>7.292</v>
      </c>
    </row>
    <row r="16" spans="1:2">
      <c r="A16" s="10">
        <v>2.552</v>
      </c>
      <c r="B16" s="10">
        <v>6.146</v>
      </c>
    </row>
    <row r="17" spans="1:2">
      <c r="A17" s="10">
        <v>3.621</v>
      </c>
      <c r="B17" s="10">
        <v>4.588</v>
      </c>
    </row>
    <row r="18" spans="1:2">
      <c r="A18" s="10">
        <v>2.386</v>
      </c>
      <c r="B18" s="10">
        <v>7.803</v>
      </c>
    </row>
    <row r="19" spans="1:2">
      <c r="A19" s="10">
        <v>5.717</v>
      </c>
      <c r="B19" s="10">
        <v>5.526</v>
      </c>
    </row>
    <row r="20" spans="1:2">
      <c r="A20" s="10">
        <v>3.481</v>
      </c>
      <c r="B20" s="10">
        <v>7.698</v>
      </c>
    </row>
    <row r="21" spans="1:2">
      <c r="A21" s="10">
        <v>5.367</v>
      </c>
      <c r="B21" s="10">
        <v>4.773</v>
      </c>
    </row>
    <row r="22" spans="1:2">
      <c r="A22" s="10">
        <v>5.69</v>
      </c>
      <c r="B22" s="10">
        <v>5.336</v>
      </c>
    </row>
    <row r="23" spans="1:2">
      <c r="A23" s="10">
        <v>5.002</v>
      </c>
      <c r="B23" s="10">
        <v>11.539</v>
      </c>
    </row>
    <row r="24" spans="1:2">
      <c r="A24" s="10">
        <v>9.433</v>
      </c>
      <c r="B24" s="10">
        <v>3.312</v>
      </c>
    </row>
    <row r="25" spans="1:2">
      <c r="A25" s="10">
        <v>7.394</v>
      </c>
      <c r="B25" s="10">
        <v>4.239</v>
      </c>
    </row>
    <row r="26" spans="1:2">
      <c r="A26" s="10">
        <v>6.458</v>
      </c>
      <c r="B26" s="10">
        <v>10.782</v>
      </c>
    </row>
    <row r="27" spans="1:2">
      <c r="A27" s="10">
        <v>6.222</v>
      </c>
      <c r="B27" s="10">
        <v>9.968</v>
      </c>
    </row>
    <row r="28" spans="1:2">
      <c r="A28" s="10">
        <v>7.264</v>
      </c>
      <c r="B28" s="10">
        <v>3.874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zoomScale="85" zoomScaleNormal="85" workbookViewId="0">
      <selection activeCell="A1" sqref="A1"/>
    </sheetView>
  </sheetViews>
  <sheetFormatPr defaultColWidth="9.02654867256637" defaultRowHeight="13.5" outlineLevelCol="2"/>
  <sheetData>
    <row r="1" spans="1:3">
      <c r="A1" t="s">
        <v>44</v>
      </c>
    </row>
    <row r="3" ht="15.75" spans="1:3">
      <c r="A3" s="9" t="s">
        <v>45</v>
      </c>
      <c r="B3" s="12" t="s">
        <v>1</v>
      </c>
      <c r="C3" s="13" t="s">
        <v>2</v>
      </c>
    </row>
    <row r="4" spans="1:3">
      <c r="B4" s="10">
        <v>0.779333035</v>
      </c>
      <c r="C4" s="10">
        <v>1.61333495</v>
      </c>
    </row>
    <row r="5" spans="1:3">
      <c r="B5" s="10">
        <v>1.166498024</v>
      </c>
      <c r="C5" s="10">
        <v>2.359308279</v>
      </c>
    </row>
    <row r="6" spans="1:3">
      <c r="B6" s="10">
        <v>1.100000561</v>
      </c>
      <c r="C6" s="10">
        <v>2.834400864</v>
      </c>
    </row>
    <row r="9" ht="15.75" spans="1:3">
      <c r="A9" s="9" t="s">
        <v>46</v>
      </c>
      <c r="B9" s="12" t="s">
        <v>1</v>
      </c>
      <c r="C9" s="13" t="s">
        <v>2</v>
      </c>
    </row>
    <row r="10" spans="1:3">
      <c r="B10" s="10">
        <v>0.608666081</v>
      </c>
      <c r="C10" s="10">
        <v>2.569776406</v>
      </c>
    </row>
    <row r="11" spans="1:3">
      <c r="B11" s="10">
        <v>1.250673096</v>
      </c>
      <c r="C11" s="10">
        <v>2.013168708</v>
      </c>
    </row>
    <row r="12" spans="1:3">
      <c r="B12" s="10">
        <v>0.887751035</v>
      </c>
      <c r="C12" s="10">
        <v>3.680096446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zoomScale="70" zoomScaleNormal="70" workbookViewId="0">
      <selection activeCell="A1" sqref="A1"/>
    </sheetView>
  </sheetViews>
  <sheetFormatPr defaultColWidth="9.02654867256637" defaultRowHeight="13.5"/>
  <cols>
    <col min="2" max="3" width="12.7964601769912"/>
  </cols>
  <sheetData>
    <row r="1" spans="1:10">
      <c r="A1" t="s">
        <v>44</v>
      </c>
    </row>
    <row r="3" ht="15.75" spans="1:10">
      <c r="A3" s="9" t="s">
        <v>47</v>
      </c>
      <c r="B3" s="12" t="s">
        <v>1</v>
      </c>
      <c r="C3" s="13" t="s">
        <v>2</v>
      </c>
      <c r="D3" s="10"/>
      <c r="E3" s="10"/>
      <c r="F3" s="10"/>
      <c r="G3" s="10"/>
    </row>
    <row r="4" spans="1:10">
      <c r="B4" s="10">
        <v>1.0536762164</v>
      </c>
      <c r="C4" s="10">
        <v>0.55680561807818</v>
      </c>
    </row>
    <row r="5" spans="1:10">
      <c r="B5" s="10">
        <v>0.963673335</v>
      </c>
      <c r="C5" s="10">
        <v>0.43505392365526</v>
      </c>
    </row>
    <row r="6" spans="1:10">
      <c r="B6" s="10">
        <v>0.89053445</v>
      </c>
      <c r="C6" s="10">
        <v>0.46371325200403</v>
      </c>
    </row>
    <row r="9" ht="15.75" spans="1:10">
      <c r="A9" s="9" t="s">
        <v>48</v>
      </c>
      <c r="B9" s="12" t="s">
        <v>1</v>
      </c>
      <c r="C9" s="13" t="s">
        <v>2</v>
      </c>
    </row>
    <row r="10" spans="1:10">
      <c r="B10" s="10">
        <v>0.937028734</v>
      </c>
      <c r="C10" s="10">
        <v>0.79234340187393</v>
      </c>
    </row>
    <row r="11" spans="1:10">
      <c r="B11" s="10">
        <v>0.89264658</v>
      </c>
      <c r="C11" s="10">
        <v>0.73319749131149</v>
      </c>
    </row>
    <row r="12" spans="1:10">
      <c r="B12" s="10">
        <v>0.9374869211</v>
      </c>
      <c r="C12" s="10">
        <v>0.68225688784533</v>
      </c>
    </row>
    <row r="14" spans="1:10">
      <c r="E14" s="10"/>
      <c r="F14" s="10"/>
      <c r="G14" s="10"/>
      <c r="H14" s="10"/>
      <c r="I14" s="10"/>
      <c r="J14" s="10"/>
    </row>
    <row r="15" ht="15.75" spans="1:10">
      <c r="A15" s="9" t="s">
        <v>49</v>
      </c>
      <c r="B15" s="12" t="s">
        <v>1</v>
      </c>
      <c r="C15" s="13" t="s">
        <v>2</v>
      </c>
    </row>
    <row r="16" spans="1:10">
      <c r="B16" s="10">
        <v>0.8074869</v>
      </c>
      <c r="C16" s="10">
        <v>0.36871384597427</v>
      </c>
    </row>
    <row r="17" spans="1:11">
      <c r="B17" s="10">
        <v>0.91847281</v>
      </c>
      <c r="C17" s="10">
        <v>0.11211641148249</v>
      </c>
    </row>
    <row r="18" spans="1:11">
      <c r="B18" s="10">
        <v>1.0475869</v>
      </c>
      <c r="C18" s="10">
        <v>0.35605094791662</v>
      </c>
    </row>
    <row r="21" ht="15.75" spans="1:11">
      <c r="A21" s="9" t="s">
        <v>50</v>
      </c>
      <c r="B21" s="12" t="s">
        <v>1</v>
      </c>
      <c r="C21" s="13" t="s">
        <v>2</v>
      </c>
    </row>
    <row r="22" spans="1:11">
      <c r="B22" s="10">
        <v>0.890375556</v>
      </c>
      <c r="C22" s="10">
        <v>0.45735787728083</v>
      </c>
      <c r="F22" s="10"/>
      <c r="G22" s="10"/>
      <c r="H22" s="10"/>
      <c r="I22" s="10"/>
      <c r="J22" s="10"/>
      <c r="K22" s="10"/>
    </row>
    <row r="23" spans="1:11">
      <c r="B23" s="10">
        <v>0.9839226652787</v>
      </c>
      <c r="C23" s="10">
        <v>0.3007885558158</v>
      </c>
    </row>
    <row r="24" spans="1:11">
      <c r="B24" s="10">
        <v>1.103876444</v>
      </c>
      <c r="C24" s="10">
        <v>0.49133159930803</v>
      </c>
    </row>
    <row r="27" ht="15.75" spans="1:11">
      <c r="A27" s="9" t="s">
        <v>51</v>
      </c>
      <c r="B27" s="12" t="s">
        <v>1</v>
      </c>
      <c r="C27" s="13" t="s">
        <v>2</v>
      </c>
    </row>
    <row r="28" spans="1:11">
      <c r="B28" s="14">
        <v>1.11903575443683</v>
      </c>
      <c r="C28" s="14">
        <v>0.57863354245823</v>
      </c>
      <c r="E28" s="14"/>
      <c r="F28" s="14"/>
      <c r="G28" s="14"/>
    </row>
    <row r="29" spans="1:11">
      <c r="B29" s="14">
        <v>1.11091680605902</v>
      </c>
      <c r="C29" s="14">
        <v>0.393405974700038</v>
      </c>
    </row>
    <row r="30" spans="1:11">
      <c r="B30" s="14">
        <v>0.804404516165813</v>
      </c>
      <c r="C30" s="14">
        <v>0.517751924097158</v>
      </c>
    </row>
    <row r="33" ht="15.75" spans="1:3">
      <c r="A33" s="9" t="s">
        <v>52</v>
      </c>
      <c r="B33" s="12" t="s">
        <v>1</v>
      </c>
      <c r="C33" s="13" t="s">
        <v>2</v>
      </c>
    </row>
    <row r="34" spans="1:3">
      <c r="B34">
        <v>0.959947018406582</v>
      </c>
      <c r="C34">
        <v>0.594487381867606</v>
      </c>
    </row>
    <row r="35" spans="1:3">
      <c r="B35">
        <v>0.911886513170388</v>
      </c>
      <c r="C35">
        <v>0.460328838686932</v>
      </c>
    </row>
    <row r="36" spans="1:3">
      <c r="B36">
        <v>1.14238355705682</v>
      </c>
      <c r="C36">
        <v>0.508489098539907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zoomScale="70" zoomScaleNormal="70" workbookViewId="0">
      <selection activeCell="L53" sqref="L53"/>
    </sheetView>
  </sheetViews>
  <sheetFormatPr defaultColWidth="9.02654867256637" defaultRowHeight="13.5"/>
  <cols>
    <col min="8" max="8" width="9.53097345132743"/>
  </cols>
  <sheetData>
    <row r="1" customHeight="1" spans="1:4">
      <c r="A1" t="s">
        <v>53</v>
      </c>
    </row>
    <row r="2" spans="1:4">
      <c r="A2" s="8" t="s">
        <v>54</v>
      </c>
    </row>
    <row r="3" spans="1:4">
      <c r="A3" s="9" t="s">
        <v>47</v>
      </c>
      <c r="B3" s="10">
        <v>16.13573068</v>
      </c>
      <c r="C3" s="10">
        <v>14.89375404</v>
      </c>
      <c r="D3" s="10">
        <v>13.65390905</v>
      </c>
    </row>
    <row r="4" spans="1:4">
      <c r="A4" s="9" t="s">
        <v>48</v>
      </c>
      <c r="B4" s="10">
        <v>10.70169122</v>
      </c>
      <c r="C4" s="10">
        <v>13.64553573</v>
      </c>
      <c r="D4" s="10">
        <v>9.586584108</v>
      </c>
    </row>
    <row r="5" spans="1:4">
      <c r="A5" s="9" t="s">
        <v>49</v>
      </c>
      <c r="B5" s="10">
        <v>12.25461664</v>
      </c>
      <c r="C5" s="10">
        <v>7.763468105</v>
      </c>
      <c r="D5" s="10">
        <v>8.158700527</v>
      </c>
    </row>
    <row r="6" spans="1:4">
      <c r="A6" s="9" t="s">
        <v>50</v>
      </c>
      <c r="B6" s="10">
        <v>10.22232883</v>
      </c>
      <c r="C6" s="10">
        <v>9.529341714</v>
      </c>
      <c r="D6" s="10">
        <v>13.04158767</v>
      </c>
    </row>
    <row r="7" spans="1:4">
      <c r="A7" s="9" t="s">
        <v>51</v>
      </c>
      <c r="B7" s="10">
        <v>12.90905023</v>
      </c>
      <c r="C7" s="10">
        <v>8.691017647</v>
      </c>
      <c r="D7" s="10">
        <v>9.445696699</v>
      </c>
    </row>
    <row r="8" spans="1:4">
      <c r="A8" s="9" t="s">
        <v>52</v>
      </c>
      <c r="B8" s="10">
        <v>18.32389017</v>
      </c>
      <c r="C8" s="10">
        <v>19.98965779</v>
      </c>
      <c r="D8" s="10">
        <v>13.74675422</v>
      </c>
    </row>
    <row r="10" spans="1:4">
      <c r="A10" t="s">
        <v>55</v>
      </c>
    </row>
    <row r="11" spans="1:4">
      <c r="A11" s="8" t="s">
        <v>56</v>
      </c>
    </row>
    <row r="12" spans="1:4">
      <c r="B12" s="11" t="s">
        <v>57</v>
      </c>
      <c r="C12" s="11" t="s">
        <v>58</v>
      </c>
    </row>
    <row r="13" spans="1:4">
      <c r="B13" s="10">
        <v>1.0669</v>
      </c>
      <c r="C13" s="10">
        <v>0.6122</v>
      </c>
    </row>
    <row r="14" spans="1:4">
      <c r="B14" s="10">
        <v>0.9684</v>
      </c>
      <c r="C14" s="10">
        <v>0.6774</v>
      </c>
    </row>
    <row r="15" spans="1:4">
      <c r="B15" s="10">
        <v>1.1256</v>
      </c>
      <c r="C15" s="10">
        <v>0.4544</v>
      </c>
    </row>
    <row r="16" spans="1:4">
      <c r="B16" s="10"/>
      <c r="C16" s="10"/>
    </row>
    <row r="18" spans="1:10">
      <c r="A18" t="s">
        <v>59</v>
      </c>
    </row>
    <row r="19" spans="1:10">
      <c r="A19" s="8" t="s">
        <v>60</v>
      </c>
    </row>
    <row r="20" spans="1:10">
      <c r="B20" s="11" t="s">
        <v>61</v>
      </c>
      <c r="C20" s="11"/>
      <c r="D20" s="11"/>
      <c r="E20" s="11" t="s">
        <v>62</v>
      </c>
      <c r="F20" s="11"/>
      <c r="G20" s="11"/>
      <c r="H20" s="11" t="s">
        <v>63</v>
      </c>
      <c r="I20" s="11"/>
      <c r="J20" s="11"/>
    </row>
    <row r="21" spans="1:10">
      <c r="A21" s="9" t="s">
        <v>64</v>
      </c>
      <c r="B21" s="10">
        <v>1.10633</v>
      </c>
      <c r="C21" s="10">
        <v>0.934834</v>
      </c>
      <c r="D21" s="10">
        <v>0.83957</v>
      </c>
      <c r="E21" s="10">
        <v>9.428723</v>
      </c>
      <c r="F21" s="10">
        <v>9.34795</v>
      </c>
      <c r="G21" s="10">
        <v>12.4796</v>
      </c>
      <c r="H21" s="10">
        <v>6.088769</v>
      </c>
      <c r="I21" s="10">
        <v>4.587</v>
      </c>
      <c r="J21" s="10">
        <v>7.4364</v>
      </c>
    </row>
    <row r="22" spans="1:10">
      <c r="A22" s="9" t="s">
        <v>65</v>
      </c>
      <c r="B22" s="10">
        <v>0.88674492</v>
      </c>
      <c r="C22" s="10">
        <v>1.09443</v>
      </c>
      <c r="D22" s="10">
        <v>1.1233</v>
      </c>
      <c r="E22" s="10">
        <v>9.586584</v>
      </c>
      <c r="F22" s="10">
        <v>12.3947</v>
      </c>
      <c r="G22" s="10">
        <v>10.375985</v>
      </c>
      <c r="H22" s="10">
        <v>4.511115</v>
      </c>
      <c r="I22" s="10">
        <v>5.2945</v>
      </c>
      <c r="J22" s="10">
        <v>6.2485</v>
      </c>
    </row>
    <row r="23" spans="1:10">
      <c r="A23" s="9" t="s">
        <v>66</v>
      </c>
      <c r="B23" s="10">
        <v>1.038221</v>
      </c>
      <c r="C23" s="10">
        <v>0.87663</v>
      </c>
      <c r="D23" s="10">
        <v>0.98364</v>
      </c>
      <c r="E23" s="10">
        <v>1.538597</v>
      </c>
      <c r="F23" s="10">
        <v>2.7483</v>
      </c>
      <c r="G23" s="10">
        <v>2.383</v>
      </c>
      <c r="H23" s="10">
        <v>1.231486</v>
      </c>
      <c r="I23" s="10">
        <v>1.28394</v>
      </c>
      <c r="J23" s="10">
        <v>1.37489</v>
      </c>
    </row>
    <row r="24" spans="1:10">
      <c r="A24" s="9" t="s">
        <v>67</v>
      </c>
      <c r="B24" s="10">
        <v>1.023833</v>
      </c>
      <c r="C24" s="10">
        <v>0.98373</v>
      </c>
      <c r="D24" s="10">
        <v>0.846211</v>
      </c>
      <c r="E24" s="10">
        <v>5.614</v>
      </c>
      <c r="F24" s="10">
        <v>6.9373252</v>
      </c>
      <c r="G24" s="10">
        <v>7.373484</v>
      </c>
      <c r="H24" s="10">
        <v>4.023</v>
      </c>
      <c r="I24" s="10">
        <v>3.87468</v>
      </c>
      <c r="J24" s="10">
        <v>4.483932</v>
      </c>
    </row>
  </sheetData>
  <mergeCells count="3">
    <mergeCell ref="B20:D20"/>
    <mergeCell ref="E20:G20"/>
    <mergeCell ref="H20:J20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L23" sqref="L23"/>
    </sheetView>
  </sheetViews>
  <sheetFormatPr defaultColWidth="9.02654867256637" defaultRowHeight="13.5" outlineLevelRow="5" outlineLevelCol="6"/>
  <sheetData>
    <row r="1" ht="15" spans="1:7">
      <c r="A1" s="6" t="s">
        <v>68</v>
      </c>
    </row>
    <row r="2" ht="15" spans="1:7">
      <c r="A2" s="7" t="s">
        <v>69</v>
      </c>
    </row>
    <row r="3" spans="1:7">
      <c r="B3" s="2" t="s">
        <v>70</v>
      </c>
      <c r="C3" s="2" t="s">
        <v>71</v>
      </c>
      <c r="D3" s="2" t="s">
        <v>72</v>
      </c>
      <c r="E3" s="2" t="s">
        <v>73</v>
      </c>
      <c r="F3" s="2" t="s">
        <v>74</v>
      </c>
      <c r="G3" s="2" t="s">
        <v>75</v>
      </c>
    </row>
    <row r="4" spans="1:7">
      <c r="B4" s="4">
        <v>1.39802686</v>
      </c>
      <c r="C4" s="4">
        <v>1.59802632</v>
      </c>
      <c r="D4" s="4">
        <v>2.472915157</v>
      </c>
      <c r="E4" s="4">
        <v>4.777602876</v>
      </c>
      <c r="F4" s="4">
        <v>0.443590212</v>
      </c>
      <c r="G4" s="4">
        <v>3.298758567</v>
      </c>
    </row>
    <row r="5" spans="1:7">
      <c r="B5" s="4">
        <v>0.814052882</v>
      </c>
      <c r="C5" s="4">
        <v>1.818886319</v>
      </c>
      <c r="D5" s="4">
        <v>2.386784219</v>
      </c>
      <c r="E5" s="4">
        <v>2.609659454</v>
      </c>
      <c r="F5" s="4">
        <v>0.076316292</v>
      </c>
      <c r="G5" s="4">
        <v>2.921706829</v>
      </c>
    </row>
    <row r="6" spans="1:7">
      <c r="B6" s="4">
        <v>0.8723598</v>
      </c>
      <c r="C6" s="4">
        <v>0.89087396495</v>
      </c>
      <c r="D6" s="4">
        <v>2.514728575</v>
      </c>
      <c r="E6" s="4">
        <v>1.381572067</v>
      </c>
      <c r="F6" s="4">
        <v>0.255246291</v>
      </c>
      <c r="G6" s="4">
        <v>2.837371519</v>
      </c>
    </row>
  </sheetData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I20" sqref="I20"/>
    </sheetView>
  </sheetViews>
  <sheetFormatPr defaultColWidth="9.02654867256637" defaultRowHeight="13.5" outlineLevelCol="2"/>
  <sheetData>
    <row r="1" spans="1:3">
      <c r="A1" t="s">
        <v>44</v>
      </c>
    </row>
    <row r="2" ht="15.75" spans="1:3">
      <c r="A2" s="1" t="s">
        <v>76</v>
      </c>
      <c r="B2" s="2" t="s">
        <v>1</v>
      </c>
      <c r="C2" s="3" t="s">
        <v>77</v>
      </c>
    </row>
    <row r="3" spans="1:3">
      <c r="B3" s="4">
        <v>1.021446007</v>
      </c>
      <c r="C3" s="4">
        <v>1.278942058</v>
      </c>
    </row>
    <row r="4" spans="1:3">
      <c r="B4" s="4">
        <v>0.850708062</v>
      </c>
      <c r="C4" s="4">
        <v>1.269295097</v>
      </c>
    </row>
    <row r="5" spans="1:3">
      <c r="B5" s="4">
        <v>1.150811086</v>
      </c>
      <c r="C5" s="4">
        <v>1.843493685</v>
      </c>
    </row>
    <row r="8" ht="15.75" spans="1:3">
      <c r="A8" s="1" t="s">
        <v>78</v>
      </c>
      <c r="B8" s="2" t="s">
        <v>1</v>
      </c>
      <c r="C8" s="3" t="s">
        <v>77</v>
      </c>
    </row>
    <row r="9" spans="1:3">
      <c r="A9" s="5"/>
      <c r="B9" s="4">
        <v>0.925482955</v>
      </c>
      <c r="C9" s="4">
        <v>1.297743706</v>
      </c>
    </row>
    <row r="10" spans="1:3">
      <c r="A10" s="5"/>
      <c r="B10" s="4">
        <v>1.226239103</v>
      </c>
      <c r="C10" s="4">
        <v>1.196386489</v>
      </c>
    </row>
    <row r="11" spans="1:3">
      <c r="A11" s="5"/>
      <c r="B11" s="4">
        <v>0.881163327</v>
      </c>
      <c r="C11" s="4">
        <v>1.532522215</v>
      </c>
    </row>
    <row r="12" spans="1:3">
      <c r="A12" s="5"/>
    </row>
    <row r="13" spans="1:3">
      <c r="A13" s="5"/>
    </row>
    <row r="14" ht="15.75" spans="1:3">
      <c r="A14" s="1" t="s">
        <v>79</v>
      </c>
      <c r="B14" s="2" t="s">
        <v>1</v>
      </c>
      <c r="C14" s="3" t="s">
        <v>77</v>
      </c>
    </row>
    <row r="15" spans="1:3">
      <c r="A15" s="5"/>
      <c r="B15" s="4">
        <v>0.925482955</v>
      </c>
      <c r="C15" s="4">
        <v>1.170683065</v>
      </c>
    </row>
    <row r="16" spans="1:3">
      <c r="A16" s="5"/>
      <c r="B16" s="4">
        <v>1.226239103</v>
      </c>
      <c r="C16" s="4">
        <v>1.578380155</v>
      </c>
    </row>
    <row r="17" spans="1:3">
      <c r="A17" s="5"/>
      <c r="B17" s="4">
        <v>0.623076564</v>
      </c>
      <c r="C17" s="4">
        <v>2.270015868</v>
      </c>
    </row>
    <row r="18" spans="1:3">
      <c r="A18" s="5"/>
    </row>
    <row r="19" spans="1:3">
      <c r="A19" s="5"/>
    </row>
    <row r="20" ht="15.75" spans="1:3">
      <c r="A20" s="1" t="s">
        <v>80</v>
      </c>
      <c r="B20" s="2" t="s">
        <v>1</v>
      </c>
      <c r="C20" s="3" t="s">
        <v>77</v>
      </c>
    </row>
    <row r="21" spans="1:3">
      <c r="B21" s="4">
        <v>0.92464092</v>
      </c>
      <c r="C21" s="4">
        <v>0.655418792</v>
      </c>
    </row>
    <row r="22" spans="1:3">
      <c r="B22" s="4">
        <v>1.194722896</v>
      </c>
      <c r="C22" s="4">
        <v>0.420726685</v>
      </c>
    </row>
    <row r="23" spans="1:3">
      <c r="B23" s="4">
        <v>0.905231596</v>
      </c>
      <c r="C23" s="4">
        <v>0.551431213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Fig. 1d</vt:lpstr>
      <vt:lpstr>Fig. 1f</vt:lpstr>
      <vt:lpstr>Fig. 1g</vt:lpstr>
      <vt:lpstr>Fig. 1h</vt:lpstr>
      <vt:lpstr>Fig. 2b</vt:lpstr>
      <vt:lpstr>Fig. 2c</vt:lpstr>
      <vt:lpstr>Fig. 2e</vt:lpstr>
      <vt:lpstr>Fig. 2f</vt:lpstr>
      <vt:lpstr>Fig. 2g</vt:lpstr>
      <vt:lpstr>Fig. 2h</vt:lpstr>
      <vt:lpstr>Fig. 3</vt:lpstr>
      <vt:lpstr>Fig. 4a</vt:lpstr>
      <vt:lpstr>Fig. 4b</vt:lpstr>
      <vt:lpstr>Fig. 4g</vt:lpstr>
      <vt:lpstr>Fig. 4h</vt:lpstr>
      <vt:lpstr>Fig.4 i-j</vt:lpstr>
      <vt:lpstr>Fig. 5e</vt:lpstr>
      <vt:lpstr>Fig. 6</vt:lpstr>
      <vt:lpstr>Sup Fig. S2</vt:lpstr>
      <vt:lpstr>Sup Fig.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ZhuanZ（无密码）</dc:creator>
  <cp:lastModifiedBy>妞妞</cp:lastModifiedBy>
  <dcterms:created xsi:type="dcterms:W3CDTF">2026-08-31T05:54:00Z</dcterms:created>
  <dcterms:modified xsi:type="dcterms:W3CDTF">2026-08-31T23:42:01Z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9CD5B6E5144C4D9991410E7D2C83546D_11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