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zh2-PTM" sheetId="1" r:id="rId4"/>
    <sheet state="visible" name="Ezh2-PTM Summary" sheetId="2" r:id="rId5"/>
  </sheets>
  <definedNames>
    <definedName hidden="1" localSheetId="0" name="_xlnm._FilterDatabase">'Ezh2-PTM'!$A$1:$F$139</definedName>
    <definedName hidden="1" localSheetId="1" name="_xlnm._FilterDatabase">'Ezh2-PTM Summary'!$A$2:$N$22</definedName>
  </definedNames>
  <calcPr/>
  <extLst>
    <ext uri="GoogleSheetsCustomDataVersion1">
      <go:sheetsCustomData xmlns:go="http://customooxmlschemas.google.com/" r:id="rId6" roundtripDataSignature="AMtx7miTdQ1fvLXFhdjJVccLZjxDZuCDyw=="/>
    </ext>
  </extLst>
</workbook>
</file>

<file path=xl/sharedStrings.xml><?xml version="1.0" encoding="utf-8"?>
<sst xmlns="http://schemas.openxmlformats.org/spreadsheetml/2006/main" count="487" uniqueCount="59">
  <si>
    <t>Protein Name</t>
  </si>
  <si>
    <t>Modified Sequence</t>
  </si>
  <si>
    <t>Peptide Retention Time</t>
  </si>
  <si>
    <t>Total Area</t>
  </si>
  <si>
    <t>Average Mass Error PPM</t>
  </si>
  <si>
    <t>Replicate Name</t>
  </si>
  <si>
    <t>sp|Q61188|EZH2_MOUSE</t>
  </si>
  <si>
    <t>VKESSIIAPVPTEDVDTPPRK</t>
  </si>
  <si>
    <t>B16_Cyto_1</t>
  </si>
  <si>
    <t>VKESSIIAPVPTEDVDTPPR</t>
  </si>
  <si>
    <t>VKESSIIAPVPTEDVDT[+80]PPRK</t>
  </si>
  <si>
    <t>VKESSIIAPVPTEDVDT[+80]PPR</t>
  </si>
  <si>
    <t>VKESSIIAPVPT[+80]EDVDTPPRK</t>
  </si>
  <si>
    <t>VKESSIIAPVPT[+80]EDVDTPPR</t>
  </si>
  <si>
    <t>LPNNSSRPSTPTISVLESK</t>
  </si>
  <si>
    <t>LPNNSS[+80]RPSTPTISVLESK</t>
  </si>
  <si>
    <t>LPNNS[+80]SRPSTPTISVLESK</t>
  </si>
  <si>
    <t>LPNNS[+80]SRPST[+80]PTISVLESK</t>
  </si>
  <si>
    <t>IKTPPKRPGGR</t>
  </si>
  <si>
    <t>IKT[+80]PPKRPGGR</t>
  </si>
  <si>
    <t>GRLPNNSSRPSTPTISVLESK</t>
  </si>
  <si>
    <t>GRLPNNSSRPST[+80]PTISVLESK</t>
  </si>
  <si>
    <t>GRLPNNSSRPS[+80]TPTISVLESK</t>
  </si>
  <si>
    <t>GRLPNNSSRPS[+80]T[+80]PTISVLESK</t>
  </si>
  <si>
    <t>GRLPNNS[+80]SRPSTPTISVLESK</t>
  </si>
  <si>
    <t>GRLPNNS[+80]SRPST[+80]PTISVLESK</t>
  </si>
  <si>
    <t>ESSIIAPVPTEDVDTPPR</t>
  </si>
  <si>
    <t>ESSIIAPVPTEDVDT[+80]PPRKK</t>
  </si>
  <si>
    <t>ESSIIAPVPT[+80]EDVDTPPRKK</t>
  </si>
  <si>
    <t>B16_Cyto_2</t>
  </si>
  <si>
    <t>B16_Cyto_3</t>
  </si>
  <si>
    <t>B16_Nuclear_1</t>
  </si>
  <si>
    <t>B16_Nuclear_2</t>
  </si>
  <si>
    <t>B16_Nuclear_3</t>
  </si>
  <si>
    <t>B16_Cyto</t>
  </si>
  <si>
    <t>B16_Nuclear</t>
  </si>
  <si>
    <t>Percentage in B16_Cyto</t>
  </si>
  <si>
    <t>Percentage in B16_Nuclear</t>
  </si>
  <si>
    <t>Notes</t>
  </si>
  <si>
    <t>No</t>
  </si>
  <si>
    <t>Row Labels</t>
  </si>
  <si>
    <t>Mass Error PPM</t>
  </si>
  <si>
    <t>Average intensity</t>
  </si>
  <si>
    <t>Note:  can't differentiate the phosphorylation sites</t>
  </si>
  <si>
    <t>T486</t>
  </si>
  <si>
    <t>T481</t>
  </si>
  <si>
    <t>Note: can't differentiate the phosphorylation sites</t>
  </si>
  <si>
    <t>Note: can't differentiate the singley phosphorylated sites</t>
  </si>
  <si>
    <t>S362</t>
  </si>
  <si>
    <t>S363</t>
  </si>
  <si>
    <t>S363/T368</t>
  </si>
  <si>
    <t>T344</t>
  </si>
  <si>
    <t>Note: can't differentiate the singley nor doubly phosphorylated sites</t>
  </si>
  <si>
    <t>T366</t>
  </si>
  <si>
    <t>S365</t>
  </si>
  <si>
    <t>S365/T366</t>
  </si>
  <si>
    <t>S361</t>
  </si>
  <si>
    <t>S361/T366</t>
  </si>
  <si>
    <t>Note: no plain peptide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</si>
</sst>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sz val="11.0"/>
      <color theme="1"/>
      <name val="Calibri"/>
    </font>
    <font>
      <color theme="1"/>
      <name val="Calibri"/>
    </font>
    <font>
      <sz val="11.0"/>
      <color rgb="FF006100"/>
      <name val="Calibri"/>
    </font>
    <font>
      <sz val="11.0"/>
      <color rgb="FF9C6500"/>
      <name val="Calibri"/>
    </font>
    <font>
      <sz val="11.0"/>
      <color rgb="FF9C0006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1" numFmtId="2" xfId="0" applyAlignment="1" applyFont="1" applyNumberFormat="1">
      <alignment shrinkToFit="0" wrapText="1"/>
    </xf>
    <xf borderId="0" fillId="0" fontId="1" numFmtId="2" xfId="0" applyFont="1" applyNumberFormat="1"/>
    <xf borderId="1" fillId="2" fontId="3" numFmtId="0" xfId="0" applyBorder="1" applyFill="1" applyFont="1"/>
    <xf borderId="0" fillId="0" fontId="1" numFmtId="0" xfId="0" applyAlignment="1" applyFont="1">
      <alignment horizontal="center" vertical="center"/>
    </xf>
    <xf borderId="1" fillId="3" fontId="4" numFmtId="0" xfId="0" applyBorder="1" applyFill="1" applyFont="1"/>
    <xf borderId="1" fillId="4" fontId="5" numFmtId="0" xfId="0" applyBorder="1" applyFill="1" applyFont="1"/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75"/>
    <col customWidth="1" min="2" max="2" width="34.25"/>
    <col customWidth="1" min="3" max="3" width="10.5"/>
    <col customWidth="1" min="4" max="5" width="11.25"/>
    <col customWidth="1" min="6" max="6" width="13.63"/>
    <col customWidth="1" min="7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>
        <v>41.12</v>
      </c>
      <c r="D2" s="2">
        <v>1.2394689E7</v>
      </c>
      <c r="E2" s="2">
        <v>5.6</v>
      </c>
      <c r="F2" s="2" t="s">
        <v>8</v>
      </c>
    </row>
    <row r="3">
      <c r="A3" s="2" t="s">
        <v>6</v>
      </c>
      <c r="B3" s="2" t="s">
        <v>9</v>
      </c>
      <c r="C3" s="2">
        <v>50.92</v>
      </c>
      <c r="D3" s="2">
        <v>7.86299648E8</v>
      </c>
      <c r="E3" s="2">
        <v>5.3</v>
      </c>
      <c r="F3" s="2" t="s">
        <v>8</v>
      </c>
    </row>
    <row r="4">
      <c r="A4" s="2" t="s">
        <v>6</v>
      </c>
      <c r="B4" s="2" t="s">
        <v>10</v>
      </c>
      <c r="C4" s="2">
        <v>46.7</v>
      </c>
      <c r="D4" s="2">
        <v>3.5538796E7</v>
      </c>
      <c r="E4" s="2">
        <v>4.5</v>
      </c>
      <c r="F4" s="2" t="s">
        <v>8</v>
      </c>
    </row>
    <row r="5">
      <c r="A5" s="2" t="s">
        <v>6</v>
      </c>
      <c r="B5" s="2" t="s">
        <v>11</v>
      </c>
      <c r="C5" s="2">
        <v>58.9</v>
      </c>
      <c r="D5" s="2">
        <v>3.42892736E8</v>
      </c>
      <c r="E5" s="2">
        <v>3.2</v>
      </c>
      <c r="F5" s="2" t="s">
        <v>8</v>
      </c>
    </row>
    <row r="6">
      <c r="A6" s="2" t="s">
        <v>6</v>
      </c>
      <c r="B6" s="2" t="s">
        <v>12</v>
      </c>
      <c r="C6" s="2">
        <v>46.69</v>
      </c>
      <c r="D6" s="2">
        <v>3.5468996E7</v>
      </c>
      <c r="E6" s="2">
        <v>4.4</v>
      </c>
      <c r="F6" s="2" t="s">
        <v>8</v>
      </c>
    </row>
    <row r="7">
      <c r="A7" s="2" t="s">
        <v>6</v>
      </c>
      <c r="B7" s="2" t="s">
        <v>13</v>
      </c>
      <c r="C7" s="2">
        <v>58.93</v>
      </c>
      <c r="D7" s="2">
        <v>3.51633792E8</v>
      </c>
      <c r="E7" s="2">
        <v>3.2</v>
      </c>
      <c r="F7" s="2" t="s">
        <v>8</v>
      </c>
    </row>
    <row r="8">
      <c r="A8" s="2" t="s">
        <v>6</v>
      </c>
      <c r="B8" s="2" t="s">
        <v>14</v>
      </c>
      <c r="C8" s="2">
        <v>45.15</v>
      </c>
      <c r="D8" s="2">
        <v>2.5183702E7</v>
      </c>
      <c r="E8" s="2">
        <v>5.2</v>
      </c>
      <c r="F8" s="2" t="s">
        <v>8</v>
      </c>
    </row>
    <row r="9">
      <c r="A9" s="2" t="s">
        <v>6</v>
      </c>
      <c r="B9" s="2" t="s">
        <v>15</v>
      </c>
      <c r="C9" s="2">
        <v>52.27</v>
      </c>
      <c r="D9" s="2">
        <v>6930626.0</v>
      </c>
      <c r="E9" s="2">
        <v>-16.6</v>
      </c>
      <c r="F9" s="2" t="s">
        <v>8</v>
      </c>
    </row>
    <row r="10">
      <c r="A10" s="2" t="s">
        <v>6</v>
      </c>
      <c r="B10" s="2" t="s">
        <v>16</v>
      </c>
      <c r="C10" s="2">
        <v>52.27</v>
      </c>
      <c r="D10" s="2">
        <v>6810148.0</v>
      </c>
      <c r="E10" s="2">
        <v>-16.5</v>
      </c>
      <c r="F10" s="2" t="s">
        <v>8</v>
      </c>
    </row>
    <row r="11">
      <c r="A11" s="2" t="s">
        <v>6</v>
      </c>
      <c r="B11" s="2" t="s">
        <v>17</v>
      </c>
      <c r="C11" s="2">
        <v>65.03</v>
      </c>
      <c r="D11" s="2">
        <v>8017635.0</v>
      </c>
      <c r="E11" s="2">
        <v>4.1</v>
      </c>
      <c r="F11" s="2" t="s">
        <v>8</v>
      </c>
    </row>
    <row r="12">
      <c r="A12" s="2" t="s">
        <v>6</v>
      </c>
      <c r="B12" s="2" t="s">
        <v>18</v>
      </c>
      <c r="C12" s="2">
        <v>18.5</v>
      </c>
      <c r="D12" s="2">
        <v>2117630.0</v>
      </c>
      <c r="E12" s="2">
        <v>7.0</v>
      </c>
      <c r="F12" s="2" t="s">
        <v>8</v>
      </c>
    </row>
    <row r="13">
      <c r="A13" s="2" t="s">
        <v>6</v>
      </c>
      <c r="B13" s="2" t="s">
        <v>19</v>
      </c>
      <c r="C13" s="2">
        <v>18.63</v>
      </c>
      <c r="D13" s="2">
        <v>5254538.0</v>
      </c>
      <c r="E13" s="2">
        <v>7.9</v>
      </c>
      <c r="F13" s="2" t="s">
        <v>8</v>
      </c>
    </row>
    <row r="14">
      <c r="A14" s="2" t="s">
        <v>6</v>
      </c>
      <c r="B14" s="2" t="s">
        <v>19</v>
      </c>
      <c r="C14" s="2">
        <v>18.63</v>
      </c>
      <c r="D14" s="2">
        <v>1.3516764E7</v>
      </c>
      <c r="E14" s="2">
        <v>7.0</v>
      </c>
      <c r="F14" s="2" t="s">
        <v>8</v>
      </c>
    </row>
    <row r="15">
      <c r="A15" s="2" t="s">
        <v>6</v>
      </c>
      <c r="B15" s="2" t="s">
        <v>20</v>
      </c>
      <c r="C15" s="2">
        <v>38.68</v>
      </c>
      <c r="D15" s="2">
        <v>2.3058746E7</v>
      </c>
      <c r="E15" s="2">
        <v>5.4</v>
      </c>
      <c r="F15" s="2" t="s">
        <v>8</v>
      </c>
    </row>
    <row r="16">
      <c r="A16" s="2" t="s">
        <v>6</v>
      </c>
      <c r="B16" s="2" t="s">
        <v>20</v>
      </c>
      <c r="C16" s="2">
        <v>38.68</v>
      </c>
      <c r="D16" s="2">
        <v>1.799055E7</v>
      </c>
      <c r="E16" s="2">
        <v>5.1</v>
      </c>
      <c r="F16" s="2" t="s">
        <v>8</v>
      </c>
    </row>
    <row r="17">
      <c r="A17" s="2" t="s">
        <v>6</v>
      </c>
      <c r="B17" s="2" t="s">
        <v>21</v>
      </c>
      <c r="C17" s="2">
        <v>43.04</v>
      </c>
      <c r="D17" s="2">
        <v>1.2117953E7</v>
      </c>
      <c r="E17" s="2">
        <v>2.9</v>
      </c>
      <c r="F17" s="2" t="s">
        <v>8</v>
      </c>
    </row>
    <row r="18">
      <c r="A18" s="2" t="s">
        <v>6</v>
      </c>
      <c r="B18" s="2" t="s">
        <v>22</v>
      </c>
      <c r="C18" s="2">
        <v>43.03</v>
      </c>
      <c r="D18" s="2">
        <v>1.2126384E7</v>
      </c>
      <c r="E18" s="2">
        <v>2.9</v>
      </c>
      <c r="F18" s="2" t="s">
        <v>8</v>
      </c>
    </row>
    <row r="19">
      <c r="A19" s="2" t="s">
        <v>6</v>
      </c>
      <c r="B19" s="2" t="s">
        <v>23</v>
      </c>
      <c r="C19" s="2">
        <v>51.95</v>
      </c>
      <c r="D19" s="2">
        <v>1.26123376E8</v>
      </c>
      <c r="E19" s="2">
        <v>5.9</v>
      </c>
      <c r="F19" s="2" t="s">
        <v>8</v>
      </c>
    </row>
    <row r="20">
      <c r="A20" s="2" t="s">
        <v>6</v>
      </c>
      <c r="B20" s="2" t="s">
        <v>24</v>
      </c>
      <c r="C20" s="2">
        <v>43.03</v>
      </c>
      <c r="D20" s="2">
        <v>1.1702399E7</v>
      </c>
      <c r="E20" s="2">
        <v>3.0</v>
      </c>
      <c r="F20" s="2" t="s">
        <v>8</v>
      </c>
    </row>
    <row r="21" ht="15.75" customHeight="1">
      <c r="A21" s="2" t="s">
        <v>6</v>
      </c>
      <c r="B21" s="2" t="s">
        <v>25</v>
      </c>
      <c r="C21" s="2">
        <v>51.93</v>
      </c>
      <c r="D21" s="2">
        <v>1.25572856E8</v>
      </c>
      <c r="E21" s="2">
        <v>5.9</v>
      </c>
      <c r="F21" s="2" t="s">
        <v>8</v>
      </c>
    </row>
    <row r="22" ht="15.75" customHeight="1">
      <c r="A22" s="2" t="s">
        <v>6</v>
      </c>
      <c r="B22" s="2" t="s">
        <v>26</v>
      </c>
      <c r="C22" s="2">
        <v>62.25</v>
      </c>
      <c r="D22" s="2">
        <v>2.22748848E8</v>
      </c>
      <c r="E22" s="2">
        <v>4.9</v>
      </c>
      <c r="F22" s="2" t="s">
        <v>8</v>
      </c>
    </row>
    <row r="23" ht="15.75" customHeight="1">
      <c r="A23" s="2" t="s">
        <v>6</v>
      </c>
      <c r="B23" s="2" t="s">
        <v>27</v>
      </c>
      <c r="C23" s="2">
        <v>46.11</v>
      </c>
      <c r="D23" s="2">
        <v>1.094102E8</v>
      </c>
      <c r="E23" s="2">
        <v>4.3</v>
      </c>
      <c r="F23" s="2" t="s">
        <v>8</v>
      </c>
    </row>
    <row r="24" ht="15.75" customHeight="1">
      <c r="A24" s="2" t="s">
        <v>6</v>
      </c>
      <c r="B24" s="2" t="s">
        <v>28</v>
      </c>
      <c r="C24" s="2">
        <v>46.14</v>
      </c>
      <c r="D24" s="2">
        <v>1.04132208E8</v>
      </c>
      <c r="E24" s="2">
        <v>4.1</v>
      </c>
      <c r="F24" s="2" t="s">
        <v>8</v>
      </c>
    </row>
    <row r="25" ht="15.75" customHeight="1">
      <c r="A25" s="2" t="s">
        <v>6</v>
      </c>
      <c r="B25" s="2" t="s">
        <v>7</v>
      </c>
      <c r="C25" s="2">
        <v>41.22</v>
      </c>
      <c r="D25" s="2">
        <v>1.7016536E7</v>
      </c>
      <c r="E25" s="2">
        <v>6.9</v>
      </c>
      <c r="F25" s="2" t="s">
        <v>29</v>
      </c>
    </row>
    <row r="26" ht="15.75" customHeight="1">
      <c r="A26" s="2" t="s">
        <v>6</v>
      </c>
      <c r="B26" s="2" t="s">
        <v>9</v>
      </c>
      <c r="C26" s="2">
        <v>51.05</v>
      </c>
      <c r="D26" s="2">
        <v>1.168221184E9</v>
      </c>
      <c r="E26" s="2">
        <v>4.4</v>
      </c>
      <c r="F26" s="2" t="s">
        <v>29</v>
      </c>
    </row>
    <row r="27" ht="15.75" customHeight="1">
      <c r="A27" s="2" t="s">
        <v>6</v>
      </c>
      <c r="B27" s="2" t="s">
        <v>10</v>
      </c>
      <c r="C27" s="2">
        <v>46.78</v>
      </c>
      <c r="D27" s="2">
        <v>6.8497928E7</v>
      </c>
      <c r="E27" s="2">
        <v>3.3</v>
      </c>
      <c r="F27" s="2" t="s">
        <v>29</v>
      </c>
    </row>
    <row r="28" ht="15.75" customHeight="1">
      <c r="A28" s="2" t="s">
        <v>6</v>
      </c>
      <c r="B28" s="2" t="s">
        <v>11</v>
      </c>
      <c r="C28" s="2">
        <v>58.87</v>
      </c>
      <c r="D28" s="2">
        <v>8.99896064E8</v>
      </c>
      <c r="E28" s="2">
        <v>3.4</v>
      </c>
      <c r="F28" s="2" t="s">
        <v>29</v>
      </c>
    </row>
    <row r="29" ht="15.75" customHeight="1">
      <c r="A29" s="2" t="s">
        <v>6</v>
      </c>
      <c r="B29" s="2" t="s">
        <v>12</v>
      </c>
      <c r="C29" s="2">
        <v>46.88</v>
      </c>
      <c r="D29" s="2">
        <v>6.7518832E7</v>
      </c>
      <c r="E29" s="2">
        <v>3.3</v>
      </c>
      <c r="F29" s="2" t="s">
        <v>29</v>
      </c>
    </row>
    <row r="30" ht="15.75" customHeight="1">
      <c r="A30" s="2" t="s">
        <v>6</v>
      </c>
      <c r="B30" s="2" t="s">
        <v>13</v>
      </c>
      <c r="C30" s="2">
        <v>58.94</v>
      </c>
      <c r="D30" s="2">
        <v>7.49853312E8</v>
      </c>
      <c r="E30" s="2">
        <v>2.6</v>
      </c>
      <c r="F30" s="2" t="s">
        <v>29</v>
      </c>
    </row>
    <row r="31" ht="15.75" customHeight="1">
      <c r="A31" s="2" t="s">
        <v>6</v>
      </c>
      <c r="B31" s="2" t="s">
        <v>14</v>
      </c>
      <c r="C31" s="2">
        <v>45.2</v>
      </c>
      <c r="D31" s="2">
        <v>6.6665448E7</v>
      </c>
      <c r="E31" s="2">
        <v>4.9</v>
      </c>
      <c r="F31" s="2" t="s">
        <v>29</v>
      </c>
    </row>
    <row r="32" ht="15.75" customHeight="1">
      <c r="A32" s="2" t="s">
        <v>6</v>
      </c>
      <c r="B32" s="2" t="s">
        <v>15</v>
      </c>
      <c r="C32" s="2">
        <v>52.28</v>
      </c>
      <c r="D32" s="2">
        <v>1.0317282E7</v>
      </c>
      <c r="E32" s="2">
        <v>-12.5</v>
      </c>
      <c r="F32" s="2" t="s">
        <v>29</v>
      </c>
    </row>
    <row r="33" ht="15.75" customHeight="1">
      <c r="A33" s="2" t="s">
        <v>6</v>
      </c>
      <c r="B33" s="2" t="s">
        <v>16</v>
      </c>
      <c r="C33" s="2">
        <v>52.28</v>
      </c>
      <c r="D33" s="2">
        <v>1.0315423E7</v>
      </c>
      <c r="E33" s="2">
        <v>-12.5</v>
      </c>
      <c r="F33" s="2" t="s">
        <v>29</v>
      </c>
    </row>
    <row r="34" ht="15.75" customHeight="1">
      <c r="A34" s="2" t="s">
        <v>6</v>
      </c>
      <c r="B34" s="2" t="s">
        <v>17</v>
      </c>
      <c r="C34" s="2">
        <v>65.02</v>
      </c>
      <c r="D34" s="2">
        <v>8.015196E7</v>
      </c>
      <c r="E34" s="2">
        <v>2.6</v>
      </c>
      <c r="F34" s="2" t="s">
        <v>29</v>
      </c>
    </row>
    <row r="35" ht="15.75" customHeight="1">
      <c r="A35" s="2" t="s">
        <v>6</v>
      </c>
      <c r="B35" s="2" t="s">
        <v>18</v>
      </c>
      <c r="C35" s="2">
        <v>18.49</v>
      </c>
      <c r="D35" s="2">
        <v>2314266.0</v>
      </c>
      <c r="E35" s="2">
        <v>5.9</v>
      </c>
      <c r="F35" s="2" t="s">
        <v>29</v>
      </c>
    </row>
    <row r="36" ht="15.75" customHeight="1">
      <c r="A36" s="2" t="s">
        <v>6</v>
      </c>
      <c r="B36" s="2" t="s">
        <v>19</v>
      </c>
      <c r="C36" s="2">
        <v>18.61</v>
      </c>
      <c r="D36" s="2">
        <v>4890848.0</v>
      </c>
      <c r="E36" s="2">
        <v>7.1</v>
      </c>
      <c r="F36" s="2" t="s">
        <v>29</v>
      </c>
    </row>
    <row r="37" ht="15.75" customHeight="1">
      <c r="A37" s="2" t="s">
        <v>6</v>
      </c>
      <c r="B37" s="2" t="s">
        <v>19</v>
      </c>
      <c r="C37" s="2">
        <v>18.61</v>
      </c>
      <c r="D37" s="2">
        <v>1.6569794E7</v>
      </c>
      <c r="E37" s="2">
        <v>6.3</v>
      </c>
      <c r="F37" s="2" t="s">
        <v>29</v>
      </c>
    </row>
    <row r="38" ht="15.75" customHeight="1">
      <c r="A38" s="2" t="s">
        <v>6</v>
      </c>
      <c r="B38" s="2" t="s">
        <v>20</v>
      </c>
      <c r="C38" s="2">
        <v>38.7</v>
      </c>
      <c r="D38" s="2">
        <v>4.958228E7</v>
      </c>
      <c r="E38" s="2">
        <v>4.6</v>
      </c>
      <c r="F38" s="2" t="s">
        <v>29</v>
      </c>
    </row>
    <row r="39" ht="15.75" customHeight="1">
      <c r="A39" s="2" t="s">
        <v>6</v>
      </c>
      <c r="B39" s="2" t="s">
        <v>20</v>
      </c>
      <c r="C39" s="2">
        <v>38.7</v>
      </c>
      <c r="D39" s="2">
        <v>3.2564436E7</v>
      </c>
      <c r="E39" s="2">
        <v>4.4</v>
      </c>
      <c r="F39" s="2" t="s">
        <v>29</v>
      </c>
    </row>
    <row r="40" ht="15.75" customHeight="1">
      <c r="A40" s="2" t="s">
        <v>6</v>
      </c>
      <c r="B40" s="2" t="s">
        <v>21</v>
      </c>
      <c r="C40" s="2">
        <v>43.15</v>
      </c>
      <c r="D40" s="2">
        <v>3.3354004E7</v>
      </c>
      <c r="E40" s="2">
        <v>3.2</v>
      </c>
      <c r="F40" s="2" t="s">
        <v>29</v>
      </c>
    </row>
    <row r="41" ht="15.75" customHeight="1">
      <c r="A41" s="2" t="s">
        <v>6</v>
      </c>
      <c r="B41" s="2" t="s">
        <v>22</v>
      </c>
      <c r="C41" s="2">
        <v>43.17</v>
      </c>
      <c r="D41" s="2">
        <v>3.468442E7</v>
      </c>
      <c r="E41" s="2">
        <v>3.2</v>
      </c>
      <c r="F41" s="2" t="s">
        <v>29</v>
      </c>
    </row>
    <row r="42" ht="15.75" customHeight="1">
      <c r="A42" s="2" t="s">
        <v>6</v>
      </c>
      <c r="B42" s="2" t="s">
        <v>23</v>
      </c>
      <c r="C42" s="2">
        <v>51.93</v>
      </c>
      <c r="D42" s="2">
        <v>3.15877216E8</v>
      </c>
      <c r="E42" s="2">
        <v>3.8</v>
      </c>
      <c r="F42" s="2" t="s">
        <v>29</v>
      </c>
    </row>
    <row r="43" ht="15.75" customHeight="1">
      <c r="A43" s="2" t="s">
        <v>6</v>
      </c>
      <c r="B43" s="2" t="s">
        <v>24</v>
      </c>
      <c r="C43" s="2">
        <v>43.16</v>
      </c>
      <c r="D43" s="2">
        <v>3.3752528E7</v>
      </c>
      <c r="E43" s="2">
        <v>3.3</v>
      </c>
      <c r="F43" s="2" t="s">
        <v>29</v>
      </c>
    </row>
    <row r="44" ht="15.75" customHeight="1">
      <c r="A44" s="2" t="s">
        <v>6</v>
      </c>
      <c r="B44" s="2" t="s">
        <v>25</v>
      </c>
      <c r="C44" s="2">
        <v>51.93</v>
      </c>
      <c r="D44" s="2">
        <v>3.16207328E8</v>
      </c>
      <c r="E44" s="2">
        <v>3.8</v>
      </c>
      <c r="F44" s="2" t="s">
        <v>29</v>
      </c>
    </row>
    <row r="45" ht="15.75" customHeight="1">
      <c r="A45" s="2" t="s">
        <v>6</v>
      </c>
      <c r="B45" s="2" t="s">
        <v>26</v>
      </c>
      <c r="C45" s="2">
        <v>62.11</v>
      </c>
      <c r="D45" s="2">
        <v>2.60428528E8</v>
      </c>
      <c r="E45" s="2">
        <v>4.1</v>
      </c>
      <c r="F45" s="2" t="s">
        <v>29</v>
      </c>
    </row>
    <row r="46" ht="15.75" customHeight="1">
      <c r="A46" s="2" t="s">
        <v>6</v>
      </c>
      <c r="B46" s="2" t="s">
        <v>27</v>
      </c>
      <c r="C46" s="2">
        <v>46.29</v>
      </c>
      <c r="D46" s="2">
        <v>1.76236544E8</v>
      </c>
      <c r="E46" s="2">
        <v>4.0</v>
      </c>
      <c r="F46" s="2" t="s">
        <v>29</v>
      </c>
    </row>
    <row r="47" ht="15.75" customHeight="1">
      <c r="A47" s="2" t="s">
        <v>6</v>
      </c>
      <c r="B47" s="2" t="s">
        <v>28</v>
      </c>
      <c r="C47" s="2">
        <v>46.32</v>
      </c>
      <c r="D47" s="2">
        <v>1.63074144E8</v>
      </c>
      <c r="E47" s="2">
        <v>3.5</v>
      </c>
      <c r="F47" s="2" t="s">
        <v>29</v>
      </c>
    </row>
    <row r="48" ht="15.75" customHeight="1">
      <c r="A48" s="2" t="s">
        <v>6</v>
      </c>
      <c r="B48" s="2" t="s">
        <v>7</v>
      </c>
      <c r="C48" s="2">
        <v>41.02</v>
      </c>
      <c r="D48" s="2">
        <v>2.2380172E7</v>
      </c>
      <c r="E48" s="2">
        <v>5.6</v>
      </c>
      <c r="F48" s="2" t="s">
        <v>30</v>
      </c>
    </row>
    <row r="49" ht="15.75" customHeight="1">
      <c r="A49" s="2" t="s">
        <v>6</v>
      </c>
      <c r="B49" s="2" t="s">
        <v>9</v>
      </c>
      <c r="C49" s="2">
        <v>50.76</v>
      </c>
      <c r="D49" s="2">
        <v>8.47416448E8</v>
      </c>
      <c r="E49" s="2">
        <v>4.4</v>
      </c>
      <c r="F49" s="2" t="s">
        <v>30</v>
      </c>
    </row>
    <row r="50" ht="15.75" customHeight="1">
      <c r="A50" s="2" t="s">
        <v>6</v>
      </c>
      <c r="B50" s="2" t="s">
        <v>10</v>
      </c>
      <c r="C50" s="2">
        <v>46.52</v>
      </c>
      <c r="D50" s="2">
        <v>5.5132948E7</v>
      </c>
      <c r="E50" s="2">
        <v>4.5</v>
      </c>
      <c r="F50" s="2" t="s">
        <v>30</v>
      </c>
    </row>
    <row r="51" ht="15.75" customHeight="1">
      <c r="A51" s="2" t="s">
        <v>6</v>
      </c>
      <c r="B51" s="2" t="s">
        <v>11</v>
      </c>
      <c r="C51" s="2">
        <v>58.82</v>
      </c>
      <c r="D51" s="2">
        <v>5.49286848E8</v>
      </c>
      <c r="E51" s="2">
        <v>2.9</v>
      </c>
      <c r="F51" s="2" t="s">
        <v>30</v>
      </c>
    </row>
    <row r="52" ht="15.75" customHeight="1">
      <c r="A52" s="2" t="s">
        <v>6</v>
      </c>
      <c r="B52" s="2" t="s">
        <v>12</v>
      </c>
      <c r="C52" s="2">
        <v>46.51</v>
      </c>
      <c r="D52" s="2">
        <v>5.4649672E7</v>
      </c>
      <c r="E52" s="2">
        <v>4.6</v>
      </c>
      <c r="F52" s="2" t="s">
        <v>30</v>
      </c>
    </row>
    <row r="53" ht="15.75" customHeight="1">
      <c r="A53" s="2" t="s">
        <v>6</v>
      </c>
      <c r="B53" s="2" t="s">
        <v>13</v>
      </c>
      <c r="C53" s="2">
        <v>58.83</v>
      </c>
      <c r="D53" s="2">
        <v>5.47245376E8</v>
      </c>
      <c r="E53" s="2">
        <v>2.9</v>
      </c>
      <c r="F53" s="2" t="s">
        <v>30</v>
      </c>
    </row>
    <row r="54" ht="15.75" customHeight="1">
      <c r="A54" s="2" t="s">
        <v>6</v>
      </c>
      <c r="B54" s="2" t="s">
        <v>14</v>
      </c>
      <c r="C54" s="2">
        <v>44.88</v>
      </c>
      <c r="D54" s="2">
        <v>5.9106448E7</v>
      </c>
      <c r="E54" s="2">
        <v>7.3</v>
      </c>
      <c r="F54" s="2" t="s">
        <v>30</v>
      </c>
    </row>
    <row r="55" ht="15.75" customHeight="1">
      <c r="A55" s="2" t="s">
        <v>6</v>
      </c>
      <c r="B55" s="2" t="s">
        <v>15</v>
      </c>
      <c r="C55" s="2">
        <v>52.0</v>
      </c>
      <c r="D55" s="2">
        <v>9060924.0</v>
      </c>
      <c r="E55" s="2">
        <v>-11.5</v>
      </c>
      <c r="F55" s="2" t="s">
        <v>30</v>
      </c>
    </row>
    <row r="56" ht="15.75" customHeight="1">
      <c r="A56" s="2" t="s">
        <v>6</v>
      </c>
      <c r="B56" s="2" t="s">
        <v>16</v>
      </c>
      <c r="C56" s="2">
        <v>52.11</v>
      </c>
      <c r="D56" s="2">
        <v>9138818.0</v>
      </c>
      <c r="E56" s="2">
        <v>-11.9</v>
      </c>
      <c r="F56" s="2" t="s">
        <v>30</v>
      </c>
    </row>
    <row r="57" ht="15.75" customHeight="1">
      <c r="A57" s="2" t="s">
        <v>6</v>
      </c>
      <c r="B57" s="2" t="s">
        <v>17</v>
      </c>
      <c r="C57" s="2">
        <v>65.0</v>
      </c>
      <c r="D57" s="2">
        <v>7.6508952E7</v>
      </c>
      <c r="E57" s="2">
        <v>3.1</v>
      </c>
      <c r="F57" s="2" t="s">
        <v>30</v>
      </c>
    </row>
    <row r="58" ht="15.75" customHeight="1">
      <c r="A58" s="2" t="s">
        <v>6</v>
      </c>
      <c r="B58" s="2" t="s">
        <v>18</v>
      </c>
      <c r="C58" s="2">
        <v>18.52</v>
      </c>
      <c r="D58" s="2">
        <v>3402258.0</v>
      </c>
      <c r="E58" s="2">
        <v>6.0</v>
      </c>
      <c r="F58" s="2" t="s">
        <v>30</v>
      </c>
    </row>
    <row r="59" ht="15.75" customHeight="1">
      <c r="A59" s="2" t="s">
        <v>6</v>
      </c>
      <c r="B59" s="2" t="s">
        <v>19</v>
      </c>
      <c r="C59" s="2">
        <v>18.64</v>
      </c>
      <c r="D59" s="2">
        <v>6313171.0</v>
      </c>
      <c r="E59" s="2">
        <v>7.1</v>
      </c>
      <c r="F59" s="2" t="s">
        <v>30</v>
      </c>
    </row>
    <row r="60" ht="15.75" customHeight="1">
      <c r="A60" s="2" t="s">
        <v>6</v>
      </c>
      <c r="B60" s="2" t="s">
        <v>19</v>
      </c>
      <c r="C60" s="2">
        <v>18.64</v>
      </c>
      <c r="D60" s="2">
        <v>2.4221382E7</v>
      </c>
      <c r="E60" s="2">
        <v>6.4</v>
      </c>
      <c r="F60" s="2" t="s">
        <v>30</v>
      </c>
    </row>
    <row r="61" ht="15.75" customHeight="1">
      <c r="A61" s="2" t="s">
        <v>6</v>
      </c>
      <c r="B61" s="2" t="s">
        <v>20</v>
      </c>
      <c r="C61" s="2">
        <v>38.54</v>
      </c>
      <c r="D61" s="2">
        <v>7.0597568E7</v>
      </c>
      <c r="E61" s="2">
        <v>4.3</v>
      </c>
      <c r="F61" s="2" t="s">
        <v>30</v>
      </c>
    </row>
    <row r="62" ht="15.75" customHeight="1">
      <c r="A62" s="2" t="s">
        <v>6</v>
      </c>
      <c r="B62" s="2" t="s">
        <v>20</v>
      </c>
      <c r="C62" s="2">
        <v>38.54</v>
      </c>
      <c r="D62" s="2">
        <v>4.7496504E7</v>
      </c>
      <c r="E62" s="2">
        <v>3.8</v>
      </c>
      <c r="F62" s="2" t="s">
        <v>30</v>
      </c>
    </row>
    <row r="63" ht="15.75" customHeight="1">
      <c r="A63" s="2" t="s">
        <v>6</v>
      </c>
      <c r="B63" s="2" t="s">
        <v>21</v>
      </c>
      <c r="C63" s="2">
        <v>42.76</v>
      </c>
      <c r="D63" s="2">
        <v>4.9455384E7</v>
      </c>
      <c r="E63" s="2">
        <v>2.2</v>
      </c>
      <c r="F63" s="2" t="s">
        <v>30</v>
      </c>
    </row>
    <row r="64" ht="15.75" customHeight="1">
      <c r="A64" s="2" t="s">
        <v>6</v>
      </c>
      <c r="B64" s="2" t="s">
        <v>22</v>
      </c>
      <c r="C64" s="2">
        <v>42.75</v>
      </c>
      <c r="D64" s="2">
        <v>4.5807764E7</v>
      </c>
      <c r="E64" s="2">
        <v>2.3</v>
      </c>
      <c r="F64" s="2" t="s">
        <v>30</v>
      </c>
    </row>
    <row r="65" ht="15.75" customHeight="1">
      <c r="A65" s="2" t="s">
        <v>6</v>
      </c>
      <c r="B65" s="2" t="s">
        <v>23</v>
      </c>
      <c r="C65" s="2">
        <v>51.65</v>
      </c>
      <c r="D65" s="2">
        <v>2.55595376E8</v>
      </c>
      <c r="E65" s="2">
        <v>3.7</v>
      </c>
      <c r="F65" s="2" t="s">
        <v>30</v>
      </c>
    </row>
    <row r="66" ht="15.75" customHeight="1">
      <c r="A66" s="2" t="s">
        <v>6</v>
      </c>
      <c r="B66" s="2" t="s">
        <v>24</v>
      </c>
      <c r="C66" s="2">
        <v>42.8</v>
      </c>
      <c r="D66" s="2">
        <v>4.967942E7</v>
      </c>
      <c r="E66" s="2">
        <v>2.3</v>
      </c>
      <c r="F66" s="2" t="s">
        <v>30</v>
      </c>
    </row>
    <row r="67" ht="15.75" customHeight="1">
      <c r="A67" s="2" t="s">
        <v>6</v>
      </c>
      <c r="B67" s="2" t="s">
        <v>25</v>
      </c>
      <c r="C67" s="2">
        <v>51.65</v>
      </c>
      <c r="D67" s="2">
        <v>2.52228112E8</v>
      </c>
      <c r="E67" s="2">
        <v>3.6</v>
      </c>
      <c r="F67" s="2" t="s">
        <v>30</v>
      </c>
    </row>
    <row r="68" ht="15.75" customHeight="1">
      <c r="A68" s="2" t="s">
        <v>6</v>
      </c>
      <c r="B68" s="2" t="s">
        <v>26</v>
      </c>
      <c r="C68" s="2">
        <v>62.07</v>
      </c>
      <c r="D68" s="2">
        <v>2.19427408E8</v>
      </c>
      <c r="E68" s="2">
        <v>4.7</v>
      </c>
      <c r="F68" s="2" t="s">
        <v>30</v>
      </c>
    </row>
    <row r="69" ht="15.75" customHeight="1">
      <c r="A69" s="2" t="s">
        <v>6</v>
      </c>
      <c r="B69" s="2" t="s">
        <v>27</v>
      </c>
      <c r="C69" s="2">
        <v>45.83</v>
      </c>
      <c r="D69" s="2">
        <v>1.19956496E8</v>
      </c>
      <c r="E69" s="2">
        <v>4.5</v>
      </c>
      <c r="F69" s="2" t="s">
        <v>30</v>
      </c>
    </row>
    <row r="70" ht="15.75" customHeight="1">
      <c r="A70" s="2" t="s">
        <v>6</v>
      </c>
      <c r="B70" s="2" t="s">
        <v>28</v>
      </c>
      <c r="C70" s="2">
        <v>45.84</v>
      </c>
      <c r="D70" s="2">
        <v>1.44658736E8</v>
      </c>
      <c r="E70" s="2">
        <v>5.0</v>
      </c>
      <c r="F70" s="2" t="s">
        <v>30</v>
      </c>
    </row>
    <row r="71" ht="15.75" customHeight="1">
      <c r="A71" s="2" t="s">
        <v>6</v>
      </c>
      <c r="B71" s="2" t="s">
        <v>7</v>
      </c>
      <c r="C71" s="2">
        <v>41.19</v>
      </c>
      <c r="D71" s="2">
        <v>1.7119414E7</v>
      </c>
      <c r="E71" s="2">
        <v>6.0</v>
      </c>
      <c r="F71" s="2" t="s">
        <v>31</v>
      </c>
    </row>
    <row r="72" ht="15.75" customHeight="1">
      <c r="A72" s="2" t="s">
        <v>6</v>
      </c>
      <c r="B72" s="2" t="s">
        <v>9</v>
      </c>
      <c r="C72" s="2">
        <v>50.97</v>
      </c>
      <c r="D72" s="2">
        <v>1.077112192E9</v>
      </c>
      <c r="E72" s="2">
        <v>2.9</v>
      </c>
      <c r="F72" s="2" t="s">
        <v>31</v>
      </c>
    </row>
    <row r="73" ht="15.75" customHeight="1">
      <c r="A73" s="2" t="s">
        <v>6</v>
      </c>
      <c r="B73" s="2" t="s">
        <v>10</v>
      </c>
      <c r="C73" s="2">
        <v>46.89</v>
      </c>
      <c r="D73" s="2">
        <v>6.4200412E7</v>
      </c>
      <c r="E73" s="2">
        <v>4.2</v>
      </c>
      <c r="F73" s="2" t="s">
        <v>31</v>
      </c>
    </row>
    <row r="74" ht="15.75" customHeight="1">
      <c r="A74" s="2" t="s">
        <v>6</v>
      </c>
      <c r="B74" s="2" t="s">
        <v>11</v>
      </c>
      <c r="C74" s="2">
        <v>58.89</v>
      </c>
      <c r="D74" s="2">
        <v>4.42266592E8</v>
      </c>
      <c r="E74" s="2">
        <v>3.0</v>
      </c>
      <c r="F74" s="2" t="s">
        <v>31</v>
      </c>
    </row>
    <row r="75" ht="15.75" customHeight="1">
      <c r="A75" s="2" t="s">
        <v>6</v>
      </c>
      <c r="B75" s="2" t="s">
        <v>12</v>
      </c>
      <c r="C75" s="2">
        <v>46.88</v>
      </c>
      <c r="D75" s="2">
        <v>6.0421596E7</v>
      </c>
      <c r="E75" s="2">
        <v>4.3</v>
      </c>
      <c r="F75" s="2" t="s">
        <v>31</v>
      </c>
    </row>
    <row r="76" ht="15.75" customHeight="1">
      <c r="A76" s="2" t="s">
        <v>6</v>
      </c>
      <c r="B76" s="2" t="s">
        <v>13</v>
      </c>
      <c r="C76" s="2">
        <v>58.88</v>
      </c>
      <c r="D76" s="2">
        <v>4.88954464E8</v>
      </c>
      <c r="E76" s="2">
        <v>2.4</v>
      </c>
      <c r="F76" s="2" t="s">
        <v>31</v>
      </c>
    </row>
    <row r="77" ht="15.75" customHeight="1">
      <c r="A77" s="2" t="s">
        <v>6</v>
      </c>
      <c r="B77" s="2" t="s">
        <v>14</v>
      </c>
      <c r="C77" s="2">
        <v>45.36</v>
      </c>
      <c r="D77" s="2">
        <v>5.5709536E7</v>
      </c>
      <c r="E77" s="2">
        <v>3.9</v>
      </c>
      <c r="F77" s="2" t="s">
        <v>31</v>
      </c>
    </row>
    <row r="78" ht="15.75" customHeight="1">
      <c r="A78" s="2" t="s">
        <v>6</v>
      </c>
      <c r="B78" s="2" t="s">
        <v>15</v>
      </c>
      <c r="C78" s="2">
        <v>52.14</v>
      </c>
      <c r="D78" s="2">
        <v>2.794692E7</v>
      </c>
      <c r="E78" s="2">
        <v>-10.1</v>
      </c>
      <c r="F78" s="2" t="s">
        <v>31</v>
      </c>
    </row>
    <row r="79" ht="15.75" customHeight="1">
      <c r="A79" s="2" t="s">
        <v>6</v>
      </c>
      <c r="B79" s="2" t="s">
        <v>16</v>
      </c>
      <c r="C79" s="2">
        <v>52.22</v>
      </c>
      <c r="D79" s="2">
        <v>2.6755344E7</v>
      </c>
      <c r="E79" s="2">
        <v>-9.2</v>
      </c>
      <c r="F79" s="2" t="s">
        <v>31</v>
      </c>
    </row>
    <row r="80" ht="15.75" customHeight="1">
      <c r="A80" s="2" t="s">
        <v>6</v>
      </c>
      <c r="B80" s="2" t="s">
        <v>17</v>
      </c>
      <c r="C80" s="2">
        <v>64.97</v>
      </c>
      <c r="D80" s="2">
        <v>5.3390008E7</v>
      </c>
      <c r="E80" s="2">
        <v>3.8</v>
      </c>
      <c r="F80" s="2" t="s">
        <v>31</v>
      </c>
    </row>
    <row r="81" ht="15.75" customHeight="1">
      <c r="A81" s="2" t="s">
        <v>6</v>
      </c>
      <c r="B81" s="2" t="s">
        <v>18</v>
      </c>
      <c r="C81" s="2">
        <v>18.5</v>
      </c>
      <c r="D81" s="2">
        <v>4808635.0</v>
      </c>
      <c r="E81" s="2">
        <v>6.4</v>
      </c>
      <c r="F81" s="2" t="s">
        <v>31</v>
      </c>
    </row>
    <row r="82" ht="15.75" customHeight="1">
      <c r="A82" s="2" t="s">
        <v>6</v>
      </c>
      <c r="B82" s="2" t="s">
        <v>19</v>
      </c>
      <c r="C82" s="2">
        <v>18.65</v>
      </c>
      <c r="D82" s="2">
        <v>5657161.0</v>
      </c>
      <c r="E82" s="2">
        <v>7.0</v>
      </c>
      <c r="F82" s="2" t="s">
        <v>31</v>
      </c>
    </row>
    <row r="83" ht="15.75" customHeight="1">
      <c r="A83" s="2" t="s">
        <v>6</v>
      </c>
      <c r="B83" s="2" t="s">
        <v>19</v>
      </c>
      <c r="C83" s="2">
        <v>18.65</v>
      </c>
      <c r="D83" s="2">
        <v>1.9382412E7</v>
      </c>
      <c r="E83" s="2">
        <v>6.3</v>
      </c>
      <c r="F83" s="2" t="s">
        <v>31</v>
      </c>
    </row>
    <row r="84" ht="15.75" customHeight="1">
      <c r="A84" s="2" t="s">
        <v>6</v>
      </c>
      <c r="B84" s="2" t="s">
        <v>20</v>
      </c>
      <c r="C84" s="2">
        <v>38.69</v>
      </c>
      <c r="D84" s="2">
        <v>5.300894E7</v>
      </c>
      <c r="E84" s="2">
        <v>4.6</v>
      </c>
      <c r="F84" s="2" t="s">
        <v>31</v>
      </c>
    </row>
    <row r="85" ht="15.75" customHeight="1">
      <c r="A85" s="2" t="s">
        <v>6</v>
      </c>
      <c r="B85" s="2" t="s">
        <v>20</v>
      </c>
      <c r="C85" s="2">
        <v>38.69</v>
      </c>
      <c r="D85" s="2">
        <v>2.771531E7</v>
      </c>
      <c r="E85" s="2">
        <v>3.3</v>
      </c>
      <c r="F85" s="2" t="s">
        <v>31</v>
      </c>
    </row>
    <row r="86" ht="15.75" customHeight="1">
      <c r="A86" s="2" t="s">
        <v>6</v>
      </c>
      <c r="B86" s="2" t="s">
        <v>21</v>
      </c>
      <c r="C86" s="2">
        <v>43.06</v>
      </c>
      <c r="D86" s="2">
        <v>8.6053528E7</v>
      </c>
      <c r="E86" s="2">
        <v>3.1</v>
      </c>
      <c r="F86" s="2" t="s">
        <v>31</v>
      </c>
    </row>
    <row r="87" ht="15.75" customHeight="1">
      <c r="A87" s="2" t="s">
        <v>6</v>
      </c>
      <c r="B87" s="2" t="s">
        <v>22</v>
      </c>
      <c r="C87" s="2">
        <v>43.07</v>
      </c>
      <c r="D87" s="2">
        <v>8.5861128E7</v>
      </c>
      <c r="E87" s="2">
        <v>3.1</v>
      </c>
      <c r="F87" s="2" t="s">
        <v>31</v>
      </c>
    </row>
    <row r="88" ht="15.75" customHeight="1">
      <c r="A88" s="2" t="s">
        <v>6</v>
      </c>
      <c r="B88" s="2" t="s">
        <v>23</v>
      </c>
      <c r="C88" s="2">
        <v>51.88</v>
      </c>
      <c r="D88" s="2">
        <v>2.71476416E8</v>
      </c>
      <c r="E88" s="2">
        <v>3.5</v>
      </c>
      <c r="F88" s="2" t="s">
        <v>31</v>
      </c>
    </row>
    <row r="89" ht="15.75" customHeight="1">
      <c r="A89" s="2" t="s">
        <v>6</v>
      </c>
      <c r="B89" s="2" t="s">
        <v>24</v>
      </c>
      <c r="C89" s="2">
        <v>43.06</v>
      </c>
      <c r="D89" s="2">
        <v>8.8521952E7</v>
      </c>
      <c r="E89" s="2">
        <v>3.1</v>
      </c>
      <c r="F89" s="2" t="s">
        <v>31</v>
      </c>
    </row>
    <row r="90" ht="15.75" customHeight="1">
      <c r="A90" s="2" t="s">
        <v>6</v>
      </c>
      <c r="B90" s="2" t="s">
        <v>25</v>
      </c>
      <c r="C90" s="2">
        <v>51.86</v>
      </c>
      <c r="D90" s="2">
        <v>2.52382864E8</v>
      </c>
      <c r="E90" s="2">
        <v>3.4</v>
      </c>
      <c r="F90" s="2" t="s">
        <v>31</v>
      </c>
    </row>
    <row r="91" ht="15.75" customHeight="1">
      <c r="A91" s="2" t="s">
        <v>6</v>
      </c>
      <c r="B91" s="2" t="s">
        <v>26</v>
      </c>
      <c r="C91" s="2">
        <v>62.07</v>
      </c>
      <c r="D91" s="2">
        <v>2.256484E8</v>
      </c>
      <c r="E91" s="2">
        <v>3.7</v>
      </c>
      <c r="F91" s="2" t="s">
        <v>31</v>
      </c>
    </row>
    <row r="92" ht="15.75" customHeight="1">
      <c r="A92" s="2" t="s">
        <v>6</v>
      </c>
      <c r="B92" s="2" t="s">
        <v>27</v>
      </c>
      <c r="C92" s="2">
        <v>46.31</v>
      </c>
      <c r="D92" s="2">
        <v>1.98670992E8</v>
      </c>
      <c r="E92" s="2">
        <v>4.6</v>
      </c>
      <c r="F92" s="2" t="s">
        <v>31</v>
      </c>
    </row>
    <row r="93" ht="15.75" customHeight="1">
      <c r="A93" s="2" t="s">
        <v>6</v>
      </c>
      <c r="B93" s="2" t="s">
        <v>28</v>
      </c>
      <c r="C93" s="2">
        <v>46.32</v>
      </c>
      <c r="D93" s="2">
        <v>1.996588E8</v>
      </c>
      <c r="E93" s="2">
        <v>4.7</v>
      </c>
      <c r="F93" s="2" t="s">
        <v>31</v>
      </c>
    </row>
    <row r="94" ht="15.75" customHeight="1">
      <c r="A94" s="2" t="s">
        <v>6</v>
      </c>
      <c r="B94" s="2" t="s">
        <v>7</v>
      </c>
      <c r="C94" s="2">
        <v>41.11</v>
      </c>
      <c r="D94" s="2">
        <v>1.7172602E7</v>
      </c>
      <c r="E94" s="2">
        <v>5.8</v>
      </c>
      <c r="F94" s="2" t="s">
        <v>32</v>
      </c>
    </row>
    <row r="95" ht="15.75" customHeight="1">
      <c r="A95" s="2" t="s">
        <v>6</v>
      </c>
      <c r="B95" s="2" t="s">
        <v>9</v>
      </c>
      <c r="C95" s="2">
        <v>50.82</v>
      </c>
      <c r="D95" s="2">
        <v>1.104777472E9</v>
      </c>
      <c r="E95" s="2">
        <v>2.9</v>
      </c>
      <c r="F95" s="2" t="s">
        <v>32</v>
      </c>
    </row>
    <row r="96" ht="15.75" customHeight="1">
      <c r="A96" s="2" t="s">
        <v>6</v>
      </c>
      <c r="B96" s="2" t="s">
        <v>10</v>
      </c>
      <c r="C96" s="2">
        <v>46.52</v>
      </c>
      <c r="D96" s="2">
        <v>6.901992E7</v>
      </c>
      <c r="E96" s="2">
        <v>4.1</v>
      </c>
      <c r="F96" s="2" t="s">
        <v>32</v>
      </c>
    </row>
    <row r="97" ht="15.75" customHeight="1">
      <c r="A97" s="2" t="s">
        <v>6</v>
      </c>
      <c r="B97" s="2" t="s">
        <v>11</v>
      </c>
      <c r="C97" s="2">
        <v>58.79</v>
      </c>
      <c r="D97" s="2">
        <v>4.94790016E8</v>
      </c>
      <c r="E97" s="2">
        <v>2.9</v>
      </c>
      <c r="F97" s="2" t="s">
        <v>32</v>
      </c>
    </row>
    <row r="98" ht="15.75" customHeight="1">
      <c r="A98" s="2" t="s">
        <v>6</v>
      </c>
      <c r="B98" s="2" t="s">
        <v>12</v>
      </c>
      <c r="C98" s="2">
        <v>46.5</v>
      </c>
      <c r="D98" s="2">
        <v>6.9941E7</v>
      </c>
      <c r="E98" s="2">
        <v>4.1</v>
      </c>
      <c r="F98" s="2" t="s">
        <v>32</v>
      </c>
    </row>
    <row r="99" ht="15.75" customHeight="1">
      <c r="A99" s="2" t="s">
        <v>6</v>
      </c>
      <c r="B99" s="2" t="s">
        <v>13</v>
      </c>
      <c r="C99" s="2">
        <v>58.79</v>
      </c>
      <c r="D99" s="2">
        <v>4.92967296E8</v>
      </c>
      <c r="E99" s="2">
        <v>2.9</v>
      </c>
      <c r="F99" s="2" t="s">
        <v>32</v>
      </c>
    </row>
    <row r="100" ht="15.75" customHeight="1">
      <c r="A100" s="2" t="s">
        <v>6</v>
      </c>
      <c r="B100" s="2" t="s">
        <v>14</v>
      </c>
      <c r="C100" s="2">
        <v>44.98</v>
      </c>
      <c r="D100" s="2">
        <v>8.6316456E7</v>
      </c>
      <c r="E100" s="2">
        <v>4.2</v>
      </c>
      <c r="F100" s="2" t="s">
        <v>32</v>
      </c>
    </row>
    <row r="101" ht="15.75" customHeight="1">
      <c r="A101" s="2" t="s">
        <v>6</v>
      </c>
      <c r="B101" s="2" t="s">
        <v>15</v>
      </c>
      <c r="C101" s="2">
        <v>51.98</v>
      </c>
      <c r="D101" s="2">
        <v>3.5623524E7</v>
      </c>
      <c r="E101" s="2">
        <v>-7.2</v>
      </c>
      <c r="F101" s="2" t="s">
        <v>32</v>
      </c>
    </row>
    <row r="102" ht="15.75" customHeight="1">
      <c r="A102" s="2" t="s">
        <v>6</v>
      </c>
      <c r="B102" s="2" t="s">
        <v>16</v>
      </c>
      <c r="C102" s="2">
        <v>51.96</v>
      </c>
      <c r="D102" s="2">
        <v>3.4716112E7</v>
      </c>
      <c r="E102" s="2">
        <v>-6.9</v>
      </c>
      <c r="F102" s="2" t="s">
        <v>32</v>
      </c>
    </row>
    <row r="103" ht="15.75" customHeight="1">
      <c r="A103" s="2" t="s">
        <v>6</v>
      </c>
      <c r="B103" s="2" t="s">
        <v>17</v>
      </c>
      <c r="C103" s="2">
        <v>64.99</v>
      </c>
      <c r="D103" s="2">
        <v>5.2431828E7</v>
      </c>
      <c r="E103" s="2">
        <v>3.7</v>
      </c>
      <c r="F103" s="2" t="s">
        <v>32</v>
      </c>
    </row>
    <row r="104" ht="15.75" customHeight="1">
      <c r="A104" s="2" t="s">
        <v>6</v>
      </c>
      <c r="B104" s="2" t="s">
        <v>18</v>
      </c>
      <c r="C104" s="2">
        <v>18.49</v>
      </c>
      <c r="D104" s="2">
        <v>3661010.0</v>
      </c>
      <c r="E104" s="2">
        <v>6.6</v>
      </c>
      <c r="F104" s="2" t="s">
        <v>32</v>
      </c>
    </row>
    <row r="105" ht="15.75" customHeight="1">
      <c r="A105" s="2" t="s">
        <v>6</v>
      </c>
      <c r="B105" s="2" t="s">
        <v>19</v>
      </c>
      <c r="C105" s="2">
        <v>18.62</v>
      </c>
      <c r="D105" s="2">
        <v>4354765.0</v>
      </c>
      <c r="E105" s="2">
        <v>7.3</v>
      </c>
      <c r="F105" s="2" t="s">
        <v>32</v>
      </c>
    </row>
    <row r="106" ht="15.75" customHeight="1">
      <c r="A106" s="2" t="s">
        <v>6</v>
      </c>
      <c r="B106" s="2" t="s">
        <v>19</v>
      </c>
      <c r="C106" s="2">
        <v>18.62</v>
      </c>
      <c r="D106" s="2">
        <v>1.8361788E7</v>
      </c>
      <c r="E106" s="2">
        <v>6.7</v>
      </c>
      <c r="F106" s="2" t="s">
        <v>32</v>
      </c>
    </row>
    <row r="107" ht="15.75" customHeight="1">
      <c r="A107" s="2" t="s">
        <v>6</v>
      </c>
      <c r="B107" s="2" t="s">
        <v>20</v>
      </c>
      <c r="C107" s="2">
        <v>38.55</v>
      </c>
      <c r="D107" s="2">
        <v>5.984602E7</v>
      </c>
      <c r="E107" s="2">
        <v>4.5</v>
      </c>
      <c r="F107" s="2" t="s">
        <v>32</v>
      </c>
    </row>
    <row r="108" ht="15.75" customHeight="1">
      <c r="A108" s="2" t="s">
        <v>6</v>
      </c>
      <c r="B108" s="2" t="s">
        <v>20</v>
      </c>
      <c r="C108" s="2">
        <v>38.55</v>
      </c>
      <c r="D108" s="2">
        <v>3.810556E7</v>
      </c>
      <c r="E108" s="2">
        <v>3.2</v>
      </c>
      <c r="F108" s="2" t="s">
        <v>32</v>
      </c>
    </row>
    <row r="109" ht="15.75" customHeight="1">
      <c r="A109" s="2" t="s">
        <v>6</v>
      </c>
      <c r="B109" s="2" t="s">
        <v>21</v>
      </c>
      <c r="C109" s="2">
        <v>42.89</v>
      </c>
      <c r="D109" s="2">
        <v>1.0370248E8</v>
      </c>
      <c r="E109" s="2">
        <v>2.5</v>
      </c>
      <c r="F109" s="2" t="s">
        <v>32</v>
      </c>
    </row>
    <row r="110" ht="15.75" customHeight="1">
      <c r="A110" s="2" t="s">
        <v>6</v>
      </c>
      <c r="B110" s="2" t="s">
        <v>22</v>
      </c>
      <c r="C110" s="2">
        <v>42.94</v>
      </c>
      <c r="D110" s="2">
        <v>1.07266944E8</v>
      </c>
      <c r="E110" s="2">
        <v>2.4</v>
      </c>
      <c r="F110" s="2" t="s">
        <v>32</v>
      </c>
    </row>
    <row r="111" ht="15.75" customHeight="1">
      <c r="A111" s="2" t="s">
        <v>6</v>
      </c>
      <c r="B111" s="2" t="s">
        <v>23</v>
      </c>
      <c r="C111" s="2">
        <v>51.69</v>
      </c>
      <c r="D111" s="2">
        <v>3.1143856E8</v>
      </c>
      <c r="E111" s="2">
        <v>3.3</v>
      </c>
      <c r="F111" s="2" t="s">
        <v>32</v>
      </c>
    </row>
    <row r="112" ht="15.75" customHeight="1">
      <c r="A112" s="2" t="s">
        <v>6</v>
      </c>
      <c r="B112" s="2" t="s">
        <v>24</v>
      </c>
      <c r="C112" s="2">
        <v>42.91</v>
      </c>
      <c r="D112" s="2">
        <v>1.06896376E8</v>
      </c>
      <c r="E112" s="2">
        <v>2.4</v>
      </c>
      <c r="F112" s="2" t="s">
        <v>32</v>
      </c>
    </row>
    <row r="113" ht="15.75" customHeight="1">
      <c r="A113" s="2" t="s">
        <v>6</v>
      </c>
      <c r="B113" s="2" t="s">
        <v>25</v>
      </c>
      <c r="C113" s="2">
        <v>51.64</v>
      </c>
      <c r="D113" s="2">
        <v>3.12413568E8</v>
      </c>
      <c r="E113" s="2">
        <v>3.3</v>
      </c>
      <c r="F113" s="2" t="s">
        <v>32</v>
      </c>
    </row>
    <row r="114" ht="15.75" customHeight="1">
      <c r="A114" s="2" t="s">
        <v>6</v>
      </c>
      <c r="B114" s="2" t="s">
        <v>26</v>
      </c>
      <c r="C114" s="2">
        <v>62.0</v>
      </c>
      <c r="D114" s="2">
        <v>2.58703488E8</v>
      </c>
      <c r="E114" s="2">
        <v>3.5</v>
      </c>
      <c r="F114" s="2" t="s">
        <v>32</v>
      </c>
    </row>
    <row r="115" ht="15.75" customHeight="1">
      <c r="A115" s="2" t="s">
        <v>6</v>
      </c>
      <c r="B115" s="2" t="s">
        <v>27</v>
      </c>
      <c r="C115" s="2">
        <v>46.04</v>
      </c>
      <c r="D115" s="2">
        <v>1.79903856E8</v>
      </c>
      <c r="E115" s="2">
        <v>4.5</v>
      </c>
      <c r="F115" s="2" t="s">
        <v>32</v>
      </c>
    </row>
    <row r="116" ht="15.75" customHeight="1">
      <c r="A116" s="2" t="s">
        <v>6</v>
      </c>
      <c r="B116" s="2" t="s">
        <v>28</v>
      </c>
      <c r="C116" s="2">
        <v>46.03</v>
      </c>
      <c r="D116" s="2">
        <v>1.90877616E8</v>
      </c>
      <c r="E116" s="2">
        <v>4.5</v>
      </c>
      <c r="F116" s="2" t="s">
        <v>32</v>
      </c>
    </row>
    <row r="117" ht="15.75" customHeight="1">
      <c r="A117" s="2" t="s">
        <v>6</v>
      </c>
      <c r="B117" s="2" t="s">
        <v>7</v>
      </c>
      <c r="C117" s="2">
        <v>41.24</v>
      </c>
      <c r="D117" s="2">
        <v>2.120807E7</v>
      </c>
      <c r="E117" s="2">
        <v>6.0</v>
      </c>
      <c r="F117" s="2" t="s">
        <v>33</v>
      </c>
    </row>
    <row r="118" ht="15.75" customHeight="1">
      <c r="A118" s="2" t="s">
        <v>6</v>
      </c>
      <c r="B118" s="2" t="s">
        <v>9</v>
      </c>
      <c r="C118" s="2">
        <v>50.93</v>
      </c>
      <c r="D118" s="2">
        <v>1.35549056E9</v>
      </c>
      <c r="E118" s="2">
        <v>2.5</v>
      </c>
      <c r="F118" s="2" t="s">
        <v>33</v>
      </c>
    </row>
    <row r="119" ht="15.75" customHeight="1">
      <c r="A119" s="2" t="s">
        <v>6</v>
      </c>
      <c r="B119" s="2" t="s">
        <v>10</v>
      </c>
      <c r="C119" s="2">
        <v>46.72</v>
      </c>
      <c r="D119" s="2">
        <v>9.2889568E7</v>
      </c>
      <c r="E119" s="2">
        <v>3.8</v>
      </c>
      <c r="F119" s="2" t="s">
        <v>33</v>
      </c>
    </row>
    <row r="120" ht="15.75" customHeight="1">
      <c r="A120" s="2" t="s">
        <v>6</v>
      </c>
      <c r="B120" s="2" t="s">
        <v>11</v>
      </c>
      <c r="C120" s="2">
        <v>58.83</v>
      </c>
      <c r="D120" s="2">
        <v>5.53984704E8</v>
      </c>
      <c r="E120" s="2">
        <v>2.6</v>
      </c>
      <c r="F120" s="2" t="s">
        <v>33</v>
      </c>
    </row>
    <row r="121" ht="15.75" customHeight="1">
      <c r="A121" s="2" t="s">
        <v>6</v>
      </c>
      <c r="B121" s="2" t="s">
        <v>12</v>
      </c>
      <c r="C121" s="2">
        <v>46.72</v>
      </c>
      <c r="D121" s="2">
        <v>9.5248632E7</v>
      </c>
      <c r="E121" s="2">
        <v>3.8</v>
      </c>
      <c r="F121" s="2" t="s">
        <v>33</v>
      </c>
    </row>
    <row r="122" ht="15.75" customHeight="1">
      <c r="A122" s="2" t="s">
        <v>6</v>
      </c>
      <c r="B122" s="2" t="s">
        <v>13</v>
      </c>
      <c r="C122" s="2">
        <v>58.83</v>
      </c>
      <c r="D122" s="2">
        <v>5.5635584E8</v>
      </c>
      <c r="E122" s="2">
        <v>2.6</v>
      </c>
      <c r="F122" s="2" t="s">
        <v>33</v>
      </c>
    </row>
    <row r="123" ht="15.75" customHeight="1">
      <c r="A123" s="2" t="s">
        <v>6</v>
      </c>
      <c r="B123" s="2" t="s">
        <v>14</v>
      </c>
      <c r="C123" s="2">
        <v>45.25</v>
      </c>
      <c r="D123" s="2">
        <v>1.01606592E8</v>
      </c>
      <c r="E123" s="2">
        <v>4.3</v>
      </c>
      <c r="F123" s="2" t="s">
        <v>33</v>
      </c>
    </row>
    <row r="124" ht="15.75" customHeight="1">
      <c r="A124" s="2" t="s">
        <v>6</v>
      </c>
      <c r="B124" s="2" t="s">
        <v>15</v>
      </c>
      <c r="C124" s="2">
        <v>52.17</v>
      </c>
      <c r="D124" s="2">
        <v>3.8739684E7</v>
      </c>
      <c r="E124" s="2">
        <v>-6.9</v>
      </c>
      <c r="F124" s="2" t="s">
        <v>33</v>
      </c>
    </row>
    <row r="125" ht="15.75" customHeight="1">
      <c r="A125" s="2" t="s">
        <v>6</v>
      </c>
      <c r="B125" s="2" t="s">
        <v>16</v>
      </c>
      <c r="C125" s="2">
        <v>52.33</v>
      </c>
      <c r="D125" s="2">
        <v>3.9023408E7</v>
      </c>
      <c r="E125" s="2">
        <v>-6.5</v>
      </c>
      <c r="F125" s="2" t="s">
        <v>33</v>
      </c>
    </row>
    <row r="126" ht="15.75" customHeight="1">
      <c r="A126" s="2" t="s">
        <v>6</v>
      </c>
      <c r="B126" s="2" t="s">
        <v>17</v>
      </c>
      <c r="C126" s="2">
        <v>64.95</v>
      </c>
      <c r="D126" s="2">
        <v>7.1862968E7</v>
      </c>
      <c r="E126" s="2">
        <v>2.7</v>
      </c>
      <c r="F126" s="2" t="s">
        <v>33</v>
      </c>
    </row>
    <row r="127" ht="15.75" customHeight="1">
      <c r="A127" s="2" t="s">
        <v>6</v>
      </c>
      <c r="B127" s="2" t="s">
        <v>18</v>
      </c>
      <c r="C127" s="2">
        <v>18.5</v>
      </c>
      <c r="D127" s="2">
        <v>5414462.0</v>
      </c>
      <c r="E127" s="2">
        <v>6.7</v>
      </c>
      <c r="F127" s="2" t="s">
        <v>33</v>
      </c>
    </row>
    <row r="128" ht="15.75" customHeight="1">
      <c r="A128" s="2" t="s">
        <v>6</v>
      </c>
      <c r="B128" s="2" t="s">
        <v>19</v>
      </c>
      <c r="C128" s="2">
        <v>18.62</v>
      </c>
      <c r="D128" s="2">
        <v>6867095.0</v>
      </c>
      <c r="E128" s="2">
        <v>7.0</v>
      </c>
      <c r="F128" s="2" t="s">
        <v>33</v>
      </c>
    </row>
    <row r="129" ht="15.75" customHeight="1">
      <c r="A129" s="2" t="s">
        <v>6</v>
      </c>
      <c r="B129" s="2" t="s">
        <v>19</v>
      </c>
      <c r="C129" s="2">
        <v>18.62</v>
      </c>
      <c r="D129" s="2">
        <v>2.4377034E7</v>
      </c>
      <c r="E129" s="2">
        <v>6.2</v>
      </c>
      <c r="F129" s="2" t="s">
        <v>33</v>
      </c>
    </row>
    <row r="130" ht="15.75" customHeight="1">
      <c r="A130" s="2" t="s">
        <v>6</v>
      </c>
      <c r="B130" s="2" t="s">
        <v>20</v>
      </c>
      <c r="C130" s="2">
        <v>38.7</v>
      </c>
      <c r="D130" s="2">
        <v>7.3544568E7</v>
      </c>
      <c r="E130" s="2">
        <v>3.9</v>
      </c>
      <c r="F130" s="2" t="s">
        <v>33</v>
      </c>
    </row>
    <row r="131" ht="15.75" customHeight="1">
      <c r="A131" s="2" t="s">
        <v>6</v>
      </c>
      <c r="B131" s="2" t="s">
        <v>20</v>
      </c>
      <c r="C131" s="2">
        <v>38.7</v>
      </c>
      <c r="D131" s="2">
        <v>4.7803304E7</v>
      </c>
      <c r="E131" s="2">
        <v>2.6</v>
      </c>
      <c r="F131" s="2" t="s">
        <v>33</v>
      </c>
    </row>
    <row r="132" ht="15.75" customHeight="1">
      <c r="A132" s="2" t="s">
        <v>6</v>
      </c>
      <c r="B132" s="2" t="s">
        <v>21</v>
      </c>
      <c r="C132" s="2">
        <v>43.13</v>
      </c>
      <c r="D132" s="2">
        <v>1.34259824E8</v>
      </c>
      <c r="E132" s="2">
        <v>2.3</v>
      </c>
      <c r="F132" s="2" t="s">
        <v>33</v>
      </c>
    </row>
    <row r="133" ht="15.75" customHeight="1">
      <c r="A133" s="2" t="s">
        <v>6</v>
      </c>
      <c r="B133" s="2" t="s">
        <v>22</v>
      </c>
      <c r="C133" s="2">
        <v>43.13</v>
      </c>
      <c r="D133" s="2">
        <v>1.37431792E8</v>
      </c>
      <c r="E133" s="2">
        <v>2.3</v>
      </c>
      <c r="F133" s="2" t="s">
        <v>33</v>
      </c>
    </row>
    <row r="134" ht="15.75" customHeight="1">
      <c r="A134" s="2" t="s">
        <v>6</v>
      </c>
      <c r="B134" s="2" t="s">
        <v>23</v>
      </c>
      <c r="C134" s="2">
        <v>51.85</v>
      </c>
      <c r="D134" s="2">
        <v>3.60233696E8</v>
      </c>
      <c r="E134" s="2">
        <v>3.3</v>
      </c>
      <c r="F134" s="2" t="s">
        <v>33</v>
      </c>
    </row>
    <row r="135" ht="15.75" customHeight="1">
      <c r="A135" s="2" t="s">
        <v>6</v>
      </c>
      <c r="B135" s="2" t="s">
        <v>24</v>
      </c>
      <c r="C135" s="2">
        <v>43.13</v>
      </c>
      <c r="D135" s="2">
        <v>1.343968E8</v>
      </c>
      <c r="E135" s="2">
        <v>2.3</v>
      </c>
      <c r="F135" s="2" t="s">
        <v>33</v>
      </c>
    </row>
    <row r="136" ht="15.75" customHeight="1">
      <c r="A136" s="2" t="s">
        <v>6</v>
      </c>
      <c r="B136" s="2" t="s">
        <v>25</v>
      </c>
      <c r="C136" s="2">
        <v>51.85</v>
      </c>
      <c r="D136" s="2">
        <v>3.60233696E8</v>
      </c>
      <c r="E136" s="2">
        <v>3.3</v>
      </c>
      <c r="F136" s="2" t="s">
        <v>33</v>
      </c>
    </row>
    <row r="137" ht="15.75" customHeight="1">
      <c r="A137" s="2" t="s">
        <v>6</v>
      </c>
      <c r="B137" s="2" t="s">
        <v>26</v>
      </c>
      <c r="C137" s="2">
        <v>62.02</v>
      </c>
      <c r="D137" s="2">
        <v>3.11261312E8</v>
      </c>
      <c r="E137" s="2">
        <v>3.0</v>
      </c>
      <c r="F137" s="2" t="s">
        <v>33</v>
      </c>
    </row>
    <row r="138" ht="15.75" customHeight="1">
      <c r="A138" s="2" t="s">
        <v>6</v>
      </c>
      <c r="B138" s="2" t="s">
        <v>27</v>
      </c>
      <c r="C138" s="2">
        <v>46.21</v>
      </c>
      <c r="D138" s="2">
        <v>2.4202472E8</v>
      </c>
      <c r="E138" s="2">
        <v>4.4</v>
      </c>
      <c r="F138" s="2" t="s">
        <v>33</v>
      </c>
    </row>
    <row r="139" ht="15.75" customHeight="1">
      <c r="A139" s="2" t="s">
        <v>6</v>
      </c>
      <c r="B139" s="2" t="s">
        <v>28</v>
      </c>
      <c r="C139" s="2">
        <v>46.23</v>
      </c>
      <c r="D139" s="2">
        <v>2.28795536E8</v>
      </c>
      <c r="E139" s="2">
        <v>4.3</v>
      </c>
      <c r="F139" s="2" t="s">
        <v>33</v>
      </c>
    </row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F$139">
    <sortState ref="A1:F139">
      <sortCondition ref="F1:F139"/>
    </sortState>
  </autoFilter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29.0"/>
    <col customWidth="1" min="3" max="3" width="14.88"/>
    <col customWidth="1" min="4" max="4" width="10.75"/>
    <col customWidth="1" min="5" max="5" width="14.88"/>
    <col customWidth="1" min="6" max="6" width="10.75"/>
    <col customWidth="1" min="7" max="7" width="14.88"/>
    <col customWidth="1" min="8" max="8" width="10.75"/>
    <col customWidth="1" min="9" max="9" width="14.88"/>
    <col customWidth="1" min="10" max="10" width="10.75"/>
    <col customWidth="1" min="11" max="11" width="14.88"/>
    <col customWidth="1" min="12" max="12" width="10.75"/>
    <col customWidth="1" min="13" max="13" width="14.88"/>
    <col customWidth="1" min="14" max="14" width="10.75"/>
    <col customWidth="1" min="15" max="16" width="14.63"/>
    <col customWidth="1" min="17" max="17" width="19.38"/>
    <col customWidth="1" min="18" max="18" width="21.88"/>
    <col customWidth="1" min="19" max="19" width="46.38"/>
    <col customWidth="1" min="20" max="26" width="7.63"/>
  </cols>
  <sheetData>
    <row r="1" ht="28.5" customHeight="1">
      <c r="C1" s="3" t="s">
        <v>8</v>
      </c>
      <c r="E1" s="4" t="s">
        <v>29</v>
      </c>
      <c r="G1" s="3" t="s">
        <v>30</v>
      </c>
      <c r="I1" s="3" t="s">
        <v>31</v>
      </c>
      <c r="K1" s="3" t="s">
        <v>32</v>
      </c>
      <c r="M1" s="3" t="s">
        <v>33</v>
      </c>
      <c r="O1" s="5" t="s">
        <v>34</v>
      </c>
      <c r="P1" s="5" t="s">
        <v>35</v>
      </c>
      <c r="Q1" s="1" t="s">
        <v>36</v>
      </c>
      <c r="R1" s="1" t="s">
        <v>37</v>
      </c>
      <c r="S1" s="2" t="s">
        <v>38</v>
      </c>
    </row>
    <row r="2">
      <c r="A2" s="2" t="s">
        <v>39</v>
      </c>
      <c r="B2" s="2" t="s">
        <v>40</v>
      </c>
      <c r="C2" s="2" t="s">
        <v>41</v>
      </c>
      <c r="D2" s="2" t="s">
        <v>3</v>
      </c>
      <c r="E2" s="2" t="s">
        <v>41</v>
      </c>
      <c r="F2" s="2" t="s">
        <v>3</v>
      </c>
      <c r="G2" s="2" t="s">
        <v>41</v>
      </c>
      <c r="H2" s="2" t="s">
        <v>3</v>
      </c>
      <c r="I2" s="2" t="s">
        <v>41</v>
      </c>
      <c r="J2" s="2" t="s">
        <v>3</v>
      </c>
      <c r="K2" s="2" t="s">
        <v>41</v>
      </c>
      <c r="L2" s="2" t="s">
        <v>3</v>
      </c>
      <c r="M2" s="2" t="s">
        <v>41</v>
      </c>
      <c r="N2" s="2" t="s">
        <v>3</v>
      </c>
      <c r="O2" s="6" t="s">
        <v>42</v>
      </c>
      <c r="P2" s="6" t="s">
        <v>42</v>
      </c>
    </row>
    <row r="3">
      <c r="B3" s="7" t="s">
        <v>7</v>
      </c>
      <c r="C3" s="7">
        <v>5.6</v>
      </c>
      <c r="D3" s="7">
        <v>1.2394689E7</v>
      </c>
      <c r="E3" s="7">
        <v>6.9</v>
      </c>
      <c r="F3" s="7">
        <v>1.7016536E7</v>
      </c>
      <c r="G3" s="7">
        <v>5.6</v>
      </c>
      <c r="H3" s="7">
        <v>2.2380172E7</v>
      </c>
      <c r="I3" s="7">
        <v>6.0</v>
      </c>
      <c r="J3" s="7">
        <v>1.7119414E7</v>
      </c>
      <c r="K3" s="7">
        <v>5.8</v>
      </c>
      <c r="L3" s="7">
        <v>1.7172602E7</v>
      </c>
      <c r="M3" s="7">
        <v>6.0</v>
      </c>
      <c r="N3" s="7">
        <v>2.120807E7</v>
      </c>
      <c r="O3" s="6">
        <f t="shared" ref="O3:O22" si="1">AVERAGE(D3,F3,H3)</f>
        <v>17263799</v>
      </c>
      <c r="P3" s="6">
        <f t="shared" ref="P3:P22" si="2">AVERAGE(J3,L3,N3)</f>
        <v>18500028.67</v>
      </c>
      <c r="S3" s="8" t="s">
        <v>43</v>
      </c>
    </row>
    <row r="4">
      <c r="A4" s="2" t="s">
        <v>44</v>
      </c>
      <c r="B4" s="7" t="s">
        <v>10</v>
      </c>
      <c r="C4" s="7">
        <v>4.5</v>
      </c>
      <c r="D4" s="7">
        <v>3.5538796E7</v>
      </c>
      <c r="E4" s="7">
        <v>3.3</v>
      </c>
      <c r="F4" s="7">
        <v>6.8497928E7</v>
      </c>
      <c r="G4" s="7">
        <v>4.5</v>
      </c>
      <c r="H4" s="7">
        <v>5.5132948E7</v>
      </c>
      <c r="I4" s="7">
        <v>4.2</v>
      </c>
      <c r="J4" s="7">
        <v>6.4200412E7</v>
      </c>
      <c r="K4" s="7">
        <v>4.1</v>
      </c>
      <c r="L4" s="7">
        <v>6.901992E7</v>
      </c>
      <c r="M4" s="7">
        <v>3.8</v>
      </c>
      <c r="N4" s="7">
        <v>9.2889568E7</v>
      </c>
      <c r="O4" s="6">
        <f t="shared" si="1"/>
        <v>53056557.33</v>
      </c>
      <c r="P4" s="6">
        <f t="shared" si="2"/>
        <v>75369966.67</v>
      </c>
      <c r="Q4" s="6">
        <f t="shared" ref="Q4:R4" si="3">O4/SUM(O3:O4)*100</f>
        <v>75.44978453</v>
      </c>
      <c r="R4" s="6">
        <f t="shared" si="3"/>
        <v>80.29186153</v>
      </c>
    </row>
    <row r="5">
      <c r="A5" s="2" t="s">
        <v>45</v>
      </c>
      <c r="B5" s="7" t="s">
        <v>12</v>
      </c>
      <c r="C5" s="7">
        <v>4.4</v>
      </c>
      <c r="D5" s="7">
        <v>3.5468996E7</v>
      </c>
      <c r="E5" s="7">
        <v>3.3</v>
      </c>
      <c r="F5" s="7">
        <v>6.7518832E7</v>
      </c>
      <c r="G5" s="7">
        <v>4.6</v>
      </c>
      <c r="H5" s="7">
        <v>5.4649672E7</v>
      </c>
      <c r="I5" s="7">
        <v>4.3</v>
      </c>
      <c r="J5" s="7">
        <v>6.0421596E7</v>
      </c>
      <c r="K5" s="7">
        <v>4.1</v>
      </c>
      <c r="L5" s="7">
        <v>6.9941E7</v>
      </c>
      <c r="M5" s="7">
        <v>3.8</v>
      </c>
      <c r="N5" s="7">
        <v>9.5248632E7</v>
      </c>
      <c r="O5" s="6">
        <f t="shared" si="1"/>
        <v>52545833.33</v>
      </c>
      <c r="P5" s="6">
        <f t="shared" si="2"/>
        <v>75203742.67</v>
      </c>
      <c r="Q5" s="6"/>
      <c r="R5" s="6"/>
    </row>
    <row r="6">
      <c r="B6" s="9" t="s">
        <v>9</v>
      </c>
      <c r="C6" s="9">
        <v>5.3</v>
      </c>
      <c r="D6" s="9">
        <v>7.86299648E8</v>
      </c>
      <c r="E6" s="9">
        <v>4.4</v>
      </c>
      <c r="F6" s="9">
        <v>1.168221184E9</v>
      </c>
      <c r="G6" s="9">
        <v>4.4</v>
      </c>
      <c r="H6" s="9">
        <v>8.47416448E8</v>
      </c>
      <c r="I6" s="9">
        <v>2.9</v>
      </c>
      <c r="J6" s="9">
        <v>1.077112192E9</v>
      </c>
      <c r="K6" s="9">
        <v>2.9</v>
      </c>
      <c r="L6" s="9">
        <v>1.104777472E9</v>
      </c>
      <c r="M6" s="9">
        <v>2.5</v>
      </c>
      <c r="N6" s="9">
        <v>1.35549056E9</v>
      </c>
      <c r="O6" s="6">
        <f t="shared" si="1"/>
        <v>933979093.3</v>
      </c>
      <c r="P6" s="6">
        <f t="shared" si="2"/>
        <v>1179126741</v>
      </c>
      <c r="Q6" s="6"/>
      <c r="R6" s="6"/>
      <c r="S6" s="8" t="s">
        <v>46</v>
      </c>
    </row>
    <row r="7">
      <c r="A7" s="2" t="s">
        <v>44</v>
      </c>
      <c r="B7" s="9" t="s">
        <v>11</v>
      </c>
      <c r="C7" s="9">
        <v>3.2</v>
      </c>
      <c r="D7" s="9">
        <v>3.42892736E8</v>
      </c>
      <c r="E7" s="9">
        <v>3.4</v>
      </c>
      <c r="F7" s="9">
        <v>8.99896064E8</v>
      </c>
      <c r="G7" s="9">
        <v>2.9</v>
      </c>
      <c r="H7" s="9">
        <v>5.49286848E8</v>
      </c>
      <c r="I7" s="9">
        <v>3.0</v>
      </c>
      <c r="J7" s="9">
        <v>4.42266592E8</v>
      </c>
      <c r="K7" s="9">
        <v>2.9</v>
      </c>
      <c r="L7" s="9">
        <v>4.94790016E8</v>
      </c>
      <c r="M7" s="9">
        <v>2.6</v>
      </c>
      <c r="N7" s="9">
        <v>5.53984704E8</v>
      </c>
      <c r="O7" s="6">
        <f t="shared" si="1"/>
        <v>597358549.3</v>
      </c>
      <c r="P7" s="6">
        <f t="shared" si="2"/>
        <v>497013770.7</v>
      </c>
      <c r="Q7" s="6">
        <f t="shared" ref="Q7:R7" si="4">O7/SUM(O6:O7)*100</f>
        <v>39.00893785</v>
      </c>
      <c r="R7" s="6">
        <f t="shared" si="4"/>
        <v>29.65227361</v>
      </c>
    </row>
    <row r="8">
      <c r="A8" s="2" t="s">
        <v>45</v>
      </c>
      <c r="B8" s="9" t="s">
        <v>13</v>
      </c>
      <c r="C8" s="9">
        <v>3.2</v>
      </c>
      <c r="D8" s="9">
        <v>3.51633792E8</v>
      </c>
      <c r="E8" s="9">
        <v>2.6</v>
      </c>
      <c r="F8" s="9">
        <v>7.49853312E8</v>
      </c>
      <c r="G8" s="9">
        <v>2.9</v>
      </c>
      <c r="H8" s="9">
        <v>5.47245376E8</v>
      </c>
      <c r="I8" s="9">
        <v>2.4</v>
      </c>
      <c r="J8" s="9">
        <v>4.88954464E8</v>
      </c>
      <c r="K8" s="9">
        <v>2.9</v>
      </c>
      <c r="L8" s="9">
        <v>4.92967296E8</v>
      </c>
      <c r="M8" s="9">
        <v>2.6</v>
      </c>
      <c r="N8" s="9">
        <v>5.5635584E8</v>
      </c>
      <c r="O8" s="6">
        <f t="shared" si="1"/>
        <v>549577493.3</v>
      </c>
      <c r="P8" s="6">
        <f t="shared" si="2"/>
        <v>512759200</v>
      </c>
      <c r="Q8" s="6"/>
      <c r="R8" s="6"/>
    </row>
    <row r="9">
      <c r="B9" s="10" t="s">
        <v>14</v>
      </c>
      <c r="C9" s="10">
        <v>5.2</v>
      </c>
      <c r="D9" s="10">
        <v>2.5183702E7</v>
      </c>
      <c r="E9" s="10">
        <v>4.9</v>
      </c>
      <c r="F9" s="10">
        <v>6.6665448E7</v>
      </c>
      <c r="G9" s="10">
        <v>7.3</v>
      </c>
      <c r="H9" s="10">
        <v>5.9106448E7</v>
      </c>
      <c r="I9" s="10">
        <v>3.9</v>
      </c>
      <c r="J9" s="10">
        <v>5.5709536E7</v>
      </c>
      <c r="K9" s="10">
        <v>4.2</v>
      </c>
      <c r="L9" s="10">
        <v>8.6316456E7</v>
      </c>
      <c r="M9" s="10">
        <v>4.3</v>
      </c>
      <c r="N9" s="10">
        <v>1.01606592E8</v>
      </c>
      <c r="O9" s="6">
        <f t="shared" si="1"/>
        <v>50318532.67</v>
      </c>
      <c r="P9" s="6">
        <f t="shared" si="2"/>
        <v>81210861.33</v>
      </c>
      <c r="Q9" s="6"/>
      <c r="R9" s="6"/>
      <c r="S9" s="11" t="s">
        <v>47</v>
      </c>
    </row>
    <row r="10">
      <c r="A10" s="2" t="s">
        <v>48</v>
      </c>
      <c r="B10" s="10" t="s">
        <v>15</v>
      </c>
      <c r="C10" s="10">
        <v>-16.6</v>
      </c>
      <c r="D10" s="10">
        <v>6930626.0</v>
      </c>
      <c r="E10" s="10">
        <v>-12.5</v>
      </c>
      <c r="F10" s="10">
        <v>1.0317282E7</v>
      </c>
      <c r="G10" s="10">
        <v>-11.5</v>
      </c>
      <c r="H10" s="10">
        <v>9060924.0</v>
      </c>
      <c r="I10" s="10">
        <v>-10.1</v>
      </c>
      <c r="J10" s="10">
        <v>2.794692E7</v>
      </c>
      <c r="K10" s="10">
        <v>-7.2</v>
      </c>
      <c r="L10" s="10">
        <v>3.5623524E7</v>
      </c>
      <c r="M10" s="10">
        <v>-6.9</v>
      </c>
      <c r="N10" s="10">
        <v>3.8739684E7</v>
      </c>
      <c r="O10" s="6">
        <f t="shared" si="1"/>
        <v>8769610.667</v>
      </c>
      <c r="P10" s="6">
        <f t="shared" si="2"/>
        <v>34103376</v>
      </c>
      <c r="Q10" s="6">
        <f t="shared" ref="Q10:R10" si="5">O10/SUM(O9,O10,O12)*100</f>
        <v>7.693923774</v>
      </c>
      <c r="R10" s="6">
        <f t="shared" si="5"/>
        <v>19.53872264</v>
      </c>
    </row>
    <row r="11">
      <c r="A11" s="2" t="s">
        <v>49</v>
      </c>
      <c r="B11" s="10" t="s">
        <v>16</v>
      </c>
      <c r="C11" s="10">
        <v>-16.5</v>
      </c>
      <c r="D11" s="10">
        <v>6810148.0</v>
      </c>
      <c r="E11" s="10">
        <v>-12.5</v>
      </c>
      <c r="F11" s="10">
        <v>1.0315423E7</v>
      </c>
      <c r="G11" s="10">
        <v>-11.9</v>
      </c>
      <c r="H11" s="10">
        <v>9138818.0</v>
      </c>
      <c r="I11" s="10">
        <v>-9.2</v>
      </c>
      <c r="J11" s="10">
        <v>2.6755344E7</v>
      </c>
      <c r="K11" s="10">
        <v>-6.9</v>
      </c>
      <c r="L11" s="10">
        <v>3.4716112E7</v>
      </c>
      <c r="M11" s="10">
        <v>-6.5</v>
      </c>
      <c r="N11" s="10">
        <v>3.9023408E7</v>
      </c>
      <c r="O11" s="6">
        <f t="shared" si="1"/>
        <v>8754796.333</v>
      </c>
      <c r="P11" s="6">
        <f t="shared" si="2"/>
        <v>33498288</v>
      </c>
      <c r="Q11" s="6"/>
      <c r="R11" s="6"/>
    </row>
    <row r="12">
      <c r="A12" s="2" t="s">
        <v>50</v>
      </c>
      <c r="B12" s="10" t="s">
        <v>17</v>
      </c>
      <c r="C12" s="10">
        <v>4.1</v>
      </c>
      <c r="D12" s="10">
        <v>8017635.0</v>
      </c>
      <c r="E12" s="10">
        <v>2.6</v>
      </c>
      <c r="F12" s="10">
        <v>8.015196E7</v>
      </c>
      <c r="G12" s="10">
        <v>3.1</v>
      </c>
      <c r="H12" s="10">
        <v>7.6508952E7</v>
      </c>
      <c r="I12" s="10">
        <v>3.8</v>
      </c>
      <c r="J12" s="10">
        <v>5.3390008E7</v>
      </c>
      <c r="K12" s="10">
        <v>3.7</v>
      </c>
      <c r="L12" s="10">
        <v>5.2431828E7</v>
      </c>
      <c r="M12" s="10">
        <v>2.7</v>
      </c>
      <c r="N12" s="10">
        <v>7.1862968E7</v>
      </c>
      <c r="O12" s="6">
        <f t="shared" si="1"/>
        <v>54892849</v>
      </c>
      <c r="P12" s="6">
        <f t="shared" si="2"/>
        <v>59228268</v>
      </c>
      <c r="Q12" s="6">
        <f t="shared" ref="Q12:R12" si="6">O12/SUM(O10,O12,O9)*100</f>
        <v>48.15965178</v>
      </c>
      <c r="R12" s="6">
        <f t="shared" si="6"/>
        <v>33.93343523</v>
      </c>
    </row>
    <row r="13">
      <c r="B13" s="7" t="s">
        <v>18</v>
      </c>
      <c r="C13" s="7">
        <v>7.0</v>
      </c>
      <c r="D13" s="7">
        <v>2117630.0</v>
      </c>
      <c r="E13" s="7">
        <v>5.9</v>
      </c>
      <c r="F13" s="7">
        <v>2314266.0</v>
      </c>
      <c r="G13" s="7">
        <v>6.0</v>
      </c>
      <c r="H13" s="7">
        <v>3402258.0</v>
      </c>
      <c r="I13" s="7">
        <v>6.4</v>
      </c>
      <c r="J13" s="7">
        <v>4808635.0</v>
      </c>
      <c r="K13" s="7">
        <v>6.6</v>
      </c>
      <c r="L13" s="7">
        <v>3661010.0</v>
      </c>
      <c r="M13" s="7">
        <v>6.7</v>
      </c>
      <c r="N13" s="7">
        <v>5414462.0</v>
      </c>
      <c r="O13" s="6">
        <f t="shared" si="1"/>
        <v>2611384.667</v>
      </c>
      <c r="P13" s="6">
        <f t="shared" si="2"/>
        <v>4628035.667</v>
      </c>
      <c r="Q13" s="6"/>
      <c r="R13" s="6"/>
    </row>
    <row r="14">
      <c r="A14" s="2" t="s">
        <v>51</v>
      </c>
      <c r="B14" s="7" t="s">
        <v>19</v>
      </c>
      <c r="C14" s="7">
        <v>14.9</v>
      </c>
      <c r="D14" s="7">
        <v>1.8771302E7</v>
      </c>
      <c r="E14" s="7">
        <v>13.399999999999999</v>
      </c>
      <c r="F14" s="7">
        <v>2.1460642E7</v>
      </c>
      <c r="G14" s="7">
        <v>13.5</v>
      </c>
      <c r="H14" s="7">
        <v>3.0534553E7</v>
      </c>
      <c r="I14" s="7">
        <v>13.3</v>
      </c>
      <c r="J14" s="7">
        <v>2.5039573E7</v>
      </c>
      <c r="K14" s="7">
        <v>14.0</v>
      </c>
      <c r="L14" s="7">
        <v>2.2716553E7</v>
      </c>
      <c r="M14" s="7">
        <v>13.2</v>
      </c>
      <c r="N14" s="7">
        <v>3.1244129E7</v>
      </c>
      <c r="O14" s="6">
        <f t="shared" si="1"/>
        <v>23588832.33</v>
      </c>
      <c r="P14" s="6">
        <f t="shared" si="2"/>
        <v>26333418.33</v>
      </c>
      <c r="Q14" s="6">
        <f t="shared" ref="Q14:R14" si="7">O14/SUM(O13:O14)*100</f>
        <v>90.0329655</v>
      </c>
      <c r="R14" s="6">
        <f t="shared" si="7"/>
        <v>85.05226639</v>
      </c>
    </row>
    <row r="15" ht="14.25" customHeight="1">
      <c r="B15" s="9" t="s">
        <v>20</v>
      </c>
      <c r="C15" s="7">
        <v>10.5</v>
      </c>
      <c r="D15" s="7">
        <v>4.1049296E7</v>
      </c>
      <c r="E15" s="7">
        <v>9.0</v>
      </c>
      <c r="F15" s="7">
        <v>8.2146716E7</v>
      </c>
      <c r="G15" s="7">
        <v>8.1</v>
      </c>
      <c r="H15" s="7">
        <v>1.18094072E8</v>
      </c>
      <c r="I15" s="7">
        <v>7.8999999999999995</v>
      </c>
      <c r="J15" s="7">
        <v>8.072425E7</v>
      </c>
      <c r="K15" s="7">
        <v>7.7</v>
      </c>
      <c r="L15" s="7">
        <v>9.795158E7</v>
      </c>
      <c r="M15" s="7">
        <v>6.5</v>
      </c>
      <c r="N15" s="7">
        <v>1.21347872E8</v>
      </c>
      <c r="O15" s="6">
        <f t="shared" si="1"/>
        <v>80430028</v>
      </c>
      <c r="P15" s="6">
        <f t="shared" si="2"/>
        <v>100007900.7</v>
      </c>
      <c r="Q15" s="6"/>
      <c r="R15" s="6"/>
      <c r="S15" s="11" t="s">
        <v>52</v>
      </c>
    </row>
    <row r="16">
      <c r="A16" s="2" t="s">
        <v>53</v>
      </c>
      <c r="B16" s="9" t="s">
        <v>21</v>
      </c>
      <c r="C16" s="9">
        <v>2.9</v>
      </c>
      <c r="D16" s="9">
        <v>1.2117953E7</v>
      </c>
      <c r="E16" s="9">
        <v>3.2</v>
      </c>
      <c r="F16" s="9">
        <v>3.3354004E7</v>
      </c>
      <c r="G16" s="9">
        <v>2.2</v>
      </c>
      <c r="H16" s="9">
        <v>4.9455384E7</v>
      </c>
      <c r="I16" s="9">
        <v>3.1</v>
      </c>
      <c r="J16" s="9">
        <v>8.6053528E7</v>
      </c>
      <c r="K16" s="9">
        <v>2.5</v>
      </c>
      <c r="L16" s="9">
        <v>1.0370248E8</v>
      </c>
      <c r="M16" s="9">
        <v>2.3</v>
      </c>
      <c r="N16" s="9">
        <v>1.34259824E8</v>
      </c>
      <c r="O16" s="6">
        <f t="shared" si="1"/>
        <v>31642447</v>
      </c>
      <c r="P16" s="6">
        <f t="shared" si="2"/>
        <v>108005277.3</v>
      </c>
      <c r="Q16" s="6">
        <f t="shared" ref="Q16:R16" si="8">O16/SUM(O15,O16,O20)*100</f>
        <v>9.214227432</v>
      </c>
      <c r="R16" s="6">
        <f t="shared" si="8"/>
        <v>20.91680187</v>
      </c>
    </row>
    <row r="17">
      <c r="A17" s="2" t="s">
        <v>54</v>
      </c>
      <c r="B17" s="9" t="s">
        <v>22</v>
      </c>
      <c r="C17" s="9">
        <v>2.9</v>
      </c>
      <c r="D17" s="9">
        <v>1.2126384E7</v>
      </c>
      <c r="E17" s="9">
        <v>3.2</v>
      </c>
      <c r="F17" s="9">
        <v>3.468442E7</v>
      </c>
      <c r="G17" s="9">
        <v>2.3</v>
      </c>
      <c r="H17" s="9">
        <v>4.5807764E7</v>
      </c>
      <c r="I17" s="9">
        <v>3.1</v>
      </c>
      <c r="J17" s="9">
        <v>8.5861128E7</v>
      </c>
      <c r="K17" s="9">
        <v>2.4</v>
      </c>
      <c r="L17" s="9">
        <v>1.07266944E8</v>
      </c>
      <c r="M17" s="9">
        <v>2.3</v>
      </c>
      <c r="N17" s="9">
        <v>1.37431792E8</v>
      </c>
      <c r="O17" s="6">
        <f t="shared" si="1"/>
        <v>30872856</v>
      </c>
      <c r="P17" s="6">
        <f t="shared" si="2"/>
        <v>110186621.3</v>
      </c>
      <c r="Q17" s="6"/>
      <c r="R17" s="6"/>
    </row>
    <row r="18">
      <c r="A18" s="2" t="s">
        <v>55</v>
      </c>
      <c r="B18" s="9" t="s">
        <v>23</v>
      </c>
      <c r="C18" s="9">
        <v>5.9</v>
      </c>
      <c r="D18" s="9">
        <v>1.26123376E8</v>
      </c>
      <c r="E18" s="9">
        <v>3.8</v>
      </c>
      <c r="F18" s="9">
        <v>3.15877216E8</v>
      </c>
      <c r="G18" s="9">
        <v>3.7</v>
      </c>
      <c r="H18" s="9">
        <v>2.55595376E8</v>
      </c>
      <c r="I18" s="9">
        <v>3.5</v>
      </c>
      <c r="J18" s="9">
        <v>2.71476416E8</v>
      </c>
      <c r="K18" s="9">
        <v>3.3</v>
      </c>
      <c r="L18" s="9">
        <v>3.1143856E8</v>
      </c>
      <c r="M18" s="9">
        <v>3.3</v>
      </c>
      <c r="N18" s="9">
        <v>3.60233696E8</v>
      </c>
      <c r="O18" s="6">
        <f t="shared" si="1"/>
        <v>232531989.3</v>
      </c>
      <c r="P18" s="6">
        <f t="shared" si="2"/>
        <v>314382890.7</v>
      </c>
      <c r="Q18" s="6"/>
      <c r="R18" s="6"/>
    </row>
    <row r="19">
      <c r="A19" s="2" t="s">
        <v>56</v>
      </c>
      <c r="B19" s="9" t="s">
        <v>24</v>
      </c>
      <c r="C19" s="9">
        <v>3.0</v>
      </c>
      <c r="D19" s="9">
        <v>1.1702399E7</v>
      </c>
      <c r="E19" s="9">
        <v>3.3</v>
      </c>
      <c r="F19" s="9">
        <v>3.3752528E7</v>
      </c>
      <c r="G19" s="9">
        <v>2.3</v>
      </c>
      <c r="H19" s="9">
        <v>4.967942E7</v>
      </c>
      <c r="I19" s="9">
        <v>3.1</v>
      </c>
      <c r="J19" s="9">
        <v>8.8521952E7</v>
      </c>
      <c r="K19" s="9">
        <v>2.4</v>
      </c>
      <c r="L19" s="9">
        <v>1.06896376E8</v>
      </c>
      <c r="M19" s="9">
        <v>2.3</v>
      </c>
      <c r="N19" s="9">
        <v>1.343968E8</v>
      </c>
      <c r="O19" s="6">
        <f t="shared" si="1"/>
        <v>31711449</v>
      </c>
      <c r="P19" s="6">
        <f t="shared" si="2"/>
        <v>109938376</v>
      </c>
      <c r="Q19" s="6"/>
      <c r="R19" s="6"/>
    </row>
    <row r="20" ht="13.5" customHeight="1">
      <c r="A20" s="2" t="s">
        <v>57</v>
      </c>
      <c r="B20" s="9" t="s">
        <v>25</v>
      </c>
      <c r="C20" s="9">
        <v>5.9</v>
      </c>
      <c r="D20" s="9">
        <v>1.25572856E8</v>
      </c>
      <c r="E20" s="9">
        <v>3.8</v>
      </c>
      <c r="F20" s="9">
        <v>3.16207328E8</v>
      </c>
      <c r="G20" s="9">
        <v>3.6</v>
      </c>
      <c r="H20" s="9">
        <v>2.52228112E8</v>
      </c>
      <c r="I20" s="9">
        <v>3.4</v>
      </c>
      <c r="J20" s="9">
        <v>2.52382864E8</v>
      </c>
      <c r="K20" s="9">
        <v>3.3</v>
      </c>
      <c r="L20" s="9">
        <v>3.12413568E8</v>
      </c>
      <c r="M20" s="9">
        <v>3.3</v>
      </c>
      <c r="N20" s="9">
        <v>3.60233696E8</v>
      </c>
      <c r="O20" s="6">
        <f t="shared" si="1"/>
        <v>231336098.7</v>
      </c>
      <c r="P20" s="6">
        <f t="shared" si="2"/>
        <v>308343376</v>
      </c>
      <c r="Q20" s="6">
        <f t="shared" ref="Q20:R20" si="9">O20/SUM(O16,O20,O15)*100</f>
        <v>67.36468347</v>
      </c>
      <c r="R20" s="6">
        <f t="shared" si="9"/>
        <v>59.71520524</v>
      </c>
    </row>
    <row r="21" ht="15.75" customHeight="1">
      <c r="A21" s="2" t="s">
        <v>45</v>
      </c>
      <c r="B21" s="7" t="s">
        <v>27</v>
      </c>
      <c r="C21" s="7">
        <v>4.3</v>
      </c>
      <c r="D21" s="7">
        <v>1.094102E8</v>
      </c>
      <c r="E21" s="7">
        <v>4.0</v>
      </c>
      <c r="F21" s="7">
        <v>1.76236544E8</v>
      </c>
      <c r="G21" s="7">
        <v>4.5</v>
      </c>
      <c r="H21" s="7">
        <v>1.19956496E8</v>
      </c>
      <c r="I21" s="7">
        <v>4.6</v>
      </c>
      <c r="J21" s="7">
        <v>1.98670992E8</v>
      </c>
      <c r="K21" s="7">
        <v>4.5</v>
      </c>
      <c r="L21" s="7">
        <v>1.79903856E8</v>
      </c>
      <c r="M21" s="7">
        <v>4.4</v>
      </c>
      <c r="N21" s="7">
        <v>2.4202472E8</v>
      </c>
      <c r="O21" s="6">
        <f t="shared" si="1"/>
        <v>135201080</v>
      </c>
      <c r="P21" s="6">
        <f t="shared" si="2"/>
        <v>206866522.7</v>
      </c>
      <c r="S21" s="8" t="s">
        <v>58</v>
      </c>
    </row>
    <row r="22" ht="15.75" customHeight="1">
      <c r="A22" s="2" t="s">
        <v>44</v>
      </c>
      <c r="B22" s="7" t="s">
        <v>28</v>
      </c>
      <c r="C22" s="7">
        <v>4.1</v>
      </c>
      <c r="D22" s="7">
        <v>1.04132208E8</v>
      </c>
      <c r="E22" s="7">
        <v>3.5</v>
      </c>
      <c r="F22" s="7">
        <v>1.63074144E8</v>
      </c>
      <c r="G22" s="7">
        <v>5.0</v>
      </c>
      <c r="H22" s="7">
        <v>1.44658736E8</v>
      </c>
      <c r="I22" s="7">
        <v>4.7</v>
      </c>
      <c r="J22" s="7">
        <v>1.996588E8</v>
      </c>
      <c r="K22" s="7">
        <v>4.5</v>
      </c>
      <c r="L22" s="7">
        <v>1.90877616E8</v>
      </c>
      <c r="M22" s="7">
        <v>4.3</v>
      </c>
      <c r="N22" s="7">
        <v>2.28795536E8</v>
      </c>
      <c r="O22" s="6">
        <f t="shared" si="1"/>
        <v>137288362.7</v>
      </c>
      <c r="P22" s="6">
        <f t="shared" si="2"/>
        <v>206443984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N$22">
    <sortState ref="A2:N22">
      <sortCondition ref="A2:A22"/>
    </sortState>
  </autoFilter>
  <mergeCells count="11">
    <mergeCell ref="S6:S8"/>
    <mergeCell ref="S9:S12"/>
    <mergeCell ref="S15:S20"/>
    <mergeCell ref="S21:S22"/>
    <mergeCell ref="C1:D1"/>
    <mergeCell ref="E1:F1"/>
    <mergeCell ref="G1:H1"/>
    <mergeCell ref="I1:J1"/>
    <mergeCell ref="K1:L1"/>
    <mergeCell ref="M1:N1"/>
    <mergeCell ref="S3:S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2019-11-07T02:55:56Z</dcterms:created>
  <dc:creator>Enzo Huang</dc:creator>
</cp:coreProperties>
</file>