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0" windowWidth="18210" windowHeight="6840"/>
  </bookViews>
  <sheets>
    <sheet name="Gene expression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3" i="1"/>
</calcChain>
</file>

<file path=xl/sharedStrings.xml><?xml version="1.0" encoding="utf-8"?>
<sst xmlns="http://schemas.openxmlformats.org/spreadsheetml/2006/main" count="214" uniqueCount="80">
  <si>
    <t>Gene_id</t>
  </si>
  <si>
    <t>ABA_1h</t>
  </si>
  <si>
    <t>Con_1h</t>
  </si>
  <si>
    <t>log2FoldChange</t>
  </si>
  <si>
    <t>FDR</t>
  </si>
  <si>
    <t>HORVU1Hr1G055340</t>
  </si>
  <si>
    <t>HvSnRK2.1</t>
  </si>
  <si>
    <t>Down</t>
  </si>
  <si>
    <t>HORVU5Hr1G018340</t>
  </si>
  <si>
    <t>HvSnRK2.8</t>
  </si>
  <si>
    <t>Up</t>
  </si>
  <si>
    <t>HORVU2Hr1G018260</t>
  </si>
  <si>
    <t>HvSnRK3.6</t>
  </si>
  <si>
    <t>HORVU3Hr1G025810</t>
  </si>
  <si>
    <t>HvSnRK3.13</t>
  </si>
  <si>
    <t>HORVU4Hr1G022630</t>
  </si>
  <si>
    <t>HvSnRK3.19</t>
  </si>
  <si>
    <t>HORVU5Hr1G014200</t>
  </si>
  <si>
    <t>HvSnRK3.23</t>
  </si>
  <si>
    <t>HORVU5Hr1G046830</t>
  </si>
  <si>
    <t>HvSnRK3.24</t>
  </si>
  <si>
    <t>Gene name</t>
    <phoneticPr fontId="18" type="noConversion"/>
  </si>
  <si>
    <t>HORVU2Hr1G110230</t>
  </si>
  <si>
    <t>HvSnRK2.4</t>
  </si>
  <si>
    <t>HORVU3Hr1G082690</t>
  </si>
  <si>
    <t>HvSnRK2.6</t>
  </si>
  <si>
    <t>HORVU4Hr1G013540</t>
  </si>
  <si>
    <t>HvSnRK2.7</t>
  </si>
  <si>
    <t>HORVU1Hr1G017240</t>
  </si>
  <si>
    <t>HvSnRK3.1</t>
  </si>
  <si>
    <t>HORVU1Hr1G017380</t>
  </si>
  <si>
    <t>HvSnRK3.2</t>
  </si>
  <si>
    <t>HORVU1Hr1G076910</t>
  </si>
  <si>
    <t>HvSnRK3.4</t>
  </si>
  <si>
    <t>HORVU2Hr1G031190</t>
  </si>
  <si>
    <t>HvSnRK3.9</t>
  </si>
  <si>
    <t>HORVU2Hr1G060350</t>
  </si>
  <si>
    <t>HvSnRK3.11</t>
  </si>
  <si>
    <t>HORVU4Hr1G026300</t>
  </si>
  <si>
    <t>HvSnRK3.20</t>
  </si>
  <si>
    <t>HORVU5Hr1G065350</t>
  </si>
  <si>
    <t>HvSnRK3.26</t>
  </si>
  <si>
    <t>HORVU5Hr1G065370</t>
  </si>
  <si>
    <t>HvSnRK3.27</t>
  </si>
  <si>
    <t>HORVU5Hr1G093660</t>
  </si>
  <si>
    <t>HvSnRK3.28</t>
  </si>
  <si>
    <t>HORVU7Hr1G089510</t>
  </si>
  <si>
    <t>HvSnRK3.32</t>
  </si>
  <si>
    <t>HORVU7Hr1G090260</t>
  </si>
  <si>
    <t>HvSnRK3.33</t>
  </si>
  <si>
    <t>HvSnRK2.1</t>
    <phoneticPr fontId="19" type="noConversion"/>
  </si>
  <si>
    <t>HvSnRK3.1</t>
    <phoneticPr fontId="19" type="noConversion"/>
  </si>
  <si>
    <t>HORVU2Hr1G016750</t>
  </si>
  <si>
    <t>HvSnRK3.5</t>
  </si>
  <si>
    <t>HORVU2Hr1G027080</t>
  </si>
  <si>
    <t>HvSnRK3.8</t>
  </si>
  <si>
    <t>HORVU6Hr1G030150</t>
  </si>
  <si>
    <t>HvSnRK3.30</t>
  </si>
  <si>
    <t>HORVU6Hr1G054210</t>
  </si>
  <si>
    <t>HvSnRK3.31</t>
  </si>
  <si>
    <t>HORVU0Hr1G015380</t>
  </si>
  <si>
    <t>HvSnRK3.34</t>
  </si>
  <si>
    <t>HORVU4Hr1G052200</t>
  </si>
  <si>
    <t>HvSnRK3.21</t>
  </si>
  <si>
    <t>HORVU4Hr1G083080</t>
  </si>
  <si>
    <t>HvSnRK3.22</t>
  </si>
  <si>
    <t>HvSnRK2.1</t>
    <phoneticPr fontId="19" type="noConversion"/>
  </si>
  <si>
    <t>HvSnRK3.1</t>
    <phoneticPr fontId="19" type="noConversion"/>
  </si>
  <si>
    <t>HORVU2Hr1G117610</t>
  </si>
  <si>
    <t>HvSnRK3.12</t>
  </si>
  <si>
    <t>p value</t>
    <phoneticPr fontId="18" type="noConversion"/>
  </si>
  <si>
    <t>Regulation</t>
    <phoneticPr fontId="18" type="noConversion"/>
  </si>
  <si>
    <t>Fold change</t>
    <phoneticPr fontId="18" type="noConversion"/>
  </si>
  <si>
    <t>Reads number</t>
    <phoneticPr fontId="18" type="noConversion"/>
  </si>
  <si>
    <t>ABA_3h</t>
    <phoneticPr fontId="18" type="noConversion"/>
  </si>
  <si>
    <t>Con_3h</t>
    <phoneticPr fontId="18" type="noConversion"/>
  </si>
  <si>
    <t>ABA_6h</t>
    <phoneticPr fontId="18" type="noConversion"/>
  </si>
  <si>
    <t>Con_6h</t>
    <phoneticPr fontId="18" type="noConversion"/>
  </si>
  <si>
    <t>ABA_24h</t>
    <phoneticPr fontId="18" type="noConversion"/>
  </si>
  <si>
    <t>Con_24h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</si>
</sst>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8" formatCode="0.00_ "/>
  </numFmts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Fill="1" applyAlignment="1"/>
    <xf numFmtId="0" fontId="20" fillId="0" borderId="0" xfId="0" applyFont="1">
      <alignment vertical="center"/>
    </xf>
    <xf numFmtId="176" fontId="20" fillId="0" borderId="0" xfId="0" applyNumberFormat="1" applyFont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78" fontId="20" fillId="0" borderId="0" xfId="0" applyNumberFormat="1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176" fontId="20" fillId="0" borderId="10" xfId="0" applyNumberFormat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left" vertical="center"/>
    </xf>
    <xf numFmtId="11" fontId="20" fillId="0" borderId="10" xfId="0" applyNumberFormat="1" applyFont="1" applyBorder="1" applyAlignment="1">
      <alignment horizontal="left" vertical="center"/>
    </xf>
    <xf numFmtId="176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20" fillId="0" borderId="0" xfId="0" applyFont="1" applyFill="1" applyBorder="1" applyAlignment="1"/>
    <xf numFmtId="178" fontId="20" fillId="0" borderId="0" xfId="0" applyNumberFormat="1" applyFont="1" applyBorder="1" applyAlignment="1">
      <alignment horizontal="left" vertical="center"/>
    </xf>
    <xf numFmtId="11" fontId="20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1" xfId="0" applyFont="1" applyBorder="1">
      <alignment vertical="center"/>
    </xf>
    <xf numFmtId="0" fontId="20" fillId="0" borderId="11" xfId="0" applyFont="1" applyFill="1" applyBorder="1" applyAlignment="1"/>
    <xf numFmtId="176" fontId="20" fillId="0" borderId="11" xfId="0" applyNumberFormat="1" applyFont="1" applyBorder="1" applyAlignment="1">
      <alignment horizontal="left" vertical="center"/>
    </xf>
    <xf numFmtId="178" fontId="20" fillId="0" borderId="11" xfId="0" applyNumberFormat="1" applyFont="1" applyBorder="1" applyAlignment="1">
      <alignment horizontal="left" vertical="center"/>
    </xf>
    <xf numFmtId="11" fontId="20" fillId="0" borderId="11" xfId="0" applyNumberFormat="1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176" fontId="20" fillId="0" borderId="11" xfId="0" applyNumberFormat="1" applyFont="1" applyBorder="1" applyAlignment="1">
      <alignment horizontal="left" vertical="center"/>
    </xf>
    <xf numFmtId="11" fontId="20" fillId="0" borderId="11" xfId="0" applyNumberFormat="1" applyFont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52" workbookViewId="0">
      <selection activeCell="K6" sqref="K6"/>
    </sheetView>
  </sheetViews>
  <sheetFormatPr defaultRowHeight="14" x14ac:dyDescent="0.25"/>
  <cols>
    <col min="1" max="1" width="22.26953125" style="2" customWidth="1"/>
    <col min="2" max="2" width="16" style="2" customWidth="1"/>
    <col min="3" max="3" width="11.90625" style="3" customWidth="1"/>
    <col min="4" max="5" width="11.08984375" style="3" customWidth="1"/>
    <col min="6" max="6" width="15.08984375" style="3" customWidth="1"/>
    <col min="7" max="7" width="10" style="4" customWidth="1"/>
    <col min="8" max="8" width="9.90625" style="4" customWidth="1"/>
    <col min="9" max="9" width="13.1796875" style="5" customWidth="1"/>
    <col min="10" max="16384" width="8.7265625" style="2"/>
  </cols>
  <sheetData>
    <row r="1" spans="1:9" x14ac:dyDescent="0.25">
      <c r="A1" s="7" t="s">
        <v>0</v>
      </c>
      <c r="B1" s="7" t="s">
        <v>21</v>
      </c>
      <c r="C1" s="8" t="s">
        <v>73</v>
      </c>
      <c r="D1" s="8"/>
      <c r="E1" s="9" t="s">
        <v>72</v>
      </c>
      <c r="F1" s="9" t="s">
        <v>3</v>
      </c>
      <c r="G1" s="10" t="s">
        <v>70</v>
      </c>
      <c r="H1" s="10" t="s">
        <v>4</v>
      </c>
      <c r="I1" s="7" t="s">
        <v>71</v>
      </c>
    </row>
    <row r="2" spans="1:9" x14ac:dyDescent="0.25">
      <c r="A2" s="23"/>
      <c r="B2" s="23"/>
      <c r="C2" s="19" t="s">
        <v>1</v>
      </c>
      <c r="D2" s="19" t="s">
        <v>2</v>
      </c>
      <c r="E2" s="24"/>
      <c r="F2" s="24"/>
      <c r="G2" s="25"/>
      <c r="H2" s="25"/>
      <c r="I2" s="23"/>
    </row>
    <row r="3" spans="1:9" x14ac:dyDescent="0.3">
      <c r="A3" s="12" t="s">
        <v>5</v>
      </c>
      <c r="B3" s="13" t="s">
        <v>6</v>
      </c>
      <c r="C3" s="11">
        <v>408.644036728</v>
      </c>
      <c r="D3" s="11">
        <v>143.93684434799999</v>
      </c>
      <c r="E3" s="14">
        <f>C3/D3</f>
        <v>2.8390509641854469</v>
      </c>
      <c r="F3" s="11">
        <v>1.5054087473</v>
      </c>
      <c r="G3" s="15">
        <v>1.9129098420800001E-3</v>
      </c>
      <c r="H3" s="15">
        <v>1.31973456505E-2</v>
      </c>
      <c r="I3" s="16" t="s">
        <v>7</v>
      </c>
    </row>
    <row r="4" spans="1:9" x14ac:dyDescent="0.3">
      <c r="A4" s="12" t="s">
        <v>8</v>
      </c>
      <c r="B4" s="13" t="s">
        <v>9</v>
      </c>
      <c r="C4" s="11">
        <v>2.2670826828699999</v>
      </c>
      <c r="D4" s="11">
        <v>5.5549093632600002</v>
      </c>
      <c r="E4" s="14">
        <f t="shared" ref="E4:E69" si="0">C4/D4</f>
        <v>0.40812235351028681</v>
      </c>
      <c r="F4" s="11">
        <v>-1.2929263634299999</v>
      </c>
      <c r="G4" s="15">
        <v>1.03976698713E-32</v>
      </c>
      <c r="H4" s="15">
        <v>1.4145605465200001E-30</v>
      </c>
      <c r="I4" s="16" t="s">
        <v>10</v>
      </c>
    </row>
    <row r="5" spans="1:9" x14ac:dyDescent="0.3">
      <c r="A5" s="12" t="s">
        <v>11</v>
      </c>
      <c r="B5" s="13" t="s">
        <v>12</v>
      </c>
      <c r="C5" s="11">
        <v>43.900151331899998</v>
      </c>
      <c r="D5" s="11">
        <v>19.0861007512</v>
      </c>
      <c r="E5" s="14">
        <f t="shared" si="0"/>
        <v>2.3001110548544004</v>
      </c>
      <c r="F5" s="11">
        <v>1.2017035196100001</v>
      </c>
      <c r="G5" s="15">
        <v>4.7063433112799999E-5</v>
      </c>
      <c r="H5" s="15">
        <v>5.2574212147099997E-4</v>
      </c>
      <c r="I5" s="16" t="s">
        <v>10</v>
      </c>
    </row>
    <row r="6" spans="1:9" x14ac:dyDescent="0.3">
      <c r="A6" s="12" t="s">
        <v>13</v>
      </c>
      <c r="B6" s="13" t="s">
        <v>14</v>
      </c>
      <c r="C6" s="11">
        <v>2.0871217280600001</v>
      </c>
      <c r="D6" s="11">
        <v>0.450276258772</v>
      </c>
      <c r="E6" s="14">
        <f t="shared" si="0"/>
        <v>4.6352026947901468</v>
      </c>
      <c r="F6" s="11">
        <v>2.2126324284700001</v>
      </c>
      <c r="G6" s="15">
        <v>7.2338381822099994E-27</v>
      </c>
      <c r="H6" s="15">
        <v>7.1440850047700004E-25</v>
      </c>
      <c r="I6" s="16" t="s">
        <v>10</v>
      </c>
    </row>
    <row r="7" spans="1:9" x14ac:dyDescent="0.3">
      <c r="A7" s="12" t="s">
        <v>15</v>
      </c>
      <c r="B7" s="13" t="s">
        <v>16</v>
      </c>
      <c r="C7" s="11">
        <v>17.449562186600001</v>
      </c>
      <c r="D7" s="11">
        <v>38.7121589339</v>
      </c>
      <c r="E7" s="14">
        <f t="shared" si="0"/>
        <v>0.45075146070759509</v>
      </c>
      <c r="F7" s="11">
        <v>-1.1495959280200001</v>
      </c>
      <c r="G7" s="15">
        <v>1.6829353448800002E-11</v>
      </c>
      <c r="H7" s="15">
        <v>5.3486854554400005E-10</v>
      </c>
      <c r="I7" s="16" t="s">
        <v>10</v>
      </c>
    </row>
    <row r="8" spans="1:9" x14ac:dyDescent="0.3">
      <c r="A8" s="12" t="s">
        <v>17</v>
      </c>
      <c r="B8" s="13" t="s">
        <v>18</v>
      </c>
      <c r="C8" s="11">
        <v>0.37224608963200001</v>
      </c>
      <c r="D8" s="11">
        <v>1.9429742515899999</v>
      </c>
      <c r="E8" s="14">
        <f t="shared" si="0"/>
        <v>0.19158570389050639</v>
      </c>
      <c r="F8" s="11">
        <v>-2.3839381835800002</v>
      </c>
      <c r="G8" s="15">
        <v>4.9806725489700001E-8</v>
      </c>
      <c r="H8" s="15">
        <v>1.00537194185E-6</v>
      </c>
      <c r="I8" s="16" t="s">
        <v>7</v>
      </c>
    </row>
    <row r="9" spans="1:9" x14ac:dyDescent="0.3">
      <c r="A9" s="17" t="s">
        <v>19</v>
      </c>
      <c r="B9" s="18" t="s">
        <v>20</v>
      </c>
      <c r="C9" s="19">
        <v>0.68302754342799998</v>
      </c>
      <c r="D9" s="19">
        <v>0.29084404158999999</v>
      </c>
      <c r="E9" s="20">
        <f t="shared" si="0"/>
        <v>2.3484323065172408</v>
      </c>
      <c r="F9" s="19">
        <v>1.23169800856</v>
      </c>
      <c r="G9" s="21">
        <v>9.31008590899E-8</v>
      </c>
      <c r="H9" s="21">
        <v>1.8002425001E-6</v>
      </c>
      <c r="I9" s="22" t="s">
        <v>7</v>
      </c>
    </row>
    <row r="10" spans="1:9" x14ac:dyDescent="0.3">
      <c r="B10" s="1"/>
      <c r="E10" s="6"/>
    </row>
    <row r="11" spans="1:9" x14ac:dyDescent="0.25">
      <c r="A11" s="7" t="s">
        <v>0</v>
      </c>
      <c r="B11" s="7" t="s">
        <v>21</v>
      </c>
      <c r="C11" s="8" t="s">
        <v>73</v>
      </c>
      <c r="D11" s="8"/>
      <c r="E11" s="9" t="s">
        <v>72</v>
      </c>
      <c r="F11" s="9" t="s">
        <v>3</v>
      </c>
      <c r="G11" s="10" t="s">
        <v>70</v>
      </c>
      <c r="H11" s="10" t="s">
        <v>4</v>
      </c>
      <c r="I11" s="7" t="s">
        <v>71</v>
      </c>
    </row>
    <row r="12" spans="1:9" x14ac:dyDescent="0.25">
      <c r="A12" s="23"/>
      <c r="B12" s="23"/>
      <c r="C12" s="19" t="s">
        <v>74</v>
      </c>
      <c r="D12" s="19" t="s">
        <v>75</v>
      </c>
      <c r="E12" s="24"/>
      <c r="F12" s="24"/>
      <c r="G12" s="25"/>
      <c r="H12" s="25"/>
      <c r="I12" s="23"/>
    </row>
    <row r="13" spans="1:9" x14ac:dyDescent="0.3">
      <c r="A13" s="2" t="s">
        <v>5</v>
      </c>
      <c r="B13" s="1" t="s">
        <v>6</v>
      </c>
      <c r="C13" s="3">
        <v>736.95436823</v>
      </c>
      <c r="D13" s="3">
        <v>101.448526896</v>
      </c>
      <c r="E13" s="6">
        <f t="shared" si="0"/>
        <v>7.2643180810844994</v>
      </c>
      <c r="F13" s="3">
        <v>2.8608273749799999</v>
      </c>
      <c r="G13" s="4">
        <v>6.9648411036999995E-42</v>
      </c>
      <c r="H13" s="4">
        <v>4.8439955232799997E-40</v>
      </c>
      <c r="I13" s="5" t="s">
        <v>10</v>
      </c>
    </row>
    <row r="14" spans="1:9" x14ac:dyDescent="0.3">
      <c r="A14" s="2" t="s">
        <v>22</v>
      </c>
      <c r="B14" s="1" t="s">
        <v>23</v>
      </c>
      <c r="C14" s="3">
        <v>46.140874635499998</v>
      </c>
      <c r="D14" s="3">
        <v>5.5938411418299996</v>
      </c>
      <c r="E14" s="6">
        <f t="shared" si="0"/>
        <v>8.2485135822797471</v>
      </c>
      <c r="F14" s="3">
        <v>3.0441341629099998</v>
      </c>
      <c r="G14" s="4">
        <v>1.0230087186000001E-59</v>
      </c>
      <c r="H14" s="4">
        <v>1.1790488647900001E-57</v>
      </c>
      <c r="I14" s="5" t="s">
        <v>10</v>
      </c>
    </row>
    <row r="15" spans="1:9" x14ac:dyDescent="0.3">
      <c r="A15" s="2" t="s">
        <v>24</v>
      </c>
      <c r="B15" s="1" t="s">
        <v>25</v>
      </c>
      <c r="C15" s="3">
        <v>198.03862153399999</v>
      </c>
      <c r="D15" s="3">
        <v>95.069775903999997</v>
      </c>
      <c r="E15" s="6">
        <f t="shared" si="0"/>
        <v>2.0830870763172551</v>
      </c>
      <c r="F15" s="3">
        <v>1.0587231475600001</v>
      </c>
      <c r="G15" s="4">
        <v>1.45849522699E-12</v>
      </c>
      <c r="H15" s="4">
        <v>2.41262622874E-11</v>
      </c>
      <c r="I15" s="5" t="s">
        <v>10</v>
      </c>
    </row>
    <row r="16" spans="1:9" x14ac:dyDescent="0.3">
      <c r="A16" s="2" t="s">
        <v>26</v>
      </c>
      <c r="B16" s="1" t="s">
        <v>27</v>
      </c>
      <c r="C16" s="3">
        <v>131.38317992899999</v>
      </c>
      <c r="D16" s="3">
        <v>57.036144699600001</v>
      </c>
      <c r="E16" s="6">
        <f t="shared" si="0"/>
        <v>2.3035073745074039</v>
      </c>
      <c r="F16" s="3">
        <v>1.20383221663</v>
      </c>
      <c r="G16" s="4">
        <v>8.9819812356100001E-11</v>
      </c>
      <c r="H16" s="4">
        <v>1.25618724195E-9</v>
      </c>
      <c r="I16" s="5" t="s">
        <v>10</v>
      </c>
    </row>
    <row r="17" spans="1:9" x14ac:dyDescent="0.3">
      <c r="A17" s="2" t="s">
        <v>28</v>
      </c>
      <c r="B17" s="1" t="s">
        <v>29</v>
      </c>
      <c r="C17" s="3">
        <v>76.664076160299999</v>
      </c>
      <c r="D17" s="3">
        <v>29.571887699800001</v>
      </c>
      <c r="E17" s="6">
        <f t="shared" si="0"/>
        <v>2.592464740112566</v>
      </c>
      <c r="F17" s="3">
        <v>1.3743243672000001</v>
      </c>
      <c r="G17" s="4">
        <v>6.0750781323600003E-9</v>
      </c>
      <c r="H17" s="4">
        <v>6.9960024968800002E-8</v>
      </c>
      <c r="I17" s="5" t="s">
        <v>10</v>
      </c>
    </row>
    <row r="18" spans="1:9" x14ac:dyDescent="0.3">
      <c r="A18" s="2" t="s">
        <v>30</v>
      </c>
      <c r="B18" s="1" t="s">
        <v>31</v>
      </c>
      <c r="C18" s="3">
        <v>80.796061977799994</v>
      </c>
      <c r="D18" s="3">
        <v>20.828493554200001</v>
      </c>
      <c r="E18" s="6">
        <f t="shared" si="0"/>
        <v>3.8791121291394459</v>
      </c>
      <c r="F18" s="3">
        <v>1.9557264788399999</v>
      </c>
      <c r="G18" s="4">
        <v>2.0418423209E-36</v>
      </c>
      <c r="H18" s="4">
        <v>1.17185978893E-34</v>
      </c>
      <c r="I18" s="5" t="s">
        <v>10</v>
      </c>
    </row>
    <row r="19" spans="1:9" x14ac:dyDescent="0.3">
      <c r="A19" s="2" t="s">
        <v>32</v>
      </c>
      <c r="B19" s="1" t="s">
        <v>33</v>
      </c>
      <c r="C19" s="3">
        <v>1.3614030350699999</v>
      </c>
      <c r="D19" s="3">
        <v>0.53711212210299997</v>
      </c>
      <c r="E19" s="6">
        <f t="shared" si="0"/>
        <v>2.5346719596265763</v>
      </c>
      <c r="F19" s="3">
        <v>1.34179904393</v>
      </c>
      <c r="G19" s="4">
        <v>3.3729274533100002E-3</v>
      </c>
      <c r="H19" s="4">
        <v>1.42854886004E-2</v>
      </c>
      <c r="I19" s="5" t="s">
        <v>10</v>
      </c>
    </row>
    <row r="20" spans="1:9" x14ac:dyDescent="0.3">
      <c r="A20" s="2" t="s">
        <v>11</v>
      </c>
      <c r="B20" s="1" t="s">
        <v>12</v>
      </c>
      <c r="C20" s="3">
        <v>37.277831922799997</v>
      </c>
      <c r="D20" s="3">
        <v>16.492780328799999</v>
      </c>
      <c r="E20" s="6">
        <f t="shared" si="0"/>
        <v>2.2602515270093519</v>
      </c>
      <c r="F20" s="3">
        <v>1.17648332864</v>
      </c>
      <c r="G20" s="4">
        <v>2.81728197316E-24</v>
      </c>
      <c r="H20" s="4">
        <v>9.9191510070100004E-23</v>
      </c>
      <c r="I20" s="5" t="s">
        <v>10</v>
      </c>
    </row>
    <row r="21" spans="1:9" x14ac:dyDescent="0.3">
      <c r="A21" s="2" t="s">
        <v>34</v>
      </c>
      <c r="B21" s="1" t="s">
        <v>35</v>
      </c>
      <c r="C21" s="3">
        <v>0.43298925982399999</v>
      </c>
      <c r="D21" s="3">
        <v>0.114290896657</v>
      </c>
      <c r="E21" s="6">
        <f t="shared" si="0"/>
        <v>3.7884842318058811</v>
      </c>
      <c r="F21" s="3">
        <v>1.9216207432000001</v>
      </c>
      <c r="G21" s="4">
        <v>3.2922701172200002E-4</v>
      </c>
      <c r="H21" s="4">
        <v>1.8069594199199999E-3</v>
      </c>
      <c r="I21" s="5" t="s">
        <v>10</v>
      </c>
    </row>
    <row r="22" spans="1:9" x14ac:dyDescent="0.3">
      <c r="A22" s="2" t="s">
        <v>36</v>
      </c>
      <c r="B22" s="1" t="s">
        <v>37</v>
      </c>
      <c r="C22" s="3">
        <v>314.740043335</v>
      </c>
      <c r="D22" s="3">
        <v>114.43893098700001</v>
      </c>
      <c r="E22" s="6">
        <f t="shared" si="0"/>
        <v>2.7502882159110147</v>
      </c>
      <c r="F22" s="3">
        <v>1.4595828135</v>
      </c>
      <c r="G22" s="4">
        <v>1.95049158527E-30</v>
      </c>
      <c r="H22" s="4">
        <v>8.8546673461799998E-29</v>
      </c>
      <c r="I22" s="5" t="s">
        <v>10</v>
      </c>
    </row>
    <row r="23" spans="1:9" x14ac:dyDescent="0.3">
      <c r="A23" s="2" t="s">
        <v>13</v>
      </c>
      <c r="B23" s="1" t="s">
        <v>14</v>
      </c>
      <c r="C23" s="3">
        <v>4.8569872741699998</v>
      </c>
      <c r="D23" s="3">
        <v>0.31926191728300002</v>
      </c>
      <c r="E23" s="6">
        <f t="shared" si="0"/>
        <v>15.213174548045675</v>
      </c>
      <c r="F23" s="3">
        <v>3.9272493279499998</v>
      </c>
      <c r="G23" s="4">
        <v>4.1065810298000002E-35</v>
      </c>
      <c r="H23" s="4">
        <v>2.24289223479E-33</v>
      </c>
      <c r="I23" s="5" t="s">
        <v>10</v>
      </c>
    </row>
    <row r="24" spans="1:9" x14ac:dyDescent="0.3">
      <c r="A24" s="2" t="s">
        <v>38</v>
      </c>
      <c r="B24" s="1" t="s">
        <v>39</v>
      </c>
      <c r="C24" s="3">
        <v>9.8452269051499997</v>
      </c>
      <c r="D24" s="3">
        <v>24.089926314500001</v>
      </c>
      <c r="E24" s="6">
        <f t="shared" si="0"/>
        <v>0.40868646821987353</v>
      </c>
      <c r="F24" s="3">
        <v>-1.29093361897</v>
      </c>
      <c r="G24" s="4">
        <v>8.8468311265799999E-7</v>
      </c>
      <c r="H24" s="4">
        <v>7.7315992114299993E-6</v>
      </c>
      <c r="I24" s="5" t="s">
        <v>7</v>
      </c>
    </row>
    <row r="25" spans="1:9" x14ac:dyDescent="0.3">
      <c r="A25" s="2" t="s">
        <v>19</v>
      </c>
      <c r="B25" s="1" t="s">
        <v>20</v>
      </c>
      <c r="C25" s="3">
        <v>1.03458859781</v>
      </c>
      <c r="D25" s="3">
        <v>0.40362846146800002</v>
      </c>
      <c r="E25" s="6">
        <f t="shared" si="0"/>
        <v>2.5632201308282196</v>
      </c>
      <c r="F25" s="3">
        <v>1.3579573834400001</v>
      </c>
      <c r="G25" s="4">
        <v>9.6900430237900002E-8</v>
      </c>
      <c r="H25" s="4">
        <v>9.6446156102400009E-7</v>
      </c>
      <c r="I25" s="5" t="s">
        <v>10</v>
      </c>
    </row>
    <row r="26" spans="1:9" x14ac:dyDescent="0.3">
      <c r="A26" s="2" t="s">
        <v>40</v>
      </c>
      <c r="B26" s="1" t="s">
        <v>41</v>
      </c>
      <c r="C26" s="3">
        <v>9.3234201274200004</v>
      </c>
      <c r="D26" s="3">
        <v>4.1446409807400002</v>
      </c>
      <c r="E26" s="6">
        <f t="shared" si="0"/>
        <v>2.2495121219776584</v>
      </c>
      <c r="F26" s="3">
        <v>1.16961214121</v>
      </c>
      <c r="G26" s="4">
        <v>1.8520030411E-6</v>
      </c>
      <c r="H26" s="4">
        <v>1.54155605085E-5</v>
      </c>
      <c r="I26" s="5" t="s">
        <v>10</v>
      </c>
    </row>
    <row r="27" spans="1:9" x14ac:dyDescent="0.3">
      <c r="A27" s="2" t="s">
        <v>42</v>
      </c>
      <c r="B27" s="1" t="s">
        <v>43</v>
      </c>
      <c r="C27" s="3">
        <v>43.011350197399999</v>
      </c>
      <c r="D27" s="3">
        <v>21.0649184273</v>
      </c>
      <c r="E27" s="6">
        <f t="shared" si="0"/>
        <v>2.0418474605464203</v>
      </c>
      <c r="F27" s="3">
        <v>1.0298750914200001</v>
      </c>
      <c r="G27" s="4">
        <v>1.03124699349E-8</v>
      </c>
      <c r="H27" s="4">
        <v>1.15507026399E-7</v>
      </c>
      <c r="I27" s="5" t="s">
        <v>10</v>
      </c>
    </row>
    <row r="28" spans="1:9" x14ac:dyDescent="0.3">
      <c r="A28" s="2" t="s">
        <v>44</v>
      </c>
      <c r="B28" s="1" t="s">
        <v>45</v>
      </c>
      <c r="C28" s="3">
        <v>53.750617974699999</v>
      </c>
      <c r="D28" s="3">
        <v>22.6236486697</v>
      </c>
      <c r="E28" s="6">
        <f t="shared" si="0"/>
        <v>2.3758598252406808</v>
      </c>
      <c r="F28" s="3">
        <v>1.24844972023</v>
      </c>
      <c r="G28" s="4">
        <v>2.8223148357600001E-10</v>
      </c>
      <c r="H28" s="4">
        <v>3.7591369819499998E-9</v>
      </c>
      <c r="I28" s="5" t="s">
        <v>10</v>
      </c>
    </row>
    <row r="29" spans="1:9" x14ac:dyDescent="0.3">
      <c r="A29" s="2" t="s">
        <v>46</v>
      </c>
      <c r="B29" s="1" t="s">
        <v>47</v>
      </c>
      <c r="C29" s="3">
        <v>24.588905736099999</v>
      </c>
      <c r="D29" s="3">
        <v>9.9783098712800005</v>
      </c>
      <c r="E29" s="6">
        <f t="shared" si="0"/>
        <v>2.4642355321989791</v>
      </c>
      <c r="F29" s="3">
        <v>1.30114015575</v>
      </c>
      <c r="G29" s="4">
        <v>5.14395353679E-39</v>
      </c>
      <c r="H29" s="4">
        <v>3.2567223322500001E-37</v>
      </c>
      <c r="I29" s="5" t="s">
        <v>10</v>
      </c>
    </row>
    <row r="30" spans="1:9" x14ac:dyDescent="0.3">
      <c r="A30" s="17" t="s">
        <v>48</v>
      </c>
      <c r="B30" s="18" t="s">
        <v>49</v>
      </c>
      <c r="C30" s="19">
        <v>4.6818721737900004</v>
      </c>
      <c r="D30" s="19">
        <v>10.3465344471</v>
      </c>
      <c r="E30" s="20">
        <f t="shared" si="0"/>
        <v>0.45250631481754444</v>
      </c>
      <c r="F30" s="19">
        <v>-1.1439901694500001</v>
      </c>
      <c r="G30" s="21">
        <v>2.5709440950600002E-6</v>
      </c>
      <c r="H30" s="21">
        <v>2.0890862852400002E-5</v>
      </c>
      <c r="I30" s="22" t="s">
        <v>7</v>
      </c>
    </row>
    <row r="31" spans="1:9" x14ac:dyDescent="0.3">
      <c r="B31" s="1"/>
      <c r="E31" s="6"/>
    </row>
    <row r="32" spans="1:9" x14ac:dyDescent="0.25">
      <c r="A32" s="7" t="s">
        <v>0</v>
      </c>
      <c r="B32" s="7" t="s">
        <v>21</v>
      </c>
      <c r="C32" s="8" t="s">
        <v>73</v>
      </c>
      <c r="D32" s="8"/>
      <c r="E32" s="9" t="s">
        <v>72</v>
      </c>
      <c r="F32" s="9" t="s">
        <v>3</v>
      </c>
      <c r="G32" s="10" t="s">
        <v>70</v>
      </c>
      <c r="H32" s="10" t="s">
        <v>4</v>
      </c>
      <c r="I32" s="7" t="s">
        <v>71</v>
      </c>
    </row>
    <row r="33" spans="1:9" x14ac:dyDescent="0.25">
      <c r="A33" s="23"/>
      <c r="B33" s="23"/>
      <c r="C33" s="19" t="s">
        <v>76</v>
      </c>
      <c r="D33" s="19" t="s">
        <v>77</v>
      </c>
      <c r="E33" s="24"/>
      <c r="F33" s="24"/>
      <c r="G33" s="25"/>
      <c r="H33" s="25"/>
      <c r="I33" s="23"/>
    </row>
    <row r="34" spans="1:9" x14ac:dyDescent="0.3">
      <c r="A34" s="2" t="s">
        <v>5</v>
      </c>
      <c r="B34" s="1" t="s">
        <v>50</v>
      </c>
      <c r="C34" s="3">
        <v>334.724976072</v>
      </c>
      <c r="D34" s="3">
        <v>75.162714202299995</v>
      </c>
      <c r="E34" s="6">
        <f t="shared" si="0"/>
        <v>4.4533380629535246</v>
      </c>
      <c r="F34" s="3">
        <v>2.15488713418</v>
      </c>
      <c r="G34" s="4">
        <v>6.1476298984599999E-83</v>
      </c>
      <c r="H34" s="4">
        <v>2.7023198584700002E-81</v>
      </c>
      <c r="I34" s="5" t="s">
        <v>10</v>
      </c>
    </row>
    <row r="35" spans="1:9" x14ac:dyDescent="0.3">
      <c r="A35" s="2" t="s">
        <v>22</v>
      </c>
      <c r="B35" s="1" t="s">
        <v>23</v>
      </c>
      <c r="C35" s="3">
        <v>46.273623372400003</v>
      </c>
      <c r="D35" s="3">
        <v>6.77586907315</v>
      </c>
      <c r="E35" s="6">
        <f t="shared" si="0"/>
        <v>6.8291790872647553</v>
      </c>
      <c r="F35" s="3">
        <v>2.7717121674</v>
      </c>
      <c r="G35" s="4">
        <v>1.03579560284E-79</v>
      </c>
      <c r="H35" s="4">
        <v>4.2986964159799998E-78</v>
      </c>
      <c r="I35" s="5" t="s">
        <v>10</v>
      </c>
    </row>
    <row r="36" spans="1:9" x14ac:dyDescent="0.3">
      <c r="A36" s="2" t="s">
        <v>8</v>
      </c>
      <c r="B36" s="1" t="s">
        <v>9</v>
      </c>
      <c r="C36" s="3">
        <v>1.9225145804299999</v>
      </c>
      <c r="D36" s="3">
        <v>6.1891548655799999</v>
      </c>
      <c r="E36" s="6">
        <f t="shared" si="0"/>
        <v>0.31062634918407983</v>
      </c>
      <c r="F36" s="3">
        <v>-1.6867478819499999</v>
      </c>
      <c r="G36" s="4">
        <v>4.0593648286600003E-5</v>
      </c>
      <c r="H36" s="4">
        <v>1.2935552373599999E-4</v>
      </c>
      <c r="I36" s="5" t="s">
        <v>7</v>
      </c>
    </row>
    <row r="37" spans="1:9" x14ac:dyDescent="0.3">
      <c r="A37" s="2" t="s">
        <v>28</v>
      </c>
      <c r="B37" s="1" t="s">
        <v>51</v>
      </c>
      <c r="C37" s="3">
        <v>195.824236778</v>
      </c>
      <c r="D37" s="3">
        <v>29.795934856999999</v>
      </c>
      <c r="E37" s="6">
        <f t="shared" si="0"/>
        <v>6.5721796519498952</v>
      </c>
      <c r="F37" s="3">
        <v>2.7163719172</v>
      </c>
      <c r="G37" s="4">
        <v>8.3053439931199996E-186</v>
      </c>
      <c r="H37" s="4">
        <v>1.4867066069599999E-183</v>
      </c>
      <c r="I37" s="5" t="s">
        <v>10</v>
      </c>
    </row>
    <row r="38" spans="1:9" x14ac:dyDescent="0.3">
      <c r="A38" s="2" t="s">
        <v>30</v>
      </c>
      <c r="B38" s="1" t="s">
        <v>31</v>
      </c>
      <c r="C38" s="3">
        <v>93.581014119299994</v>
      </c>
      <c r="D38" s="3">
        <v>20.105512677099998</v>
      </c>
      <c r="E38" s="6">
        <f t="shared" si="0"/>
        <v>4.6544952930192096</v>
      </c>
      <c r="F38" s="3">
        <v>2.21862473863</v>
      </c>
      <c r="G38" s="4">
        <v>9.7401917356999999E-120</v>
      </c>
      <c r="H38" s="4">
        <v>7.80134224869E-118</v>
      </c>
      <c r="I38" s="5" t="s">
        <v>10</v>
      </c>
    </row>
    <row r="39" spans="1:9" x14ac:dyDescent="0.3">
      <c r="A39" s="2" t="s">
        <v>32</v>
      </c>
      <c r="B39" s="1" t="s">
        <v>33</v>
      </c>
      <c r="C39" s="3">
        <v>2.3319675595099998</v>
      </c>
      <c r="D39" s="3">
        <v>0.69443446092000005</v>
      </c>
      <c r="E39" s="6">
        <f t="shared" si="0"/>
        <v>3.3580815623990845</v>
      </c>
      <c r="F39" s="3">
        <v>1.7476372714399999</v>
      </c>
      <c r="G39" s="4">
        <v>9.1077700538399997E-11</v>
      </c>
      <c r="H39" s="4">
        <v>5.0624277431700003E-10</v>
      </c>
      <c r="I39" s="5" t="s">
        <v>10</v>
      </c>
    </row>
    <row r="40" spans="1:9" x14ac:dyDescent="0.3">
      <c r="A40" s="2" t="s">
        <v>52</v>
      </c>
      <c r="B40" s="1" t="s">
        <v>53</v>
      </c>
      <c r="C40" s="3">
        <v>105.211523747</v>
      </c>
      <c r="D40" s="3">
        <v>23.556857625999999</v>
      </c>
      <c r="E40" s="6">
        <f t="shared" si="0"/>
        <v>4.466280070856171</v>
      </c>
      <c r="F40" s="3">
        <v>2.1590737223100001</v>
      </c>
      <c r="G40" s="4">
        <v>2.02113138683E-62</v>
      </c>
      <c r="H40" s="4">
        <v>6.01180371968E-61</v>
      </c>
      <c r="I40" s="5" t="s">
        <v>10</v>
      </c>
    </row>
    <row r="41" spans="1:9" x14ac:dyDescent="0.3">
      <c r="A41" s="2" t="s">
        <v>11</v>
      </c>
      <c r="B41" s="1" t="s">
        <v>12</v>
      </c>
      <c r="C41" s="3">
        <v>31.401505019399998</v>
      </c>
      <c r="D41" s="3">
        <v>13.894219701300001</v>
      </c>
      <c r="E41" s="6">
        <f t="shared" si="0"/>
        <v>2.2600409158969859</v>
      </c>
      <c r="F41" s="3">
        <v>1.1763488915</v>
      </c>
      <c r="G41" s="4">
        <v>8.5313786320400004E-45</v>
      </c>
      <c r="H41" s="4">
        <v>1.7187112952600001E-43</v>
      </c>
      <c r="I41" s="5" t="s">
        <v>10</v>
      </c>
    </row>
    <row r="42" spans="1:9" x14ac:dyDescent="0.3">
      <c r="A42" s="2" t="s">
        <v>54</v>
      </c>
      <c r="B42" s="1" t="s">
        <v>55</v>
      </c>
      <c r="C42" s="3">
        <v>55.705661768100001</v>
      </c>
      <c r="D42" s="3">
        <v>24.4400096721</v>
      </c>
      <c r="E42" s="6">
        <f t="shared" si="0"/>
        <v>2.2792814943805833</v>
      </c>
      <c r="F42" s="3">
        <v>1.1885791104200001</v>
      </c>
      <c r="G42" s="4">
        <v>1.26904134721E-41</v>
      </c>
      <c r="H42" s="4">
        <v>2.3806542697100002E-40</v>
      </c>
      <c r="I42" s="5" t="s">
        <v>10</v>
      </c>
    </row>
    <row r="43" spans="1:9" x14ac:dyDescent="0.3">
      <c r="A43" s="2" t="s">
        <v>34</v>
      </c>
      <c r="B43" s="1" t="s">
        <v>35</v>
      </c>
      <c r="C43" s="3">
        <v>0.56230899093700004</v>
      </c>
      <c r="D43" s="3">
        <v>0.118056662003</v>
      </c>
      <c r="E43" s="6">
        <f t="shared" si="0"/>
        <v>4.7630432827476596</v>
      </c>
      <c r="F43" s="3">
        <v>2.2518836588300002</v>
      </c>
      <c r="G43" s="4">
        <v>6.6237116986700002E-6</v>
      </c>
      <c r="H43" s="4">
        <v>2.3158441360900001E-5</v>
      </c>
      <c r="I43" s="5" t="s">
        <v>10</v>
      </c>
    </row>
    <row r="44" spans="1:9" x14ac:dyDescent="0.3">
      <c r="A44" s="2" t="s">
        <v>36</v>
      </c>
      <c r="B44" s="1" t="s">
        <v>37</v>
      </c>
      <c r="C44" s="3">
        <v>239.29098815200001</v>
      </c>
      <c r="D44" s="3">
        <v>117.112327697</v>
      </c>
      <c r="E44" s="6">
        <f t="shared" si="0"/>
        <v>2.0432604565004286</v>
      </c>
      <c r="F44" s="3">
        <v>1.0308731176099999</v>
      </c>
      <c r="G44" s="4">
        <v>6.07582576449E-34</v>
      </c>
      <c r="H44" s="4">
        <v>9.2538781441099999E-33</v>
      </c>
      <c r="I44" s="5" t="s">
        <v>10</v>
      </c>
    </row>
    <row r="45" spans="1:9" x14ac:dyDescent="0.3">
      <c r="A45" s="2" t="s">
        <v>13</v>
      </c>
      <c r="B45" s="1" t="s">
        <v>14</v>
      </c>
      <c r="C45" s="3">
        <v>4.6272882217299998</v>
      </c>
      <c r="D45" s="3">
        <v>0.458615116047</v>
      </c>
      <c r="E45" s="6">
        <f t="shared" si="0"/>
        <v>10.089698441722938</v>
      </c>
      <c r="F45" s="3">
        <v>3.3348111510799998</v>
      </c>
      <c r="G45" s="4">
        <v>4.1701904068799997E-28</v>
      </c>
      <c r="H45" s="4">
        <v>5.3736863807700002E-27</v>
      </c>
      <c r="I45" s="5" t="s">
        <v>10</v>
      </c>
    </row>
    <row r="46" spans="1:9" x14ac:dyDescent="0.3">
      <c r="A46" s="2" t="s">
        <v>38</v>
      </c>
      <c r="B46" s="1" t="s">
        <v>39</v>
      </c>
      <c r="C46" s="3">
        <v>5.6307947044800004</v>
      </c>
      <c r="D46" s="3">
        <v>19.799071852200001</v>
      </c>
      <c r="E46" s="6">
        <f t="shared" si="0"/>
        <v>0.2843969023656191</v>
      </c>
      <c r="F46" s="3">
        <v>-1.81402234359</v>
      </c>
      <c r="G46" s="4">
        <v>1.90933378116E-20</v>
      </c>
      <c r="H46" s="4">
        <v>1.83018881636E-19</v>
      </c>
      <c r="I46" s="5" t="s">
        <v>7</v>
      </c>
    </row>
    <row r="47" spans="1:9" x14ac:dyDescent="0.3">
      <c r="A47" s="2" t="s">
        <v>19</v>
      </c>
      <c r="B47" s="1" t="s">
        <v>20</v>
      </c>
      <c r="C47" s="3">
        <v>1.6518033859900001</v>
      </c>
      <c r="D47" s="3">
        <v>0.45633268319600001</v>
      </c>
      <c r="E47" s="6">
        <f t="shared" si="0"/>
        <v>3.619735002150902</v>
      </c>
      <c r="F47" s="3">
        <v>1.85588408265</v>
      </c>
      <c r="G47" s="4">
        <v>9.5165197517799996E-13</v>
      </c>
      <c r="H47" s="4">
        <v>6.0449633267200001E-12</v>
      </c>
      <c r="I47" s="5" t="s">
        <v>10</v>
      </c>
    </row>
    <row r="48" spans="1:9" x14ac:dyDescent="0.3">
      <c r="A48" s="2" t="s">
        <v>40</v>
      </c>
      <c r="B48" s="1" t="s">
        <v>41</v>
      </c>
      <c r="C48" s="3">
        <v>9.8727113582899992</v>
      </c>
      <c r="D48" s="3">
        <v>4.23279268886</v>
      </c>
      <c r="E48" s="6">
        <f t="shared" si="0"/>
        <v>2.3324344195437017</v>
      </c>
      <c r="F48" s="3">
        <v>1.2218365177599999</v>
      </c>
      <c r="G48" s="4">
        <v>1.6112858323200001E-22</v>
      </c>
      <c r="H48" s="4">
        <v>1.6924481621599999E-21</v>
      </c>
      <c r="I48" s="5" t="s">
        <v>10</v>
      </c>
    </row>
    <row r="49" spans="1:9" x14ac:dyDescent="0.3">
      <c r="A49" s="2" t="s">
        <v>42</v>
      </c>
      <c r="B49" s="1" t="s">
        <v>43</v>
      </c>
      <c r="C49" s="3">
        <v>30.5410797067</v>
      </c>
      <c r="D49" s="3">
        <v>14.1656937234</v>
      </c>
      <c r="E49" s="6">
        <f t="shared" si="0"/>
        <v>2.155988990235604</v>
      </c>
      <c r="F49" s="3">
        <v>1.1083498108500001</v>
      </c>
      <c r="G49" s="4">
        <v>3.4012333469400003E-30</v>
      </c>
      <c r="H49" s="4">
        <v>4.6532066714600002E-29</v>
      </c>
      <c r="I49" s="5" t="s">
        <v>10</v>
      </c>
    </row>
    <row r="50" spans="1:9" x14ac:dyDescent="0.3">
      <c r="A50" s="2" t="s">
        <v>44</v>
      </c>
      <c r="B50" s="1" t="s">
        <v>45</v>
      </c>
      <c r="C50" s="3">
        <v>47.597370255500003</v>
      </c>
      <c r="D50" s="3">
        <v>14.6609237664</v>
      </c>
      <c r="E50" s="6">
        <f t="shared" si="0"/>
        <v>3.2465464669139039</v>
      </c>
      <c r="F50" s="3">
        <v>1.6989058584000001</v>
      </c>
      <c r="G50" s="4">
        <v>4.2155360364799998E-66</v>
      </c>
      <c r="H50" s="4">
        <v>1.35421246837E-64</v>
      </c>
      <c r="I50" s="5" t="s">
        <v>10</v>
      </c>
    </row>
    <row r="51" spans="1:9" x14ac:dyDescent="0.3">
      <c r="A51" s="2" t="s">
        <v>56</v>
      </c>
      <c r="B51" s="1" t="s">
        <v>57</v>
      </c>
      <c r="C51" s="3">
        <v>0.105853977709</v>
      </c>
      <c r="D51" s="3">
        <v>1.02658349325</v>
      </c>
      <c r="E51" s="6">
        <f t="shared" si="0"/>
        <v>0.10311287723308618</v>
      </c>
      <c r="F51" s="3">
        <v>-3.2777035802199999</v>
      </c>
      <c r="G51" s="4">
        <v>2.15462896034E-2</v>
      </c>
      <c r="H51" s="4">
        <v>4.30592504919E-2</v>
      </c>
      <c r="I51" s="5" t="s">
        <v>7</v>
      </c>
    </row>
    <row r="52" spans="1:9" x14ac:dyDescent="0.3">
      <c r="A52" s="2" t="s">
        <v>58</v>
      </c>
      <c r="B52" s="1" t="s">
        <v>59</v>
      </c>
      <c r="C52" s="3">
        <v>0.31668048392600001</v>
      </c>
      <c r="D52" s="3">
        <v>3.3134121428999998E-2</v>
      </c>
      <c r="E52" s="6">
        <f t="shared" si="0"/>
        <v>9.5575337527685758</v>
      </c>
      <c r="F52" s="3">
        <v>3.25663839</v>
      </c>
      <c r="G52" s="4">
        <v>8.8908771821300005E-3</v>
      </c>
      <c r="H52" s="4">
        <v>1.93094880476E-2</v>
      </c>
      <c r="I52" s="5" t="s">
        <v>10</v>
      </c>
    </row>
    <row r="53" spans="1:9" x14ac:dyDescent="0.3">
      <c r="A53" s="17" t="s">
        <v>60</v>
      </c>
      <c r="B53" s="18" t="s">
        <v>61</v>
      </c>
      <c r="C53" s="19">
        <v>23.301534324599999</v>
      </c>
      <c r="D53" s="19">
        <v>11.0161919343</v>
      </c>
      <c r="E53" s="20">
        <f t="shared" si="0"/>
        <v>2.1152077290926981</v>
      </c>
      <c r="F53" s="19">
        <v>1.08079935366</v>
      </c>
      <c r="G53" s="21">
        <v>1.3878279145199999E-54</v>
      </c>
      <c r="H53" s="21">
        <v>3.45677338473E-53</v>
      </c>
      <c r="I53" s="22" t="s">
        <v>10</v>
      </c>
    </row>
    <row r="54" spans="1:9" x14ac:dyDescent="0.3">
      <c r="B54" s="1"/>
      <c r="E54" s="6"/>
    </row>
    <row r="55" spans="1:9" x14ac:dyDescent="0.25">
      <c r="A55" s="7" t="s">
        <v>0</v>
      </c>
      <c r="B55" s="7" t="s">
        <v>21</v>
      </c>
      <c r="C55" s="8" t="s">
        <v>73</v>
      </c>
      <c r="D55" s="8"/>
      <c r="E55" s="9" t="s">
        <v>72</v>
      </c>
      <c r="F55" s="9" t="s">
        <v>3</v>
      </c>
      <c r="G55" s="10" t="s">
        <v>70</v>
      </c>
      <c r="H55" s="10" t="s">
        <v>4</v>
      </c>
      <c r="I55" s="7" t="s">
        <v>71</v>
      </c>
    </row>
    <row r="56" spans="1:9" x14ac:dyDescent="0.25">
      <c r="A56" s="23"/>
      <c r="B56" s="23"/>
      <c r="C56" s="19" t="s">
        <v>78</v>
      </c>
      <c r="D56" s="19" t="s">
        <v>79</v>
      </c>
      <c r="E56" s="24"/>
      <c r="F56" s="24"/>
      <c r="G56" s="25"/>
      <c r="H56" s="25"/>
      <c r="I56" s="23"/>
    </row>
    <row r="57" spans="1:9" x14ac:dyDescent="0.3">
      <c r="A57" s="2" t="s">
        <v>22</v>
      </c>
      <c r="B57" s="1" t="s">
        <v>23</v>
      </c>
      <c r="C57" s="3">
        <v>79.968752565000003</v>
      </c>
      <c r="D57" s="3">
        <v>5.2234886020099998</v>
      </c>
      <c r="E57" s="6">
        <f t="shared" si="0"/>
        <v>15.309452869147261</v>
      </c>
      <c r="F57" s="3">
        <v>3.9363508194599999</v>
      </c>
      <c r="G57" s="4">
        <v>3.5709268660299998E-89</v>
      </c>
      <c r="H57" s="4">
        <v>4.4413212953400001E-87</v>
      </c>
      <c r="I57" s="5" t="s">
        <v>10</v>
      </c>
    </row>
    <row r="58" spans="1:9" x14ac:dyDescent="0.3">
      <c r="A58" s="2" t="s">
        <v>13</v>
      </c>
      <c r="B58" s="1" t="s">
        <v>14</v>
      </c>
      <c r="C58" s="3">
        <v>4.2678589639100002</v>
      </c>
      <c r="D58" s="3">
        <v>0.231870129412</v>
      </c>
      <c r="E58" s="6">
        <f t="shared" si="0"/>
        <v>18.406247388280992</v>
      </c>
      <c r="F58" s="3">
        <v>4.20212361912</v>
      </c>
      <c r="G58" s="4">
        <v>1.8699665576600001E-47</v>
      </c>
      <c r="H58" s="4">
        <v>8.4214765095799997E-46</v>
      </c>
      <c r="I58" s="5" t="s">
        <v>10</v>
      </c>
    </row>
    <row r="59" spans="1:9" x14ac:dyDescent="0.3">
      <c r="A59" s="2" t="s">
        <v>52</v>
      </c>
      <c r="B59" s="1" t="s">
        <v>53</v>
      </c>
      <c r="C59" s="3">
        <v>82.758000579200001</v>
      </c>
      <c r="D59" s="3">
        <v>23.696883983500001</v>
      </c>
      <c r="E59" s="6">
        <f t="shared" si="0"/>
        <v>3.4923579250682875</v>
      </c>
      <c r="F59" s="3">
        <v>1.8042014256000001</v>
      </c>
      <c r="G59" s="4">
        <v>1.0409402379200001E-30</v>
      </c>
      <c r="H59" s="4">
        <v>2.6456175020799998E-29</v>
      </c>
      <c r="I59" s="5" t="s">
        <v>10</v>
      </c>
    </row>
    <row r="60" spans="1:9" x14ac:dyDescent="0.3">
      <c r="A60" s="2" t="s">
        <v>30</v>
      </c>
      <c r="B60" s="1" t="s">
        <v>31</v>
      </c>
      <c r="C60" s="3">
        <v>77.690931602899994</v>
      </c>
      <c r="D60" s="3">
        <v>23.020691125599999</v>
      </c>
      <c r="E60" s="6">
        <f t="shared" si="0"/>
        <v>3.3748305460953052</v>
      </c>
      <c r="F60" s="3">
        <v>1.7548150647</v>
      </c>
      <c r="G60" s="4">
        <v>9.4269424239299997E-29</v>
      </c>
      <c r="H60" s="4">
        <v>2.19721429957E-27</v>
      </c>
      <c r="I60" s="5" t="s">
        <v>10</v>
      </c>
    </row>
    <row r="61" spans="1:9" x14ac:dyDescent="0.3">
      <c r="A61" s="2" t="s">
        <v>44</v>
      </c>
      <c r="B61" s="1" t="s">
        <v>45</v>
      </c>
      <c r="C61" s="3">
        <v>64.321900767200006</v>
      </c>
      <c r="D61" s="3">
        <v>23.000357621900001</v>
      </c>
      <c r="E61" s="6">
        <f t="shared" si="0"/>
        <v>2.7965608980773116</v>
      </c>
      <c r="F61" s="3">
        <v>1.48365374688</v>
      </c>
      <c r="G61" s="4">
        <v>1.92281447018E-22</v>
      </c>
      <c r="H61" s="4">
        <v>3.37132701466E-21</v>
      </c>
      <c r="I61" s="5" t="s">
        <v>10</v>
      </c>
    </row>
    <row r="62" spans="1:9" x14ac:dyDescent="0.3">
      <c r="A62" s="2" t="s">
        <v>62</v>
      </c>
      <c r="B62" s="1" t="s">
        <v>63</v>
      </c>
      <c r="C62" s="3">
        <v>43.993654009300002</v>
      </c>
      <c r="D62" s="3">
        <v>11.1178757953</v>
      </c>
      <c r="E62" s="6">
        <f t="shared" si="0"/>
        <v>3.9570197418375548</v>
      </c>
      <c r="F62" s="3">
        <v>1.9844142630299999</v>
      </c>
      <c r="G62" s="4">
        <v>5.3858054938399998E-20</v>
      </c>
      <c r="H62" s="4">
        <v>8.2676640217399998E-19</v>
      </c>
      <c r="I62" s="5" t="s">
        <v>10</v>
      </c>
    </row>
    <row r="63" spans="1:9" x14ac:dyDescent="0.3">
      <c r="A63" s="2" t="s">
        <v>64</v>
      </c>
      <c r="B63" s="1" t="s">
        <v>65</v>
      </c>
      <c r="C63" s="3">
        <v>31.699412142700002</v>
      </c>
      <c r="D63" s="3">
        <v>13.837538004300001</v>
      </c>
      <c r="E63" s="6">
        <f t="shared" si="0"/>
        <v>2.2908274674909253</v>
      </c>
      <c r="F63" s="3">
        <v>1.1958688068900001</v>
      </c>
      <c r="G63" s="4">
        <v>2.69010571817E-19</v>
      </c>
      <c r="H63" s="4">
        <v>3.9590337326699997E-18</v>
      </c>
      <c r="I63" s="5" t="s">
        <v>10</v>
      </c>
    </row>
    <row r="64" spans="1:9" x14ac:dyDescent="0.3">
      <c r="A64" s="2" t="s">
        <v>5</v>
      </c>
      <c r="B64" s="1" t="s">
        <v>66</v>
      </c>
      <c r="C64" s="3">
        <v>230.02668108899999</v>
      </c>
      <c r="D64" s="3">
        <v>109.07410396</v>
      </c>
      <c r="E64" s="6">
        <f t="shared" si="0"/>
        <v>2.108902780199378</v>
      </c>
      <c r="F64" s="3">
        <v>1.0764925888500001</v>
      </c>
      <c r="G64" s="4">
        <v>1.3028281911700001E-17</v>
      </c>
      <c r="H64" s="4">
        <v>1.73480921966E-16</v>
      </c>
      <c r="I64" s="5" t="s">
        <v>10</v>
      </c>
    </row>
    <row r="65" spans="1:9" x14ac:dyDescent="0.3">
      <c r="A65" s="2" t="s">
        <v>28</v>
      </c>
      <c r="B65" s="1" t="s">
        <v>67</v>
      </c>
      <c r="C65" s="3">
        <v>136.622863408</v>
      </c>
      <c r="D65" s="3">
        <v>49.8455773413</v>
      </c>
      <c r="E65" s="6">
        <f t="shared" si="0"/>
        <v>2.7409224788896145</v>
      </c>
      <c r="F65" s="3">
        <v>1.4546615251999999</v>
      </c>
      <c r="G65" s="4">
        <v>3.72261459476E-15</v>
      </c>
      <c r="H65" s="4">
        <v>4.2139651191200002E-14</v>
      </c>
      <c r="I65" s="5" t="s">
        <v>10</v>
      </c>
    </row>
    <row r="66" spans="1:9" x14ac:dyDescent="0.3">
      <c r="A66" s="2" t="s">
        <v>54</v>
      </c>
      <c r="B66" s="1" t="s">
        <v>55</v>
      </c>
      <c r="C66" s="3">
        <v>40.951609046999998</v>
      </c>
      <c r="D66" s="3">
        <v>19.091176041600001</v>
      </c>
      <c r="E66" s="6">
        <f t="shared" si="0"/>
        <v>2.1450542888382431</v>
      </c>
      <c r="F66" s="3">
        <v>1.1010141611299999</v>
      </c>
      <c r="G66" s="4">
        <v>4.3720142687E-14</v>
      </c>
      <c r="H66" s="4">
        <v>4.5932865940199995E-13</v>
      </c>
      <c r="I66" s="5" t="s">
        <v>10</v>
      </c>
    </row>
    <row r="67" spans="1:9" x14ac:dyDescent="0.3">
      <c r="A67" s="2" t="s">
        <v>34</v>
      </c>
      <c r="B67" s="1" t="s">
        <v>35</v>
      </c>
      <c r="C67" s="3">
        <v>0.65442878430399998</v>
      </c>
      <c r="D67" s="3">
        <v>0.17232937378099999</v>
      </c>
      <c r="E67" s="6">
        <f t="shared" si="0"/>
        <v>3.7975463494439587</v>
      </c>
      <c r="F67" s="3">
        <v>1.92506757307</v>
      </c>
      <c r="G67" s="4">
        <v>1.16332084529E-5</v>
      </c>
      <c r="H67" s="4">
        <v>5.1385131730599997E-5</v>
      </c>
      <c r="I67" s="5" t="s">
        <v>10</v>
      </c>
    </row>
    <row r="68" spans="1:9" x14ac:dyDescent="0.3">
      <c r="A68" s="2" t="s">
        <v>38</v>
      </c>
      <c r="B68" s="1" t="s">
        <v>39</v>
      </c>
      <c r="C68" s="3">
        <v>8.6663726109799999</v>
      </c>
      <c r="D68" s="3">
        <v>18.684643091600002</v>
      </c>
      <c r="E68" s="6">
        <f t="shared" si="0"/>
        <v>0.46382328891666735</v>
      </c>
      <c r="F68" s="3">
        <v>-1.10835283428</v>
      </c>
      <c r="G68" s="4">
        <v>1.3485350526999999E-5</v>
      </c>
      <c r="H68" s="4">
        <v>5.8793231683299998E-5</v>
      </c>
      <c r="I68" s="5" t="s">
        <v>7</v>
      </c>
    </row>
    <row r="69" spans="1:9" x14ac:dyDescent="0.3">
      <c r="A69" s="17" t="s">
        <v>68</v>
      </c>
      <c r="B69" s="18" t="s">
        <v>69</v>
      </c>
      <c r="C69" s="19">
        <v>0.17151625002900001</v>
      </c>
      <c r="D69" s="19">
        <v>5.4971918504699999E-2</v>
      </c>
      <c r="E69" s="20">
        <f t="shared" si="0"/>
        <v>3.1200702957881248</v>
      </c>
      <c r="F69" s="19">
        <v>1.6415785336499999</v>
      </c>
      <c r="G69" s="21">
        <v>1.50924975233E-3</v>
      </c>
      <c r="H69" s="21">
        <v>4.44725796563E-3</v>
      </c>
      <c r="I69" s="22" t="s">
        <v>10</v>
      </c>
    </row>
    <row r="70" spans="1:9" x14ac:dyDescent="0.25">
      <c r="E70" s="6"/>
    </row>
  </sheetData>
  <mergeCells count="32">
    <mergeCell ref="H32:H33"/>
    <mergeCell ref="I32:I33"/>
    <mergeCell ref="A55:A56"/>
    <mergeCell ref="B55:B56"/>
    <mergeCell ref="C55:D55"/>
    <mergeCell ref="E55:E56"/>
    <mergeCell ref="F55:F56"/>
    <mergeCell ref="G55:G56"/>
    <mergeCell ref="H55:H56"/>
    <mergeCell ref="I55:I56"/>
    <mergeCell ref="A32:A33"/>
    <mergeCell ref="B32:B33"/>
    <mergeCell ref="C32:D32"/>
    <mergeCell ref="E32:E33"/>
    <mergeCell ref="F32:F33"/>
    <mergeCell ref="G32:G33"/>
    <mergeCell ref="H1:H2"/>
    <mergeCell ref="I1:I2"/>
    <mergeCell ref="A11:A12"/>
    <mergeCell ref="B11:B12"/>
    <mergeCell ref="C11:D11"/>
    <mergeCell ref="E11:E12"/>
    <mergeCell ref="F11:F12"/>
    <mergeCell ref="G11:G12"/>
    <mergeCell ref="H11:H12"/>
    <mergeCell ref="I11:I12"/>
    <mergeCell ref="C1:D1"/>
    <mergeCell ref="B1:B2"/>
    <mergeCell ref="A1:A2"/>
    <mergeCell ref="E1:E2"/>
    <mergeCell ref="F1:F2"/>
    <mergeCell ref="G1:G2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Gene expression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2020-09-11T08:02:46Z</dcterms:created>
  <dcterms:modified xsi:type="dcterms:W3CDTF">2020-09-11T08:32:19Z</dcterms:modified>
</cp:coreProperties>
</file>