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pearce\Dropbox\Stephen\Viruses\Mapping_Scott\WSMV_3B\Trypsin_Inhibitors\Manuscript\Documents_to_submit\"/>
    </mc:Choice>
  </mc:AlternateContent>
  <bookViews>
    <workbookView xWindow="0" yWindow="0" windowWidth="19200" windowHeight="6760"/>
  </bookViews>
  <sheets>
    <sheet name="Table S1" sheetId="1" r:id="rId1"/>
    <sheet name="Table S2" sheetId="7" r:id="rId2"/>
    <sheet name="Table S3" sheetId="2" r:id="rId3"/>
    <sheet name="Table S4" sheetId="8" r:id="rId4"/>
    <sheet name="Table S5" sheetId="4" r:id="rId5"/>
    <sheet name="Table S6" sheetId="3" r:id="rId6"/>
    <sheet name="Table S7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3" l="1"/>
  <c r="C19" i="3"/>
  <c r="C20" i="3"/>
  <c r="C21" i="3"/>
  <c r="C22" i="3"/>
  <c r="C39" i="3"/>
  <c r="C40" i="3"/>
  <c r="C41" i="3"/>
  <c r="C42" i="3"/>
  <c r="C43" i="3"/>
  <c r="C44" i="3"/>
  <c r="C45" i="3"/>
  <c r="C6" i="3"/>
  <c r="C7" i="3"/>
  <c r="C8" i="3"/>
  <c r="C9" i="3"/>
  <c r="C10" i="3"/>
  <c r="C11" i="3"/>
  <c r="C12" i="3"/>
  <c r="C13" i="3"/>
  <c r="C14" i="3"/>
  <c r="C15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46" i="3"/>
  <c r="C47" i="3"/>
  <c r="C48" i="3"/>
  <c r="C49" i="3"/>
  <c r="C50" i="3"/>
  <c r="C51" i="3"/>
  <c r="C52" i="3"/>
  <c r="C53" i="3"/>
  <c r="C54" i="3"/>
  <c r="C55" i="3"/>
  <c r="C56" i="3"/>
  <c r="C57" i="3"/>
  <c r="C16" i="3"/>
  <c r="C37" i="3"/>
  <c r="C58" i="3"/>
  <c r="C17" i="3"/>
  <c r="C38" i="3"/>
  <c r="C59" i="3"/>
  <c r="C5" i="3"/>
  <c r="C4" i="3"/>
  <c r="C3" i="3"/>
</calcChain>
</file>

<file path=xl/sharedStrings.xml><?xml version="1.0" encoding="utf-8"?>
<sst xmlns="http://schemas.openxmlformats.org/spreadsheetml/2006/main" count="2856" uniqueCount="897">
  <si>
    <t xml:space="preserve">Chromosome </t>
  </si>
  <si>
    <t>End</t>
  </si>
  <si>
    <t>TraesCS1A02G021000</t>
  </si>
  <si>
    <t>chr1A</t>
  </si>
  <si>
    <t>TraesCS1A02G021400</t>
  </si>
  <si>
    <t>TraesCS1A02G022000</t>
  </si>
  <si>
    <t>TraesCS1B02G025400</t>
  </si>
  <si>
    <t>chr1B</t>
  </si>
  <si>
    <t>TraesCS1B02G025900</t>
  </si>
  <si>
    <t>TraesCS1B02G026000</t>
  </si>
  <si>
    <t>TraesCS1B02G026700</t>
  </si>
  <si>
    <t>TraesCS1B02G027800</t>
  </si>
  <si>
    <t>TraesCS1D02G018700LC</t>
  </si>
  <si>
    <t>chr1D</t>
  </si>
  <si>
    <t>TraesCS1D02G019800LC</t>
  </si>
  <si>
    <t>TraesCS1D02G020300LC</t>
  </si>
  <si>
    <t>TraesCS1D02G020600</t>
  </si>
  <si>
    <t>TraesCS1D02G021400</t>
  </si>
  <si>
    <t>TraesCS1D02G021900</t>
  </si>
  <si>
    <t>TraesCS1D02G022000</t>
  </si>
  <si>
    <t>TraesCS3A02G045500</t>
  </si>
  <si>
    <t>chr3A</t>
  </si>
  <si>
    <t>TraesCS3A02G045600</t>
  </si>
  <si>
    <t>TraesCS3A02G045700</t>
  </si>
  <si>
    <t>TraesCS3A02G046000</t>
  </si>
  <si>
    <t>TraesCS3A02G046100</t>
  </si>
  <si>
    <t>TraesCS3A02G046200</t>
  </si>
  <si>
    <t>TraesCS3A02G046300</t>
  </si>
  <si>
    <t>TraesCS3A02G046600</t>
  </si>
  <si>
    <t>TraesCS3A02G049400LC</t>
  </si>
  <si>
    <t>TraesCS3A02G049500LC</t>
  </si>
  <si>
    <t>TraesCS3B02G036200</t>
  </si>
  <si>
    <t>chr3B</t>
  </si>
  <si>
    <t>TraesCS3B02G036400</t>
  </si>
  <si>
    <t>TraesCS3B02G036700</t>
  </si>
  <si>
    <t>TraesCS3B02G037000</t>
  </si>
  <si>
    <t>TraesCS3B02G037100</t>
  </si>
  <si>
    <t>TraesCS3B02G037200</t>
  </si>
  <si>
    <t>TraesCS3B02G037300</t>
  </si>
  <si>
    <t>TraesCS3B02G037400</t>
  </si>
  <si>
    <t>TraesCS3B02G037600</t>
  </si>
  <si>
    <t>TraesCS3B02G038300</t>
  </si>
  <si>
    <t>TraesCS3B02G038400</t>
  </si>
  <si>
    <t>TraesCS3B02G038600</t>
  </si>
  <si>
    <t>TraesCS3B02G038700</t>
  </si>
  <si>
    <t>TraesCS3B02G042700LC</t>
  </si>
  <si>
    <t>TraesCS3D02G025700</t>
  </si>
  <si>
    <t>chr3D</t>
  </si>
  <si>
    <t>TraesCS3D02G033400</t>
  </si>
  <si>
    <t>TraesCS3D02G033700</t>
  </si>
  <si>
    <t>TraesCS3D02G033800</t>
  </si>
  <si>
    <t>TraesCS3D02G033900</t>
  </si>
  <si>
    <t>TraesCS3D02G034000</t>
  </si>
  <si>
    <t>TraesCS3D02G034100</t>
  </si>
  <si>
    <t>TraesCS3D02G034200</t>
  </si>
  <si>
    <t>TraesCS3D02G035300</t>
  </si>
  <si>
    <t>TraesCS3D02G035600</t>
  </si>
  <si>
    <t>TraesCS3D02G035700</t>
  </si>
  <si>
    <t>TraesCS3D02G035800</t>
  </si>
  <si>
    <t>TraesCS4A02G005700</t>
  </si>
  <si>
    <t>chr4A</t>
  </si>
  <si>
    <t>TraesCS4B02G487300LC</t>
  </si>
  <si>
    <t>chr4B</t>
  </si>
  <si>
    <t>TraesCS4D02G298300</t>
  </si>
  <si>
    <t>chr4D</t>
  </si>
  <si>
    <t>TraesCS5A02G484800</t>
  </si>
  <si>
    <t>chr5A</t>
  </si>
  <si>
    <t>TraesCS5B02G498100</t>
  </si>
  <si>
    <t>chr5B</t>
  </si>
  <si>
    <t>TraesCS5D02G498300</t>
  </si>
  <si>
    <t>chr5D</t>
  </si>
  <si>
    <t>Start</t>
  </si>
  <si>
    <t> HORVU5Hr1G114230</t>
  </si>
  <si>
    <t> HORVU6Hr1G014600</t>
  </si>
  <si>
    <t> HORVU3Hr1G004290</t>
  </si>
  <si>
    <t> HORVU3Hr1G004140</t>
  </si>
  <si>
    <t> HORVU3Hr1G004280</t>
  </si>
  <si>
    <t> HORVU3Hr1G004070</t>
  </si>
  <si>
    <t> HORVU1Hr1G007480</t>
  </si>
  <si>
    <t> HORVU4Hr1G077300</t>
  </si>
  <si>
    <t> HORVU3Hr1G004210</t>
  </si>
  <si>
    <t> HORVU3Hr1G004190</t>
  </si>
  <si>
    <t> HORVU3Hr1G004250</t>
  </si>
  <si>
    <t> HORVU3Hr1G003980</t>
  </si>
  <si>
    <t> HORVU3Hr1G004060</t>
  </si>
  <si>
    <t> HORVU3Hr1G004230</t>
  </si>
  <si>
    <t> HORVU3Hr1G004300</t>
  </si>
  <si>
    <t> AET1Gv20049900</t>
  </si>
  <si>
    <t> AET3Gv20066000</t>
  </si>
  <si>
    <t> AET3Gv20068800</t>
  </si>
  <si>
    <t> AET3Gv20065500</t>
  </si>
  <si>
    <t> AET1Gv20048400</t>
  </si>
  <si>
    <t> AET3Gv20052000</t>
  </si>
  <si>
    <t> AET3Gv20066400</t>
  </si>
  <si>
    <t> AET4Gv20722400</t>
  </si>
  <si>
    <t> AET3Gv20068700</t>
  </si>
  <si>
    <t> AET1Gv20047000</t>
  </si>
  <si>
    <t> AET3Gv20066500</t>
  </si>
  <si>
    <t> AET1Gv20045700</t>
  </si>
  <si>
    <t> AET1Gv20049800</t>
  </si>
  <si>
    <t> AET3Gv20066100</t>
  </si>
  <si>
    <t> AET3Gv20066700</t>
  </si>
  <si>
    <t> AET5Gv21117800</t>
  </si>
  <si>
    <t> TRIUR3_00397</t>
  </si>
  <si>
    <t> TRIUR3_00398</t>
  </si>
  <si>
    <t> TRIUR3_05134</t>
  </si>
  <si>
    <t> TRIUR3_07182</t>
  </si>
  <si>
    <t> TRIUR3_07183</t>
  </si>
  <si>
    <t> TRIUR3_07185</t>
  </si>
  <si>
    <t> TRIUR3_07778</t>
  </si>
  <si>
    <t> TRIUR3_08867</t>
  </si>
  <si>
    <t> TRIUR3_15019</t>
  </si>
  <si>
    <t> TRIUR3_24756</t>
  </si>
  <si>
    <t> TRIUR3_28795</t>
  </si>
  <si>
    <t>Name</t>
  </si>
  <si>
    <t>IBB1</t>
  </si>
  <si>
    <t>I-2B</t>
  </si>
  <si>
    <t>P09863</t>
  </si>
  <si>
    <t>TraesCS3A02G046000 </t>
  </si>
  <si>
    <t>AAKKRPWKCCDQAVCTRSIPPICRCMDQVFECPSTCKACGPSVGDPSRRVCQDQYV</t>
  </si>
  <si>
    <t>IBB2</t>
  </si>
  <si>
    <t>II-4</t>
  </si>
  <si>
    <t>P09864</t>
  </si>
  <si>
    <t>ATRPWKCCDRAICTKSFPPMCRCMDMVEQCAATCKKCGPATSDSSRRVCEDXY</t>
  </si>
  <si>
    <t>IBB3</t>
  </si>
  <si>
    <t>WTI</t>
  </si>
  <si>
    <t>P81713</t>
  </si>
  <si>
    <t>EEAMPSAWPCCDECGTCTRMIPPRCTCMDVSPSGCHPACKNCVQTTLGGRDVFWCMLRIENFCKRRCTPAR</t>
  </si>
  <si>
    <t>wali3</t>
  </si>
  <si>
    <t>AAA50848</t>
  </si>
  <si>
    <t>TraesCS1D02G265900</t>
  </si>
  <si>
    <t>MKSSTLLVILILQAVLVMGILSQANAEFPKCCDNCRFFSGAVVCDDAGPKCRDGCVNCRVVQTSPKKTFRCADARADDGTPCKPCKKH</t>
  </si>
  <si>
    <t>wali5</t>
  </si>
  <si>
    <t>AAA50850</t>
  </si>
  <si>
    <t>TraesCS1D02G265800</t>
  </si>
  <si>
    <t>MKGTKLAAILILQAVLVMGLLSHVNADFFPKCCNNCRSFSGVDVCDDAHPKCPQGCSACRVVSTSPEMWRCADMKSTVDGTCGGPCKKY</t>
  </si>
  <si>
    <t>wali6</t>
  </si>
  <si>
    <t>AAC37417</t>
  </si>
  <si>
    <t>TraesCS1B02G276900</t>
  </si>
  <si>
    <t>MKSSTLVAILILQAVLVMGILSQANAEFPKCCDNCRFFSGAVVCDDAGPKCRDGCANCRVVETSPKKTFRCADARGDDGTPCPPCKKY</t>
  </si>
  <si>
    <t>SP(Sec/SPI)</t>
  </si>
  <si>
    <t>OTHER</t>
  </si>
  <si>
    <t>SP_Prediction</t>
  </si>
  <si>
    <t>Number</t>
  </si>
  <si>
    <t>1A-1</t>
  </si>
  <si>
    <t>1A-2</t>
  </si>
  <si>
    <t>1A-3</t>
  </si>
  <si>
    <t>1B-1</t>
  </si>
  <si>
    <t>1B-2</t>
  </si>
  <si>
    <t>1B-3</t>
  </si>
  <si>
    <t>1B-4</t>
  </si>
  <si>
    <t>1B-5</t>
  </si>
  <si>
    <t>1D-1</t>
  </si>
  <si>
    <t>1D-2</t>
  </si>
  <si>
    <t>1D-3</t>
  </si>
  <si>
    <t>1D-4</t>
  </si>
  <si>
    <t>1D-5</t>
  </si>
  <si>
    <t>1D-6</t>
  </si>
  <si>
    <t>1D-7</t>
  </si>
  <si>
    <t>3A-1</t>
  </si>
  <si>
    <t>3A-2</t>
  </si>
  <si>
    <t>3A-3</t>
  </si>
  <si>
    <t>3A-4</t>
  </si>
  <si>
    <t>3A-5</t>
  </si>
  <si>
    <t>3A-6</t>
  </si>
  <si>
    <t>3A-7</t>
  </si>
  <si>
    <t>3A-8</t>
  </si>
  <si>
    <t>3A-9</t>
  </si>
  <si>
    <t>3A-10</t>
  </si>
  <si>
    <t>3B-1</t>
  </si>
  <si>
    <t>3B-2</t>
  </si>
  <si>
    <t>3B-3</t>
  </si>
  <si>
    <t>3B-4</t>
  </si>
  <si>
    <t>3B-5</t>
  </si>
  <si>
    <t>3B-6</t>
  </si>
  <si>
    <t>3B-7</t>
  </si>
  <si>
    <t>3B-8</t>
  </si>
  <si>
    <t>3B-9</t>
  </si>
  <si>
    <t>3B-10</t>
  </si>
  <si>
    <t>3B-11</t>
  </si>
  <si>
    <t>3B-12</t>
  </si>
  <si>
    <t>3B-13</t>
  </si>
  <si>
    <t>3B-14</t>
  </si>
  <si>
    <t>3D-1</t>
  </si>
  <si>
    <t>3D-2</t>
  </si>
  <si>
    <t>3D-3</t>
  </si>
  <si>
    <t>3D-4</t>
  </si>
  <si>
    <t>3D-5</t>
  </si>
  <si>
    <t>3D-6</t>
  </si>
  <si>
    <t>3D-7</t>
  </si>
  <si>
    <t>3D-8</t>
  </si>
  <si>
    <t>3D-9</t>
  </si>
  <si>
    <t>3D-10</t>
  </si>
  <si>
    <t>3D-11</t>
  </si>
  <si>
    <t>3D-12</t>
  </si>
  <si>
    <t>4A-1</t>
  </si>
  <si>
    <t>4B-1</t>
  </si>
  <si>
    <t>4D-1</t>
  </si>
  <si>
    <t>5A-1</t>
  </si>
  <si>
    <t>5B-1</t>
  </si>
  <si>
    <t>5D-1</t>
  </si>
  <si>
    <t>pl</t>
  </si>
  <si>
    <t>Gene Position</t>
  </si>
  <si>
    <t>Signal Peptide</t>
  </si>
  <si>
    <t>-</t>
  </si>
  <si>
    <t>Protein ID</t>
  </si>
  <si>
    <t>Species</t>
  </si>
  <si>
    <t>Gene ID</t>
  </si>
  <si>
    <t>OsBBI1</t>
  </si>
  <si>
    <t>OsBBI2</t>
  </si>
  <si>
    <t>OsBBI3</t>
  </si>
  <si>
    <t>OsBBI4</t>
  </si>
  <si>
    <t>OsBBI5</t>
  </si>
  <si>
    <t>OsBBI6</t>
  </si>
  <si>
    <t>OsBBI7</t>
  </si>
  <si>
    <t>OsBBI8</t>
  </si>
  <si>
    <t>OsBBI9</t>
  </si>
  <si>
    <t>OsBBI10</t>
  </si>
  <si>
    <t>OsBBI11</t>
  </si>
  <si>
    <t>ZmBBI1</t>
  </si>
  <si>
    <t>ZmBBI2</t>
  </si>
  <si>
    <t>ZmBBI3</t>
  </si>
  <si>
    <t>ZmBBI4</t>
  </si>
  <si>
    <t>ZmBBI5</t>
  </si>
  <si>
    <t>ZmBBI6</t>
  </si>
  <si>
    <t>ZmBBI7</t>
  </si>
  <si>
    <t>BdBBI1</t>
  </si>
  <si>
    <t>BdBBI2</t>
  </si>
  <si>
    <t>BdBBI3</t>
  </si>
  <si>
    <t>BdBBI4</t>
  </si>
  <si>
    <t>BdBBI5</t>
  </si>
  <si>
    <t>BdBBI6</t>
  </si>
  <si>
    <t>HvBBI1</t>
  </si>
  <si>
    <t>HvBBI2</t>
  </si>
  <si>
    <t>HvBBI3</t>
  </si>
  <si>
    <t>HvBBI4</t>
  </si>
  <si>
    <t>HvBBI5</t>
  </si>
  <si>
    <t>HvBBI6</t>
  </si>
  <si>
    <t>HvBBI7</t>
  </si>
  <si>
    <t>HvBBI8</t>
  </si>
  <si>
    <t>HvBBI9</t>
  </si>
  <si>
    <t>HvBBI10</t>
  </si>
  <si>
    <t>HvBBI11</t>
  </si>
  <si>
    <t>HvBBI12</t>
  </si>
  <si>
    <t>HvBBI13</t>
  </si>
  <si>
    <t>HvBBI14</t>
  </si>
  <si>
    <t>HvBBI15</t>
  </si>
  <si>
    <t>HvBBI16</t>
  </si>
  <si>
    <t>TuBBI1</t>
  </si>
  <si>
    <t>TuBBI2</t>
  </si>
  <si>
    <t>TuBBI3</t>
  </si>
  <si>
    <t>TuBBI4</t>
  </si>
  <si>
    <t>TuBBI5</t>
  </si>
  <si>
    <t>TuBBI6</t>
  </si>
  <si>
    <t>TuBBI7</t>
  </si>
  <si>
    <t>TuBBI8</t>
  </si>
  <si>
    <t>TuBBI9</t>
  </si>
  <si>
    <t>TuBBI10</t>
  </si>
  <si>
    <t>TuBBI11</t>
  </si>
  <si>
    <t>TuBBI12</t>
  </si>
  <si>
    <t>LOC_Os01g03310</t>
  </si>
  <si>
    <t>LOC_Os01g03320</t>
  </si>
  <si>
    <t>LOC_Os01g03330</t>
  </si>
  <si>
    <t>LOC_Os01g03340</t>
  </si>
  <si>
    <t>LOC_Os01g03360</t>
  </si>
  <si>
    <t>LOC_Os01g03380</t>
  </si>
  <si>
    <t>LOC_Os01g03390</t>
  </si>
  <si>
    <t>LOC_Os01g03680</t>
  </si>
  <si>
    <t>LOC_Os01g04040</t>
  </si>
  <si>
    <t>LOC_Os03g60840</t>
  </si>
  <si>
    <t>Zm00001d003304</t>
  </si>
  <si>
    <t>Zm00001d040026</t>
  </si>
  <si>
    <t>Zm00001d040027</t>
  </si>
  <si>
    <t>Zm00001d040028</t>
  </si>
  <si>
    <t>Zm00001d003306</t>
  </si>
  <si>
    <t>Zm00001d008548</t>
  </si>
  <si>
    <t>Zm00001d040029</t>
  </si>
  <si>
    <t>Aet_v4.0</t>
  </si>
  <si>
    <t>ASM34745v1</t>
  </si>
  <si>
    <t>Zea_mays.B73_RefGen_v4</t>
  </si>
  <si>
    <t>RGAP</t>
  </si>
  <si>
    <t>MaizeGDB</t>
  </si>
  <si>
    <t>Plant Ensembl</t>
  </si>
  <si>
    <t>Oryza sativa ssp japonica cv. </t>
  </si>
  <si>
    <t>Oryza sativa ssp japonica cv. MSUv7</t>
  </si>
  <si>
    <t>LOC_Os01g04050</t>
  </si>
  <si>
    <t>BRADI2g01927</t>
  </si>
  <si>
    <t>BRADI1g03510</t>
  </si>
  <si>
    <t>BRADI1g50670</t>
  </si>
  <si>
    <t>BRADI3g22860</t>
  </si>
  <si>
    <t>BRADI2g01920</t>
  </si>
  <si>
    <t>Pfam Domain</t>
  </si>
  <si>
    <t>PF00228</t>
  </si>
  <si>
    <t>Brachypodium distachyon_v3.0</t>
  </si>
  <si>
    <t>Hordeum vulgare_IBSC_v2</t>
  </si>
  <si>
    <t>Model</t>
  </si>
  <si>
    <t>MI-I</t>
  </si>
  <si>
    <t>MI-II</t>
  </si>
  <si>
    <t>MI-IV</t>
  </si>
  <si>
    <t>TtBBI1</t>
  </si>
  <si>
    <t>TRIDC3BG005120</t>
  </si>
  <si>
    <t>TRIDC4AG000870</t>
  </si>
  <si>
    <t>TRIDC5AG069060</t>
  </si>
  <si>
    <t>TRIDC0UG000460</t>
  </si>
  <si>
    <t>TRIDC0UG020640</t>
  </si>
  <si>
    <t>TRIDC1BG002940</t>
  </si>
  <si>
    <t>TRIDC3AG005240</t>
  </si>
  <si>
    <t>TRIDC3AG005260</t>
  </si>
  <si>
    <t>TRIDC3AG005150</t>
  </si>
  <si>
    <t>TRIDC3AG005160</t>
  </si>
  <si>
    <t>TRIDC3AG005170</t>
  </si>
  <si>
    <t>TRIDC3AG005210</t>
  </si>
  <si>
    <t>TRIDC3AG005220</t>
  </si>
  <si>
    <t>TRIDC3AG005230</t>
  </si>
  <si>
    <t>TRIDC3BG005140</t>
  </si>
  <si>
    <t>TRIDC3BG005150</t>
  </si>
  <si>
    <t>TRIDC3BG005280</t>
  </si>
  <si>
    <t>TRIDC3BG005290</t>
  </si>
  <si>
    <t>TRIDC3BG005050</t>
  </si>
  <si>
    <t>TRIDC3BG005100</t>
  </si>
  <si>
    <t>TRIDC3BG005200</t>
  </si>
  <si>
    <t>TRIDC3BG005310</t>
  </si>
  <si>
    <t>TRIDC0UG001830</t>
  </si>
  <si>
    <t>TRIDC3BG005320</t>
  </si>
  <si>
    <t>WEWseqv1</t>
  </si>
  <si>
    <t>WEWseq</t>
  </si>
  <si>
    <t>Ungrouped</t>
  </si>
  <si>
    <t>MGMKRCVVPSILLMLALQAALLVAGDVDAILLPSQGQGAHEAAMAAKKRPWKCCDQAVCTRSIPPICRCMDQVFECPSTCKACGPSVGDPSRRVCQDQYVGDPGPICRPWDCCDLPLCTR SNPPTCQCMDEVDKCAPTCKTCLPSRSRPSLRVCIDRYFGPFPPACTPSEAVAAGGN</t>
  </si>
  <si>
    <t>MRPQVLLAALAVVVILTAALPLAHGQGATPSASPCCNNCGTCTRSIPPRCTCMDASPSGCNPACKTCDKSTVAGQDSFQCKDRVANFCQRSCTKAA</t>
  </si>
  <si>
    <t>MKMSCIVRSILLLLSLEAALLVAAGRPSTATGTDNVGAILLPSEGKGQAGTVATRPWKCCDRAFCTKSFPPMCRCMDMVEQCAATCKKCEPATSDSSRRVCNYWYHGFPGPKCTEAEGAR HEYDHQVTVAAAKKWEEEEMPWKCCDFPLCTLSYPPTCRCMDEAVATAKKKKAEGEEERPWKCCDMALCTRSFPPMCRCMDKVEQCASNCKSCDPASPDSSRRVCNDWYHGFPGAKCTAGGN</t>
  </si>
  <si>
    <t>AetBBI1</t>
  </si>
  <si>
    <t>AetBBI2</t>
  </si>
  <si>
    <t>AetBBI3</t>
  </si>
  <si>
    <t>AetBBI4</t>
  </si>
  <si>
    <t>AetBBI5</t>
  </si>
  <si>
    <t>AetBBI6</t>
  </si>
  <si>
    <t>AetBBI7</t>
  </si>
  <si>
    <t>AetBBI8</t>
  </si>
  <si>
    <t>AetBBI9</t>
  </si>
  <si>
    <t>AetBBI10</t>
  </si>
  <si>
    <t>AetBBI11</t>
  </si>
  <si>
    <t>AetBBI12</t>
  </si>
  <si>
    <t>AetBBI13</t>
  </si>
  <si>
    <t>AetBBI14</t>
  </si>
  <si>
    <t>AetBBI15</t>
  </si>
  <si>
    <t>AetBBI16</t>
  </si>
  <si>
    <t>AetBBI17</t>
  </si>
  <si>
    <t>TtBBI2</t>
  </si>
  <si>
    <t>TtBBI3</t>
  </si>
  <si>
    <t>TtBBI4</t>
  </si>
  <si>
    <t>TtBBI5</t>
  </si>
  <si>
    <t>TtBBI6</t>
  </si>
  <si>
    <t>TtBBI7</t>
  </si>
  <si>
    <t>TtBBI8</t>
  </si>
  <si>
    <t>TtBBI9</t>
  </si>
  <si>
    <t>TtBBI10</t>
  </si>
  <si>
    <t>TtBBI11</t>
  </si>
  <si>
    <t>TtBBI12</t>
  </si>
  <si>
    <t>TtBBI13</t>
  </si>
  <si>
    <t>TtBBI14</t>
  </si>
  <si>
    <t>TtBBI15</t>
  </si>
  <si>
    <t>TtBBI16</t>
  </si>
  <si>
    <t>TtBBI17</t>
  </si>
  <si>
    <t>TtBBI18</t>
  </si>
  <si>
    <t>TtBBI19</t>
  </si>
  <si>
    <t>TtBBI20</t>
  </si>
  <si>
    <t>TtBBI21</t>
  </si>
  <si>
    <t>TtBBI22</t>
  </si>
  <si>
    <t>TtBBI23</t>
  </si>
  <si>
    <t>TtBBI24</t>
  </si>
  <si>
    <t xml:space="preserve">Pfam domain </t>
  </si>
  <si>
    <t xml:space="preserve">PF00228 </t>
  </si>
  <si>
    <t xml:space="preserve">HMMscan e value for the best domain </t>
  </si>
  <si>
    <t>Odani S, Koide T, Ono T. Wheat germ trypsin inhibitors. isolation and structural characterization of single-headed and double-headed inhibitors of the bowman-birk type. J Biochem. 1986;100:975–83. doi:10.1093/oxfordjournals.jbchem.a121810.</t>
  </si>
  <si>
    <t>Poerio E, Caporale C, Carrano L, Caruso C, Vacca F, Buonocore V. The amino acid sequence and reactive site of a single-headed trypsin inhibitor from wheat endosperm. J Protein Chem. 1994;13:187–94. doi:10.1007/BF01891977.</t>
  </si>
  <si>
    <t>Snowden KC, Richards KD, Gardner RC. Aluminum-Induced Genes (Induction by Toxic Metals, Low Calcium, and Wounding and Pattern of Expression in Root Tips). Plant Physiol. 1995;107:341 LP – 348. doi:10.1104/pp.107.2.341.</t>
  </si>
  <si>
    <t>Richards KD, Snowden KC, Gardner RC. Wali6 and wali7. Genes induced by aluminum in wheat (Triticum aestivum L.) roots. Plant Physiol. 1994;105:1455–6. doi:10.1104/pp.105.4.1455.</t>
  </si>
  <si>
    <t>BRADI2g01910</t>
  </si>
  <si>
    <t xml:space="preserve"> HORVU5Hr1G068510</t>
  </si>
  <si>
    <t xml:space="preserve"> AET1Gv20048100</t>
  </si>
  <si>
    <t xml:space="preserve"> TRIUR3_00396</t>
  </si>
  <si>
    <t>MRPQALLAALVVVAVLAAALPLAHSQGATPSAWPCCDKCGSCTRSIPPLCTCMDMSPTGCNKACKTCAKPNSTLAGGDGFRCADRIANFCKRRCTPVA</t>
  </si>
  <si>
    <t>MRTQVLLISLVVLAVVAALPLAQGQGASPWPCCDKCGVCTKSIPPQCRCQDVSPTGCNSACKSCVRSTAGFQCADSITNFCERRCTPAA</t>
  </si>
  <si>
    <t>MGMKRCILPSILLMLSLEAALLVAGRPSVDGEVGAILLPSQGQGLAVADQQAAMAAPKRPWKCCDRARCTRSIPPICTCVDEAFECASTCKACVPSTRNPSLQVCEDQYVGDPGPICRPWECCDSAACTKTDPPTCRCGDEVERCAPTCKTCEPSTSDPSLNVCRDAYTGAIPPTCTPEAVAAGGN.</t>
  </si>
  <si>
    <t>MTGRAAAILVFMLSLTAVALLVAADGVDVDTIRLPSDGGDGLATNKGGEEQTPHDKVVGALQAEKPWTCCNNTVCKESLPPVCLCLDKVKECAAACKLCESSGIDHVCNDWYRGDPGPMCA</t>
  </si>
  <si>
    <t>AET3Gv20066000</t>
  </si>
  <si>
    <t>PPDWSEEATYTGTNAMRTTHKHTYTPRANEAVTINRTAMKKGSSAAVLLMLSVAALLLVGAAVADDAIIRLHSDAGTGETRPWDCCDHPVCTKRSWCGCKDVVEQCFPACRSCKPAKRADESAPSGYMCRDAYHGSPGPKCML</t>
  </si>
  <si>
    <t>MKKGSSAAVLLMLSVAALLLVGAAVADDAIIRLHSDAGTGETRPWDCCDHPVCTKRSWCGCKDVVEQCFPACRSCKPAKRADESAPSGYMCRDAYHGSPGPKCML</t>
  </si>
  <si>
    <t>HORVU3Hr1G004060</t>
  </si>
  <si>
    <t>ANKPGTGMKMKRCIAASILLMLALLVAGHPSVTADDVGTILLPSKGKDQVVMEAPRPWKCCDVTSCTKSDPPACTCEDVVDSCAATCKLCRPLSPPRCVCLDQYTGEPGPKCTEVDVAGGGN</t>
  </si>
  <si>
    <t>MKMKRCIAASILLMLALLVAGHPSVTADDVGTILLPSKGKDQVVMEAPRPWKCCDVTSCTKSDPPACTCEDVVDSCAATCKLCRPLSPPRCVCLDQYTGEPGPKCTEVDVAGGGN</t>
  </si>
  <si>
    <t>PKLADRPVAMRRCIAAVLLVLSLQALAAGRLSAAIADDHVDTIRLPSNGLADEVATEKGAETKRPWKCCNSPLCSRSIPPRCRCMDAVEQCDEACTRCDASKSDPSKRICNDRYHGWPGPNCTHPDPDDVSSGLGVSDGHQETVAVAITEEARPWGWCCDRPLCTRSVPPTCRCLDNVDRCASTCKRCVVSIFDPTEHSCDDQHQGDPGPRCSSTMADRNGDISSGVAARPQAETATVVETVFSEEMSAVDGKKPRP</t>
  </si>
  <si>
    <t>HORVU3Hr1G004070</t>
  </si>
  <si>
    <t>MRRCIAAVLLVLSLQALAAGRLSAAIADDHVDTIRLPSNGLADEVATEKGAETKRPWKCCNSPLCSRSIPPRCRCMDAVEQCDEACTRCDASKSDPSKRICNDRYHGWPGPNCTHPDPDDVSSGLGVSDGHQETVAVAITEEARPWGWCCDRPLCTRSVPPTCRCLDNVDRCASTCKRCVVSIFDPTEHSCDDQHQGDPGPRCSSTMADRNGDISSGVAARPQAETATVVETVFSEEMSAVDGKKPRP</t>
  </si>
  <si>
    <t>PTCAKEERPWACCDRTVCTKSLPPTCRCLDEVEECAPACKRCEPFGINPKIHVCNDQYHGDPGPKCGKDDHHHHDVPAGSPSLAAAGRKMQLLLGSLVLMFIQSR</t>
  </si>
  <si>
    <t>MTRRAAAILILMLSLPAASLLVAAGDVGVDTIRLPSDGGEGLATSKGGEEATLPLPNQVLAPPREENDVGGVLLEGEERPWVCCNSTVCTKSFPPTCRCLDEVEECGPACKRCEPSGINPNRHVCNDQYHGDPGPTCAKEERPWACCXSTVCTKSFPPTCRCLDEVEECAPHVQALRAVRD</t>
  </si>
  <si>
    <t>TRIUR3_07185</t>
  </si>
  <si>
    <t>MTRRAAAILMLMLTLPAAALLVAADDVRVDTIRLPSDGGEGLATSKGGEELTLALPDKVVAAREENVGDVLEDEERPWACCNSTVCTKSMPPTCRCLDEVEECAAACKRCEPSGFNPAFHVCNDQYHGDPGPTCAKEERPWTCCDRTVCTKSFPPTCRCLDEVEECAPACKRCEPFGINPNRHVCNDQYHGDPGPSRGASSSLGSPRSPPPSYGSIVTVLSIDGGGVRGIIPGTILAFLEEKLQELDGPEARISDYFDVIAGTSTGGLVTAMLSAPDDAGRPLFAAKDINQFYLDHCPNIFPQARSMMGPKYNGEYLHTVVKKLLGETRVGDTLNNVVIPTFDIKLLQPTIFSTYNAMKDKSKNALLSDVCISTSAAPTYLPGHHFQTEHEDGRPRDFNLIDGGVAANNPTLLAMTDVSKQILMGNPDFFPIKPADYGKFMILSLGTGTAKIEEKFDAAECGKWGLLGWLYNRGATPIIDSFSQASADLVDIHASVLFQALHCEKRYLRIQDDELKGETASVDVSTPENLNRLVDVGKALLKRQVCKVNAETGKNEPDQNRGTNQEELVNFARMLSEERKARLRKEGDVEF</t>
  </si>
  <si>
    <t>MTRRAAAILMLMLTLPAAALLVAADDVRVDTIRLPSDGGEGLATSKGGEELTLALPDKVVAAREENVGDVLEDEERPWACCNSTVCTKSMPPTCRCLDEVEECAAACKRCEPSGFNPAFHVCNDQYHGDPGPTCAKEERPWTCCDRTVCTKSFPPTCRCLDEVEECAPACKRCEPFGINPNRHVCNDQYHGDPGPRCGKDDDVPAGSPSLAAAAPMQLLLVSLILLFIQSR</t>
  </si>
  <si>
    <t>RRGYWLHIQGEMGRERTPQHHHLAKQKAVNQPAMARRAAAILVLMLSLPAAALLVSADGADADTILLPSDGGDGLAATPPDIVVAPTVSAAGGALEAERPWACCNGTVCKESFPPICRCLDEVKECAAACKLCEPSGINHTCNDWYFGDPGPKCA</t>
  </si>
  <si>
    <t>HORVU4Hr1G077300</t>
  </si>
  <si>
    <t>MARRAAAILVLMLSLPAAALLVSADGADADTILLPSDGGDGLAATPPDIVVAPTVSAAGGALEAERPWACCNGTVCKESFPPICRCLDEVKECAAACKLCEPSGINHTCNDWYFGDPGPKCA</t>
  </si>
  <si>
    <t>MAAAKKRPWKCCDKAFCTMSIPPICRCMDELFECPSTCKSCGPSMADAPRIVCQHQYVGDPGSYAGGGIAATRLLVVGNMSKSLRDLI</t>
  </si>
  <si>
    <t>MVTVALVYLSRDATPIRRRASRPPLGRTSSVYTAKQRTSPILAGMRPQALLAALVVVAVLAAALPLAHSQGATPSAWPCCDKCGSCTRSIPPLCTCMDMSPTGCNKACKTCAKPNSTLAGGDGFRCADRIANFCKRRCTPVA</t>
  </si>
  <si>
    <t>IASGISRLHSVPDIAKPKHELSPSKVNESQPAPILASMRTQVLLISLVVLAVVAALPLAQGQGASPWPCCDKCGVCTKSIPPQCRCQDVSPTGCNSACKSCVRSTAGFQCADSITNFCERRCTPAA</t>
  </si>
  <si>
    <t>QASSVSNAMGMKRCILPSILLMLSLEAALLVAGRPSVDGEVGAILLPSQGQGLAVADQQAAMAAPKRPWKCCDRARCTRSIPPICTCVDEAFECASTCKACVPSTRNPSLQVCEDQYVGD PGPICRPWECCDSAACTKTDPPTCRCGDEVERCAPTCKTCEPSTSDPSLNVCRDAYTGAIPPTCTPEAVAAGGN</t>
  </si>
  <si>
    <t>MVRRGYIYREKCDVNATRQKAVDQPAMTGRAAAILVFMLSLTAVALLVAADGVDVDTIRLPSDGGDGLATNKGGEEQTPHDKVVGALQAEKPWTCCNNTVCKESLPPVCLCLDKVKECAAACKLCESSGIDHVCNDWYRGDPGPMCA</t>
  </si>
  <si>
    <t>YTAKQRISPILASMRPQVLLAVLVVVAVLAAALPLAHSQGATPSMWPCCDKCGSCTRSIPPQCTCMDVLPTRCNKACKTCVKSTGGFRCTDRIVNFCERRCMPAALLSDGGSCPVVVGRMSLCLQFSLTRLSEFPLHLGLLIFSYYSPMK*</t>
  </si>
  <si>
    <t>MRPQVLLAVLVVVAVLAAALPLAHSQGATPSMWPCCDKCGSCTRSIPPQCTCMDVLPTRCNKACKTCVKSTGGFRCTDRIVNFCERRCMPAALLSDGGSCPVVVGRMSLCLQFSLTRLSEFPLHLGLLIFSYYSPMK*</t>
  </si>
  <si>
    <t>IGLGLHPIRSPAFHPIRHQPPSTNPVFATNPRQPDASMRPQVLLAALAIVVVLAAALPLTKGQGATPSASPCCNNCGTCTRSIPPRCTCMDASPSGCNPACKTCDKTSVAGRDSFQCKDRVANFCQRSCTKAA*</t>
  </si>
  <si>
    <t>MRPQVLLAALAIVVVLAAALPLTKGQGATPSASPCCNNCGTCTRSIPPRCTCMDASPSGCNPACKTCDKTSVAGRDSFQCKDRVANFCQRSCTKAA*</t>
  </si>
  <si>
    <t>QSMRPQVLLVAFVVLAALPLAHSQVANTWPSCDNCDLCTKSNPPRCTRWNYLSSWVFYRRPSARAVSCPPSGYNSFQCTNRISDFCESCCTPAAQSFSSLCIWIDADKK*</t>
  </si>
  <si>
    <t>MRPQVLLVAFVVLAALPLAHSQVANTWPSCDNCDLCTKSNPPRCTRWNYLSSWVFYRRPSARAVSCPPSGYNSFQCTNRISDFCESCCTPAAQSFSSLCIWIDADKK*</t>
  </si>
  <si>
    <t>AET3Gv20066700</t>
  </si>
  <si>
    <t>RLAAIASFTRTSKLTTHAMGMKRCIVPSILLMLALQSAALLVAGDVGAILLPSQGQVADEAAMAAKKRPWKCCDQAVCTRSIPPICRCMDQVFECPSTCKACGPSVGDPSRHVCQDQYVGDPGPICRPWECCDSPTCTKSNPPTCRCGDEVDKCAPTCKTCLPSRPRPSRRVCLDSYFGPFPPACTPKAVAAGGN</t>
  </si>
  <si>
    <t>MGMKRCIVPSILLMLALQSAALLVAGDVGAILLPSQGQVADEAAMAAKKRPWKCCDQAVCTRSIPPICRCMDQVFECPSTCKACGPSVGDPSRHVCQDQYVGDPGPICRPWECCDSPTCTKSNPPTCRCGDEVDKCAPTCKTCLPSRPRPSRRVCLDSYFGPFPPACTPKAVAAGGN</t>
  </si>
  <si>
    <t>MATPRPWKCCDVTLCTRSIPPTCSCQDVVDNCAPTCEDCNGYVHPPRRVCLDRYTGDPGPRCTGAGTGGN</t>
  </si>
  <si>
    <t>MKRSSIPSILLMLSLGAALLVADDVGAILLPSQDKDQVAMATPRPWKCCDVTLCTRSIPPTCSCQDVVDNCAPTCEDCNGYVHPPRRVCLDRYTGDPGPRCTGAGTGGN</t>
  </si>
  <si>
    <t>TRIUR3_24756</t>
  </si>
  <si>
    <t>AET3Gv20052000</t>
  </si>
  <si>
    <t>HORVU3Hr1G004300</t>
  </si>
  <si>
    <t>HORVU3Hr1G003980</t>
  </si>
  <si>
    <t>LVKPAEEAKSATMKMKRCVIPSILLMLALEAAVLVAGHPSAMAVTNDEGTILLPSEGKDQVGTAAASRPWDCCDNTICTRSLPPICICLDEVDECASTCMACVPSVSNPFRRVCGDQYFGDPGPKCNDDVLKAQGDHQVSVAAVAAEKNGAEEEKPWECCDMPLCTRSYPPMCRCVDEVEQCAATCNSCGVSILNPFRRVCNDWYNGFPGRRCTEAAGSGGNN*</t>
  </si>
  <si>
    <t>MKMKRCVIPSILLMLALEAAVLVAGHPSAMAVTNDEGTILLPSEGKDQVGTAAASRPWDCCDNTICTRSLPPICICLDEVDECASTCMACVPSVSNPFRRVCGDQYFGDPGPKCNDDVLKAQGDHQVSVAAVAAEKNGAEEEKPWECCDMPLCTRSYPPMCRCVDEVEQCAATCNSCGVSILNPFRRVCNDWYNGFPGRRCTEAAGSGGNN*</t>
  </si>
  <si>
    <t>VSRGYIYYDWLLIPNAQASSVSNAMGMKRCILPSILLMLSLEAALLVAGRPSVDGEVGAILLPSQGQVADQQAAMAAPKRPWKCCDRARCTRSIPPICTCVDEAFECASTCKACVPSTRNPSLQVCEDQYVGDPGPICRPWECCDSAACTKTDPPTCRCGDEVERCAPTCKTCEPSTSDPSLNVCRDAYTGAIPPTCTPEAVAAGGN*</t>
  </si>
  <si>
    <t>MGMKRCILPSILLMLSLEAALLVAGRPSVDGEVGAILLPSQGQVADQQAAMAAPKRPWKCCDRARCTRSIPPICTCVDEAFECASTCKACVPSTRNPSLQVCEDQYVGDPGPICRPWECCDSAACTKTDPPTCRCGDEVERCAPTCKTCEPSTSDPSLNVCRDAYTGAIPPTCTPEAVAAGGN*</t>
  </si>
  <si>
    <t>ASFKRTSKVSKHAMGMKRCIVPSILLMLSLEAALLVADRPSVDDEVGTILLPSQGQDQQAAMAAPRPWKCCDRPRCTRSIPPICTCVDEAFECASTCKACVPSTRNPSLQVCQDQYVGDPGPICRPWECCDSAACTKTDPPTCRCGDEVEQCAPTCKSCEASTSNPSLNVCKDAFTGAIPPTCTPPEALAAGGN*</t>
  </si>
  <si>
    <t>MGMKRCIVPSILLMLSLEAALLVADRPSVDDEVGTILLPSQGQDQQAAMAAPRPWKCCDRPRCTRSIPPICTCVDEAFECASTCKACVPSTRNPSLQVCQDQYVGDPGPICRPWECCDSAACTKTDPPTCRCGDEVEQCAPTCKSCEASTSNPSLNVCKDAFTGAIPPTCTPPEALAAGGN*</t>
  </si>
  <si>
    <t>LHIRLAAIASFTRTSKLTTHAMGMKRCIVPSILLMLALQAALLVAGDVGDILLPSQGQVADEAAMAAKKRPWKCCDQAVCTRSEPPICRCMDQVFECPSTCKSCGPSMADPSRLVCQDQYVGLPGPICRPWECCDSPTCTKSNPPTCRCGDEVDECAPTCKTCLPARSHPSRRVCIDSYFGAFPPACTPSEAVAAGGN*</t>
  </si>
  <si>
    <t>MGMKRCIVPSILLMLALQAALLVAGDVGDILLPSQGQVADEAAMAAKKRPWKCCDQAVCTRSEPPICRCMDQVFECPSTCKSCGPSMADPSRLVCQDQYVGLPGPICRPWECCDSPTCTKSNPPTCRCGDEVDECAPTCKTCLPARSHPSRRVCIDSYFGAFPPACTPSEAVAAGGN*</t>
  </si>
  <si>
    <t>HAMKMKRCIVPSILLMFSLEAALLVAGRTSAADEVGAILLPSQGQGTLTWGLGLAEEAAMAAAKKRPWKCCDQAVCTRSIPPICSCMDQVFDCPSTCKSCGPSMADPSRHVCQDQYVGDPGPICRPWECCDSPTCTRSNPPTCRCGDEVDKCAPTCKTCLPSRSRPSRRVCIDSYFGPFPPACTPSEAVAAGGN</t>
  </si>
  <si>
    <t>LHILRLAASYKRTSKLGTHAMGMERCIVPSILLMLALQSAALLVAGDVGAILLPSKGQDEAAMAAAKKRPWKCCDKAFCTRSIPPICRCMDELFECPSTCKSCGPSMADPSRLVCQDQYVGDPGPICRPWECCDLPRCTRSNPPTCQCLDEVDKCSPTCKTCLPSRSRPSRRVCIDSYFGPFPPACTPKAVAAGGN*</t>
  </si>
  <si>
    <t>MGMERCIVPSILLMLALQSAALLVAGDVGAILLPSKGQDEAAMAAAKKRPWKCCDKAFCTRSIPPICRCMDELFECPSTCKSCGPSMADPSRLVCQDQYVGDPGPICRPWECCDLPRCTRSNPPTCQCLDEVDKCSPTCKTCLPSRSRPSRRVCIDSYFGPFPPACTPKAVAAGGN*</t>
  </si>
  <si>
    <t>SKLSKHAMGMKRCVVPSILLMLALQAALLVAGDVDAILLPSQGQDEAAMAAKKRPWKCCDQAVCTRSIPPICRCMDQVSECPSTCKACGPSVGDPSRRVCQDQYVGDPGPICRPWDCCDLPLCTRSNPPTCQCMDEVDKCAPTCKTCLPSRSRPSLRVCIDRYFGPFPPACTPSEAVAAGGN*</t>
  </si>
  <si>
    <t>MGMKRCVVPSILLMLALQAALLVAGDVDAILLPSQGQDEAAMAAKKRPWKCCDQAVCTRSIPPICRCMDQVSECPSTCKACGPSVGDPSRRVCQDQYVGDPGPICRPWDCCDLPLCTRSNPPTCQCMDEVDKCAPTCKTCLPSRSRPSLRVCIDRYFGPFPPACTPSEAVAAGGN*</t>
  </si>
  <si>
    <t>AADDVGTILLPSEGKGQAGTVATRPWKCCDRAFCTKSFPPMCRCMDKVEQCAATCKKCEPATSDSSRRVCNDWYHGFPGPKCTEAEGARHEYDHQVTVAAAKKWEEEEMPWKCCDFPLCTLSYPPTCRCMDEVEQCAATCKKCDPATDSSDRVCNDWYHGFPGPMCTEAVATAKKKKAEGEEERPWKCCDMALCTRSFPPMCRCMDKVEQCASNCKSCDPASPDSSRRVCNDWYHGFPGAKCTAGGN*</t>
  </si>
  <si>
    <t>MKMSCIVRSILLLLSLEAALLVAADRPSTATAADDVGTILLPSEGKGQAGTVATRPWKCCDRAFCTKSFPPMCRCMDKVEQCAATCKKCEPATSDSSRRVCNDWYHGFPGPKCTEAEGARHEYDHQVTVAAAKKWEEEEMPWKCCDFPLCTLSYPPTCRCMDEVEQCAATCKKCDPATDSSDRVCNDWYHGFPGPMCTEAVATAKKKKAEGEEERPWKCCDMALCTRSFPPMCRCMDKVEQCASNCKSCDPASPDSSRRVCNDWYHGFPGAKCTAGGN</t>
  </si>
  <si>
    <t>PMEMRRCSIPSILLMLSLGAALLIAGHPSVADEASAILLPSQDKDQVVMATPRPWKCCDVTVCTSSIPPTCSCQDVVDNCAPTCEDCNGYVHPPRRVCLDRYTGDPGPRCTDAGAGGN*</t>
  </si>
  <si>
    <t>MEMRRCSIPSILLMLSLGAALLIAGHPSVADEASAILLPSQDKDQVVMATPRPWKCCDVTVCTSSIPPTCSCQDVVDNCAPTCEDCNGYVHPPRRVCLDRYTGDPGPRCTDAGAGGN*</t>
  </si>
  <si>
    <t>PTGASGEVAAIRLPSDGQGLGGDATTLEEDERPWACCDDTHCLMVIPRACLCRDTVAQCASACQHCDQVGPGRYVCLDIHEGWPGPKCTHQVDVAGAGN*</t>
  </si>
  <si>
    <t>MERTVAHILLVLSLGAALVVAGRPTGASGEVAAIRLPSDGQGLGGDATTLEEDERPWACCDDTHCLMVIPRACLCRDTVAQCASACQHCDQVGPGRYVCLDIHEGWPGPKCTHQVDVAGAGN</t>
  </si>
  <si>
    <t>MKMKRCIVPSILLMFSLEAALLVAGRTSAADEVGAILLPSQGQEEAAMAAAKKRPWKCCDQAVCTRSIPPICSCMDQVFDCPSTCKSCGPSMADPSRHVCQDQYVGDPGPICRPWECCDSPTCTRSNPPTCRCGDEVDKCAPTCKTCLPSRSRPSRRVCIDSYFGPFPPACTPSEAVAAGGN</t>
  </si>
  <si>
    <t>MGMKR.MVPSILLMLALQAALIIADEAAMAAAKKRPWKCCDKAFCTMSIPPICRCMDELFECPSTCKSCGPSMADAPRIVCQHQYVGDPGSYAGGGIAATRLLVVGNMSKSLRDLI</t>
  </si>
  <si>
    <t>MKMKRCIVPSILLMLSLEAALLVAGRPSVDGEVGAILLPSQGQAMAAPKRPWKCCDRARCTRSIPPICTCMDEAFECASTCKACVPSTRNPSLQVCQDQFVGDPGPICRPWECCDSAACT KTDPPTCRCGDEVEQCAPTCKTCEPSTSDPSLNVCKDAYTGAIPPTCTPPEALAAGGN</t>
  </si>
  <si>
    <t>MASSCVHEETDLSFAEQAAMAAPKRPWKCCDRARCTRSIPPICTCMDEAFECASTCKACVPSTRNPSLQVCQDQFVGDPGPICRPWECCDSAACTKTDPPTCRCGDEVEQCAPTCKTCEP STSDPSLNVCKDAYTGAIPPTCTPPEALAAGGN</t>
  </si>
  <si>
    <t>AET1Gv20049900</t>
  </si>
  <si>
    <t>AET3Gv20065500</t>
  </si>
  <si>
    <t>AET1Gv20049800</t>
  </si>
  <si>
    <t>Category number</t>
  </si>
  <si>
    <t>Homoeologous group (A:B:D)</t>
  </si>
  <si>
    <t>Number of groups</t>
  </si>
  <si>
    <t>Number of genes</t>
  </si>
  <si>
    <t>% of genes</t>
  </si>
  <si>
    <t>Singletons</t>
  </si>
  <si>
    <t>Total</t>
  </si>
  <si>
    <t>2-3</t>
  </si>
  <si>
    <t>2-4</t>
  </si>
  <si>
    <t>3-3</t>
  </si>
  <si>
    <t>3-1</t>
  </si>
  <si>
    <t>3-2</t>
  </si>
  <si>
    <t>2-1</t>
  </si>
  <si>
    <t>2-2</t>
  </si>
  <si>
    <t>2-0</t>
  </si>
  <si>
    <t>Oswip1-1</t>
  </si>
  <si>
    <t>Oswip1-2</t>
  </si>
  <si>
    <r>
      <t>TraesCS3B02G037600</t>
    </r>
    <r>
      <rPr>
        <sz val="8"/>
        <color theme="1"/>
        <rFont val="Helvetica"/>
        <family val="2"/>
      </rPr>
      <t> </t>
    </r>
  </si>
  <si>
    <t>TraesCS3B02G044000LC</t>
  </si>
  <si>
    <t>TraesCS3A02G021500LC</t>
  </si>
  <si>
    <t>TraesCS3D02G013500LC</t>
  </si>
  <si>
    <t>TraesCS3B02G036900</t>
  </si>
  <si>
    <t>TraesCS3D02G027700</t>
  </si>
  <si>
    <t>TaBBI-A1</t>
  </si>
  <si>
    <t>TaBBI-B1</t>
  </si>
  <si>
    <t>TaBBI-D1</t>
  </si>
  <si>
    <t>TaBBI-A2</t>
  </si>
  <si>
    <t>TaBBI-D2</t>
  </si>
  <si>
    <t>TaBBI-B2</t>
  </si>
  <si>
    <t>TaBBI-A3</t>
  </si>
  <si>
    <t>TaBBI-B3</t>
  </si>
  <si>
    <t>TaBBI-D3</t>
  </si>
  <si>
    <t>TaBBI-A4</t>
  </si>
  <si>
    <t>TaBBI-B4</t>
  </si>
  <si>
    <t>TaBBI-D4</t>
  </si>
  <si>
    <t>TaBBI-A5</t>
  </si>
  <si>
    <t>TaBBI-B5</t>
  </si>
  <si>
    <t>TaBBI-D5</t>
  </si>
  <si>
    <t>TaBBI-A6</t>
  </si>
  <si>
    <t>TaBBI-B6</t>
  </si>
  <si>
    <t>TaBBI-D6</t>
  </si>
  <si>
    <t>TaBBI-A7</t>
  </si>
  <si>
    <t>TaBBI-B7</t>
  </si>
  <si>
    <t>TaBBI-D7</t>
  </si>
  <si>
    <t>TaBBI-B8</t>
  </si>
  <si>
    <t>TaBBI-D8</t>
  </si>
  <si>
    <t>TaBBI-A8-2</t>
  </si>
  <si>
    <t>TaBBI-A8-1</t>
  </si>
  <si>
    <t>TaBBI-A9</t>
  </si>
  <si>
    <t>TaBBI-B9-1</t>
  </si>
  <si>
    <t>TaBBI-B9-2</t>
  </si>
  <si>
    <t>TaBBI-D9</t>
  </si>
  <si>
    <t>TaBBI-A10</t>
  </si>
  <si>
    <t>TaBBI-B10</t>
  </si>
  <si>
    <t>TaBBI-B11</t>
  </si>
  <si>
    <t>TaBBI-D11</t>
  </si>
  <si>
    <t>TaBBI-B12-1</t>
  </si>
  <si>
    <t>TaBBI-B12-2</t>
  </si>
  <si>
    <t>TaBBI-B12-3</t>
  </si>
  <si>
    <t>TaBBI-B12-4</t>
  </si>
  <si>
    <t>TaBBI-A13-1</t>
  </si>
  <si>
    <t>TaBBI-A13-2</t>
  </si>
  <si>
    <t>TaBBI-B13-1</t>
  </si>
  <si>
    <t>TaBBI-B13-2</t>
  </si>
  <si>
    <t>TaBBI-D13</t>
  </si>
  <si>
    <t>TaBBI-A14-1</t>
  </si>
  <si>
    <t>TaBBI-A14-2</t>
  </si>
  <si>
    <t>TaBBI-D14-1</t>
  </si>
  <si>
    <t>TaBBI-D14-2</t>
  </si>
  <si>
    <t>TaBBI-D15</t>
  </si>
  <si>
    <t>TaBBI-D16</t>
  </si>
  <si>
    <t>TaBBI-D17</t>
  </si>
  <si>
    <t>TaBBI-D18</t>
  </si>
  <si>
    <t>TaBBI-D22</t>
  </si>
  <si>
    <t>TaBBI-D23</t>
  </si>
  <si>
    <t>TaBBI-D24</t>
  </si>
  <si>
    <t>TaBBI-D25</t>
  </si>
  <si>
    <t>TaBBI-B19</t>
  </si>
  <si>
    <t>TaBBI-B20</t>
  </si>
  <si>
    <t>TaBBI-B21</t>
  </si>
  <si>
    <t>N-terminal truncation</t>
  </si>
  <si>
    <t>MWYPWPLLHSNIAAAKSTATQTTIIGLFIGPGSCNHMSSVKPSTRSPHPKLTSPRSLQNSTRPQVLLAGLAVLAVLAAALPLARATLCCDKCGICTGSLPPQCRCMDTSPTGCNLACKTC AKSTVGGRDSFQCKDFITNFCKTRSTKAA</t>
  </si>
  <si>
    <t>MHATVRLNSRSKE-TGSS-LACHGRCHAGIPDEASMALTGAREKLGGEERPWECCDRTICTRSMPPLCLCLDQVERCAAACKRCEPADSDRSLYVCRDQYFGDPGPSCTDGDAVAAAGGN</t>
  </si>
  <si>
    <t>MCRCMDKVEQCAATCKKCEPATSDSSRRVCNDWYHGFPGAKCTAGGN</t>
  </si>
  <si>
    <t>MAMGGRRPWKCCDQPICRGWKYPVCECADEVDECAPTCHSCVPSKANATRKVCEDTYIGKAGPGCTEKPWKCCDEPFCSGADPPTCHCADEVEQCAPTCKTCLPALLHPWTRHMCFDFFHGFPGPQCRYLAAADDAAGGGY</t>
  </si>
  <si>
    <t>MNPGLADEVATEIGAEKRRPWKCCDSPLCSRSIPPRCRCMDAVEHCDEACTRCEASQSDSSKHVCNDRYHGWPGPNCTDPDDIPSGPGVSGPPVVSQATEAGEETSVVGGEEKPRPWKCC DEAICTMSFPPICFCRDRVKKCAKTCNKCDKDESDASRHVCGDSYFGWPGPRCTNPDDGHVPSGPGVSGPPVVGQEAAVSEEIAVDGEKPRPWKCCDQTLCTRSAPPTCFCHDKVKKCAKTCKNCLKDESGTSLRVCGDPYFGWPGAKCHKI</t>
  </si>
  <si>
    <t xml:space="preserve">MPPTCRCLDEVEECAAACKRCEPSGFNPAFHVCNDQYHGDPGPTCAKEERPWTCCDRTVCTKSFPPTCRCLDEVAECAPTCKRCEPFGINPNRHVCNDQYHGDPGPKCGKDDDDDDTSGS PSLAAATQMQLLAAGFSHLVVYPESLDVCVY </t>
  </si>
  <si>
    <t>VLLATLALLGILATALPLAHSQGATLCCNKCGAVCSRSFPPQCTRMDASPSGCNLACKTCAKSTVTGRDGFQCKDLVTNFCKNRCTKAA</t>
  </si>
  <si>
    <t>MCSSLVTLVRCLDAGATPSAWPCCDKCGSCTRSIPPLCTCMDMSPTGCNKACKTCAKPNSTLAGGDGFRCADRIANFCKRRCTPVA</t>
  </si>
  <si>
    <t>MPPTCRCLDEVEECAPACKACEPSGFNPAFHVCNDQYHGDPGPTCGKEERPWTCCDRTVCTKSMPPTCRCLDEVEECAPACKRCEPFGINPNRHVCNDQYHGDPGPTCGKDDDDDDHPSGSPSLAAATQMQLLLVSLILLLFIQSP</t>
  </si>
  <si>
    <t>MPSAWPCCDECGTCTRMIPPRCTCMDVSPSGCHPACKNCVQTTLGGRDVFWCMLRIENFCKRRCTPARMVS</t>
  </si>
  <si>
    <t>MDEFFECPSTCKACRPSIHGPSRHVCQDQYVGDPGPICRPWECCDLPSCTRSYPPTCRCMDEVDKCAPTCKSCLPSRSRPSRRVCIDSYFGPFPPACTPKVVAAGGN</t>
  </si>
  <si>
    <t>AET3Gv20066400.2</t>
  </si>
  <si>
    <t>AET3Gv20066100.2</t>
  </si>
  <si>
    <t>HORVU3Hr1G004250.2</t>
  </si>
  <si>
    <t>WKCCDSPLCSRSIPPRCRCMDAVEQCDEACTRCEASQSDPSKRMCNDRYHGWPGPNCTEPDADDIPSGPGVSGPPVVGQEATAAMATETSVSEESAAVGEEKPRPWKCCDHPLCTRSSPPTCFCHDKVKKCAKTCKKCLKDESGSSLRVCGDRYFGWAGPRCHEI</t>
  </si>
  <si>
    <t>NETPRPWQCCDMARCTRSSPPICTCQDKVKSCAKTCKDCHKDESDASRYVCGDQYFGWPGPNCTKV</t>
  </si>
  <si>
    <t>DPSKRICNDRYHGWPGPNCTEPDADDVPSGAGPVVVARQETVAEETRPWGRCCDRPLCTRSVPPACRCLDNVDRCAPTCKRCVVSIFDPTDHSCDDIYHGEPGPRCTRADRNGDISSGVVAVAAAAETVVSDEKSVGSGEEKARPWKCCDEAICTMSFPPICFCRDRVKKCAKTCNKCDKDESDASRHVCGDSYFGWPGPRCTKPNDDDDVPSGPGVSAPGAAGVGQPGQATAAAVMAVSEELSVVDGEKARPWKCCDQTLCTRSAPPTCFCHDKVKKCAKTCKNCLKDDSGTSLRVCGDPYFGWPGPKCTKV*</t>
  </si>
  <si>
    <t>MEAEKPWACCSSTVCKESLPPVCRCLDKVKECAAACKLCEPSG</t>
  </si>
  <si>
    <t>PPTCRCLDEVEECAPACKRCEPSGINPNRHVCNDQYHGDPGPTCAKEERPWACCNSTVCTKSFPPTCRCLDEVEECAPACKRCEPSGINPNCHVCNDQYHGDPGPTCAKEERPWACCNSTVCTKSFPPTCRCLDEVEECAHTCKRCELSGINPNRHVCNDQYHGDPGPTCAKEGRPWTCCNSTVCTKSFPPTCRCLDEVEECAPACKHCESSGISPNRHVCNDQYHGDPGPTCAKEERPWACCNSTVCTKSFPPTCRCLDEVAECAPACKRCEPIGINPKIHVCNDQYHGDPGPRCGKDDDDVPAGSASLA</t>
  </si>
  <si>
    <t>MAAAKKRPWKCCDEPFCTRSFPPICTCMDQVFKCPKTCKSCGPSAADPSRRICQDQYIGDPGPICRPWKCCDKPTCTKSNPPTCRCGDEVDKCAPTCKTCLPSRSRPSRRVCIDSYFGAFPPPCTPREAVAAGGK</t>
  </si>
  <si>
    <t>Alternative name</t>
  </si>
  <si>
    <r>
      <t xml:space="preserve">Qu, L.J et al. Molecular Cloning and Functional Analysis of a Novel Type of Bowman-Birk Inhibitor Gene Family in Rice. </t>
    </r>
    <r>
      <rPr>
        <i/>
        <sz val="12"/>
        <color theme="1"/>
        <rFont val="Calibri"/>
        <family val="2"/>
        <scheme val="minor"/>
      </rPr>
      <t>Plant Physiol.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2003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133</t>
    </r>
    <r>
      <rPr>
        <sz val="12"/>
        <color theme="1"/>
        <rFont val="Calibri"/>
        <family val="2"/>
        <scheme val="minor"/>
      </rPr>
      <t>, 560–570, doi:10.1104/pp.103.024810.</t>
    </r>
  </si>
  <si>
    <t>Bdi1</t>
  </si>
  <si>
    <t>Bdi2</t>
  </si>
  <si>
    <t>Bdi3</t>
  </si>
  <si>
    <t>Bdi4</t>
  </si>
  <si>
    <t>Bdi5</t>
  </si>
  <si>
    <r>
      <t xml:space="preserve">James, A.M. et al., Evidence for ancient origins of bowman-birk inhibitors from Selaginella moellendorffii. </t>
    </r>
    <r>
      <rPr>
        <i/>
        <sz val="12"/>
        <color theme="1"/>
        <rFont val="Calibri"/>
        <family val="2"/>
        <scheme val="minor"/>
      </rPr>
      <t>Plant Cell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2017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29</t>
    </r>
    <r>
      <rPr>
        <sz val="12"/>
        <color theme="1"/>
        <rFont val="Calibri"/>
        <family val="2"/>
        <scheme val="minor"/>
      </rPr>
      <t>, 461–473, doi:10.1105/tpc.16.00831.</t>
    </r>
  </si>
  <si>
    <t>Genome assembly</t>
  </si>
  <si>
    <t>Genome assembly source</t>
  </si>
  <si>
    <t>AET1Gv20049900, AET1Gv20049800</t>
  </si>
  <si>
    <t>AET1Gv20045700</t>
  </si>
  <si>
    <t>AET1Gv20047000</t>
  </si>
  <si>
    <t>AET3Gv20066100</t>
  </si>
  <si>
    <t>AET3Gv20066400</t>
  </si>
  <si>
    <t>AET3Gv20066500</t>
  </si>
  <si>
    <t>AET3Gv20068700</t>
  </si>
  <si>
    <t>AET3Gv20068800</t>
  </si>
  <si>
    <t>AET4Gv20722400</t>
  </si>
  <si>
    <t>AET1Gv20048100</t>
  </si>
  <si>
    <t>AET1Gv20048400</t>
  </si>
  <si>
    <t>AET5Gv21117800</t>
  </si>
  <si>
    <t>TRIDC3BG005310, TRIDC3BG005050</t>
  </si>
  <si>
    <t>TRIUR3_15019</t>
  </si>
  <si>
    <t>TRIUR3_05134</t>
  </si>
  <si>
    <t>TRIUR3_28795</t>
  </si>
  <si>
    <t>TRIUR3_08867</t>
  </si>
  <si>
    <t>TRIUR3_00396</t>
  </si>
  <si>
    <t>TRIUR3_00397</t>
  </si>
  <si>
    <t>TRIUR3_00398</t>
  </si>
  <si>
    <t>TRIUR3_07182</t>
  </si>
  <si>
    <t>TRIUR3_07778</t>
  </si>
  <si>
    <t>TRIUR3_07183</t>
  </si>
  <si>
    <t>Jagger</t>
  </si>
  <si>
    <t>Julius</t>
  </si>
  <si>
    <t>Mace</t>
  </si>
  <si>
    <t>Landmark</t>
  </si>
  <si>
    <t>Chromosome</t>
  </si>
  <si>
    <t>TraesJAG3A01G053200</t>
  </si>
  <si>
    <t>TraesJAG3A01G053300</t>
  </si>
  <si>
    <t>TraesJAG3A01G053400</t>
  </si>
  <si>
    <t>TraesJAG3A01G053700</t>
  </si>
  <si>
    <t>TraesJAG3A01G053800</t>
  </si>
  <si>
    <t>TraesJAG3A01G053900</t>
  </si>
  <si>
    <t>TraesJAG3A01G054100</t>
  </si>
  <si>
    <t>TraesJAG3A01G054300</t>
  </si>
  <si>
    <t>TraesJAG3A01G054500</t>
  </si>
  <si>
    <t>TraesJAG3B01G051600</t>
  </si>
  <si>
    <t>TraesJAG3B01G051800</t>
  </si>
  <si>
    <t>TraesJAG3B01G052100</t>
  </si>
  <si>
    <t>TraesJAG3B01G052400</t>
  </si>
  <si>
    <t>TraesJAG3B01G052500</t>
  </si>
  <si>
    <t>TraesJAG3B01G052600</t>
  </si>
  <si>
    <t>TraesJAG3B01G052700</t>
  </si>
  <si>
    <t>TraesJAG3B01G052800</t>
  </si>
  <si>
    <t>TraesJAG3B01G053000</t>
  </si>
  <si>
    <t>TraesJAG3B01G053900</t>
  </si>
  <si>
    <t>TraesJAG3B01G054000</t>
  </si>
  <si>
    <t>TraesJAG3B01G054200</t>
  </si>
  <si>
    <t>TraesJAG3B01G054300</t>
  </si>
  <si>
    <t>TraesJAG3D01G032900</t>
  </si>
  <si>
    <t>TraesJAG3D01G033200</t>
  </si>
  <si>
    <t>TraesJAG3D01G033300</t>
  </si>
  <si>
    <t>TraesJAG3D01G033400</t>
  </si>
  <si>
    <t>TraesJAG3D01G033500</t>
  </si>
  <si>
    <t>TraesJAG3D01G033600</t>
  </si>
  <si>
    <t>TraesJAG3D01G033700</t>
  </si>
  <si>
    <t>TraesJAG3D01G035000</t>
  </si>
  <si>
    <t>TraesJAG3D01G035400</t>
  </si>
  <si>
    <t>TraesJAG3D01G035500</t>
  </si>
  <si>
    <t>TraesJAG3D01G035600</t>
  </si>
  <si>
    <t>TraesJUL3A01G051000</t>
  </si>
  <si>
    <t>TraesJUL3A01G051100</t>
  </si>
  <si>
    <t>TraesJUL3A01G051200</t>
  </si>
  <si>
    <t>TraesJUL3A01G051500</t>
  </si>
  <si>
    <t>TraesJUL3A01G051600</t>
  </si>
  <si>
    <t>TraesJUL3A01G051700</t>
  </si>
  <si>
    <t>TraesJUL3A01G051900</t>
  </si>
  <si>
    <t>TraesJUL3A01G052100</t>
  </si>
  <si>
    <t>TraesJUL3A01G052300</t>
  </si>
  <si>
    <t>TraesJUL3B01G046800</t>
  </si>
  <si>
    <t>TraesJUL3B01G047000</t>
  </si>
  <si>
    <t>TraesJUL3B01G047300</t>
  </si>
  <si>
    <t>TraesJUL3B01G047600</t>
  </si>
  <si>
    <t>TraesJUL3B01G047700</t>
  </si>
  <si>
    <t>TraesJUL3B01G048900</t>
  </si>
  <si>
    <t>TraesJUL3B01G049000</t>
  </si>
  <si>
    <t>TraesJUL3B01G049200</t>
  </si>
  <si>
    <t>TraesJUL3B01G049300</t>
  </si>
  <si>
    <t>TraesJUL3D01G040600</t>
  </si>
  <si>
    <t>TraesJUL3D01G040900</t>
  </si>
  <si>
    <t>TraesJUL3D01G041000</t>
  </si>
  <si>
    <t>TraesJUL3D01G041100</t>
  </si>
  <si>
    <t>TraesJUL3D01G041200</t>
  </si>
  <si>
    <t>TraesJUL3D01G041300</t>
  </si>
  <si>
    <t>TraesJUL3D01G041400</t>
  </si>
  <si>
    <t>TraesJUL3D01G042600</t>
  </si>
  <si>
    <t>TraesJUL3D01G043000</t>
  </si>
  <si>
    <t>TraesJUL3D01G043100</t>
  </si>
  <si>
    <t>TraesJUL3D01G043200</t>
  </si>
  <si>
    <t>TraesLDM3A01G047700</t>
  </si>
  <si>
    <t>TraesLDM3A01G047800</t>
  </si>
  <si>
    <t>TraesLDM3A01G047900</t>
  </si>
  <si>
    <t>TraesLDM3A01G048200</t>
  </si>
  <si>
    <t>TraesLDM3A01G048300</t>
  </si>
  <si>
    <t>TraesLDM3A01G048400</t>
  </si>
  <si>
    <t>TraesLDM3A01G048600</t>
  </si>
  <si>
    <t>TraesLDM3A01G048800</t>
  </si>
  <si>
    <t>TraesLDM3A01G049000</t>
  </si>
  <si>
    <t>TraesLDM3B01G051300</t>
  </si>
  <si>
    <t>TraesLDM3B01G051400</t>
  </si>
  <si>
    <t>TraesLDM3B01G051600</t>
  </si>
  <si>
    <t>TraesLDM3B01G051700</t>
  </si>
  <si>
    <t>TraesLDM3B01G052700</t>
  </si>
  <si>
    <t>TraesLDM3B01G052900</t>
  </si>
  <si>
    <t>TraesLDM3B01G053000</t>
  </si>
  <si>
    <t>TraesLDM3B01G053300</t>
  </si>
  <si>
    <t>TraesLDM3B01G053500</t>
  </si>
  <si>
    <t>TraesLDM3B01G053800</t>
  </si>
  <si>
    <t>TraesLDM3D01G041100</t>
  </si>
  <si>
    <t>TraesLDM3D01G041400</t>
  </si>
  <si>
    <t>TraesLDM3D01G041500</t>
  </si>
  <si>
    <t>TraesLDM3D01G041600</t>
  </si>
  <si>
    <t>TraesLDM3D01G041700</t>
  </si>
  <si>
    <t>TraesLDM3D01G041800</t>
  </si>
  <si>
    <t>TraesLDM3D01G041900</t>
  </si>
  <si>
    <t>TraesLDM3D01G043100</t>
  </si>
  <si>
    <t>TraesLDM3D01G043500</t>
  </si>
  <si>
    <t>TraesLDM3D01G043600</t>
  </si>
  <si>
    <t>TraesLDM3D01G043700</t>
  </si>
  <si>
    <t>TraesMAC3A01G043400</t>
  </si>
  <si>
    <t>TraesMAC3A01G043500</t>
  </si>
  <si>
    <t>TraesMAC3A01G043600</t>
  </si>
  <si>
    <t>TraesMAC3A01G043900</t>
  </si>
  <si>
    <t>TraesMAC3A01G044000</t>
  </si>
  <si>
    <t>TraesMAC3A01G044100</t>
  </si>
  <si>
    <t>TraesMAC3A01G044300</t>
  </si>
  <si>
    <t>TraesMAC3A01G044500</t>
  </si>
  <si>
    <t>TraesMAC3A01G044700</t>
  </si>
  <si>
    <t>TraesMAC3B01G059700</t>
  </si>
  <si>
    <t>TraesMAC3B01G059900</t>
  </si>
  <si>
    <t>TraesMAC3B01G060100</t>
  </si>
  <si>
    <t>TraesMAC3B01G060400</t>
  </si>
  <si>
    <t>TraesMAC3B01G060500</t>
  </si>
  <si>
    <t>TraesMAC3B01G060600</t>
  </si>
  <si>
    <t>TraesMAC3B01G060700</t>
  </si>
  <si>
    <t>TraesMAC3B01G061000</t>
  </si>
  <si>
    <t>TraesMAC3B01G062000</t>
  </si>
  <si>
    <t>TraesMAC3B01G062100</t>
  </si>
  <si>
    <t>TraesMAC3B01G062200</t>
  </si>
  <si>
    <t>TraesMAC3D01G026500</t>
  </si>
  <si>
    <t>TraesMAC3D01G026800</t>
  </si>
  <si>
    <t>TraesMAC3D01G026900</t>
  </si>
  <si>
    <t>TraesMAC3D01G027000</t>
  </si>
  <si>
    <t>TraesMAC3D01G027100</t>
  </si>
  <si>
    <t>TraesMAC3D01G027200</t>
  </si>
  <si>
    <t>TraesMAC3D01G027300</t>
  </si>
  <si>
    <t>TraesMAC3D01G032000</t>
  </si>
  <si>
    <t>TraesMAC3D01G032100</t>
  </si>
  <si>
    <t>TraesMAC3D01G032200</t>
  </si>
  <si>
    <t>TraesCS3B02G036400_1</t>
  </si>
  <si>
    <t>TraesCS3B02G036400_2</t>
  </si>
  <si>
    <t>TraesJAG3D01G020800</t>
  </si>
  <si>
    <t>TraesJUL3D01G031500</t>
  </si>
  <si>
    <t>TraesLDM3D01G032000</t>
  </si>
  <si>
    <t>TraesMAC3D01G017400</t>
  </si>
  <si>
    <t>JA_3A-1</t>
  </si>
  <si>
    <t>JA_3A-2</t>
  </si>
  <si>
    <t>JA_3D-1</t>
  </si>
  <si>
    <t>JU_3A-1</t>
  </si>
  <si>
    <t>JU_3B-1</t>
  </si>
  <si>
    <t>JU_3B-2</t>
  </si>
  <si>
    <t>JU_3B-3</t>
  </si>
  <si>
    <t>JU_3D-1</t>
  </si>
  <si>
    <t>LA_3A-1</t>
  </si>
  <si>
    <t>LA_3A-2</t>
  </si>
  <si>
    <t>LA_3B-1</t>
  </si>
  <si>
    <t>LA_3B-2</t>
  </si>
  <si>
    <t>LA_3B-3</t>
  </si>
  <si>
    <t>LA_3D-1</t>
  </si>
  <si>
    <t>MA_3A-1</t>
  </si>
  <si>
    <t> 7117702</t>
  </si>
  <si>
    <t>TraesMAC3D01G032700</t>
  </si>
  <si>
    <t>IWGSC v1.1 gene ID</t>
  </si>
  <si>
    <t>Variety</t>
  </si>
  <si>
    <t>Predicted cleavage site</t>
  </si>
  <si>
    <t>Exon number</t>
  </si>
  <si>
    <t>Domain number</t>
  </si>
  <si>
    <t>Gene structure and features</t>
  </si>
  <si>
    <t>Protein length (amino acids)</t>
  </si>
  <si>
    <t>Molecular weight</t>
  </si>
  <si>
    <t>Prediction confidence</t>
  </si>
  <si>
    <t>T. aestivum</t>
  </si>
  <si>
    <t>Ae. tauschii</t>
  </si>
  <si>
    <t>T. urartu</t>
  </si>
  <si>
    <t>T. turgidum</t>
  </si>
  <si>
    <t>H. vulgare</t>
  </si>
  <si>
    <t>Predicted sequence</t>
  </si>
  <si>
    <t>Protein sequence</t>
  </si>
  <si>
    <t>Curated sequence</t>
  </si>
  <si>
    <t>SP prediction</t>
  </si>
  <si>
    <t>Gene name</t>
  </si>
  <si>
    <t>IWGSC RefSeq v1.1 gene ID</t>
  </si>
  <si>
    <t>Protein sequence (Uniprot)</t>
  </si>
  <si>
    <t>Complete sequence (Plant ensembl)</t>
  </si>
  <si>
    <t>Reference</t>
  </si>
  <si>
    <t>Gene number</t>
  </si>
  <si>
    <t xml:space="preserve">O. sativa </t>
  </si>
  <si>
    <t xml:space="preserve">Z. mays </t>
  </si>
  <si>
    <t xml:space="preserve">B.  distachyon </t>
  </si>
  <si>
    <t xml:space="preserve">H.  vulgare </t>
  </si>
  <si>
    <t xml:space="preserve">Ae. tauschii </t>
  </si>
  <si>
    <t xml:space="preserve">T. urartu </t>
  </si>
  <si>
    <t>Pfam domain</t>
  </si>
  <si>
    <t>Triticum aestivum</t>
  </si>
  <si>
    <t>Progenitors</t>
  </si>
  <si>
    <t>Corresponding BBI in Chinese Spring</t>
  </si>
  <si>
    <t>1:1:1</t>
  </si>
  <si>
    <t>0:4:0</t>
  </si>
  <si>
    <t>Model Type</t>
  </si>
  <si>
    <t>MI-VI</t>
  </si>
  <si>
    <t>MI-V</t>
  </si>
  <si>
    <t>MI-III</t>
  </si>
  <si>
    <t>TraesJAG1A01G029300</t>
  </si>
  <si>
    <t>TraesJAG1A01G029700</t>
  </si>
  <si>
    <t>TraesJAG1A01G031400</t>
  </si>
  <si>
    <t>TraesJAG1B01G027000</t>
  </si>
  <si>
    <t>TraesJAG1B01G027900</t>
  </si>
  <si>
    <t>TraesJAG1B01G028000</t>
  </si>
  <si>
    <t>TraesJAG1B01G028600</t>
  </si>
  <si>
    <t>TraesJAG1B01G030500</t>
  </si>
  <si>
    <t>TraesJAG1D01G021000</t>
  </si>
  <si>
    <t>TraesJAG1D01G021400</t>
  </si>
  <si>
    <t>TraesJAG1D01G021900</t>
  </si>
  <si>
    <t>TraesJAG1D01G022400</t>
  </si>
  <si>
    <t>TraesJAG1D01G022500</t>
  </si>
  <si>
    <t>TraesJAG4A01G000600</t>
  </si>
  <si>
    <t>TraesJAG4D01G317400</t>
  </si>
  <si>
    <t>TraesJAG5A01G512700</t>
  </si>
  <si>
    <t>TraesJAG5B01G532500</t>
  </si>
  <si>
    <t>TraesJAG5D01G537700</t>
  </si>
  <si>
    <t>Chr1B</t>
  </si>
  <si>
    <t>JA_1D-1</t>
  </si>
  <si>
    <t>JA_1D-2</t>
  </si>
  <si>
    <t>JA_1D-3</t>
  </si>
  <si>
    <t>JA_1D-4</t>
  </si>
  <si>
    <t>JA_4B</t>
  </si>
  <si>
    <t>TraesJUL1A01G012100</t>
  </si>
  <si>
    <t>TraesJUL1A01G011700</t>
  </si>
  <si>
    <t>TraesJUL1A01G011100</t>
  </si>
  <si>
    <t>TraesJUL1B01G026000_1</t>
  </si>
  <si>
    <t>TraesJUL1B01G027400</t>
  </si>
  <si>
    <t>TraesJUL1B01G025200</t>
  </si>
  <si>
    <t>TraesJUL1B01G026000_2</t>
  </si>
  <si>
    <t>TraesJUL1B01G025100</t>
  </si>
  <si>
    <t>TraesJUL1D01G025200</t>
  </si>
  <si>
    <t>TraesJUL1D01G025600</t>
  </si>
  <si>
    <t>TraesJUL1D01G026100</t>
  </si>
  <si>
    <t>TraesJUL1D01G026600</t>
  </si>
  <si>
    <t>TraesJUL1D01G026700</t>
  </si>
  <si>
    <t>TraesJUL4A01G006600</t>
  </si>
  <si>
    <t>TraesJUL4D01G316200</t>
  </si>
  <si>
    <t>TraesJUL5A01G507900</t>
  </si>
  <si>
    <t>TraesJUL5B01G537200</t>
  </si>
  <si>
    <t>TraesJUL5D01G541200</t>
  </si>
  <si>
    <t>JU_1B</t>
  </si>
  <si>
    <t>JU_1D-1</t>
  </si>
  <si>
    <t>JU_1D-2</t>
  </si>
  <si>
    <t>JU_1D-3</t>
  </si>
  <si>
    <t>JU_1D-4</t>
  </si>
  <si>
    <t>JU_4B</t>
  </si>
  <si>
    <t>TraesLDM1A01G026400</t>
  </si>
  <si>
    <t>TraesLDM1A01G027600</t>
  </si>
  <si>
    <t>TraesLDM1B01G023700</t>
  </si>
  <si>
    <t>TraesLDM1B01G024600</t>
  </si>
  <si>
    <t>TraesLDM1B01G025500</t>
  </si>
  <si>
    <t>TraesLDM1D01G026000</t>
  </si>
  <si>
    <t>TraesLDM1D01G026400</t>
  </si>
  <si>
    <t>TraesLDM1D01G027000</t>
  </si>
  <si>
    <t>TraesLDM1D01G027600</t>
  </si>
  <si>
    <t>TraesLDM1D01G027700</t>
  </si>
  <si>
    <t>TraesLDM1D01G027800</t>
  </si>
  <si>
    <t>TraesLDM4A01G005800</t>
  </si>
  <si>
    <t>TraesLDM4D01G315700</t>
  </si>
  <si>
    <t>TraesLDM5A01G510800</t>
  </si>
  <si>
    <t>TraesLDM5B01G536200</t>
  </si>
  <si>
    <t>TraesLDM5D01G536300</t>
  </si>
  <si>
    <t>LA_1D-1</t>
  </si>
  <si>
    <t>LA_1D-2</t>
  </si>
  <si>
    <t>LA_1D-3</t>
  </si>
  <si>
    <t>LA_1D-4</t>
  </si>
  <si>
    <t>LA_4B</t>
  </si>
  <si>
    <t>TraesMAC1A01G024300</t>
  </si>
  <si>
    <t>TraesMAC1A01G024700</t>
  </si>
  <si>
    <t>TraesMAC1A01G025300</t>
  </si>
  <si>
    <t>TraesMAC1B01G025700</t>
  </si>
  <si>
    <t>TraesMAC1B01G026200</t>
  </si>
  <si>
    <t>TraesMAC1B01G026300</t>
  </si>
  <si>
    <t>TraesMAC1D01G027100</t>
  </si>
  <si>
    <t>TraesMAC1D01G027500</t>
  </si>
  <si>
    <t>TraesMAC1D01G028100</t>
  </si>
  <si>
    <t>TraesMAC1D01G028800</t>
  </si>
  <si>
    <t>TraesMAC1D01G028900</t>
  </si>
  <si>
    <t>TraesMAC4A01G007700</t>
  </si>
  <si>
    <t>TraesMAC4D01G318100</t>
  </si>
  <si>
    <t>TraesMAC5A01G509500</t>
  </si>
  <si>
    <t>TraesMAC5B01G534800</t>
  </si>
  <si>
    <t>TraesMAC5D01G538600</t>
  </si>
  <si>
    <t>MA_1B</t>
  </si>
  <si>
    <t>MA_1D-1</t>
  </si>
  <si>
    <t>MA_1D-2</t>
  </si>
  <si>
    <t>MA_1D-3</t>
  </si>
  <si>
    <t>MA_1D-4</t>
  </si>
  <si>
    <t>MA_4B</t>
  </si>
  <si>
    <t>Homoeologous group 1 chromosomes</t>
  </si>
  <si>
    <t>Homoeologous group 3 chromosomes</t>
  </si>
  <si>
    <t>n:1:1/1:n:1/1:1:n</t>
  </si>
  <si>
    <t>1:1:0/1:0:1/0:1:1</t>
  </si>
  <si>
    <t>Homoeologous group 4 chromosomes</t>
  </si>
  <si>
    <t>Homoeologous group 5 chromosomes</t>
  </si>
  <si>
    <t>2:0:2</t>
  </si>
  <si>
    <t>2:2:1</t>
  </si>
  <si>
    <t xml:space="preserve">Chromosmoe </t>
  </si>
  <si>
    <t>Chr1</t>
  </si>
  <si>
    <t>Chr3</t>
  </si>
  <si>
    <t>Chr2</t>
  </si>
  <si>
    <t>Chr8</t>
  </si>
  <si>
    <t>scaffold5266</t>
  </si>
  <si>
    <t>scaffold91171</t>
  </si>
  <si>
    <t>scaffold133917</t>
  </si>
  <si>
    <t>scaffold156182</t>
  </si>
  <si>
    <t>scaffold43363</t>
  </si>
  <si>
    <t>scaffold95358</t>
  </si>
  <si>
    <t>scaffold23533</t>
  </si>
  <si>
    <t>C167350165</t>
  </si>
  <si>
    <t>Chr1H</t>
  </si>
  <si>
    <t>Chr3H</t>
  </si>
  <si>
    <t>Chr4H</t>
  </si>
  <si>
    <t>Chr5H</t>
  </si>
  <si>
    <t>Chr6H</t>
  </si>
  <si>
    <t>Chr1D</t>
  </si>
  <si>
    <t>Chr3D</t>
  </si>
  <si>
    <t>Chr4D</t>
  </si>
  <si>
    <t>Chr5D</t>
  </si>
  <si>
    <t>Chr3A</t>
  </si>
  <si>
    <t>Chr3B</t>
  </si>
  <si>
    <t>Chr4A</t>
  </si>
  <si>
    <t>Chr5A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</si>
</sst>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Menlo"/>
      <family val="2"/>
    </font>
    <font>
      <sz val="10"/>
      <color rgb="FF000000"/>
      <name val="Arial Unicode MS"/>
      <family val="2"/>
    </font>
    <font>
      <sz val="12"/>
      <color theme="1"/>
      <name val="Times New Roman"/>
      <family val="1"/>
    </font>
    <font>
      <sz val="20"/>
      <color theme="1"/>
      <name val="Helvetica"/>
      <family val="2"/>
    </font>
    <font>
      <sz val="12"/>
      <color rgb="FFFF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rgb="FF333333"/>
      <name val="Andale Mono"/>
      <family val="2"/>
    </font>
    <font>
      <sz val="8"/>
      <color theme="1"/>
      <name val="Helvetica"/>
      <family val="2"/>
    </font>
    <font>
      <i/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72">
    <xf numFmtId="0" fontId="0" fillId="0" borderId="0" xfId="0"/>
    <xf numFmtId="49" fontId="0" fillId="0" borderId="0" xfId="0" applyNumberFormat="1"/>
    <xf numFmtId="0" fontId="3" fillId="0" borderId="0" xfId="0" applyFont="1"/>
    <xf numFmtId="0" fontId="1" fillId="2" borderId="0" xfId="0" applyFont="1" applyFill="1"/>
    <xf numFmtId="0" fontId="1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0" fontId="1" fillId="5" borderId="0" xfId="0" applyFont="1" applyFill="1"/>
    <xf numFmtId="0" fontId="1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6" borderId="0" xfId="0" applyFont="1" applyFill="1"/>
    <xf numFmtId="0" fontId="0" fillId="0" borderId="0" xfId="0" applyFill="1"/>
    <xf numFmtId="0" fontId="0" fillId="8" borderId="0" xfId="0" applyFill="1"/>
    <xf numFmtId="0" fontId="0" fillId="2" borderId="0" xfId="0" applyFill="1"/>
    <xf numFmtId="0" fontId="6" fillId="2" borderId="0" xfId="0" applyFont="1" applyFill="1"/>
    <xf numFmtId="0" fontId="0" fillId="3" borderId="0" xfId="0" applyFill="1"/>
    <xf numFmtId="0" fontId="4" fillId="3" borderId="0" xfId="0" applyFont="1" applyFill="1"/>
    <xf numFmtId="0" fontId="0" fillId="9" borderId="0" xfId="0" applyFill="1"/>
    <xf numFmtId="0" fontId="7" fillId="0" borderId="0" xfId="0" applyFont="1"/>
    <xf numFmtId="0" fontId="0" fillId="0" borderId="0" xfId="0" applyFont="1"/>
    <xf numFmtId="0" fontId="5" fillId="0" borderId="0" xfId="0" applyFont="1"/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/>
    <xf numFmtId="49" fontId="9" fillId="0" borderId="0" xfId="0" applyNumberFormat="1" applyFont="1" applyFill="1" applyBorder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0" fillId="0" borderId="0" xfId="0" applyFont="1" applyAlignment="1">
      <alignment vertical="center"/>
    </xf>
    <xf numFmtId="164" fontId="0" fillId="0" borderId="0" xfId="0" applyNumberFormat="1"/>
    <xf numFmtId="0" fontId="0" fillId="0" borderId="0" xfId="0" applyFont="1" applyFill="1"/>
    <xf numFmtId="49" fontId="0" fillId="0" borderId="0" xfId="0" applyNumberFormat="1" applyFont="1" applyFill="1"/>
    <xf numFmtId="49" fontId="0" fillId="0" borderId="0" xfId="0" applyNumberFormat="1" applyFill="1"/>
    <xf numFmtId="49" fontId="5" fillId="0" borderId="0" xfId="0" applyNumberFormat="1" applyFont="1" applyBorder="1"/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2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13" fillId="0" borderId="0" xfId="0" applyFont="1" applyBorder="1"/>
    <xf numFmtId="0" fontId="13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0" fillId="2" borderId="0" xfId="0" applyFont="1" applyFill="1"/>
    <xf numFmtId="0" fontId="12" fillId="7" borderId="0" xfId="0" applyFont="1" applyFill="1" applyAlignment="1">
      <alignment horizontal="center" vertical="center" wrapText="1"/>
    </xf>
    <xf numFmtId="0" fontId="0" fillId="0" borderId="0" xfId="0" applyFont="1" applyFill="1" applyBorder="1"/>
    <xf numFmtId="0" fontId="14" fillId="0" borderId="2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0" fontId="15" fillId="0" borderId="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17" fillId="0" borderId="0" xfId="0" applyFont="1"/>
    <xf numFmtId="165" fontId="5" fillId="0" borderId="0" xfId="1" applyNumberFormat="1" applyFont="1"/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plants.ensembl.org/Brachypodium_distachyon/Gene/Summary?g=BRADI_1g50670v3;r=1:49400094-49400814;t=KQK19822;db=core" TargetMode="External"/><Relationship Id="rId2" Type="http://schemas.openxmlformats.org/officeDocument/2006/relationships/hyperlink" Target="https://plants.ensembl.org/Brachypodium_distachyon/Gene/Summary?g=BRADI_1g03510v3;r=1:2334328-2336188;t=KQK12400;db=core" TargetMode="External"/><Relationship Id="rId1" Type="http://schemas.openxmlformats.org/officeDocument/2006/relationships/hyperlink" Target="https://plants.ensembl.org/Brachypodium_distachyon/Gene/Summary?g=BRADI_2g01927v3;r=2:1314255-1315379;t=KQK02511;db=core" TargetMode="External"/><Relationship Id="rId6" Type="http://schemas.openxmlformats.org/officeDocument/2006/relationships/hyperlink" Target="https://plants.ensembl.org/Brachypodium_distachyon/Gene/Summary?g=BRADI_2g01910v3;r=2:1308475-1309724;t=KQK02509;db=core" TargetMode="External"/><Relationship Id="rId5" Type="http://schemas.openxmlformats.org/officeDocument/2006/relationships/hyperlink" Target="https://plants.ensembl.org/Brachypodium_distachyon/Gene/Summary?g=BRADI_2g01920v3;r=2:1311341-1312639;t=KQK02510;db=core" TargetMode="External"/><Relationship Id="rId4" Type="http://schemas.openxmlformats.org/officeDocument/2006/relationships/hyperlink" Target="https://plants.ensembl.org/Brachypodium_distachyon/Gene/Summary?g=BRADI_3g22860v3;r=3:22150824-22153246;t=KQJ96393;db=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tabSelected="1" workbookViewId="0">
      <selection activeCell="B4" sqref="B4"/>
    </sheetView>
  </sheetViews>
  <sheetFormatPr defaultColWidth="10.6640625" defaultRowHeight="15.5"/>
  <cols>
    <col min="1" max="1" width="12.33203125" style="1" customWidth="1"/>
    <col min="2" max="2" width="21.83203125" customWidth="1"/>
    <col min="3" max="3" width="11.1640625" customWidth="1"/>
    <col min="4" max="4" width="9.1640625" customWidth="1"/>
    <col min="7" max="8" width="8" customWidth="1"/>
    <col min="9" max="10" width="8.5" customWidth="1"/>
    <col min="11" max="11" width="9" customWidth="1"/>
    <col min="12" max="12" width="9.6640625" customWidth="1"/>
    <col min="13" max="13" width="10.6640625" customWidth="1"/>
    <col min="15" max="15" width="7.6640625" customWidth="1"/>
    <col min="16" max="16" width="14.1640625" customWidth="1"/>
    <col min="19" max="19" width="24.5" customWidth="1"/>
  </cols>
  <sheetData>
    <row r="1" spans="1:16">
      <c r="A1" s="42"/>
      <c r="B1" s="65" t="s">
        <v>202</v>
      </c>
      <c r="C1" s="65"/>
      <c r="D1" s="65"/>
      <c r="E1" s="65"/>
      <c r="F1" s="65"/>
      <c r="G1" s="66" t="s">
        <v>737</v>
      </c>
      <c r="H1" s="66"/>
      <c r="I1" s="66"/>
      <c r="J1" s="66"/>
      <c r="K1" s="66"/>
      <c r="L1" s="66"/>
      <c r="M1" s="66"/>
      <c r="N1" s="67" t="s">
        <v>203</v>
      </c>
      <c r="O1" s="67"/>
      <c r="P1" s="67"/>
    </row>
    <row r="2" spans="1:16">
      <c r="A2" s="6" t="s">
        <v>114</v>
      </c>
      <c r="B2" s="3" t="s">
        <v>732</v>
      </c>
      <c r="C2" s="3" t="s">
        <v>0</v>
      </c>
      <c r="D2" s="3" t="s">
        <v>143</v>
      </c>
      <c r="E2" s="3" t="s">
        <v>71</v>
      </c>
      <c r="F2" s="3" t="s">
        <v>1</v>
      </c>
      <c r="G2" s="4" t="s">
        <v>735</v>
      </c>
      <c r="H2" s="4" t="s">
        <v>291</v>
      </c>
      <c r="I2" s="4" t="s">
        <v>736</v>
      </c>
      <c r="J2" s="4" t="s">
        <v>295</v>
      </c>
      <c r="K2" s="4" t="s">
        <v>738</v>
      </c>
      <c r="L2" s="4" t="s">
        <v>201</v>
      </c>
      <c r="M2" s="4" t="s">
        <v>739</v>
      </c>
      <c r="N2" s="7" t="s">
        <v>142</v>
      </c>
      <c r="O2" s="7" t="s">
        <v>740</v>
      </c>
      <c r="P2" s="7" t="s">
        <v>734</v>
      </c>
    </row>
    <row r="3" spans="1:16">
      <c r="A3" s="37" t="s">
        <v>471</v>
      </c>
      <c r="B3" s="36" t="s">
        <v>5</v>
      </c>
      <c r="C3" s="36" t="s">
        <v>3</v>
      </c>
      <c r="D3" s="36" t="s">
        <v>146</v>
      </c>
      <c r="E3" s="36">
        <v>10602386</v>
      </c>
      <c r="F3" s="36">
        <v>10607440</v>
      </c>
      <c r="G3" s="36">
        <v>2</v>
      </c>
      <c r="H3" s="36" t="s">
        <v>292</v>
      </c>
      <c r="I3" s="36">
        <v>1</v>
      </c>
      <c r="J3" s="36" t="s">
        <v>296</v>
      </c>
      <c r="K3" s="36">
        <v>93</v>
      </c>
      <c r="L3" s="36">
        <v>9.24</v>
      </c>
      <c r="M3" s="36">
        <v>9639.48</v>
      </c>
      <c r="N3" s="36" t="s">
        <v>140</v>
      </c>
      <c r="O3" s="36">
        <v>0.99942699999999995</v>
      </c>
      <c r="P3" s="36">
        <v>25</v>
      </c>
    </row>
    <row r="4" spans="1:16">
      <c r="A4" s="37" t="s">
        <v>472</v>
      </c>
      <c r="B4" s="36" t="s">
        <v>9</v>
      </c>
      <c r="C4" s="36" t="s">
        <v>7</v>
      </c>
      <c r="D4" s="36" t="s">
        <v>149</v>
      </c>
      <c r="E4" s="36">
        <v>12754088</v>
      </c>
      <c r="F4" s="36">
        <v>12754659</v>
      </c>
      <c r="G4" s="36">
        <v>2</v>
      </c>
      <c r="H4" s="36" t="s">
        <v>292</v>
      </c>
      <c r="I4" s="36">
        <v>1</v>
      </c>
      <c r="J4" s="36" t="s">
        <v>296</v>
      </c>
      <c r="K4" s="36">
        <v>93</v>
      </c>
      <c r="L4" s="36">
        <v>8.67</v>
      </c>
      <c r="M4" s="36">
        <v>9659.39</v>
      </c>
      <c r="N4" s="36" t="s">
        <v>140</v>
      </c>
      <c r="O4" s="36">
        <v>0.99979499999999999</v>
      </c>
      <c r="P4" s="36">
        <v>25</v>
      </c>
    </row>
    <row r="5" spans="1:16">
      <c r="A5" s="37" t="s">
        <v>473</v>
      </c>
      <c r="B5" s="36" t="s">
        <v>19</v>
      </c>
      <c r="C5" s="36" t="s">
        <v>13</v>
      </c>
      <c r="D5" s="36" t="s">
        <v>157</v>
      </c>
      <c r="E5" s="36">
        <v>9399302</v>
      </c>
      <c r="F5" s="36">
        <v>9400347</v>
      </c>
      <c r="G5" s="36">
        <v>2</v>
      </c>
      <c r="H5" s="36" t="s">
        <v>292</v>
      </c>
      <c r="I5" s="36">
        <v>1</v>
      </c>
      <c r="J5" s="36" t="s">
        <v>296</v>
      </c>
      <c r="K5" s="36">
        <v>93</v>
      </c>
      <c r="L5" s="36">
        <v>8.83</v>
      </c>
      <c r="M5" s="36">
        <v>9525.09</v>
      </c>
      <c r="N5" s="36" t="s">
        <v>140</v>
      </c>
      <c r="O5" s="36">
        <v>0.99972000000000005</v>
      </c>
      <c r="P5" s="36">
        <v>25</v>
      </c>
    </row>
    <row r="6" spans="1:16">
      <c r="A6" s="38" t="s">
        <v>474</v>
      </c>
      <c r="B6" s="14" t="s">
        <v>29</v>
      </c>
      <c r="C6" s="14" t="s">
        <v>21</v>
      </c>
      <c r="D6" s="14" t="s">
        <v>165</v>
      </c>
      <c r="E6" s="14">
        <v>24744228</v>
      </c>
      <c r="F6" s="14">
        <v>24744371</v>
      </c>
      <c r="G6" s="14">
        <v>1</v>
      </c>
      <c r="H6" s="14" t="s">
        <v>292</v>
      </c>
      <c r="I6" s="14">
        <v>1</v>
      </c>
      <c r="J6" s="14" t="s">
        <v>297</v>
      </c>
      <c r="K6" s="14">
        <v>48</v>
      </c>
      <c r="L6" s="14">
        <v>8.2100000000000009</v>
      </c>
      <c r="M6" s="14">
        <v>5117.82</v>
      </c>
      <c r="N6" s="14" t="s">
        <v>141</v>
      </c>
      <c r="O6" s="14">
        <v>1.0677000000000001E-2</v>
      </c>
      <c r="P6" s="14" t="s">
        <v>204</v>
      </c>
    </row>
    <row r="7" spans="1:16">
      <c r="A7" s="38" t="s">
        <v>476</v>
      </c>
      <c r="B7" s="14" t="s">
        <v>33</v>
      </c>
      <c r="C7" s="14" t="s">
        <v>32</v>
      </c>
      <c r="D7" s="14" t="s">
        <v>171</v>
      </c>
      <c r="E7" s="14">
        <v>17865175</v>
      </c>
      <c r="F7" s="14">
        <v>17866543</v>
      </c>
      <c r="G7" s="14">
        <v>3</v>
      </c>
      <c r="H7" s="14" t="s">
        <v>292</v>
      </c>
      <c r="I7" s="14">
        <v>3</v>
      </c>
      <c r="J7" s="14" t="s">
        <v>204</v>
      </c>
      <c r="K7" s="14">
        <v>243</v>
      </c>
      <c r="L7" s="14">
        <v>7.91</v>
      </c>
      <c r="M7" s="14">
        <v>26621.71</v>
      </c>
      <c r="N7" s="14" t="s">
        <v>140</v>
      </c>
      <c r="O7" s="14">
        <v>0.99128700000000003</v>
      </c>
      <c r="P7" s="14">
        <v>24</v>
      </c>
    </row>
    <row r="8" spans="1:16">
      <c r="A8" s="38" t="s">
        <v>475</v>
      </c>
      <c r="B8" s="14" t="s">
        <v>52</v>
      </c>
      <c r="C8" s="14" t="s">
        <v>47</v>
      </c>
      <c r="D8" s="14" t="s">
        <v>188</v>
      </c>
      <c r="E8" s="14">
        <v>12453840</v>
      </c>
      <c r="F8" s="14">
        <v>12455012</v>
      </c>
      <c r="G8" s="14">
        <v>2</v>
      </c>
      <c r="H8" s="14" t="s">
        <v>292</v>
      </c>
      <c r="I8" s="14">
        <v>2</v>
      </c>
      <c r="J8" s="14" t="s">
        <v>298</v>
      </c>
      <c r="K8" s="14">
        <v>205</v>
      </c>
      <c r="L8" s="14">
        <v>6.69</v>
      </c>
      <c r="M8" s="14">
        <v>22174.57</v>
      </c>
      <c r="N8" s="14" t="s">
        <v>140</v>
      </c>
      <c r="O8" s="14">
        <v>0.961511</v>
      </c>
      <c r="P8" s="14">
        <v>26</v>
      </c>
    </row>
    <row r="9" spans="1:16">
      <c r="A9" s="37" t="s">
        <v>477</v>
      </c>
      <c r="B9" s="14" t="s">
        <v>27</v>
      </c>
      <c r="C9" s="14" t="s">
        <v>21</v>
      </c>
      <c r="D9" s="14" t="s">
        <v>166</v>
      </c>
      <c r="E9" s="14">
        <v>24748236</v>
      </c>
      <c r="F9" s="14">
        <v>24748973</v>
      </c>
      <c r="G9" s="14">
        <v>2</v>
      </c>
      <c r="H9" s="14" t="s">
        <v>292</v>
      </c>
      <c r="I9" s="14">
        <v>1</v>
      </c>
      <c r="J9" s="14" t="s">
        <v>297</v>
      </c>
      <c r="K9" s="14">
        <v>118</v>
      </c>
      <c r="L9" s="14">
        <v>5.15</v>
      </c>
      <c r="M9" s="14">
        <v>12448.33</v>
      </c>
      <c r="N9" s="14" t="s">
        <v>140</v>
      </c>
      <c r="O9" s="14">
        <v>0.98762000000000005</v>
      </c>
      <c r="P9" s="14">
        <v>30</v>
      </c>
    </row>
    <row r="10" spans="1:16">
      <c r="A10" s="37" t="s">
        <v>478</v>
      </c>
      <c r="B10" s="14" t="s">
        <v>36</v>
      </c>
      <c r="C10" s="14" t="s">
        <v>32</v>
      </c>
      <c r="D10" s="14" t="s">
        <v>174</v>
      </c>
      <c r="E10" s="14">
        <v>18026155</v>
      </c>
      <c r="F10" s="14">
        <v>18026603</v>
      </c>
      <c r="G10" s="14">
        <v>2</v>
      </c>
      <c r="H10" s="14" t="s">
        <v>292</v>
      </c>
      <c r="I10" s="14">
        <v>1</v>
      </c>
      <c r="J10" s="14" t="s">
        <v>297</v>
      </c>
      <c r="K10" s="14">
        <v>119</v>
      </c>
      <c r="L10" s="14">
        <v>5.49</v>
      </c>
      <c r="M10" s="14">
        <v>12377.3</v>
      </c>
      <c r="N10" s="14" t="s">
        <v>140</v>
      </c>
      <c r="O10" s="14">
        <v>0.99625699999999995</v>
      </c>
      <c r="P10" s="14">
        <v>30</v>
      </c>
    </row>
    <row r="11" spans="1:16">
      <c r="A11" s="37" t="s">
        <v>479</v>
      </c>
      <c r="B11" s="14" t="s">
        <v>51</v>
      </c>
      <c r="C11" s="14" t="s">
        <v>47</v>
      </c>
      <c r="D11" s="14" t="s">
        <v>187</v>
      </c>
      <c r="E11" s="14">
        <v>12432180</v>
      </c>
      <c r="F11" s="14">
        <v>12432604</v>
      </c>
      <c r="G11" s="14">
        <v>2</v>
      </c>
      <c r="H11" s="14" t="s">
        <v>292</v>
      </c>
      <c r="I11" s="14">
        <v>1</v>
      </c>
      <c r="J11" s="14" t="s">
        <v>297</v>
      </c>
      <c r="K11" s="14">
        <v>113</v>
      </c>
      <c r="L11" s="14">
        <v>5.61</v>
      </c>
      <c r="M11" s="14">
        <v>11720.53</v>
      </c>
      <c r="N11" s="14" t="s">
        <v>140</v>
      </c>
      <c r="O11" s="14">
        <v>0.99763500000000005</v>
      </c>
      <c r="P11" s="14">
        <v>27</v>
      </c>
    </row>
    <row r="12" spans="1:16">
      <c r="A12" s="38" t="s">
        <v>480</v>
      </c>
      <c r="B12" s="14" t="s">
        <v>30</v>
      </c>
      <c r="C12" s="14" t="s">
        <v>21</v>
      </c>
      <c r="D12" s="14" t="s">
        <v>167</v>
      </c>
      <c r="E12" s="14">
        <v>24758895</v>
      </c>
      <c r="F12" s="14">
        <v>24761780</v>
      </c>
      <c r="G12" s="14">
        <v>2</v>
      </c>
      <c r="H12" s="14" t="s">
        <v>292</v>
      </c>
      <c r="I12" s="14">
        <v>2</v>
      </c>
      <c r="J12" s="14" t="s">
        <v>298</v>
      </c>
      <c r="K12" s="14">
        <v>195</v>
      </c>
      <c r="L12" s="14">
        <v>4.9000000000000004</v>
      </c>
      <c r="M12" s="14">
        <v>20245.23</v>
      </c>
      <c r="N12" s="22" t="s">
        <v>140</v>
      </c>
      <c r="O12" s="22">
        <v>0.98771900000000001</v>
      </c>
      <c r="P12" s="22">
        <v>25</v>
      </c>
    </row>
    <row r="13" spans="1:16">
      <c r="A13" s="38" t="s">
        <v>481</v>
      </c>
      <c r="B13" s="14" t="s">
        <v>35</v>
      </c>
      <c r="C13" s="14" t="s">
        <v>32</v>
      </c>
      <c r="D13" s="14" t="s">
        <v>173</v>
      </c>
      <c r="E13" s="14">
        <v>18000322</v>
      </c>
      <c r="F13" s="14">
        <v>18001131</v>
      </c>
      <c r="G13" s="14">
        <v>2</v>
      </c>
      <c r="H13" s="14" t="s">
        <v>292</v>
      </c>
      <c r="I13" s="14">
        <v>2</v>
      </c>
      <c r="J13" s="14" t="s">
        <v>298</v>
      </c>
      <c r="K13" s="14">
        <v>182</v>
      </c>
      <c r="L13" s="14">
        <v>4.6500000000000004</v>
      </c>
      <c r="M13" s="14">
        <v>19129.97</v>
      </c>
      <c r="N13" s="14" t="s">
        <v>140</v>
      </c>
      <c r="O13" s="14">
        <v>0.97260500000000005</v>
      </c>
      <c r="P13" s="14">
        <v>24</v>
      </c>
    </row>
    <row r="14" spans="1:16">
      <c r="A14" s="38" t="s">
        <v>482</v>
      </c>
      <c r="B14" s="14" t="s">
        <v>50</v>
      </c>
      <c r="C14" s="14" t="s">
        <v>47</v>
      </c>
      <c r="D14" s="14" t="s">
        <v>186</v>
      </c>
      <c r="E14" s="14">
        <v>12421439</v>
      </c>
      <c r="F14" s="14">
        <v>12422548</v>
      </c>
      <c r="G14" s="14">
        <v>2</v>
      </c>
      <c r="H14" s="14" t="s">
        <v>292</v>
      </c>
      <c r="I14" s="14">
        <v>2</v>
      </c>
      <c r="J14" s="14" t="s">
        <v>298</v>
      </c>
      <c r="K14" s="14">
        <v>179</v>
      </c>
      <c r="L14" s="14">
        <v>5.21</v>
      </c>
      <c r="M14" s="14">
        <v>18801.84</v>
      </c>
      <c r="N14" s="14" t="s">
        <v>140</v>
      </c>
      <c r="O14" s="14">
        <v>0.99174099999999998</v>
      </c>
      <c r="P14" s="14">
        <v>25</v>
      </c>
    </row>
    <row r="15" spans="1:16">
      <c r="A15" s="37" t="s">
        <v>483</v>
      </c>
      <c r="B15" s="14" t="s">
        <v>59</v>
      </c>
      <c r="C15" s="14" t="s">
        <v>60</v>
      </c>
      <c r="D15" s="14" t="s">
        <v>195</v>
      </c>
      <c r="E15" s="14">
        <v>3380999</v>
      </c>
      <c r="F15" s="14">
        <v>3381397</v>
      </c>
      <c r="G15" s="14">
        <v>2</v>
      </c>
      <c r="H15" s="14" t="s">
        <v>292</v>
      </c>
      <c r="I15" s="14">
        <v>1</v>
      </c>
      <c r="J15" s="14" t="s">
        <v>297</v>
      </c>
      <c r="K15" s="14">
        <v>111</v>
      </c>
      <c r="L15" s="14">
        <v>8.9</v>
      </c>
      <c r="M15" s="14">
        <v>11848.72</v>
      </c>
      <c r="N15" s="14" t="s">
        <v>141</v>
      </c>
      <c r="O15" s="14">
        <v>1.66E-2</v>
      </c>
      <c r="P15" s="14" t="s">
        <v>204</v>
      </c>
    </row>
    <row r="16" spans="1:16">
      <c r="A16" s="37" t="s">
        <v>484</v>
      </c>
      <c r="B16" s="14" t="s">
        <v>61</v>
      </c>
      <c r="C16" s="14" t="s">
        <v>62</v>
      </c>
      <c r="D16" s="14" t="s">
        <v>196</v>
      </c>
      <c r="E16" s="14">
        <v>585732106</v>
      </c>
      <c r="F16" s="14">
        <v>585732569</v>
      </c>
      <c r="G16" s="14">
        <v>2</v>
      </c>
      <c r="H16" s="14" t="s">
        <v>292</v>
      </c>
      <c r="I16" s="14">
        <v>1</v>
      </c>
      <c r="J16" s="14" t="s">
        <v>297</v>
      </c>
      <c r="K16" s="14">
        <v>148</v>
      </c>
      <c r="L16" s="14">
        <v>5.34</v>
      </c>
      <c r="M16" s="14">
        <v>15688.05</v>
      </c>
      <c r="N16" s="22" t="s">
        <v>140</v>
      </c>
      <c r="O16" s="22">
        <v>0.99312800000000001</v>
      </c>
      <c r="P16" s="22">
        <v>24</v>
      </c>
    </row>
    <row r="17" spans="1:17">
      <c r="A17" s="37" t="s">
        <v>485</v>
      </c>
      <c r="B17" s="14" t="s">
        <v>63</v>
      </c>
      <c r="C17" s="14" t="s">
        <v>64</v>
      </c>
      <c r="D17" s="14" t="s">
        <v>197</v>
      </c>
      <c r="E17" s="14">
        <v>467616558</v>
      </c>
      <c r="F17" s="14">
        <v>467617194</v>
      </c>
      <c r="G17" s="14">
        <v>2</v>
      </c>
      <c r="H17" s="14" t="s">
        <v>292</v>
      </c>
      <c r="I17" s="14">
        <v>1</v>
      </c>
      <c r="J17" s="14" t="s">
        <v>297</v>
      </c>
      <c r="K17" s="14">
        <v>129</v>
      </c>
      <c r="L17" s="14">
        <v>4.57</v>
      </c>
      <c r="M17" s="14">
        <v>13165</v>
      </c>
      <c r="N17" s="14" t="s">
        <v>140</v>
      </c>
      <c r="O17" s="14">
        <v>0.98778999999999995</v>
      </c>
      <c r="P17" s="14">
        <v>24</v>
      </c>
    </row>
    <row r="18" spans="1:17">
      <c r="A18" s="38" t="s">
        <v>486</v>
      </c>
      <c r="B18" s="14" t="s">
        <v>65</v>
      </c>
      <c r="C18" s="14" t="s">
        <v>66</v>
      </c>
      <c r="D18" s="14" t="s">
        <v>198</v>
      </c>
      <c r="E18" s="14">
        <v>656044312</v>
      </c>
      <c r="F18" s="14">
        <v>656045347</v>
      </c>
      <c r="G18" s="14">
        <v>2</v>
      </c>
      <c r="H18" s="14" t="s">
        <v>292</v>
      </c>
      <c r="I18" s="14">
        <v>1</v>
      </c>
      <c r="J18" s="14" t="s">
        <v>296</v>
      </c>
      <c r="K18" s="14">
        <v>139</v>
      </c>
      <c r="L18" s="14">
        <v>8.68</v>
      </c>
      <c r="M18" s="14">
        <v>14561.61</v>
      </c>
      <c r="N18" s="14" t="s">
        <v>140</v>
      </c>
      <c r="O18" s="14">
        <v>0.92748900000000001</v>
      </c>
      <c r="P18" s="14">
        <v>31</v>
      </c>
    </row>
    <row r="19" spans="1:17">
      <c r="A19" s="38" t="s">
        <v>487</v>
      </c>
      <c r="B19" s="14" t="s">
        <v>67</v>
      </c>
      <c r="C19" s="14" t="s">
        <v>68</v>
      </c>
      <c r="D19" s="14" t="s">
        <v>199</v>
      </c>
      <c r="E19" s="14">
        <v>664979682</v>
      </c>
      <c r="F19" s="14">
        <v>664980801</v>
      </c>
      <c r="G19" s="14">
        <v>2</v>
      </c>
      <c r="H19" s="14" t="s">
        <v>292</v>
      </c>
      <c r="I19" s="14">
        <v>1</v>
      </c>
      <c r="J19" s="14" t="s">
        <v>296</v>
      </c>
      <c r="K19" s="14">
        <v>139</v>
      </c>
      <c r="L19" s="14">
        <v>8.83</v>
      </c>
      <c r="M19" s="14">
        <v>14401.35</v>
      </c>
      <c r="N19" s="14" t="s">
        <v>140</v>
      </c>
      <c r="O19" s="14">
        <v>0.88297400000000004</v>
      </c>
      <c r="P19" s="14">
        <v>30</v>
      </c>
    </row>
    <row r="20" spans="1:17">
      <c r="A20" s="38" t="s">
        <v>488</v>
      </c>
      <c r="B20" s="14" t="s">
        <v>69</v>
      </c>
      <c r="C20" s="14" t="s">
        <v>70</v>
      </c>
      <c r="D20" s="14" t="s">
        <v>200</v>
      </c>
      <c r="E20" s="14">
        <v>528214652</v>
      </c>
      <c r="F20" s="14">
        <v>528215637</v>
      </c>
      <c r="G20" s="14">
        <v>2</v>
      </c>
      <c r="H20" s="14" t="s">
        <v>292</v>
      </c>
      <c r="I20" s="14">
        <v>1</v>
      </c>
      <c r="J20" s="14" t="s">
        <v>296</v>
      </c>
      <c r="K20" s="14">
        <v>142</v>
      </c>
      <c r="L20" s="14">
        <v>8.9499999999999993</v>
      </c>
      <c r="M20" s="14">
        <v>14855.88</v>
      </c>
      <c r="N20" s="14" t="s">
        <v>140</v>
      </c>
      <c r="O20" s="14">
        <v>0.92747400000000002</v>
      </c>
      <c r="P20" s="14">
        <v>31</v>
      </c>
    </row>
    <row r="21" spans="1:17">
      <c r="A21" s="37" t="s">
        <v>489</v>
      </c>
      <c r="B21" s="14" t="s">
        <v>20</v>
      </c>
      <c r="C21" s="14" t="s">
        <v>21</v>
      </c>
      <c r="D21" s="14" t="s">
        <v>159</v>
      </c>
      <c r="E21" s="14">
        <v>24509826</v>
      </c>
      <c r="F21" s="14">
        <v>24511331</v>
      </c>
      <c r="G21" s="14">
        <v>3</v>
      </c>
      <c r="H21" s="14" t="s">
        <v>292</v>
      </c>
      <c r="I21" s="14">
        <v>2</v>
      </c>
      <c r="J21" s="14" t="s">
        <v>298</v>
      </c>
      <c r="K21" s="14">
        <v>218</v>
      </c>
      <c r="L21" s="14">
        <v>6.22</v>
      </c>
      <c r="M21" s="14">
        <v>23343.56</v>
      </c>
      <c r="N21" s="14" t="s">
        <v>140</v>
      </c>
      <c r="O21" s="14">
        <v>0.99875800000000003</v>
      </c>
      <c r="P21" s="14">
        <v>22</v>
      </c>
    </row>
    <row r="22" spans="1:17">
      <c r="A22" s="37" t="s">
        <v>490</v>
      </c>
      <c r="B22" s="14" t="s">
        <v>43</v>
      </c>
      <c r="C22" s="14" t="s">
        <v>32</v>
      </c>
      <c r="D22" s="14" t="s">
        <v>181</v>
      </c>
      <c r="E22" s="14">
        <v>18558602</v>
      </c>
      <c r="F22" s="14">
        <v>18559871</v>
      </c>
      <c r="G22" s="14">
        <v>3</v>
      </c>
      <c r="H22" s="14" t="s">
        <v>292</v>
      </c>
      <c r="I22" s="14">
        <v>2</v>
      </c>
      <c r="J22" s="14" t="s">
        <v>298</v>
      </c>
      <c r="K22" s="14">
        <v>220</v>
      </c>
      <c r="L22" s="14">
        <v>5.41</v>
      </c>
      <c r="M22" s="14">
        <v>23682.89</v>
      </c>
      <c r="N22" s="14" t="s">
        <v>140</v>
      </c>
      <c r="O22" s="14">
        <v>0.99641599999999997</v>
      </c>
      <c r="P22" s="14">
        <v>18</v>
      </c>
    </row>
    <row r="23" spans="1:17">
      <c r="A23" s="37" t="s">
        <v>491</v>
      </c>
      <c r="B23" s="36" t="s">
        <v>57</v>
      </c>
      <c r="C23" s="36" t="s">
        <v>47</v>
      </c>
      <c r="D23" s="36" t="s">
        <v>193</v>
      </c>
      <c r="E23" s="36">
        <v>12884066</v>
      </c>
      <c r="F23" s="36">
        <v>12885560</v>
      </c>
      <c r="G23" s="36">
        <v>3</v>
      </c>
      <c r="H23" s="36" t="s">
        <v>292</v>
      </c>
      <c r="I23" s="36">
        <v>3</v>
      </c>
      <c r="J23" s="36" t="s">
        <v>204</v>
      </c>
      <c r="K23" s="36">
        <v>273</v>
      </c>
      <c r="L23" s="36">
        <v>5.85</v>
      </c>
      <c r="M23" s="36">
        <v>29390.13</v>
      </c>
      <c r="N23" s="36" t="s">
        <v>141</v>
      </c>
      <c r="O23" s="36">
        <v>8.5780000000000006E-3</v>
      </c>
      <c r="P23" s="36" t="s">
        <v>204</v>
      </c>
      <c r="Q23" s="22"/>
    </row>
    <row r="24" spans="1:17">
      <c r="A24" s="38" t="s">
        <v>495</v>
      </c>
      <c r="B24" s="14" t="s">
        <v>22</v>
      </c>
      <c r="C24" s="14" t="s">
        <v>21</v>
      </c>
      <c r="D24" s="14" t="s">
        <v>160</v>
      </c>
      <c r="E24" s="14">
        <v>24525863</v>
      </c>
      <c r="F24" s="14">
        <v>24526778</v>
      </c>
      <c r="G24" s="14">
        <v>2</v>
      </c>
      <c r="H24" s="14" t="s">
        <v>292</v>
      </c>
      <c r="I24" s="14">
        <v>1</v>
      </c>
      <c r="J24" s="14" t="s">
        <v>297</v>
      </c>
      <c r="K24" s="14">
        <v>123</v>
      </c>
      <c r="L24" s="14">
        <v>5.38</v>
      </c>
      <c r="M24" s="14">
        <v>12832.58</v>
      </c>
      <c r="N24" s="14" t="s">
        <v>140</v>
      </c>
      <c r="O24" s="14">
        <v>0.97045000000000003</v>
      </c>
      <c r="P24" s="14">
        <v>21</v>
      </c>
    </row>
    <row r="25" spans="1:17">
      <c r="A25" s="38" t="s">
        <v>494</v>
      </c>
      <c r="B25" s="14" t="s">
        <v>23</v>
      </c>
      <c r="C25" s="14" t="s">
        <v>21</v>
      </c>
      <c r="D25" s="14" t="s">
        <v>161</v>
      </c>
      <c r="E25" s="14">
        <v>24537872</v>
      </c>
      <c r="F25" s="14">
        <v>24538540</v>
      </c>
      <c r="G25" s="14">
        <v>2</v>
      </c>
      <c r="H25" s="14" t="s">
        <v>292</v>
      </c>
      <c r="I25" s="14">
        <v>1</v>
      </c>
      <c r="J25" s="14" t="s">
        <v>297</v>
      </c>
      <c r="K25" s="14">
        <v>131</v>
      </c>
      <c r="L25" s="14">
        <v>5.2</v>
      </c>
      <c r="M25" s="14">
        <v>13579.46</v>
      </c>
      <c r="N25" s="14" t="s">
        <v>140</v>
      </c>
      <c r="O25" s="14">
        <v>0.98422200000000004</v>
      </c>
      <c r="P25" s="14">
        <v>27</v>
      </c>
    </row>
    <row r="26" spans="1:17">
      <c r="A26" s="38" t="s">
        <v>492</v>
      </c>
      <c r="B26" s="14" t="s">
        <v>42</v>
      </c>
      <c r="C26" s="14" t="s">
        <v>32</v>
      </c>
      <c r="D26" s="14" t="s">
        <v>180</v>
      </c>
      <c r="E26" s="14">
        <v>18518020</v>
      </c>
      <c r="F26" s="14">
        <v>18518971</v>
      </c>
      <c r="G26" s="14">
        <v>2</v>
      </c>
      <c r="H26" s="14" t="s">
        <v>292</v>
      </c>
      <c r="I26" s="14">
        <v>1</v>
      </c>
      <c r="J26" s="14" t="s">
        <v>297</v>
      </c>
      <c r="K26" s="14">
        <v>123</v>
      </c>
      <c r="L26" s="14">
        <v>6.27</v>
      </c>
      <c r="M26" s="14">
        <v>12995.07</v>
      </c>
      <c r="N26" s="14" t="s">
        <v>140</v>
      </c>
      <c r="O26" s="14">
        <v>0.98491600000000001</v>
      </c>
      <c r="P26" s="14">
        <v>21</v>
      </c>
    </row>
    <row r="27" spans="1:17">
      <c r="A27" s="37" t="s">
        <v>493</v>
      </c>
      <c r="B27" s="14" t="s">
        <v>56</v>
      </c>
      <c r="C27" s="14" t="s">
        <v>47</v>
      </c>
      <c r="D27" s="14" t="s">
        <v>192</v>
      </c>
      <c r="E27" s="14">
        <v>12879233</v>
      </c>
      <c r="F27" s="14">
        <v>12880124</v>
      </c>
      <c r="G27" s="14">
        <v>2</v>
      </c>
      <c r="H27" s="14" t="s">
        <v>292</v>
      </c>
      <c r="I27" s="14">
        <v>1</v>
      </c>
      <c r="J27" s="14" t="s">
        <v>297</v>
      </c>
      <c r="K27" s="14">
        <v>133</v>
      </c>
      <c r="L27" s="14">
        <v>5.05</v>
      </c>
      <c r="M27" s="14">
        <v>13735.64</v>
      </c>
      <c r="N27" s="14" t="s">
        <v>140</v>
      </c>
      <c r="O27" s="14">
        <v>0.98924800000000002</v>
      </c>
      <c r="P27" s="14">
        <v>21</v>
      </c>
    </row>
    <row r="28" spans="1:17">
      <c r="A28" s="37" t="s">
        <v>496</v>
      </c>
      <c r="B28" s="36" t="s">
        <v>28</v>
      </c>
      <c r="C28" s="36" t="s">
        <v>21</v>
      </c>
      <c r="D28" s="36" t="s">
        <v>168</v>
      </c>
      <c r="E28" s="36">
        <v>24786661</v>
      </c>
      <c r="F28" s="36">
        <v>24787626</v>
      </c>
      <c r="G28" s="36">
        <v>2</v>
      </c>
      <c r="H28" s="36" t="s">
        <v>292</v>
      </c>
      <c r="I28" s="36">
        <v>2</v>
      </c>
      <c r="J28" s="36" t="s">
        <v>298</v>
      </c>
      <c r="K28" s="36">
        <v>232</v>
      </c>
      <c r="L28" s="36">
        <v>4.79</v>
      </c>
      <c r="M28" s="36">
        <v>24909.45</v>
      </c>
      <c r="N28" s="36" t="s">
        <v>140</v>
      </c>
      <c r="O28" s="36">
        <v>0.98810600000000004</v>
      </c>
      <c r="P28" s="36">
        <v>24</v>
      </c>
    </row>
    <row r="29" spans="1:17">
      <c r="A29" s="37" t="s">
        <v>497</v>
      </c>
      <c r="B29" s="36" t="s">
        <v>31</v>
      </c>
      <c r="C29" s="36" t="s">
        <v>32</v>
      </c>
      <c r="D29" s="36" t="s">
        <v>169</v>
      </c>
      <c r="E29" s="36">
        <v>17788586</v>
      </c>
      <c r="F29" s="36">
        <v>17789611</v>
      </c>
      <c r="G29" s="36">
        <v>2</v>
      </c>
      <c r="H29" s="36" t="s">
        <v>292</v>
      </c>
      <c r="I29" s="36">
        <v>2</v>
      </c>
      <c r="J29" s="36" t="s">
        <v>298</v>
      </c>
      <c r="K29" s="36">
        <v>235</v>
      </c>
      <c r="L29" s="36">
        <v>4.78</v>
      </c>
      <c r="M29" s="36">
        <v>25091.48</v>
      </c>
      <c r="N29" s="36" t="s">
        <v>140</v>
      </c>
      <c r="O29" s="36">
        <v>0.95228000000000002</v>
      </c>
      <c r="P29" s="36">
        <v>24</v>
      </c>
    </row>
    <row r="30" spans="1:17">
      <c r="A30" s="38" t="s">
        <v>498</v>
      </c>
      <c r="B30" s="36" t="s">
        <v>34</v>
      </c>
      <c r="C30" s="36" t="s">
        <v>32</v>
      </c>
      <c r="D30" s="36" t="s">
        <v>172</v>
      </c>
      <c r="E30" s="36">
        <v>17974582</v>
      </c>
      <c r="F30" s="36">
        <v>17975037</v>
      </c>
      <c r="G30" s="36">
        <v>1</v>
      </c>
      <c r="H30" s="36" t="s">
        <v>292</v>
      </c>
      <c r="I30" s="36">
        <v>1</v>
      </c>
      <c r="J30" s="36" t="s">
        <v>297</v>
      </c>
      <c r="K30" s="36">
        <v>152</v>
      </c>
      <c r="L30" s="36">
        <v>4.7</v>
      </c>
      <c r="M30" s="36">
        <v>16482.439999999999</v>
      </c>
      <c r="N30" s="36" t="s">
        <v>141</v>
      </c>
      <c r="O30" s="36">
        <v>9.2350000000000002E-3</v>
      </c>
      <c r="P30" s="36" t="s">
        <v>204</v>
      </c>
    </row>
    <row r="31" spans="1:17">
      <c r="A31" s="38" t="s">
        <v>499</v>
      </c>
      <c r="B31" s="36" t="s">
        <v>48</v>
      </c>
      <c r="C31" s="36" t="s">
        <v>47</v>
      </c>
      <c r="D31" s="36" t="s">
        <v>184</v>
      </c>
      <c r="E31" s="36">
        <v>12357794</v>
      </c>
      <c r="F31" s="36">
        <v>12358771</v>
      </c>
      <c r="G31" s="36">
        <v>2</v>
      </c>
      <c r="H31" s="36" t="s">
        <v>292</v>
      </c>
      <c r="I31" s="36">
        <v>2</v>
      </c>
      <c r="J31" s="36" t="s">
        <v>298</v>
      </c>
      <c r="K31" s="36">
        <v>237</v>
      </c>
      <c r="L31" s="36">
        <v>4.55</v>
      </c>
      <c r="M31" s="36">
        <v>25448.720000000001</v>
      </c>
      <c r="N31" s="36" t="s">
        <v>140</v>
      </c>
      <c r="O31" s="36">
        <v>0.97182199999999996</v>
      </c>
      <c r="P31" s="36">
        <v>24</v>
      </c>
    </row>
    <row r="32" spans="1:17">
      <c r="A32" s="38" t="s">
        <v>500</v>
      </c>
      <c r="B32" s="14" t="s">
        <v>26</v>
      </c>
      <c r="C32" s="14" t="s">
        <v>21</v>
      </c>
      <c r="D32" s="14" t="s">
        <v>164</v>
      </c>
      <c r="E32" s="14">
        <v>24683048</v>
      </c>
      <c r="F32" s="14">
        <v>24684141</v>
      </c>
      <c r="G32" s="14">
        <v>2</v>
      </c>
      <c r="H32" s="14" t="s">
        <v>292</v>
      </c>
      <c r="I32" s="14">
        <v>2</v>
      </c>
      <c r="J32" s="14" t="s">
        <v>298</v>
      </c>
      <c r="K32" s="14">
        <v>202</v>
      </c>
      <c r="L32" s="14">
        <v>4.9400000000000004</v>
      </c>
      <c r="M32" s="14">
        <v>21521.66</v>
      </c>
      <c r="N32" s="14" t="s">
        <v>140</v>
      </c>
      <c r="O32" s="14">
        <v>0.99413200000000002</v>
      </c>
      <c r="P32" s="14">
        <v>21</v>
      </c>
    </row>
    <row r="33" spans="1:16">
      <c r="A33" s="37" t="s">
        <v>501</v>
      </c>
      <c r="B33" s="14" t="s">
        <v>38</v>
      </c>
      <c r="C33" s="14" t="s">
        <v>32</v>
      </c>
      <c r="D33" s="14" t="s">
        <v>176</v>
      </c>
      <c r="E33" s="14">
        <v>18138555</v>
      </c>
      <c r="F33" s="14">
        <v>18139706</v>
      </c>
      <c r="G33" s="14">
        <v>2</v>
      </c>
      <c r="H33" s="14" t="s">
        <v>292</v>
      </c>
      <c r="I33" s="14">
        <v>2</v>
      </c>
      <c r="J33" s="14" t="s">
        <v>298</v>
      </c>
      <c r="K33" s="14">
        <v>203</v>
      </c>
      <c r="L33" s="14">
        <v>6.1</v>
      </c>
      <c r="M33" s="14">
        <v>22160.36</v>
      </c>
      <c r="N33" s="14" t="s">
        <v>140</v>
      </c>
      <c r="O33" s="14">
        <v>0.99391600000000002</v>
      </c>
      <c r="P33" s="14">
        <v>21</v>
      </c>
    </row>
    <row r="34" spans="1:16">
      <c r="A34" s="37" t="s">
        <v>502</v>
      </c>
      <c r="B34" s="14" t="s">
        <v>40</v>
      </c>
      <c r="C34" s="14" t="s">
        <v>32</v>
      </c>
      <c r="D34" s="14" t="s">
        <v>178</v>
      </c>
      <c r="E34" s="14">
        <v>18252872</v>
      </c>
      <c r="F34" s="14">
        <v>18253297</v>
      </c>
      <c r="G34" s="14">
        <v>1</v>
      </c>
      <c r="H34" s="14" t="s">
        <v>292</v>
      </c>
      <c r="I34" s="14">
        <v>1</v>
      </c>
      <c r="J34" s="14" t="s">
        <v>297</v>
      </c>
      <c r="K34" s="14">
        <v>142</v>
      </c>
      <c r="L34" s="14">
        <v>5.67</v>
      </c>
      <c r="M34" s="14">
        <v>15390.59</v>
      </c>
      <c r="N34" s="14" t="s">
        <v>141</v>
      </c>
      <c r="O34" s="14">
        <v>3.2390000000000001E-3</v>
      </c>
      <c r="P34" s="14" t="s">
        <v>204</v>
      </c>
    </row>
    <row r="35" spans="1:16">
      <c r="A35" s="37" t="s">
        <v>503</v>
      </c>
      <c r="B35" s="14" t="s">
        <v>55</v>
      </c>
      <c r="C35" s="14" t="s">
        <v>47</v>
      </c>
      <c r="D35" s="14" t="s">
        <v>191</v>
      </c>
      <c r="E35" s="14">
        <v>12819496</v>
      </c>
      <c r="F35" s="14">
        <v>12820367</v>
      </c>
      <c r="G35" s="14">
        <v>2</v>
      </c>
      <c r="H35" s="14" t="s">
        <v>292</v>
      </c>
      <c r="I35" s="14">
        <v>2</v>
      </c>
      <c r="J35" s="14" t="s">
        <v>298</v>
      </c>
      <c r="K35" s="14">
        <v>168</v>
      </c>
      <c r="L35" s="14">
        <v>4.8099999999999996</v>
      </c>
      <c r="M35" s="14">
        <v>17546.22</v>
      </c>
      <c r="N35" s="14" t="s">
        <v>140</v>
      </c>
      <c r="O35" s="14">
        <v>0.99411099999999997</v>
      </c>
      <c r="P35" s="14">
        <v>19</v>
      </c>
    </row>
    <row r="36" spans="1:16">
      <c r="A36" s="38" t="s">
        <v>504</v>
      </c>
      <c r="B36" s="14" t="s">
        <v>8</v>
      </c>
      <c r="C36" s="14" t="s">
        <v>7</v>
      </c>
      <c r="D36" s="14" t="s">
        <v>148</v>
      </c>
      <c r="E36" s="14">
        <v>12738008</v>
      </c>
      <c r="F36" s="14">
        <v>12738798</v>
      </c>
      <c r="G36" s="14">
        <v>2</v>
      </c>
      <c r="H36" s="14" t="s">
        <v>292</v>
      </c>
      <c r="I36" s="14">
        <v>1</v>
      </c>
      <c r="J36" s="14" t="s">
        <v>296</v>
      </c>
      <c r="K36" s="14">
        <v>97</v>
      </c>
      <c r="L36" s="14">
        <v>8.67</v>
      </c>
      <c r="M36" s="14">
        <v>9863.4500000000007</v>
      </c>
      <c r="N36" s="14" t="s">
        <v>140</v>
      </c>
      <c r="O36" s="14">
        <v>0.99979300000000004</v>
      </c>
      <c r="P36" s="14">
        <v>25</v>
      </c>
    </row>
    <row r="37" spans="1:16">
      <c r="A37" s="38" t="s">
        <v>505</v>
      </c>
      <c r="B37" s="14" t="s">
        <v>6</v>
      </c>
      <c r="C37" s="14" t="s">
        <v>7</v>
      </c>
      <c r="D37" s="14" t="s">
        <v>147</v>
      </c>
      <c r="E37" s="14">
        <v>12387552</v>
      </c>
      <c r="F37" s="14">
        <v>12388175</v>
      </c>
      <c r="G37" s="14">
        <v>2</v>
      </c>
      <c r="H37" s="14" t="s">
        <v>292</v>
      </c>
      <c r="I37" s="14">
        <v>1</v>
      </c>
      <c r="J37" s="14" t="s">
        <v>296</v>
      </c>
      <c r="K37" s="14">
        <v>97</v>
      </c>
      <c r="L37" s="14">
        <v>8.82</v>
      </c>
      <c r="M37" s="14">
        <v>9999.65</v>
      </c>
      <c r="N37" s="14" t="s">
        <v>140</v>
      </c>
      <c r="O37" s="14">
        <v>0.99971500000000002</v>
      </c>
      <c r="P37" s="14">
        <v>25</v>
      </c>
    </row>
    <row r="38" spans="1:16">
      <c r="A38" s="38" t="s">
        <v>506</v>
      </c>
      <c r="B38" s="14" t="s">
        <v>10</v>
      </c>
      <c r="C38" s="14" t="s">
        <v>7</v>
      </c>
      <c r="D38" s="14" t="s">
        <v>150</v>
      </c>
      <c r="E38" s="14">
        <v>12975409</v>
      </c>
      <c r="F38" s="14">
        <v>12976118</v>
      </c>
      <c r="G38" s="14">
        <v>2</v>
      </c>
      <c r="H38" s="14" t="s">
        <v>292</v>
      </c>
      <c r="I38" s="14">
        <v>1</v>
      </c>
      <c r="J38" s="14" t="s">
        <v>296</v>
      </c>
      <c r="K38" s="14">
        <v>97</v>
      </c>
      <c r="L38" s="14">
        <v>8.82</v>
      </c>
      <c r="M38" s="14">
        <v>9997.67</v>
      </c>
      <c r="N38" s="14" t="s">
        <v>140</v>
      </c>
      <c r="O38" s="14">
        <v>0.99965000000000004</v>
      </c>
      <c r="P38" s="14">
        <v>25</v>
      </c>
    </row>
    <row r="39" spans="1:16">
      <c r="A39" s="37" t="s">
        <v>507</v>
      </c>
      <c r="B39" s="14" t="s">
        <v>11</v>
      </c>
      <c r="C39" s="14" t="s">
        <v>7</v>
      </c>
      <c r="D39" s="14" t="s">
        <v>151</v>
      </c>
      <c r="E39" s="14">
        <v>13447836</v>
      </c>
      <c r="F39" s="14">
        <v>13448543</v>
      </c>
      <c r="G39" s="14">
        <v>2</v>
      </c>
      <c r="H39" s="14" t="s">
        <v>292</v>
      </c>
      <c r="I39" s="14">
        <v>1</v>
      </c>
      <c r="J39" s="14" t="s">
        <v>296</v>
      </c>
      <c r="K39" s="14">
        <v>97</v>
      </c>
      <c r="L39" s="14">
        <v>8.82</v>
      </c>
      <c r="M39" s="14">
        <v>9919.56</v>
      </c>
      <c r="N39" s="14" t="s">
        <v>140</v>
      </c>
      <c r="O39" s="14">
        <v>0.99978500000000003</v>
      </c>
      <c r="P39" s="14">
        <v>25</v>
      </c>
    </row>
    <row r="40" spans="1:16">
      <c r="A40" s="37" t="s">
        <v>508</v>
      </c>
      <c r="B40" s="14" t="s">
        <v>24</v>
      </c>
      <c r="C40" s="14" t="s">
        <v>21</v>
      </c>
      <c r="D40" s="14" t="s">
        <v>162</v>
      </c>
      <c r="E40" s="14">
        <v>24611605</v>
      </c>
      <c r="F40" s="14">
        <v>24612579</v>
      </c>
      <c r="G40" s="14">
        <v>2</v>
      </c>
      <c r="H40" s="14" t="s">
        <v>292</v>
      </c>
      <c r="I40" s="14">
        <v>2</v>
      </c>
      <c r="J40" s="14" t="s">
        <v>298</v>
      </c>
      <c r="K40" s="14">
        <v>178</v>
      </c>
      <c r="L40" s="14">
        <v>8.02</v>
      </c>
      <c r="M40" s="14">
        <v>18938.2</v>
      </c>
      <c r="N40" s="14" t="s">
        <v>140</v>
      </c>
      <c r="O40" s="14">
        <v>0.99703299999999995</v>
      </c>
      <c r="P40" s="14">
        <v>25</v>
      </c>
    </row>
    <row r="41" spans="1:16">
      <c r="A41" s="37" t="s">
        <v>509</v>
      </c>
      <c r="B41" s="14" t="s">
        <v>25</v>
      </c>
      <c r="C41" s="14" t="s">
        <v>21</v>
      </c>
      <c r="D41" s="14" t="s">
        <v>163</v>
      </c>
      <c r="E41" s="14">
        <v>24678221</v>
      </c>
      <c r="F41" s="14">
        <v>24679061</v>
      </c>
      <c r="G41" s="14">
        <v>2</v>
      </c>
      <c r="H41" s="14" t="s">
        <v>292</v>
      </c>
      <c r="I41" s="14">
        <v>2</v>
      </c>
      <c r="J41" s="14" t="s">
        <v>298</v>
      </c>
      <c r="K41" s="14">
        <v>174</v>
      </c>
      <c r="L41" s="14">
        <v>5.81</v>
      </c>
      <c r="M41" s="14">
        <v>18559.669999999998</v>
      </c>
      <c r="N41" s="14" t="s">
        <v>140</v>
      </c>
      <c r="O41" s="14">
        <v>0.99721099999999996</v>
      </c>
      <c r="P41" s="14">
        <v>25</v>
      </c>
    </row>
    <row r="42" spans="1:16">
      <c r="A42" s="38" t="s">
        <v>510</v>
      </c>
      <c r="B42" s="14" t="s">
        <v>44</v>
      </c>
      <c r="C42" s="14" t="s">
        <v>32</v>
      </c>
      <c r="D42" s="14" t="s">
        <v>182</v>
      </c>
      <c r="E42" s="14">
        <v>18567582</v>
      </c>
      <c r="F42" s="14">
        <v>18568459</v>
      </c>
      <c r="G42" s="14">
        <v>2</v>
      </c>
      <c r="H42" s="14" t="s">
        <v>292</v>
      </c>
      <c r="I42" s="14">
        <v>2</v>
      </c>
      <c r="J42" s="14" t="s">
        <v>298</v>
      </c>
      <c r="K42" s="14">
        <v>183</v>
      </c>
      <c r="L42" s="14">
        <v>8.02</v>
      </c>
      <c r="M42" s="14">
        <v>19431.54</v>
      </c>
      <c r="N42" s="14" t="s">
        <v>140</v>
      </c>
      <c r="O42" s="14">
        <v>0.97641</v>
      </c>
      <c r="P42" s="14">
        <v>29</v>
      </c>
    </row>
    <row r="43" spans="1:16">
      <c r="A43" s="38" t="s">
        <v>511</v>
      </c>
      <c r="B43" s="36" t="s">
        <v>39</v>
      </c>
      <c r="C43" s="36" t="s">
        <v>32</v>
      </c>
      <c r="D43" s="36" t="s">
        <v>177</v>
      </c>
      <c r="E43" s="36">
        <v>18155735</v>
      </c>
      <c r="F43" s="36">
        <v>18156633</v>
      </c>
      <c r="G43" s="36">
        <v>2</v>
      </c>
      <c r="H43" s="36" t="s">
        <v>292</v>
      </c>
      <c r="I43" s="36">
        <v>2</v>
      </c>
      <c r="J43" s="36" t="s">
        <v>298</v>
      </c>
      <c r="K43" s="36">
        <v>180</v>
      </c>
      <c r="L43" s="36">
        <v>8.58</v>
      </c>
      <c r="M43" s="36">
        <v>19147.5</v>
      </c>
      <c r="N43" s="36" t="s">
        <v>140</v>
      </c>
      <c r="O43" s="36">
        <v>0.97659300000000004</v>
      </c>
      <c r="P43" s="36">
        <v>27</v>
      </c>
    </row>
    <row r="44" spans="1:16">
      <c r="A44" s="38" t="s">
        <v>512</v>
      </c>
      <c r="B44" s="14" t="s">
        <v>54</v>
      </c>
      <c r="C44" s="14" t="s">
        <v>47</v>
      </c>
      <c r="D44" s="14" t="s">
        <v>190</v>
      </c>
      <c r="E44" s="14">
        <v>12462717</v>
      </c>
      <c r="F44" s="14">
        <v>12463585</v>
      </c>
      <c r="G44" s="14">
        <v>2</v>
      </c>
      <c r="H44" s="14" t="s">
        <v>292</v>
      </c>
      <c r="I44" s="14">
        <v>2</v>
      </c>
      <c r="J44" s="14" t="s">
        <v>298</v>
      </c>
      <c r="K44" s="14">
        <v>176</v>
      </c>
      <c r="L44" s="14">
        <v>8.4600000000000009</v>
      </c>
      <c r="M44" s="14">
        <v>18642.84</v>
      </c>
      <c r="N44" s="14" t="s">
        <v>140</v>
      </c>
      <c r="O44" s="14">
        <v>0.99261500000000003</v>
      </c>
      <c r="P44" s="14">
        <v>26</v>
      </c>
    </row>
    <row r="45" spans="1:16">
      <c r="A45" s="37" t="s">
        <v>513</v>
      </c>
      <c r="B45" s="14" t="s">
        <v>4</v>
      </c>
      <c r="C45" s="14" t="s">
        <v>3</v>
      </c>
      <c r="D45" s="14" t="s">
        <v>145</v>
      </c>
      <c r="E45" s="14">
        <v>10210714</v>
      </c>
      <c r="F45" s="14">
        <v>10211293</v>
      </c>
      <c r="G45" s="14">
        <v>2</v>
      </c>
      <c r="H45" s="14" t="s">
        <v>292</v>
      </c>
      <c r="I45" s="14">
        <v>1</v>
      </c>
      <c r="J45" s="14" t="s">
        <v>296</v>
      </c>
      <c r="K45" s="14">
        <v>90</v>
      </c>
      <c r="L45" s="14">
        <v>8.51</v>
      </c>
      <c r="M45" s="14">
        <v>9257.8700000000008</v>
      </c>
      <c r="N45" s="14" t="s">
        <v>140</v>
      </c>
      <c r="O45" s="14">
        <v>0.99986200000000003</v>
      </c>
      <c r="P45" s="14">
        <v>24</v>
      </c>
    </row>
    <row r="46" spans="1:16">
      <c r="A46" s="37" t="s">
        <v>514</v>
      </c>
      <c r="B46" s="14" t="s">
        <v>2</v>
      </c>
      <c r="C46" s="14" t="s">
        <v>3</v>
      </c>
      <c r="D46" s="14" t="s">
        <v>144</v>
      </c>
      <c r="E46" s="14">
        <v>10135659</v>
      </c>
      <c r="F46" s="14">
        <v>10136038</v>
      </c>
      <c r="G46" s="14">
        <v>2</v>
      </c>
      <c r="H46" s="14" t="s">
        <v>292</v>
      </c>
      <c r="I46" s="14">
        <v>1</v>
      </c>
      <c r="J46" s="14" t="s">
        <v>296</v>
      </c>
      <c r="K46" s="14">
        <v>90</v>
      </c>
      <c r="L46" s="14">
        <v>8.51</v>
      </c>
      <c r="M46" s="14">
        <v>9255.86</v>
      </c>
      <c r="N46" s="14" t="s">
        <v>140</v>
      </c>
      <c r="O46" s="14">
        <v>0.999857</v>
      </c>
      <c r="P46" s="14">
        <v>24</v>
      </c>
    </row>
    <row r="47" spans="1:16">
      <c r="A47" s="37" t="s">
        <v>515</v>
      </c>
      <c r="B47" s="14" t="s">
        <v>12</v>
      </c>
      <c r="C47" s="14" t="s">
        <v>13</v>
      </c>
      <c r="D47" s="14" t="s">
        <v>153</v>
      </c>
      <c r="E47" s="14">
        <v>8967253</v>
      </c>
      <c r="F47" s="14">
        <v>8967765</v>
      </c>
      <c r="G47" s="14">
        <v>2</v>
      </c>
      <c r="H47" s="14" t="s">
        <v>292</v>
      </c>
      <c r="I47" s="14">
        <v>1</v>
      </c>
      <c r="J47" s="14" t="s">
        <v>296</v>
      </c>
      <c r="K47" s="14">
        <v>127</v>
      </c>
      <c r="L47" s="14">
        <v>8.67</v>
      </c>
      <c r="M47" s="14">
        <v>13152.31</v>
      </c>
      <c r="N47" s="22" t="s">
        <v>140</v>
      </c>
      <c r="O47" s="22">
        <v>0.99984200000000001</v>
      </c>
      <c r="P47" s="22">
        <v>24</v>
      </c>
    </row>
    <row r="48" spans="1:16">
      <c r="A48" s="37" t="s">
        <v>516</v>
      </c>
      <c r="B48" s="14" t="s">
        <v>16</v>
      </c>
      <c r="C48" s="14" t="s">
        <v>13</v>
      </c>
      <c r="D48" s="14" t="s">
        <v>152</v>
      </c>
      <c r="E48" s="14">
        <v>8836433</v>
      </c>
      <c r="F48" s="14">
        <v>8837400</v>
      </c>
      <c r="G48" s="14">
        <v>2</v>
      </c>
      <c r="H48" s="14" t="s">
        <v>292</v>
      </c>
      <c r="I48" s="14">
        <v>1</v>
      </c>
      <c r="J48" s="14" t="s">
        <v>296</v>
      </c>
      <c r="K48" s="14">
        <v>90</v>
      </c>
      <c r="L48" s="14">
        <v>8.68</v>
      </c>
      <c r="M48" s="14">
        <v>9256.89</v>
      </c>
      <c r="N48" s="14" t="s">
        <v>140</v>
      </c>
      <c r="O48" s="14">
        <v>0.99984899999999999</v>
      </c>
      <c r="P48" s="14">
        <v>24</v>
      </c>
    </row>
    <row r="49" spans="1:17">
      <c r="A49" s="37" t="s">
        <v>517</v>
      </c>
      <c r="B49" t="s">
        <v>17</v>
      </c>
      <c r="C49" t="s">
        <v>13</v>
      </c>
      <c r="D49" t="s">
        <v>154</v>
      </c>
      <c r="E49">
        <v>9217396</v>
      </c>
      <c r="F49">
        <v>9217915</v>
      </c>
      <c r="G49">
        <v>2</v>
      </c>
      <c r="H49" t="s">
        <v>292</v>
      </c>
      <c r="I49">
        <v>1</v>
      </c>
      <c r="J49" t="s">
        <v>296</v>
      </c>
      <c r="K49">
        <v>103</v>
      </c>
      <c r="L49">
        <v>9.25</v>
      </c>
      <c r="M49">
        <v>10851.78</v>
      </c>
      <c r="N49" t="s">
        <v>140</v>
      </c>
      <c r="O49">
        <v>0.99963000000000002</v>
      </c>
      <c r="P49">
        <v>25</v>
      </c>
    </row>
    <row r="50" spans="1:17">
      <c r="A50" s="37" t="s">
        <v>518</v>
      </c>
      <c r="B50" t="s">
        <v>18</v>
      </c>
      <c r="C50" t="s">
        <v>13</v>
      </c>
      <c r="D50" t="s">
        <v>155</v>
      </c>
      <c r="E50">
        <v>9364173</v>
      </c>
      <c r="F50">
        <v>9364550</v>
      </c>
      <c r="G50">
        <v>1</v>
      </c>
      <c r="H50" t="s">
        <v>292</v>
      </c>
      <c r="I50">
        <v>1</v>
      </c>
      <c r="J50" t="s">
        <v>296</v>
      </c>
      <c r="K50">
        <v>126</v>
      </c>
      <c r="L50">
        <v>8.61</v>
      </c>
      <c r="M50">
        <v>13149.3</v>
      </c>
      <c r="N50" t="s">
        <v>140</v>
      </c>
      <c r="O50">
        <v>0.94538100000000003</v>
      </c>
      <c r="P50">
        <v>25</v>
      </c>
    </row>
    <row r="51" spans="1:17">
      <c r="A51" s="37" t="s">
        <v>519</v>
      </c>
      <c r="B51" t="s">
        <v>14</v>
      </c>
      <c r="C51" t="s">
        <v>13</v>
      </c>
      <c r="D51" t="s">
        <v>156</v>
      </c>
      <c r="E51">
        <v>9395230</v>
      </c>
      <c r="F51">
        <v>9398982</v>
      </c>
      <c r="G51">
        <v>3</v>
      </c>
      <c r="H51" t="s">
        <v>292</v>
      </c>
      <c r="I51">
        <v>1</v>
      </c>
      <c r="J51" t="s">
        <v>296</v>
      </c>
      <c r="K51">
        <v>150</v>
      </c>
      <c r="L51">
        <v>9.44</v>
      </c>
      <c r="M51">
        <v>15715.39</v>
      </c>
      <c r="N51" t="s">
        <v>141</v>
      </c>
      <c r="O51">
        <v>2.8326E-2</v>
      </c>
      <c r="P51" t="s">
        <v>204</v>
      </c>
    </row>
    <row r="52" spans="1:17">
      <c r="A52" s="37" t="s">
        <v>520</v>
      </c>
      <c r="B52" t="s">
        <v>15</v>
      </c>
      <c r="C52" t="s">
        <v>13</v>
      </c>
      <c r="D52" t="s">
        <v>158</v>
      </c>
      <c r="E52">
        <v>9664140</v>
      </c>
      <c r="F52">
        <v>9664889</v>
      </c>
      <c r="G52">
        <v>2</v>
      </c>
      <c r="H52" t="s">
        <v>292</v>
      </c>
      <c r="I52">
        <v>1</v>
      </c>
      <c r="J52" t="s">
        <v>296</v>
      </c>
      <c r="K52">
        <v>143</v>
      </c>
      <c r="L52">
        <v>9.73</v>
      </c>
      <c r="M52">
        <v>14911.59</v>
      </c>
      <c r="N52" s="22" t="s">
        <v>140</v>
      </c>
      <c r="O52" s="22">
        <v>0.99983699999999998</v>
      </c>
      <c r="P52" s="22">
        <v>25</v>
      </c>
    </row>
    <row r="53" spans="1:17">
      <c r="A53" s="37" t="s">
        <v>525</v>
      </c>
      <c r="B53" t="s">
        <v>45</v>
      </c>
      <c r="C53" t="s">
        <v>32</v>
      </c>
      <c r="D53" t="s">
        <v>170</v>
      </c>
      <c r="E53">
        <v>17836594</v>
      </c>
      <c r="F53">
        <v>17836860</v>
      </c>
      <c r="G53">
        <v>1</v>
      </c>
      <c r="H53" t="s">
        <v>292</v>
      </c>
      <c r="I53">
        <v>1</v>
      </c>
      <c r="J53" t="s">
        <v>297</v>
      </c>
      <c r="K53">
        <v>89</v>
      </c>
      <c r="L53">
        <v>8.6300000000000008</v>
      </c>
      <c r="M53">
        <v>9460.18</v>
      </c>
      <c r="N53" s="22" t="s">
        <v>140</v>
      </c>
      <c r="O53" s="22">
        <v>0.99939100000000003</v>
      </c>
      <c r="P53" s="22">
        <v>29</v>
      </c>
    </row>
    <row r="54" spans="1:17">
      <c r="A54" s="37" t="s">
        <v>526</v>
      </c>
      <c r="B54" t="s">
        <v>37</v>
      </c>
      <c r="C54" t="s">
        <v>32</v>
      </c>
      <c r="D54" t="s">
        <v>175</v>
      </c>
      <c r="E54">
        <v>18126871</v>
      </c>
      <c r="F54">
        <v>18128070</v>
      </c>
      <c r="G54">
        <v>2</v>
      </c>
      <c r="H54" t="s">
        <v>292</v>
      </c>
      <c r="I54">
        <v>2</v>
      </c>
      <c r="J54" t="s">
        <v>298</v>
      </c>
      <c r="K54">
        <v>201</v>
      </c>
      <c r="L54">
        <v>5.17</v>
      </c>
      <c r="M54">
        <v>21419.51</v>
      </c>
      <c r="N54" t="s">
        <v>140</v>
      </c>
      <c r="O54">
        <v>0.98815299999999995</v>
      </c>
      <c r="P54">
        <v>26</v>
      </c>
    </row>
    <row r="55" spans="1:17">
      <c r="A55" s="37" t="s">
        <v>527</v>
      </c>
      <c r="B55" t="s">
        <v>41</v>
      </c>
      <c r="C55" t="s">
        <v>32</v>
      </c>
      <c r="D55" t="s">
        <v>179</v>
      </c>
      <c r="E55">
        <v>18502465</v>
      </c>
      <c r="F55">
        <v>18504541</v>
      </c>
      <c r="G55">
        <v>4</v>
      </c>
      <c r="H55" t="s">
        <v>292</v>
      </c>
      <c r="I55">
        <v>4</v>
      </c>
      <c r="J55" t="s">
        <v>204</v>
      </c>
      <c r="K55">
        <v>398</v>
      </c>
      <c r="L55">
        <v>6.04</v>
      </c>
      <c r="M55">
        <v>42906.720000000001</v>
      </c>
      <c r="N55" t="s">
        <v>140</v>
      </c>
      <c r="O55">
        <v>0.99692599999999998</v>
      </c>
      <c r="P55">
        <v>15</v>
      </c>
    </row>
    <row r="56" spans="1:17">
      <c r="A56" s="37" t="s">
        <v>521</v>
      </c>
      <c r="B56" t="s">
        <v>46</v>
      </c>
      <c r="C56" t="s">
        <v>47</v>
      </c>
      <c r="D56" t="s">
        <v>183</v>
      </c>
      <c r="E56">
        <v>8851071</v>
      </c>
      <c r="F56">
        <v>8851688</v>
      </c>
      <c r="G56">
        <v>2</v>
      </c>
      <c r="H56" t="s">
        <v>292</v>
      </c>
      <c r="I56">
        <v>1</v>
      </c>
      <c r="J56" t="s">
        <v>297</v>
      </c>
      <c r="K56">
        <v>183</v>
      </c>
      <c r="L56">
        <v>8.84</v>
      </c>
      <c r="M56">
        <v>19657.900000000001</v>
      </c>
      <c r="N56" t="s">
        <v>140</v>
      </c>
      <c r="O56">
        <v>0.99225600000000003</v>
      </c>
      <c r="P56">
        <v>22</v>
      </c>
    </row>
    <row r="57" spans="1:17">
      <c r="A57" s="37" t="s">
        <v>522</v>
      </c>
      <c r="B57" t="s">
        <v>49</v>
      </c>
      <c r="C57" t="s">
        <v>47</v>
      </c>
      <c r="D57" t="s">
        <v>185</v>
      </c>
      <c r="E57">
        <v>12420340</v>
      </c>
      <c r="F57">
        <v>12420746</v>
      </c>
      <c r="G57">
        <v>2</v>
      </c>
      <c r="H57" t="s">
        <v>292</v>
      </c>
      <c r="I57">
        <v>1</v>
      </c>
      <c r="J57" t="s">
        <v>297</v>
      </c>
      <c r="K57">
        <v>106</v>
      </c>
      <c r="L57">
        <v>8.0500000000000007</v>
      </c>
      <c r="M57">
        <v>11159.99</v>
      </c>
      <c r="N57" t="s">
        <v>140</v>
      </c>
      <c r="O57">
        <v>0.99904899999999996</v>
      </c>
      <c r="P57">
        <v>26</v>
      </c>
      <c r="Q57" s="21"/>
    </row>
    <row r="58" spans="1:17">
      <c r="A58" s="37" t="s">
        <v>523</v>
      </c>
      <c r="B58" t="s">
        <v>58</v>
      </c>
      <c r="C58" t="s">
        <v>47</v>
      </c>
      <c r="D58" t="s">
        <v>194</v>
      </c>
      <c r="E58">
        <v>12887261</v>
      </c>
      <c r="F58">
        <v>12887623</v>
      </c>
      <c r="G58">
        <v>1</v>
      </c>
      <c r="H58" t="s">
        <v>292</v>
      </c>
      <c r="I58">
        <v>1</v>
      </c>
      <c r="J58" t="s">
        <v>297</v>
      </c>
      <c r="K58">
        <v>119</v>
      </c>
      <c r="L58">
        <v>5.56</v>
      </c>
      <c r="M58">
        <v>12597.15</v>
      </c>
      <c r="N58" t="s">
        <v>141</v>
      </c>
      <c r="O58">
        <v>4.7860000000000003E-3</v>
      </c>
      <c r="P58" t="s">
        <v>204</v>
      </c>
    </row>
    <row r="59" spans="1:17">
      <c r="A59" s="37" t="s">
        <v>524</v>
      </c>
      <c r="B59" t="s">
        <v>53</v>
      </c>
      <c r="C59" t="s">
        <v>47</v>
      </c>
      <c r="D59" t="s">
        <v>189</v>
      </c>
      <c r="E59">
        <v>12456460</v>
      </c>
      <c r="F59">
        <v>12457116</v>
      </c>
      <c r="G59">
        <v>2</v>
      </c>
      <c r="H59" t="s">
        <v>292</v>
      </c>
      <c r="I59">
        <v>1</v>
      </c>
      <c r="J59" t="s">
        <v>297</v>
      </c>
      <c r="K59">
        <v>113</v>
      </c>
      <c r="L59">
        <v>7.45</v>
      </c>
      <c r="M59">
        <v>11915.79</v>
      </c>
      <c r="N59" t="s">
        <v>140</v>
      </c>
      <c r="O59">
        <v>0.99796600000000002</v>
      </c>
      <c r="P59">
        <v>27</v>
      </c>
    </row>
    <row r="60" spans="1:17">
      <c r="A60" t="s">
        <v>204</v>
      </c>
      <c r="B60" t="s">
        <v>467</v>
      </c>
      <c r="C60" t="s">
        <v>21</v>
      </c>
      <c r="D60" t="s">
        <v>204</v>
      </c>
      <c r="E60">
        <v>11751041</v>
      </c>
      <c r="F60">
        <v>11751515</v>
      </c>
      <c r="G60">
        <v>2</v>
      </c>
      <c r="H60" t="s">
        <v>204</v>
      </c>
      <c r="I60" t="s">
        <v>204</v>
      </c>
      <c r="J60" t="s">
        <v>204</v>
      </c>
      <c r="K60">
        <v>125</v>
      </c>
      <c r="L60">
        <v>6.25</v>
      </c>
      <c r="M60">
        <v>12945.8</v>
      </c>
      <c r="N60" t="s">
        <v>140</v>
      </c>
      <c r="O60">
        <v>0.99637799999999999</v>
      </c>
      <c r="P60">
        <v>21</v>
      </c>
    </row>
    <row r="61" spans="1:17">
      <c r="A61" t="s">
        <v>204</v>
      </c>
      <c r="B61" t="s">
        <v>469</v>
      </c>
      <c r="C61" t="s">
        <v>32</v>
      </c>
      <c r="D61" t="s">
        <v>204</v>
      </c>
      <c r="E61">
        <v>17997840</v>
      </c>
      <c r="F61">
        <v>17998052</v>
      </c>
      <c r="G61">
        <v>2</v>
      </c>
      <c r="H61" t="s">
        <v>204</v>
      </c>
      <c r="I61" t="s">
        <v>204</v>
      </c>
      <c r="J61" t="s">
        <v>204</v>
      </c>
      <c r="K61">
        <v>104</v>
      </c>
      <c r="L61">
        <v>6.78</v>
      </c>
      <c r="M61">
        <v>11201.01</v>
      </c>
      <c r="N61" t="s">
        <v>140</v>
      </c>
      <c r="O61">
        <v>0.99760199999999999</v>
      </c>
      <c r="P61">
        <v>25</v>
      </c>
    </row>
    <row r="62" spans="1:17" ht="14" customHeight="1">
      <c r="A62" t="s">
        <v>204</v>
      </c>
      <c r="B62" t="s">
        <v>466</v>
      </c>
      <c r="C62" t="s">
        <v>32</v>
      </c>
      <c r="D62" t="s">
        <v>204</v>
      </c>
      <c r="E62">
        <v>18490715</v>
      </c>
      <c r="F62">
        <v>18490949</v>
      </c>
      <c r="G62">
        <v>2</v>
      </c>
      <c r="H62" t="s">
        <v>204</v>
      </c>
      <c r="I62" t="s">
        <v>204</v>
      </c>
      <c r="J62" t="s">
        <v>204</v>
      </c>
      <c r="K62">
        <v>116</v>
      </c>
      <c r="L62">
        <v>9.7200000000000006</v>
      </c>
      <c r="M62">
        <v>12375.43</v>
      </c>
      <c r="N62" t="s">
        <v>140</v>
      </c>
      <c r="O62">
        <v>0.97861100000000001</v>
      </c>
      <c r="P62">
        <v>21</v>
      </c>
    </row>
    <row r="63" spans="1:17" ht="14" customHeight="1">
      <c r="A63" t="s">
        <v>204</v>
      </c>
      <c r="B63" t="s">
        <v>468</v>
      </c>
      <c r="C63" t="s">
        <v>47</v>
      </c>
      <c r="D63" t="s">
        <v>204</v>
      </c>
      <c r="E63">
        <v>5226658</v>
      </c>
      <c r="F63">
        <v>5227390</v>
      </c>
      <c r="G63">
        <v>2</v>
      </c>
      <c r="H63" t="s">
        <v>204</v>
      </c>
      <c r="I63" t="s">
        <v>204</v>
      </c>
      <c r="J63" t="s">
        <v>204</v>
      </c>
      <c r="K63">
        <v>149</v>
      </c>
      <c r="L63">
        <v>6.86</v>
      </c>
      <c r="M63">
        <v>15463.5</v>
      </c>
      <c r="N63" t="s">
        <v>140</v>
      </c>
      <c r="O63">
        <v>0.998251</v>
      </c>
      <c r="P63">
        <v>22</v>
      </c>
    </row>
    <row r="64" spans="1:17" ht="14" customHeight="1">
      <c r="A64" t="s">
        <v>204</v>
      </c>
      <c r="B64" t="s">
        <v>470</v>
      </c>
      <c r="C64" t="s">
        <v>47</v>
      </c>
      <c r="D64" t="s">
        <v>204</v>
      </c>
      <c r="E64">
        <v>9441849</v>
      </c>
      <c r="F64">
        <v>9443013</v>
      </c>
      <c r="G64">
        <v>2</v>
      </c>
      <c r="H64" t="s">
        <v>204</v>
      </c>
      <c r="I64" t="s">
        <v>204</v>
      </c>
      <c r="J64" t="s">
        <v>204</v>
      </c>
      <c r="K64">
        <v>126</v>
      </c>
      <c r="L64">
        <v>8.0500000000000007</v>
      </c>
      <c r="M64">
        <v>12884.82</v>
      </c>
      <c r="N64" t="s">
        <v>140</v>
      </c>
      <c r="O64">
        <v>0.99411799999999995</v>
      </c>
      <c r="P64">
        <v>21</v>
      </c>
    </row>
    <row r="65" spans="1:1">
      <c r="A65"/>
    </row>
    <row r="66" spans="1:1">
      <c r="A66"/>
    </row>
    <row r="102" spans="17:17">
      <c r="Q102" s="21"/>
    </row>
  </sheetData>
  <sortState ref="A85:AA99">
    <sortCondition ref="B86:B99"/>
  </sortState>
  <mergeCells count="3">
    <mergeCell ref="B1:F1"/>
    <mergeCell ref="G1:M1"/>
    <mergeCell ref="N1:P1"/>
  </mergeCells>
  <phoneticPr fontId="2" type="noConversion"/>
  <conditionalFormatting sqref="B76 B78 B72 B74 B51:B59 B3:B49 E123:F123 E119:F119 E76:F76 E78:F78 E72:F72 E74:F74 E103:F103 E3:F49 E51:F59">
    <cfRule type="duplicateValues" dxfId="20" priority="81"/>
  </conditionalFormatting>
  <conditionalFormatting sqref="E65:G65 E60:F64">
    <cfRule type="duplicateValues" dxfId="19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74"/>
  <sheetViews>
    <sheetView workbookViewId="0">
      <selection activeCell="C10" sqref="C10"/>
    </sheetView>
  </sheetViews>
  <sheetFormatPr defaultColWidth="10.6640625" defaultRowHeight="15.5"/>
  <cols>
    <col min="2" max="2" width="23" customWidth="1"/>
    <col min="3" max="3" width="13.5" customWidth="1"/>
    <col min="4" max="4" width="18.83203125" customWidth="1"/>
    <col min="5" max="5" width="13.5" customWidth="1"/>
    <col min="6" max="6" width="12" customWidth="1"/>
    <col min="7" max="7" width="19.33203125" customWidth="1"/>
    <col min="10" max="10" width="12" customWidth="1"/>
  </cols>
  <sheetData>
    <row r="1" spans="1:11">
      <c r="A1" s="3"/>
      <c r="B1" s="3"/>
      <c r="C1" s="67" t="s">
        <v>746</v>
      </c>
      <c r="D1" s="67"/>
      <c r="E1" s="67"/>
      <c r="F1" s="67"/>
      <c r="G1" s="68" t="s">
        <v>748</v>
      </c>
      <c r="H1" s="68"/>
      <c r="I1" s="68"/>
      <c r="J1" s="68"/>
    </row>
    <row r="2" spans="1:11">
      <c r="A2" s="3" t="s">
        <v>206</v>
      </c>
      <c r="B2" s="3" t="s">
        <v>207</v>
      </c>
      <c r="C2" s="7" t="s">
        <v>749</v>
      </c>
      <c r="D2" s="7" t="s">
        <v>740</v>
      </c>
      <c r="E2" s="7" t="s">
        <v>734</v>
      </c>
      <c r="F2" s="7" t="s">
        <v>747</v>
      </c>
      <c r="G2" s="5" t="s">
        <v>142</v>
      </c>
      <c r="H2" s="5" t="s">
        <v>740</v>
      </c>
      <c r="I2" s="5" t="s">
        <v>734</v>
      </c>
      <c r="J2" s="5" t="s">
        <v>747</v>
      </c>
    </row>
    <row r="3" spans="1:11" s="22" customFormat="1">
      <c r="A3" s="43" t="s">
        <v>741</v>
      </c>
      <c r="B3" s="22" t="s">
        <v>15</v>
      </c>
      <c r="C3" s="22" t="s">
        <v>141</v>
      </c>
      <c r="D3" s="22">
        <v>5.8951999999999997E-2</v>
      </c>
      <c r="E3" s="44" t="s">
        <v>204</v>
      </c>
      <c r="F3" s="22" t="s">
        <v>403</v>
      </c>
      <c r="G3" s="22" t="s">
        <v>140</v>
      </c>
      <c r="H3" s="22">
        <v>0.99983699999999998</v>
      </c>
      <c r="I3" s="22">
        <v>25</v>
      </c>
      <c r="J3" s="22" t="s">
        <v>381</v>
      </c>
    </row>
    <row r="4" spans="1:11" s="22" customFormat="1">
      <c r="A4" s="43" t="s">
        <v>741</v>
      </c>
      <c r="B4" s="22" t="s">
        <v>12</v>
      </c>
      <c r="C4" s="22" t="s">
        <v>141</v>
      </c>
      <c r="D4" s="22">
        <v>0.16927900000000001</v>
      </c>
      <c r="E4" s="44" t="s">
        <v>204</v>
      </c>
      <c r="F4" s="22" t="s">
        <v>404</v>
      </c>
      <c r="G4" s="22" t="s">
        <v>140</v>
      </c>
      <c r="H4" s="22">
        <v>0.99984200000000001</v>
      </c>
      <c r="I4" s="22">
        <v>24</v>
      </c>
      <c r="J4" s="22" t="s">
        <v>382</v>
      </c>
    </row>
    <row r="5" spans="1:11" s="22" customFormat="1">
      <c r="A5" s="43" t="s">
        <v>741</v>
      </c>
      <c r="B5" s="22" t="s">
        <v>45</v>
      </c>
      <c r="C5" s="22" t="s">
        <v>141</v>
      </c>
      <c r="D5" s="22">
        <v>3.6819999999999999E-3</v>
      </c>
      <c r="E5" s="44" t="s">
        <v>204</v>
      </c>
      <c r="F5" s="22" t="s">
        <v>402</v>
      </c>
      <c r="G5" s="22" t="s">
        <v>140</v>
      </c>
      <c r="H5" s="22">
        <v>0.99939100000000003</v>
      </c>
      <c r="I5" s="22">
        <v>29</v>
      </c>
      <c r="J5" s="22" t="s">
        <v>442</v>
      </c>
    </row>
    <row r="6" spans="1:11" s="22" customFormat="1">
      <c r="A6" s="43" t="s">
        <v>741</v>
      </c>
      <c r="B6" s="22" t="s">
        <v>30</v>
      </c>
      <c r="C6" s="22" t="s">
        <v>140</v>
      </c>
      <c r="D6" s="22">
        <v>0.81488300000000002</v>
      </c>
      <c r="E6" s="44">
        <v>33</v>
      </c>
      <c r="F6" s="22" t="s">
        <v>405</v>
      </c>
      <c r="G6" s="22" t="s">
        <v>140</v>
      </c>
      <c r="H6" s="22">
        <v>0.98771900000000001</v>
      </c>
      <c r="I6" s="22">
        <v>25</v>
      </c>
      <c r="J6" s="22" t="s">
        <v>383</v>
      </c>
    </row>
    <row r="7" spans="1:11" s="22" customFormat="1">
      <c r="A7" s="43" t="s">
        <v>741</v>
      </c>
      <c r="B7" s="22" t="s">
        <v>61</v>
      </c>
      <c r="C7" s="22" t="s">
        <v>141</v>
      </c>
      <c r="D7" s="22">
        <v>0.165438</v>
      </c>
      <c r="E7" s="44" t="s">
        <v>204</v>
      </c>
      <c r="F7" s="22" t="s">
        <v>406</v>
      </c>
      <c r="G7" s="22" t="s">
        <v>140</v>
      </c>
      <c r="H7" s="22">
        <v>0.99312800000000001</v>
      </c>
      <c r="I7" s="22">
        <v>24</v>
      </c>
      <c r="J7" s="22" t="s">
        <v>384</v>
      </c>
    </row>
    <row r="8" spans="1:11" s="22" customFormat="1">
      <c r="A8" s="43" t="s">
        <v>742</v>
      </c>
      <c r="B8" s="22" t="s">
        <v>385</v>
      </c>
      <c r="C8" s="22" t="s">
        <v>141</v>
      </c>
      <c r="D8" s="22">
        <v>1.9449000000000001E-2</v>
      </c>
      <c r="E8" s="44" t="s">
        <v>204</v>
      </c>
      <c r="F8" s="22" t="s">
        <v>386</v>
      </c>
      <c r="G8" s="22" t="s">
        <v>140</v>
      </c>
      <c r="H8" s="22">
        <v>0.99890599999999996</v>
      </c>
      <c r="I8" s="22">
        <v>26</v>
      </c>
      <c r="J8" s="22" t="s">
        <v>387</v>
      </c>
    </row>
    <row r="9" spans="1:11" s="22" customFormat="1">
      <c r="A9" s="43" t="s">
        <v>742</v>
      </c>
      <c r="B9" s="22" t="s">
        <v>413</v>
      </c>
      <c r="C9" s="22" t="s">
        <v>140</v>
      </c>
      <c r="D9" s="22">
        <v>0.50878999999999996</v>
      </c>
      <c r="E9" s="44">
        <v>44</v>
      </c>
      <c r="F9" s="22" t="s">
        <v>414</v>
      </c>
      <c r="G9" s="22" t="s">
        <v>140</v>
      </c>
      <c r="H9" s="22">
        <v>0.99108700000000005</v>
      </c>
      <c r="I9" s="22">
        <v>26</v>
      </c>
      <c r="J9" s="22" t="s">
        <v>415</v>
      </c>
    </row>
    <row r="10" spans="1:11" s="22" customFormat="1">
      <c r="A10" s="43" t="s">
        <v>742</v>
      </c>
      <c r="B10" s="22" t="s">
        <v>540</v>
      </c>
      <c r="C10" s="22" t="s">
        <v>141</v>
      </c>
      <c r="D10" s="22">
        <v>1.2598E-2</v>
      </c>
      <c r="E10" s="44" t="s">
        <v>204</v>
      </c>
      <c r="F10" s="22" t="s">
        <v>416</v>
      </c>
      <c r="G10" s="22" t="s">
        <v>140</v>
      </c>
      <c r="H10" s="22">
        <v>0.99785299999999999</v>
      </c>
      <c r="I10" s="22">
        <v>27</v>
      </c>
      <c r="J10" s="22" t="s">
        <v>417</v>
      </c>
    </row>
    <row r="11" spans="1:11">
      <c r="A11" s="43" t="s">
        <v>742</v>
      </c>
      <c r="B11" s="22" t="s">
        <v>541</v>
      </c>
      <c r="C11" s="22" t="s">
        <v>141</v>
      </c>
      <c r="D11" s="22">
        <v>4.7559999999999998E-3</v>
      </c>
      <c r="E11" s="44" t="s">
        <v>204</v>
      </c>
      <c r="F11" s="22" t="s">
        <v>444</v>
      </c>
      <c r="G11" s="22" t="s">
        <v>140</v>
      </c>
      <c r="H11" s="22">
        <v>0.99153100000000005</v>
      </c>
      <c r="I11" s="22">
        <v>25</v>
      </c>
      <c r="J11" s="22" t="s">
        <v>443</v>
      </c>
      <c r="K11" s="22"/>
    </row>
    <row r="12" spans="1:11" s="22" customFormat="1">
      <c r="A12" s="43" t="s">
        <v>743</v>
      </c>
      <c r="B12" s="22" t="s">
        <v>396</v>
      </c>
      <c r="C12" s="22" t="s">
        <v>140</v>
      </c>
      <c r="D12" s="22">
        <v>0.98810600000000004</v>
      </c>
      <c r="E12" s="44">
        <v>25</v>
      </c>
      <c r="F12" s="22" t="s">
        <v>397</v>
      </c>
      <c r="G12" s="22" t="s">
        <v>140</v>
      </c>
      <c r="H12" s="22">
        <v>0.98810600000000004</v>
      </c>
      <c r="I12" s="22">
        <v>24</v>
      </c>
      <c r="J12" s="22" t="s">
        <v>398</v>
      </c>
    </row>
    <row r="13" spans="1:11" s="22" customFormat="1">
      <c r="A13" s="43" t="s">
        <v>744</v>
      </c>
      <c r="B13" s="22" t="s">
        <v>322</v>
      </c>
      <c r="C13" s="22" t="s">
        <v>140</v>
      </c>
      <c r="D13" s="22">
        <v>0.978078</v>
      </c>
      <c r="E13" s="44">
        <v>38</v>
      </c>
      <c r="F13" s="22" t="s">
        <v>407</v>
      </c>
      <c r="G13" s="22" t="s">
        <v>140</v>
      </c>
      <c r="H13" s="22">
        <v>0.99982099999999996</v>
      </c>
      <c r="I13" s="22">
        <v>25</v>
      </c>
      <c r="J13" s="22" t="s">
        <v>408</v>
      </c>
    </row>
    <row r="14" spans="1:11" s="22" customFormat="1">
      <c r="A14" s="43" t="s">
        <v>744</v>
      </c>
      <c r="B14" s="22" t="s">
        <v>303</v>
      </c>
      <c r="C14" s="22" t="s">
        <v>141</v>
      </c>
      <c r="D14" s="22">
        <v>0.152089</v>
      </c>
      <c r="E14" s="44" t="s">
        <v>204</v>
      </c>
      <c r="F14" s="22" t="s">
        <v>409</v>
      </c>
      <c r="G14" s="22" t="s">
        <v>140</v>
      </c>
      <c r="H14" s="22">
        <v>0.99968500000000005</v>
      </c>
      <c r="I14" s="22">
        <v>25</v>
      </c>
      <c r="J14" s="22" t="s">
        <v>410</v>
      </c>
    </row>
    <row r="15" spans="1:11" s="22" customFormat="1">
      <c r="A15" s="43" t="s">
        <v>744</v>
      </c>
      <c r="B15" s="22" t="s">
        <v>305</v>
      </c>
      <c r="C15" s="22" t="s">
        <v>140</v>
      </c>
      <c r="D15" s="22">
        <v>0.99954900000000002</v>
      </c>
      <c r="E15" s="44">
        <v>23</v>
      </c>
      <c r="F15" s="22" t="s">
        <v>411</v>
      </c>
      <c r="G15" s="22" t="s">
        <v>140</v>
      </c>
      <c r="H15" s="22">
        <v>0.99966299999999997</v>
      </c>
      <c r="I15" s="22">
        <v>21</v>
      </c>
      <c r="J15" s="22" t="s">
        <v>412</v>
      </c>
    </row>
    <row r="16" spans="1:11" s="22" customFormat="1">
      <c r="A16" s="43" t="s">
        <v>744</v>
      </c>
      <c r="B16" s="22" t="s">
        <v>307</v>
      </c>
      <c r="C16" s="22" t="s">
        <v>141</v>
      </c>
      <c r="D16" s="22">
        <v>0.22966</v>
      </c>
      <c r="E16" s="44" t="s">
        <v>204</v>
      </c>
      <c r="F16" s="22" t="s">
        <v>424</v>
      </c>
      <c r="G16" s="22" t="s">
        <v>140</v>
      </c>
      <c r="H16" s="22">
        <v>0.98485299999999998</v>
      </c>
      <c r="I16" s="22">
        <v>25</v>
      </c>
      <c r="J16" s="22" t="s">
        <v>425</v>
      </c>
    </row>
    <row r="17" spans="1:10" s="22" customFormat="1">
      <c r="A17" s="43" t="s">
        <v>744</v>
      </c>
      <c r="B17" s="22" t="s">
        <v>315</v>
      </c>
      <c r="C17" s="22" t="s">
        <v>140</v>
      </c>
      <c r="D17" s="22">
        <v>0.68607799999999997</v>
      </c>
      <c r="E17" s="44">
        <v>37</v>
      </c>
      <c r="F17" s="22" t="s">
        <v>426</v>
      </c>
      <c r="G17" s="22" t="s">
        <v>140</v>
      </c>
      <c r="H17" s="22">
        <v>0.97760800000000003</v>
      </c>
      <c r="I17" s="22">
        <v>24</v>
      </c>
      <c r="J17" s="22" t="s">
        <v>427</v>
      </c>
    </row>
    <row r="18" spans="1:10" s="22" customFormat="1">
      <c r="A18" s="43" t="s">
        <v>744</v>
      </c>
      <c r="B18" s="22" t="s">
        <v>312</v>
      </c>
      <c r="C18" s="22" t="s">
        <v>140</v>
      </c>
      <c r="D18" s="22">
        <v>0.53887799999999997</v>
      </c>
      <c r="E18" s="44">
        <v>46</v>
      </c>
      <c r="F18" s="22" t="s">
        <v>428</v>
      </c>
      <c r="G18" s="22" t="s">
        <v>140</v>
      </c>
      <c r="H18" s="22">
        <v>0.99621300000000002</v>
      </c>
      <c r="I18" s="22">
        <v>25</v>
      </c>
      <c r="J18" s="22" t="s">
        <v>429</v>
      </c>
    </row>
    <row r="19" spans="1:10" s="22" customFormat="1">
      <c r="A19" s="43" t="s">
        <v>744</v>
      </c>
      <c r="B19" s="22" t="s">
        <v>323</v>
      </c>
      <c r="C19" s="22" t="s">
        <v>140</v>
      </c>
      <c r="D19" s="22">
        <v>0.90310999999999997</v>
      </c>
      <c r="E19" s="44">
        <v>31</v>
      </c>
      <c r="F19" s="34" t="s">
        <v>430</v>
      </c>
      <c r="G19" s="22" t="s">
        <v>140</v>
      </c>
      <c r="H19" s="22">
        <v>0.97641</v>
      </c>
      <c r="I19" s="22">
        <v>29</v>
      </c>
      <c r="J19" s="22" t="s">
        <v>441</v>
      </c>
    </row>
    <row r="20" spans="1:10" s="22" customFormat="1">
      <c r="A20" s="43" t="s">
        <v>744</v>
      </c>
      <c r="B20" s="22" t="s">
        <v>300</v>
      </c>
      <c r="C20" s="22" t="s">
        <v>141</v>
      </c>
      <c r="D20" s="22">
        <v>0.23757400000000001</v>
      </c>
      <c r="E20" s="44" t="s">
        <v>204</v>
      </c>
      <c r="F20" s="22" t="s">
        <v>431</v>
      </c>
      <c r="G20" s="22" t="s">
        <v>140</v>
      </c>
      <c r="H20" s="22">
        <v>0.98121899999999995</v>
      </c>
      <c r="I20" s="22">
        <v>26</v>
      </c>
      <c r="J20" s="22" t="s">
        <v>432</v>
      </c>
    </row>
    <row r="21" spans="1:10" s="22" customFormat="1">
      <c r="A21" s="43" t="s">
        <v>744</v>
      </c>
      <c r="B21" s="22" t="s">
        <v>311</v>
      </c>
      <c r="C21" s="22" t="s">
        <v>140</v>
      </c>
      <c r="D21" s="22">
        <v>0.98513399999999995</v>
      </c>
      <c r="E21" s="44">
        <v>32</v>
      </c>
      <c r="F21" s="22" t="s">
        <v>433</v>
      </c>
      <c r="G21" s="22" t="s">
        <v>140</v>
      </c>
      <c r="H21" s="22">
        <v>0.997645</v>
      </c>
      <c r="I21" s="22">
        <v>25</v>
      </c>
      <c r="J21" s="22" t="s">
        <v>434</v>
      </c>
    </row>
    <row r="22" spans="1:10" s="22" customFormat="1">
      <c r="A22" s="43" t="s">
        <v>744</v>
      </c>
      <c r="B22" s="22" t="s">
        <v>320</v>
      </c>
      <c r="C22" s="22" t="s">
        <v>141</v>
      </c>
      <c r="D22" s="22">
        <v>3.6510000000000002E-3</v>
      </c>
      <c r="E22" s="44" t="s">
        <v>204</v>
      </c>
      <c r="F22" s="22" t="s">
        <v>435</v>
      </c>
      <c r="G22" s="22" t="s">
        <v>140</v>
      </c>
      <c r="H22" s="22">
        <v>0.99432699999999996</v>
      </c>
      <c r="I22" s="22">
        <v>24</v>
      </c>
      <c r="J22" s="22" t="s">
        <v>436</v>
      </c>
    </row>
    <row r="23" spans="1:10" s="22" customFormat="1">
      <c r="A23" s="43" t="s">
        <v>744</v>
      </c>
      <c r="B23" s="22" t="s">
        <v>306</v>
      </c>
      <c r="C23" s="22" t="s">
        <v>140</v>
      </c>
      <c r="D23" s="22">
        <v>0.97572499999999995</v>
      </c>
      <c r="E23" s="44">
        <v>31</v>
      </c>
      <c r="F23" s="22" t="s">
        <v>437</v>
      </c>
      <c r="G23" s="22" t="s">
        <v>140</v>
      </c>
      <c r="H23" s="22">
        <v>0.98891499999999999</v>
      </c>
      <c r="I23" s="22">
        <v>30</v>
      </c>
      <c r="J23" s="22" t="s">
        <v>438</v>
      </c>
    </row>
    <row r="24" spans="1:10" s="22" customFormat="1">
      <c r="A24" s="43" t="s">
        <v>744</v>
      </c>
      <c r="B24" s="22" t="s">
        <v>309</v>
      </c>
      <c r="C24" s="22" t="s">
        <v>141</v>
      </c>
      <c r="D24" s="22">
        <v>7.0879999999999997E-3</v>
      </c>
      <c r="E24" s="44" t="s">
        <v>204</v>
      </c>
      <c r="F24" s="22" t="s">
        <v>439</v>
      </c>
      <c r="G24" s="22" t="s">
        <v>140</v>
      </c>
      <c r="H24" s="22">
        <v>0.98766600000000004</v>
      </c>
      <c r="I24" s="22">
        <v>21</v>
      </c>
      <c r="J24" s="22" t="s">
        <v>440</v>
      </c>
    </row>
    <row r="25" spans="1:10" s="22" customFormat="1">
      <c r="A25" s="43" t="s">
        <v>744</v>
      </c>
      <c r="B25" s="22" t="s">
        <v>319</v>
      </c>
      <c r="C25" s="22" t="s">
        <v>140</v>
      </c>
      <c r="D25" s="22">
        <v>0.57210000000000005</v>
      </c>
      <c r="E25" s="44">
        <v>37</v>
      </c>
      <c r="F25" s="22" t="s">
        <v>422</v>
      </c>
      <c r="G25" s="22" t="s">
        <v>140</v>
      </c>
      <c r="H25" s="22">
        <v>0.99272099999999996</v>
      </c>
      <c r="I25" s="22">
        <v>25</v>
      </c>
      <c r="J25" s="22" t="s">
        <v>423</v>
      </c>
    </row>
    <row r="26" spans="1:10" s="22" customFormat="1">
      <c r="A26" s="43" t="s">
        <v>745</v>
      </c>
      <c r="B26" s="22" t="s">
        <v>388</v>
      </c>
      <c r="C26" s="22" t="s">
        <v>140</v>
      </c>
      <c r="D26" s="22">
        <v>0.99764399999999998</v>
      </c>
      <c r="E26" s="44">
        <v>34</v>
      </c>
      <c r="F26" s="22" t="s">
        <v>389</v>
      </c>
      <c r="G26" s="22" t="s">
        <v>140</v>
      </c>
      <c r="H26" s="22">
        <v>0.99972799999999995</v>
      </c>
      <c r="I26" s="22">
        <v>27</v>
      </c>
      <c r="J26" s="22" t="s">
        <v>390</v>
      </c>
    </row>
    <row r="27" spans="1:10" s="22" customFormat="1">
      <c r="A27" s="43" t="s">
        <v>745</v>
      </c>
      <c r="B27" s="22" t="s">
        <v>392</v>
      </c>
      <c r="C27" s="22" t="s">
        <v>140</v>
      </c>
      <c r="D27" s="22">
        <v>0.95037799999999995</v>
      </c>
      <c r="E27" s="44">
        <v>27</v>
      </c>
      <c r="F27" s="22" t="s">
        <v>391</v>
      </c>
      <c r="G27" s="22" t="s">
        <v>140</v>
      </c>
      <c r="H27" s="22">
        <v>0.99504199999999998</v>
      </c>
      <c r="I27" s="22">
        <v>18</v>
      </c>
      <c r="J27" s="22" t="s">
        <v>393</v>
      </c>
    </row>
    <row r="28" spans="1:10" s="22" customFormat="1">
      <c r="A28" s="43" t="s">
        <v>745</v>
      </c>
      <c r="B28" s="22" t="s">
        <v>542</v>
      </c>
      <c r="C28" s="22" t="s">
        <v>141</v>
      </c>
      <c r="D28" s="22">
        <v>4.5979999999999997E-3</v>
      </c>
      <c r="E28" s="44" t="s">
        <v>204</v>
      </c>
      <c r="F28" s="22" t="s">
        <v>394</v>
      </c>
      <c r="G28" s="22" t="s">
        <v>140</v>
      </c>
      <c r="H28" s="22">
        <v>0.97059899999999999</v>
      </c>
      <c r="I28" s="22">
        <v>25</v>
      </c>
      <c r="J28" s="22" t="s">
        <v>395</v>
      </c>
    </row>
    <row r="29" spans="1:10" s="22" customFormat="1">
      <c r="A29" s="43" t="s">
        <v>745</v>
      </c>
      <c r="B29" s="22" t="s">
        <v>400</v>
      </c>
      <c r="C29" s="22" t="s">
        <v>141</v>
      </c>
      <c r="D29" s="22">
        <v>0.33724900000000002</v>
      </c>
      <c r="E29" s="44" t="s">
        <v>204</v>
      </c>
      <c r="F29" s="22" t="s">
        <v>399</v>
      </c>
      <c r="G29" s="22" t="s">
        <v>140</v>
      </c>
      <c r="H29" s="22">
        <v>0.99067000000000005</v>
      </c>
      <c r="I29" s="22">
        <v>25</v>
      </c>
      <c r="J29" s="22" t="s">
        <v>401</v>
      </c>
    </row>
    <row r="30" spans="1:10">
      <c r="A30" s="43" t="s">
        <v>741</v>
      </c>
      <c r="B30" t="s">
        <v>14</v>
      </c>
      <c r="C30" t="s">
        <v>141</v>
      </c>
      <c r="D30">
        <v>2.8326E-2</v>
      </c>
      <c r="E30" s="45" t="s">
        <v>204</v>
      </c>
      <c r="F30" s="45" t="s">
        <v>529</v>
      </c>
      <c r="G30" s="45" t="s">
        <v>528</v>
      </c>
      <c r="J30" s="33"/>
    </row>
    <row r="31" spans="1:10">
      <c r="A31" s="43" t="s">
        <v>741</v>
      </c>
      <c r="B31" t="s">
        <v>45</v>
      </c>
      <c r="C31" t="s">
        <v>141</v>
      </c>
      <c r="D31">
        <v>3.6819999999999999E-3</v>
      </c>
      <c r="E31" s="45" t="s">
        <v>204</v>
      </c>
      <c r="F31" s="45" t="s">
        <v>402</v>
      </c>
      <c r="G31" s="45" t="s">
        <v>528</v>
      </c>
      <c r="J31" s="33"/>
    </row>
    <row r="32" spans="1:10">
      <c r="A32" s="43" t="s">
        <v>741</v>
      </c>
      <c r="B32" t="s">
        <v>58</v>
      </c>
      <c r="C32" t="s">
        <v>141</v>
      </c>
      <c r="D32">
        <v>4.7860000000000003E-3</v>
      </c>
      <c r="E32" s="45" t="s">
        <v>204</v>
      </c>
      <c r="F32" s="45" t="s">
        <v>530</v>
      </c>
      <c r="G32" s="45" t="s">
        <v>528</v>
      </c>
    </row>
    <row r="33" spans="1:7">
      <c r="A33" s="43" t="s">
        <v>741</v>
      </c>
      <c r="B33" t="s">
        <v>29</v>
      </c>
      <c r="C33" s="14" t="s">
        <v>141</v>
      </c>
      <c r="D33" s="14">
        <v>1.0677000000000001E-2</v>
      </c>
      <c r="E33" s="46" t="s">
        <v>204</v>
      </c>
      <c r="F33" s="45" t="s">
        <v>531</v>
      </c>
      <c r="G33" s="45" t="s">
        <v>528</v>
      </c>
    </row>
    <row r="34" spans="1:7" s="22" customFormat="1">
      <c r="A34" s="43" t="s">
        <v>741</v>
      </c>
      <c r="B34" t="s">
        <v>465</v>
      </c>
      <c r="C34" s="14" t="s">
        <v>141</v>
      </c>
      <c r="D34" s="14">
        <v>3.2390000000000001E-3</v>
      </c>
      <c r="E34" s="46" t="s">
        <v>204</v>
      </c>
      <c r="F34" s="45" t="s">
        <v>532</v>
      </c>
      <c r="G34" s="45" t="s">
        <v>528</v>
      </c>
    </row>
    <row r="35" spans="1:7" s="22" customFormat="1">
      <c r="A35" s="43" t="s">
        <v>741</v>
      </c>
      <c r="B35" t="s">
        <v>57</v>
      </c>
      <c r="C35" s="36" t="s">
        <v>141</v>
      </c>
      <c r="D35" s="36">
        <v>8.5780000000000006E-3</v>
      </c>
      <c r="E35" s="47" t="s">
        <v>204</v>
      </c>
      <c r="F35" s="45" t="s">
        <v>533</v>
      </c>
      <c r="G35" s="45" t="s">
        <v>528</v>
      </c>
    </row>
    <row r="36" spans="1:7" s="22" customFormat="1">
      <c r="A36" s="43" t="s">
        <v>741</v>
      </c>
      <c r="B36" t="s">
        <v>34</v>
      </c>
      <c r="C36" s="36" t="s">
        <v>141</v>
      </c>
      <c r="D36" s="36">
        <v>9.2350000000000002E-3</v>
      </c>
      <c r="E36" s="47" t="s">
        <v>204</v>
      </c>
      <c r="F36" s="45" t="s">
        <v>534</v>
      </c>
      <c r="G36" s="45" t="s">
        <v>528</v>
      </c>
    </row>
    <row r="37" spans="1:7" s="22" customFormat="1">
      <c r="A37" s="43" t="s">
        <v>743</v>
      </c>
      <c r="B37" t="s">
        <v>418</v>
      </c>
      <c r="C37" s="22" t="s">
        <v>140</v>
      </c>
      <c r="D37" s="22">
        <v>0.99947399999999997</v>
      </c>
      <c r="E37" s="44">
        <v>21</v>
      </c>
      <c r="F37" s="45" t="s">
        <v>535</v>
      </c>
      <c r="G37" s="45" t="s">
        <v>528</v>
      </c>
    </row>
    <row r="38" spans="1:7" s="22" customFormat="1">
      <c r="A38" s="43" t="s">
        <v>744</v>
      </c>
      <c r="B38" t="s">
        <v>301</v>
      </c>
      <c r="C38" s="22" t="s">
        <v>141</v>
      </c>
      <c r="D38" s="22">
        <v>5.7530000000000003E-3</v>
      </c>
      <c r="E38" s="44" t="s">
        <v>204</v>
      </c>
      <c r="F38" s="45" t="s">
        <v>546</v>
      </c>
      <c r="G38" s="45" t="s">
        <v>528</v>
      </c>
    </row>
    <row r="39" spans="1:7" s="22" customFormat="1">
      <c r="A39" s="43" t="s">
        <v>744</v>
      </c>
      <c r="B39" t="s">
        <v>308</v>
      </c>
      <c r="C39" s="22" t="s">
        <v>141</v>
      </c>
      <c r="D39" s="22">
        <v>5.9119999999999997E-3</v>
      </c>
      <c r="E39" s="44" t="s">
        <v>204</v>
      </c>
      <c r="F39" s="45" t="s">
        <v>543</v>
      </c>
      <c r="G39" s="45" t="s">
        <v>528</v>
      </c>
    </row>
    <row r="40" spans="1:7" s="22" customFormat="1">
      <c r="A40" s="43" t="s">
        <v>744</v>
      </c>
      <c r="B40" t="s">
        <v>318</v>
      </c>
      <c r="C40" s="22" t="s">
        <v>141</v>
      </c>
      <c r="D40" s="22">
        <v>4.2290000000000001E-3</v>
      </c>
      <c r="E40" s="44" t="s">
        <v>204</v>
      </c>
      <c r="F40" s="45" t="s">
        <v>544</v>
      </c>
      <c r="G40" s="45" t="s">
        <v>528</v>
      </c>
    </row>
    <row r="41" spans="1:7" s="22" customFormat="1">
      <c r="A41" s="43" t="s">
        <v>744</v>
      </c>
      <c r="B41" t="s">
        <v>316</v>
      </c>
      <c r="C41" s="22" t="s">
        <v>141</v>
      </c>
      <c r="D41" s="22">
        <v>2.3410000000000002E-3</v>
      </c>
      <c r="E41" s="44" t="s">
        <v>204</v>
      </c>
      <c r="F41" s="45" t="s">
        <v>545</v>
      </c>
      <c r="G41" s="45" t="s">
        <v>528</v>
      </c>
    </row>
    <row r="42" spans="1:7" s="22" customFormat="1">
      <c r="A42" s="43" t="s">
        <v>744</v>
      </c>
      <c r="B42" t="s">
        <v>301</v>
      </c>
      <c r="C42" s="22" t="s">
        <v>141</v>
      </c>
      <c r="D42" s="22">
        <v>5.7530000000000003E-3</v>
      </c>
      <c r="E42" s="44" t="s">
        <v>204</v>
      </c>
      <c r="F42" s="45" t="s">
        <v>546</v>
      </c>
      <c r="G42" s="45" t="s">
        <v>528</v>
      </c>
    </row>
    <row r="43" spans="1:7" s="22" customFormat="1">
      <c r="A43" s="43" t="s">
        <v>745</v>
      </c>
      <c r="B43" t="s">
        <v>420</v>
      </c>
      <c r="C43" s="22" t="s">
        <v>141</v>
      </c>
      <c r="D43" s="22">
        <v>1.0524E-2</v>
      </c>
      <c r="E43" s="44" t="s">
        <v>204</v>
      </c>
      <c r="F43" s="45" t="s">
        <v>547</v>
      </c>
      <c r="G43" s="45" t="s">
        <v>528</v>
      </c>
    </row>
    <row r="44" spans="1:7" s="22" customFormat="1">
      <c r="A44" s="43" t="s">
        <v>745</v>
      </c>
      <c r="B44" t="s">
        <v>421</v>
      </c>
      <c r="C44" s="22" t="s">
        <v>141</v>
      </c>
      <c r="D44" s="22">
        <v>2.3749999999999999E-3</v>
      </c>
      <c r="E44" s="44" t="s">
        <v>204</v>
      </c>
      <c r="F44" s="45" t="s">
        <v>548</v>
      </c>
      <c r="G44" s="45" t="s">
        <v>528</v>
      </c>
    </row>
    <row r="45" spans="1:7" s="22" customFormat="1">
      <c r="A45" s="43" t="s">
        <v>742</v>
      </c>
      <c r="B45" t="s">
        <v>445</v>
      </c>
      <c r="C45" s="22" t="s">
        <v>141</v>
      </c>
      <c r="D45" s="22">
        <v>9.8829E-2</v>
      </c>
      <c r="E45" s="44" t="s">
        <v>204</v>
      </c>
      <c r="F45" s="45" t="s">
        <v>536</v>
      </c>
      <c r="G45" s="45" t="s">
        <v>528</v>
      </c>
    </row>
    <row r="46" spans="1:7" s="22" customFormat="1">
      <c r="A46" s="43" t="s">
        <v>742</v>
      </c>
      <c r="B46" t="s">
        <v>446</v>
      </c>
      <c r="C46" s="22" t="s">
        <v>141</v>
      </c>
      <c r="D46" s="22">
        <v>1.0534E-2</v>
      </c>
      <c r="E46" s="44" t="s">
        <v>204</v>
      </c>
      <c r="F46" s="45" t="s">
        <v>537</v>
      </c>
      <c r="G46" s="45" t="s">
        <v>528</v>
      </c>
    </row>
    <row r="47" spans="1:7" s="22" customFormat="1">
      <c r="A47" s="43" t="s">
        <v>742</v>
      </c>
      <c r="B47" t="s">
        <v>447</v>
      </c>
      <c r="C47" s="22" t="s">
        <v>141</v>
      </c>
      <c r="D47" s="22">
        <v>2.4949999999999998E-3</v>
      </c>
      <c r="E47" s="44" t="s">
        <v>204</v>
      </c>
      <c r="F47" s="45" t="s">
        <v>538</v>
      </c>
      <c r="G47" s="45" t="s">
        <v>528</v>
      </c>
    </row>
    <row r="48" spans="1:7" s="22" customFormat="1">
      <c r="A48" s="43" t="s">
        <v>742</v>
      </c>
      <c r="B48" t="s">
        <v>419</v>
      </c>
      <c r="C48" s="22" t="s">
        <v>141</v>
      </c>
      <c r="D48" s="22">
        <v>8.8459999999999997E-3</v>
      </c>
      <c r="E48" s="44" t="s">
        <v>204</v>
      </c>
      <c r="F48" s="45" t="s">
        <v>539</v>
      </c>
      <c r="G48" s="45" t="s">
        <v>528</v>
      </c>
    </row>
    <row r="49" spans="1:7" s="22" customFormat="1">
      <c r="A49" s="43"/>
      <c r="B49"/>
      <c r="C49"/>
      <c r="D49"/>
      <c r="E49" s="45"/>
      <c r="F49" s="45"/>
      <c r="G49" s="45"/>
    </row>
    <row r="50" spans="1:7" s="22" customFormat="1">
      <c r="A50" s="43"/>
      <c r="B50"/>
      <c r="C50"/>
      <c r="D50"/>
      <c r="E50" s="45"/>
      <c r="F50" s="45"/>
      <c r="G50" s="45"/>
    </row>
    <row r="51" spans="1:7" s="22" customFormat="1">
      <c r="A51" s="43"/>
      <c r="B51"/>
      <c r="C51"/>
      <c r="D51"/>
      <c r="E51" s="45"/>
      <c r="F51" s="45"/>
      <c r="G51" s="45"/>
    </row>
    <row r="52" spans="1:7" s="22" customFormat="1">
      <c r="A52" s="43"/>
      <c r="B52"/>
      <c r="C52"/>
      <c r="D52"/>
      <c r="E52" s="45"/>
      <c r="F52" s="45"/>
      <c r="G52" s="45"/>
    </row>
    <row r="53" spans="1:7" s="22" customFormat="1">
      <c r="A53" s="43"/>
      <c r="B53"/>
      <c r="C53"/>
      <c r="D53"/>
      <c r="E53" s="45"/>
      <c r="F53" s="45"/>
      <c r="G53" s="45"/>
    </row>
    <row r="54" spans="1:7" s="22" customFormat="1">
      <c r="F54" s="45"/>
      <c r="G54" s="45"/>
    </row>
    <row r="55" spans="1:7">
      <c r="F55" s="45"/>
      <c r="G55" s="45"/>
    </row>
    <row r="1048574" spans="3:3">
      <c r="C1048574" s="22"/>
    </row>
  </sheetData>
  <mergeCells count="2">
    <mergeCell ref="C1:F1"/>
    <mergeCell ref="G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13" sqref="D13"/>
    </sheetView>
  </sheetViews>
  <sheetFormatPr defaultColWidth="10.6640625" defaultRowHeight="15.5"/>
  <cols>
    <col min="3" max="5" width="11.5" customWidth="1"/>
    <col min="6" max="6" width="19.1640625" customWidth="1"/>
    <col min="7" max="7" width="30" customWidth="1"/>
  </cols>
  <sheetData>
    <row r="1" spans="1:10">
      <c r="A1" s="8" t="s">
        <v>750</v>
      </c>
      <c r="B1" s="8" t="s">
        <v>549</v>
      </c>
      <c r="C1" s="8" t="s">
        <v>205</v>
      </c>
      <c r="D1" s="8" t="s">
        <v>370</v>
      </c>
      <c r="E1" s="8" t="s">
        <v>372</v>
      </c>
      <c r="F1" s="8" t="s">
        <v>751</v>
      </c>
      <c r="G1" s="8" t="s">
        <v>752</v>
      </c>
      <c r="H1" s="8" t="s">
        <v>753</v>
      </c>
      <c r="I1" s="8" t="s">
        <v>754</v>
      </c>
      <c r="J1" s="8"/>
    </row>
    <row r="2" spans="1:10">
      <c r="A2" t="s">
        <v>115</v>
      </c>
      <c r="B2" t="s">
        <v>116</v>
      </c>
      <c r="C2" t="s">
        <v>117</v>
      </c>
      <c r="D2" t="s">
        <v>371</v>
      </c>
      <c r="E2">
        <v>1.6E-12</v>
      </c>
      <c r="F2" t="s">
        <v>118</v>
      </c>
      <c r="G2" t="s">
        <v>119</v>
      </c>
      <c r="H2" t="s">
        <v>327</v>
      </c>
      <c r="I2" t="s">
        <v>373</v>
      </c>
    </row>
    <row r="3" spans="1:10">
      <c r="A3" t="s">
        <v>120</v>
      </c>
      <c r="B3" t="s">
        <v>121</v>
      </c>
      <c r="C3" t="s">
        <v>122</v>
      </c>
      <c r="D3" t="s">
        <v>371</v>
      </c>
      <c r="E3">
        <v>2.6000000000000001E-11</v>
      </c>
      <c r="F3" t="s">
        <v>33</v>
      </c>
      <c r="G3" t="s">
        <v>123</v>
      </c>
      <c r="H3" t="s">
        <v>329</v>
      </c>
      <c r="I3" t="s">
        <v>373</v>
      </c>
    </row>
    <row r="4" spans="1:10">
      <c r="A4" t="s">
        <v>124</v>
      </c>
      <c r="B4" t="s">
        <v>125</v>
      </c>
      <c r="C4" t="s">
        <v>126</v>
      </c>
      <c r="D4" t="s">
        <v>371</v>
      </c>
      <c r="E4">
        <v>3.7E-12</v>
      </c>
      <c r="F4" t="s">
        <v>8</v>
      </c>
      <c r="G4" t="s">
        <v>127</v>
      </c>
      <c r="H4" t="s">
        <v>328</v>
      </c>
      <c r="I4" t="s">
        <v>374</v>
      </c>
    </row>
    <row r="5" spans="1:10">
      <c r="A5" t="s">
        <v>128</v>
      </c>
      <c r="B5" t="s">
        <v>204</v>
      </c>
      <c r="C5" t="s">
        <v>129</v>
      </c>
      <c r="D5" t="s">
        <v>204</v>
      </c>
      <c r="E5" t="s">
        <v>204</v>
      </c>
      <c r="F5" t="s">
        <v>130</v>
      </c>
      <c r="G5" t="s">
        <v>131</v>
      </c>
      <c r="H5" t="s">
        <v>131</v>
      </c>
      <c r="I5" t="s">
        <v>375</v>
      </c>
    </row>
    <row r="6" spans="1:10">
      <c r="A6" t="s">
        <v>132</v>
      </c>
      <c r="B6" t="s">
        <v>204</v>
      </c>
      <c r="C6" t="s">
        <v>133</v>
      </c>
      <c r="D6" t="s">
        <v>204</v>
      </c>
      <c r="E6" t="s">
        <v>204</v>
      </c>
      <c r="F6" t="s">
        <v>134</v>
      </c>
      <c r="G6" t="s">
        <v>135</v>
      </c>
      <c r="H6" t="s">
        <v>135</v>
      </c>
      <c r="I6" t="s">
        <v>375</v>
      </c>
    </row>
    <row r="7" spans="1:10">
      <c r="A7" t="s">
        <v>136</v>
      </c>
      <c r="B7" t="s">
        <v>204</v>
      </c>
      <c r="C7" t="s">
        <v>137</v>
      </c>
      <c r="D7" t="s">
        <v>204</v>
      </c>
      <c r="E7" t="s">
        <v>204</v>
      </c>
      <c r="F7" t="s">
        <v>138</v>
      </c>
      <c r="G7" t="s">
        <v>139</v>
      </c>
      <c r="H7" t="s">
        <v>139</v>
      </c>
      <c r="I7" t="s">
        <v>376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40" zoomScaleNormal="140" workbookViewId="0">
      <selection activeCell="J18" sqref="J18"/>
    </sheetView>
  </sheetViews>
  <sheetFormatPr defaultColWidth="10.6640625" defaultRowHeight="15.5"/>
  <cols>
    <col min="1" max="1" width="7.6640625" customWidth="1"/>
    <col min="2" max="2" width="12.83203125" style="1" customWidth="1"/>
    <col min="3" max="3" width="7.83203125" customWidth="1"/>
    <col min="4" max="4" width="8.83203125" customWidth="1"/>
    <col min="5" max="5" width="7.83203125" style="35" customWidth="1"/>
  </cols>
  <sheetData>
    <row r="1" spans="1:5" ht="16" thickBot="1"/>
    <row r="2" spans="1:5" ht="27" thickTop="1" thickBot="1">
      <c r="A2" s="55" t="s">
        <v>448</v>
      </c>
      <c r="B2" s="55" t="s">
        <v>449</v>
      </c>
      <c r="C2" s="55" t="s">
        <v>450</v>
      </c>
      <c r="D2" s="55" t="s">
        <v>451</v>
      </c>
      <c r="E2" s="55" t="s">
        <v>452</v>
      </c>
    </row>
    <row r="3" spans="1:5">
      <c r="A3" s="69" t="s">
        <v>863</v>
      </c>
      <c r="B3" s="69"/>
      <c r="C3" s="69"/>
      <c r="D3" s="69"/>
      <c r="E3" s="69"/>
    </row>
    <row r="4" spans="1:5">
      <c r="A4" s="56">
        <v>1</v>
      </c>
      <c r="B4" s="57" t="s">
        <v>766</v>
      </c>
      <c r="C4" s="56">
        <v>1</v>
      </c>
      <c r="D4" s="56">
        <v>3</v>
      </c>
      <c r="E4" s="58">
        <v>0.2</v>
      </c>
    </row>
    <row r="5" spans="1:5">
      <c r="A5" s="56">
        <v>2</v>
      </c>
      <c r="B5" s="57" t="s">
        <v>767</v>
      </c>
      <c r="C5" s="56">
        <v>1</v>
      </c>
      <c r="D5" s="56">
        <v>4</v>
      </c>
      <c r="E5" s="58">
        <v>0.26700000000000002</v>
      </c>
    </row>
    <row r="6" spans="1:5">
      <c r="A6" s="56">
        <v>3</v>
      </c>
      <c r="B6" s="57" t="s">
        <v>869</v>
      </c>
      <c r="C6" s="56">
        <v>1</v>
      </c>
      <c r="D6" s="56">
        <v>4</v>
      </c>
      <c r="E6" s="58">
        <v>0.26700000000000002</v>
      </c>
    </row>
    <row r="7" spans="1:5">
      <c r="A7" s="56">
        <v>4</v>
      </c>
      <c r="B7" s="56" t="s">
        <v>453</v>
      </c>
      <c r="C7" s="56">
        <v>4</v>
      </c>
      <c r="D7" s="56">
        <v>4</v>
      </c>
      <c r="E7" s="58">
        <v>0.26600000000000001</v>
      </c>
    </row>
    <row r="8" spans="1:5" ht="16" thickBot="1">
      <c r="A8" s="59" t="s">
        <v>204</v>
      </c>
      <c r="B8" s="59" t="s">
        <v>454</v>
      </c>
      <c r="C8" s="59">
        <v>7</v>
      </c>
      <c r="D8" s="59">
        <v>15</v>
      </c>
      <c r="E8" s="60">
        <v>1</v>
      </c>
    </row>
    <row r="9" spans="1:5">
      <c r="A9" s="69" t="s">
        <v>864</v>
      </c>
      <c r="B9" s="69"/>
      <c r="C9" s="69"/>
      <c r="D9" s="69"/>
      <c r="E9" s="69"/>
    </row>
    <row r="10" spans="1:5">
      <c r="A10" s="56">
        <v>1</v>
      </c>
      <c r="B10" s="57" t="s">
        <v>766</v>
      </c>
      <c r="C10" s="56">
        <v>4</v>
      </c>
      <c r="D10" s="56">
        <v>12</v>
      </c>
      <c r="E10" s="58">
        <v>0.33300000000000002</v>
      </c>
    </row>
    <row r="11" spans="1:5" ht="18" customHeight="1">
      <c r="A11" s="56">
        <v>2</v>
      </c>
      <c r="B11" s="56" t="s">
        <v>865</v>
      </c>
      <c r="C11" s="56">
        <v>2</v>
      </c>
      <c r="D11" s="56">
        <v>8</v>
      </c>
      <c r="E11" s="58">
        <v>0.222</v>
      </c>
    </row>
    <row r="12" spans="1:5" ht="17" customHeight="1">
      <c r="A12" s="56">
        <v>3</v>
      </c>
      <c r="B12" s="56" t="s">
        <v>866</v>
      </c>
      <c r="C12" s="56">
        <v>2</v>
      </c>
      <c r="D12" s="56">
        <v>4</v>
      </c>
      <c r="E12" s="58">
        <v>0.111</v>
      </c>
    </row>
    <row r="13" spans="1:5">
      <c r="A13" s="56">
        <v>4</v>
      </c>
      <c r="B13" s="57" t="s">
        <v>870</v>
      </c>
      <c r="C13" s="56">
        <v>1</v>
      </c>
      <c r="D13" s="56">
        <v>5</v>
      </c>
      <c r="E13" s="58">
        <v>0.13900000000000001</v>
      </c>
    </row>
    <row r="14" spans="1:5">
      <c r="A14" s="56">
        <v>5</v>
      </c>
      <c r="B14" s="56" t="s">
        <v>453</v>
      </c>
      <c r="C14" s="56">
        <v>7</v>
      </c>
      <c r="D14" s="56">
        <v>7</v>
      </c>
      <c r="E14" s="58">
        <v>0.19500000000000001</v>
      </c>
    </row>
    <row r="15" spans="1:5" ht="16" thickBot="1">
      <c r="A15" s="59" t="s">
        <v>204</v>
      </c>
      <c r="B15" s="59" t="s">
        <v>454</v>
      </c>
      <c r="C15" s="59">
        <v>16</v>
      </c>
      <c r="D15" s="59">
        <v>36</v>
      </c>
      <c r="E15" s="60">
        <v>1</v>
      </c>
    </row>
    <row r="16" spans="1:5">
      <c r="A16" s="69" t="s">
        <v>867</v>
      </c>
      <c r="B16" s="69"/>
      <c r="C16" s="69"/>
      <c r="D16" s="69"/>
      <c r="E16" s="69"/>
    </row>
    <row r="17" spans="1:5" ht="16" thickBot="1">
      <c r="A17" s="59">
        <v>1</v>
      </c>
      <c r="B17" s="57" t="s">
        <v>766</v>
      </c>
      <c r="C17" s="59">
        <v>1</v>
      </c>
      <c r="D17" s="59">
        <v>3</v>
      </c>
      <c r="E17" s="60">
        <v>1</v>
      </c>
    </row>
    <row r="18" spans="1:5">
      <c r="A18" s="69" t="s">
        <v>868</v>
      </c>
      <c r="B18" s="69"/>
      <c r="C18" s="69"/>
      <c r="D18" s="69"/>
      <c r="E18" s="69"/>
    </row>
    <row r="19" spans="1:5" ht="16" thickBot="1">
      <c r="A19" s="61">
        <v>1</v>
      </c>
      <c r="B19" s="61" t="s">
        <v>766</v>
      </c>
      <c r="C19" s="61">
        <v>1</v>
      </c>
      <c r="D19" s="61">
        <v>3</v>
      </c>
      <c r="E19" s="62">
        <v>1</v>
      </c>
    </row>
    <row r="20" spans="1:5" ht="16" thickTop="1"/>
  </sheetData>
  <mergeCells count="4">
    <mergeCell ref="A3:E3"/>
    <mergeCell ref="A9:E9"/>
    <mergeCell ref="A16:E16"/>
    <mergeCell ref="A18:E18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opLeftCell="E70" zoomScale="150" zoomScaleNormal="150" workbookViewId="0">
      <selection activeCell="I96" sqref="I96"/>
    </sheetView>
  </sheetViews>
  <sheetFormatPr defaultColWidth="10.83203125" defaultRowHeight="15.5"/>
  <cols>
    <col min="1" max="1" width="17.5" style="9" customWidth="1"/>
    <col min="2" max="2" width="10.83203125" style="9"/>
    <col min="3" max="4" width="10.83203125" style="39"/>
    <col min="5" max="5" width="23" style="25" customWidth="1"/>
    <col min="6" max="6" width="13.33203125" style="25" customWidth="1"/>
    <col min="7" max="7" width="11.6640625" style="25" customWidth="1"/>
    <col min="8" max="8" width="12.6640625" style="25" customWidth="1"/>
    <col min="9" max="9" width="11.83203125" style="25" customWidth="1"/>
    <col min="10" max="11" width="13" style="25" customWidth="1"/>
    <col min="12" max="12" width="9.33203125" style="25" customWidth="1"/>
    <col min="13" max="13" width="17" style="9" customWidth="1"/>
    <col min="14" max="14" width="10.83203125" style="9"/>
    <col min="15" max="15" width="10.83203125" style="23"/>
    <col min="16" max="16" width="11.5" style="23" bestFit="1" customWidth="1"/>
    <col min="17" max="19" width="10.83203125" style="23"/>
    <col min="20" max="20" width="24" style="23" customWidth="1"/>
    <col min="21" max="16384" width="10.83203125" style="23"/>
  </cols>
  <sheetData>
    <row r="1" spans="1:20">
      <c r="A1" s="29" t="s">
        <v>206</v>
      </c>
      <c r="B1" s="29" t="s">
        <v>755</v>
      </c>
      <c r="C1" s="8" t="s">
        <v>549</v>
      </c>
      <c r="D1" s="8" t="s">
        <v>754</v>
      </c>
      <c r="E1" s="30" t="s">
        <v>207</v>
      </c>
      <c r="F1" s="30" t="s">
        <v>871</v>
      </c>
      <c r="G1" s="30" t="s">
        <v>71</v>
      </c>
      <c r="H1" s="30" t="s">
        <v>1</v>
      </c>
      <c r="I1" s="30" t="s">
        <v>768</v>
      </c>
      <c r="J1" s="30" t="s">
        <v>738</v>
      </c>
      <c r="K1" s="30" t="s">
        <v>762</v>
      </c>
      <c r="L1" s="30" t="s">
        <v>736</v>
      </c>
      <c r="M1" s="8" t="s">
        <v>557</v>
      </c>
      <c r="N1" s="8" t="s">
        <v>558</v>
      </c>
      <c r="O1" s="30"/>
      <c r="P1" s="31"/>
      <c r="T1" s="32"/>
    </row>
    <row r="2" spans="1:20">
      <c r="A2" s="48" t="s">
        <v>756</v>
      </c>
      <c r="B2" s="9" t="s">
        <v>208</v>
      </c>
      <c r="C2" s="39" t="s">
        <v>455</v>
      </c>
      <c r="D2" t="s">
        <v>550</v>
      </c>
      <c r="E2" s="26" t="s">
        <v>260</v>
      </c>
      <c r="F2" s="26" t="s">
        <v>872</v>
      </c>
      <c r="G2" s="63">
        <v>1339139</v>
      </c>
      <c r="H2" s="63">
        <v>1338229</v>
      </c>
      <c r="I2" t="s">
        <v>770</v>
      </c>
      <c r="J2" s="11">
        <v>194</v>
      </c>
      <c r="K2" s="23" t="s">
        <v>292</v>
      </c>
      <c r="L2" s="24">
        <v>1</v>
      </c>
      <c r="M2" s="23" t="s">
        <v>284</v>
      </c>
      <c r="N2" s="9" t="s">
        <v>280</v>
      </c>
      <c r="T2" s="32"/>
    </row>
    <row r="3" spans="1:20">
      <c r="A3" s="49" t="s">
        <v>756</v>
      </c>
      <c r="B3" s="10" t="s">
        <v>209</v>
      </c>
      <c r="C3" s="40" t="s">
        <v>456</v>
      </c>
      <c r="D3" t="s">
        <v>550</v>
      </c>
      <c r="E3" s="27" t="s">
        <v>261</v>
      </c>
      <c r="F3" s="26" t="s">
        <v>872</v>
      </c>
      <c r="G3" s="63">
        <v>1342277</v>
      </c>
      <c r="H3" s="63">
        <v>1341319</v>
      </c>
      <c r="I3" t="s">
        <v>770</v>
      </c>
      <c r="J3" s="11">
        <v>187</v>
      </c>
      <c r="K3" s="11" t="s">
        <v>292</v>
      </c>
      <c r="L3" s="12">
        <v>2</v>
      </c>
      <c r="M3" s="11" t="s">
        <v>284</v>
      </c>
      <c r="N3" s="10" t="s">
        <v>280</v>
      </c>
      <c r="P3"/>
      <c r="T3" s="32"/>
    </row>
    <row r="4" spans="1:20">
      <c r="A4" s="49" t="s">
        <v>756</v>
      </c>
      <c r="B4" s="10" t="s">
        <v>210</v>
      </c>
      <c r="C4" s="40" t="s">
        <v>457</v>
      </c>
      <c r="D4" t="s">
        <v>550</v>
      </c>
      <c r="E4" s="28" t="s">
        <v>262</v>
      </c>
      <c r="F4" s="26" t="s">
        <v>872</v>
      </c>
      <c r="G4" s="63">
        <v>1346419</v>
      </c>
      <c r="H4" s="63">
        <v>1344557</v>
      </c>
      <c r="I4" t="s">
        <v>769</v>
      </c>
      <c r="J4" s="11">
        <v>260</v>
      </c>
      <c r="K4" s="11" t="s">
        <v>292</v>
      </c>
      <c r="L4" s="12">
        <v>3</v>
      </c>
      <c r="M4" s="11" t="s">
        <v>283</v>
      </c>
      <c r="N4" s="10" t="s">
        <v>280</v>
      </c>
      <c r="T4" s="32"/>
    </row>
    <row r="5" spans="1:20">
      <c r="A5" s="49" t="s">
        <v>756</v>
      </c>
      <c r="B5" s="10" t="s">
        <v>211</v>
      </c>
      <c r="C5" s="40" t="s">
        <v>458</v>
      </c>
      <c r="D5" t="s">
        <v>550</v>
      </c>
      <c r="E5" s="27" t="s">
        <v>263</v>
      </c>
      <c r="F5" s="26" t="s">
        <v>872</v>
      </c>
      <c r="G5" s="63">
        <v>1348786</v>
      </c>
      <c r="H5" s="63">
        <v>1347567</v>
      </c>
      <c r="I5" t="s">
        <v>769</v>
      </c>
      <c r="J5" s="11">
        <v>252</v>
      </c>
      <c r="K5" s="11" t="s">
        <v>292</v>
      </c>
      <c r="L5" s="12">
        <v>3</v>
      </c>
      <c r="M5" s="11" t="s">
        <v>284</v>
      </c>
      <c r="N5" s="10" t="s">
        <v>280</v>
      </c>
      <c r="T5" s="32"/>
    </row>
    <row r="6" spans="1:20">
      <c r="A6" s="49" t="s">
        <v>756</v>
      </c>
      <c r="B6" s="10" t="s">
        <v>212</v>
      </c>
      <c r="C6" s="40" t="s">
        <v>459</v>
      </c>
      <c r="D6" t="s">
        <v>550</v>
      </c>
      <c r="E6" s="27" t="s">
        <v>264</v>
      </c>
      <c r="F6" s="26" t="s">
        <v>872</v>
      </c>
      <c r="G6" s="63">
        <v>1354802</v>
      </c>
      <c r="H6" s="63">
        <v>1353629</v>
      </c>
      <c r="I6" t="s">
        <v>769</v>
      </c>
      <c r="J6" s="11">
        <v>255</v>
      </c>
      <c r="K6" s="11" t="s">
        <v>292</v>
      </c>
      <c r="L6" s="12">
        <v>3</v>
      </c>
      <c r="M6" s="11" t="s">
        <v>284</v>
      </c>
      <c r="N6" s="10" t="s">
        <v>280</v>
      </c>
      <c r="T6" s="32"/>
    </row>
    <row r="7" spans="1:20">
      <c r="A7" s="49" t="s">
        <v>756</v>
      </c>
      <c r="B7" s="10" t="s">
        <v>213</v>
      </c>
      <c r="C7" s="40" t="s">
        <v>460</v>
      </c>
      <c r="D7" t="s">
        <v>550</v>
      </c>
      <c r="E7" s="28" t="s">
        <v>265</v>
      </c>
      <c r="F7" s="26" t="s">
        <v>872</v>
      </c>
      <c r="G7" s="63">
        <v>1364303</v>
      </c>
      <c r="H7" s="63">
        <v>1363516</v>
      </c>
      <c r="I7" t="s">
        <v>770</v>
      </c>
      <c r="J7" s="11">
        <v>191</v>
      </c>
      <c r="K7" s="11" t="s">
        <v>292</v>
      </c>
      <c r="L7" s="12">
        <v>2</v>
      </c>
      <c r="M7" s="11" t="s">
        <v>283</v>
      </c>
      <c r="N7" s="10" t="s">
        <v>280</v>
      </c>
      <c r="T7" s="32"/>
    </row>
    <row r="8" spans="1:20">
      <c r="A8" s="49" t="s">
        <v>756</v>
      </c>
      <c r="B8" s="10" t="s">
        <v>214</v>
      </c>
      <c r="C8" s="40" t="s">
        <v>461</v>
      </c>
      <c r="D8" t="s">
        <v>550</v>
      </c>
      <c r="E8" s="28" t="s">
        <v>266</v>
      </c>
      <c r="F8" s="26" t="s">
        <v>872</v>
      </c>
      <c r="G8" s="63">
        <v>1366503</v>
      </c>
      <c r="H8" s="63">
        <v>1365508</v>
      </c>
      <c r="I8" t="s">
        <v>770</v>
      </c>
      <c r="J8" s="11">
        <v>186</v>
      </c>
      <c r="K8" s="11" t="s">
        <v>292</v>
      </c>
      <c r="L8" s="12">
        <v>1</v>
      </c>
      <c r="M8" s="11" t="s">
        <v>284</v>
      </c>
      <c r="N8" s="10" t="s">
        <v>280</v>
      </c>
      <c r="T8" s="32"/>
    </row>
    <row r="9" spans="1:20">
      <c r="A9" s="49" t="s">
        <v>756</v>
      </c>
      <c r="B9" s="10" t="s">
        <v>215</v>
      </c>
      <c r="C9" s="40" t="s">
        <v>462</v>
      </c>
      <c r="D9" t="s">
        <v>550</v>
      </c>
      <c r="E9" s="27" t="s">
        <v>267</v>
      </c>
      <c r="F9" s="26" t="s">
        <v>872</v>
      </c>
      <c r="G9" s="63">
        <v>1515837</v>
      </c>
      <c r="H9" s="63">
        <v>1516832</v>
      </c>
      <c r="I9" t="s">
        <v>770</v>
      </c>
      <c r="J9" s="11">
        <v>180</v>
      </c>
      <c r="K9" s="11" t="s">
        <v>292</v>
      </c>
      <c r="L9" s="12">
        <v>2</v>
      </c>
      <c r="M9" s="11" t="s">
        <v>284</v>
      </c>
      <c r="N9" s="10" t="s">
        <v>280</v>
      </c>
      <c r="T9" s="32"/>
    </row>
    <row r="10" spans="1:20">
      <c r="A10" s="49" t="s">
        <v>756</v>
      </c>
      <c r="B10" s="10" t="s">
        <v>216</v>
      </c>
      <c r="C10" s="40" t="s">
        <v>463</v>
      </c>
      <c r="D10" t="s">
        <v>550</v>
      </c>
      <c r="E10" s="28" t="s">
        <v>268</v>
      </c>
      <c r="F10" s="26" t="s">
        <v>872</v>
      </c>
      <c r="G10" s="63">
        <v>1758730</v>
      </c>
      <c r="H10" s="63">
        <v>1757812</v>
      </c>
      <c r="I10" t="s">
        <v>771</v>
      </c>
      <c r="J10" s="11">
        <v>118</v>
      </c>
      <c r="K10" s="11" t="s">
        <v>292</v>
      </c>
      <c r="L10" s="12">
        <v>1</v>
      </c>
      <c r="M10" s="11" t="s">
        <v>283</v>
      </c>
      <c r="N10" s="10" t="s">
        <v>280</v>
      </c>
      <c r="T10" s="32"/>
    </row>
    <row r="11" spans="1:20">
      <c r="A11" s="49" t="s">
        <v>756</v>
      </c>
      <c r="B11" s="10" t="s">
        <v>217</v>
      </c>
      <c r="C11" s="40" t="s">
        <v>464</v>
      </c>
      <c r="D11" t="s">
        <v>550</v>
      </c>
      <c r="E11" s="28" t="s">
        <v>285</v>
      </c>
      <c r="F11" s="26" t="s">
        <v>872</v>
      </c>
      <c r="G11" s="63">
        <v>1761135</v>
      </c>
      <c r="H11" s="63">
        <v>1760140</v>
      </c>
      <c r="I11" t="s">
        <v>771</v>
      </c>
      <c r="J11" s="11">
        <v>101</v>
      </c>
      <c r="K11" s="11" t="s">
        <v>292</v>
      </c>
      <c r="L11" s="12">
        <v>1</v>
      </c>
      <c r="M11" s="11" t="s">
        <v>284</v>
      </c>
      <c r="N11" s="10" t="s">
        <v>280</v>
      </c>
      <c r="T11" s="32"/>
    </row>
    <row r="12" spans="1:20">
      <c r="A12" s="49" t="s">
        <v>756</v>
      </c>
      <c r="B12" s="10" t="s">
        <v>218</v>
      </c>
      <c r="C12" s="40" t="s">
        <v>204</v>
      </c>
      <c r="D12" s="40" t="s">
        <v>204</v>
      </c>
      <c r="E12" s="28" t="s">
        <v>269</v>
      </c>
      <c r="F12" s="26" t="s">
        <v>873</v>
      </c>
      <c r="G12" s="63">
        <v>34568087</v>
      </c>
      <c r="H12" s="63">
        <v>34566988</v>
      </c>
      <c r="I12" t="s">
        <v>296</v>
      </c>
      <c r="J12" s="11">
        <v>128</v>
      </c>
      <c r="K12" s="11" t="s">
        <v>292</v>
      </c>
      <c r="L12" s="12">
        <v>1</v>
      </c>
      <c r="M12" s="11" t="s">
        <v>284</v>
      </c>
      <c r="N12" s="10" t="s">
        <v>280</v>
      </c>
      <c r="T12" s="32"/>
    </row>
    <row r="13" spans="1:20">
      <c r="A13" s="49" t="s">
        <v>757</v>
      </c>
      <c r="B13" s="12" t="s">
        <v>219</v>
      </c>
      <c r="C13" s="41" t="s">
        <v>204</v>
      </c>
      <c r="D13" s="41" t="s">
        <v>204</v>
      </c>
      <c r="E13" s="12" t="s">
        <v>270</v>
      </c>
      <c r="F13" s="26" t="s">
        <v>874</v>
      </c>
      <c r="G13" s="63">
        <v>39495747</v>
      </c>
      <c r="H13" s="63">
        <v>39501353</v>
      </c>
      <c r="I13" t="s">
        <v>770</v>
      </c>
      <c r="J13" s="11">
        <v>216</v>
      </c>
      <c r="K13" s="11" t="s">
        <v>292</v>
      </c>
      <c r="L13" s="12">
        <v>2</v>
      </c>
      <c r="M13" s="11" t="s">
        <v>279</v>
      </c>
      <c r="N13" s="12" t="s">
        <v>281</v>
      </c>
      <c r="T13" s="32"/>
    </row>
    <row r="14" spans="1:20">
      <c r="A14" s="49" t="s">
        <v>757</v>
      </c>
      <c r="B14" s="12" t="s">
        <v>220</v>
      </c>
      <c r="C14" s="41" t="s">
        <v>204</v>
      </c>
      <c r="D14" s="41" t="s">
        <v>204</v>
      </c>
      <c r="E14" s="12" t="s">
        <v>274</v>
      </c>
      <c r="F14" s="26" t="s">
        <v>874</v>
      </c>
      <c r="G14" s="63">
        <v>39642637</v>
      </c>
      <c r="H14" s="63">
        <v>39646176</v>
      </c>
      <c r="I14" t="s">
        <v>770</v>
      </c>
      <c r="J14" s="11">
        <v>179</v>
      </c>
      <c r="K14" s="11" t="s">
        <v>292</v>
      </c>
      <c r="L14" s="12">
        <v>1</v>
      </c>
      <c r="M14" s="11" t="s">
        <v>279</v>
      </c>
      <c r="N14" s="12" t="s">
        <v>281</v>
      </c>
      <c r="T14" s="32"/>
    </row>
    <row r="15" spans="1:20">
      <c r="A15" s="49" t="s">
        <v>757</v>
      </c>
      <c r="B15" s="12" t="s">
        <v>221</v>
      </c>
      <c r="C15" s="40" t="s">
        <v>204</v>
      </c>
      <c r="D15" s="40" t="s">
        <v>204</v>
      </c>
      <c r="E15" s="12" t="s">
        <v>271</v>
      </c>
      <c r="F15" s="26" t="s">
        <v>873</v>
      </c>
      <c r="G15" s="63">
        <v>23368023</v>
      </c>
      <c r="H15" s="63">
        <v>23372702</v>
      </c>
      <c r="I15" t="s">
        <v>298</v>
      </c>
      <c r="J15" s="11">
        <v>196</v>
      </c>
      <c r="K15" s="11" t="s">
        <v>292</v>
      </c>
      <c r="L15" s="12">
        <v>2</v>
      </c>
      <c r="M15" s="11" t="s">
        <v>279</v>
      </c>
      <c r="N15" s="12" t="s">
        <v>281</v>
      </c>
      <c r="T15" s="32"/>
    </row>
    <row r="16" spans="1:20">
      <c r="A16" s="49" t="s">
        <v>757</v>
      </c>
      <c r="B16" s="12" t="s">
        <v>222</v>
      </c>
      <c r="C16" s="41" t="s">
        <v>204</v>
      </c>
      <c r="D16" s="41" t="s">
        <v>204</v>
      </c>
      <c r="E16" s="12" t="s">
        <v>272</v>
      </c>
      <c r="F16" s="26" t="s">
        <v>873</v>
      </c>
      <c r="G16" s="63">
        <v>23375988</v>
      </c>
      <c r="H16" s="63">
        <v>23379734</v>
      </c>
      <c r="I16" t="s">
        <v>771</v>
      </c>
      <c r="J16" s="11">
        <v>89</v>
      </c>
      <c r="K16" s="11" t="s">
        <v>292</v>
      </c>
      <c r="L16" s="12">
        <v>1</v>
      </c>
      <c r="M16" s="11" t="s">
        <v>279</v>
      </c>
      <c r="N16" s="12" t="s">
        <v>281</v>
      </c>
      <c r="Q16"/>
      <c r="T16" s="32"/>
    </row>
    <row r="17" spans="1:20">
      <c r="A17" s="49" t="s">
        <v>757</v>
      </c>
      <c r="B17" s="12" t="s">
        <v>223</v>
      </c>
      <c r="C17" s="41" t="s">
        <v>204</v>
      </c>
      <c r="D17" s="41" t="s">
        <v>204</v>
      </c>
      <c r="E17" s="12" t="s">
        <v>273</v>
      </c>
      <c r="F17" s="26" t="s">
        <v>873</v>
      </c>
      <c r="G17" s="63">
        <v>23431956</v>
      </c>
      <c r="H17" s="63">
        <v>23435726</v>
      </c>
      <c r="I17" t="s">
        <v>771</v>
      </c>
      <c r="J17" s="11">
        <v>89</v>
      </c>
      <c r="K17" s="11" t="s">
        <v>292</v>
      </c>
      <c r="L17" s="12">
        <v>1</v>
      </c>
      <c r="M17" s="11" t="s">
        <v>279</v>
      </c>
      <c r="N17" s="12" t="s">
        <v>281</v>
      </c>
      <c r="T17" s="32"/>
    </row>
    <row r="18" spans="1:20">
      <c r="A18" s="49" t="s">
        <v>757</v>
      </c>
      <c r="B18" s="12" t="s">
        <v>224</v>
      </c>
      <c r="C18" s="40" t="s">
        <v>204</v>
      </c>
      <c r="D18" s="40" t="s">
        <v>204</v>
      </c>
      <c r="E18" s="12" t="s">
        <v>276</v>
      </c>
      <c r="F18" s="26" t="s">
        <v>873</v>
      </c>
      <c r="G18" s="63">
        <v>23585031</v>
      </c>
      <c r="H18" s="63">
        <v>23588732</v>
      </c>
      <c r="I18" t="s">
        <v>771</v>
      </c>
      <c r="J18" s="11">
        <v>89</v>
      </c>
      <c r="K18" s="11" t="s">
        <v>292</v>
      </c>
      <c r="L18" s="12">
        <v>1</v>
      </c>
      <c r="M18" s="11" t="s">
        <v>279</v>
      </c>
      <c r="N18" s="12" t="s">
        <v>281</v>
      </c>
      <c r="T18" s="32"/>
    </row>
    <row r="19" spans="1:20">
      <c r="A19" s="49" t="s">
        <v>757</v>
      </c>
      <c r="B19" s="12" t="s">
        <v>225</v>
      </c>
      <c r="C19" s="41" t="s">
        <v>204</v>
      </c>
      <c r="D19" s="41" t="s">
        <v>204</v>
      </c>
      <c r="E19" s="12" t="s">
        <v>275</v>
      </c>
      <c r="F19" s="26" t="s">
        <v>875</v>
      </c>
      <c r="G19" s="63">
        <v>12670227</v>
      </c>
      <c r="H19" s="63">
        <v>12673898</v>
      </c>
      <c r="I19" t="s">
        <v>298</v>
      </c>
      <c r="J19" s="11">
        <v>102</v>
      </c>
      <c r="K19" s="11" t="s">
        <v>292</v>
      </c>
      <c r="L19" s="12">
        <v>1</v>
      </c>
      <c r="M19" s="11" t="s">
        <v>279</v>
      </c>
      <c r="N19" s="12" t="s">
        <v>281</v>
      </c>
      <c r="T19" s="32"/>
    </row>
    <row r="20" spans="1:20">
      <c r="A20" s="49" t="s">
        <v>758</v>
      </c>
      <c r="B20" s="12" t="s">
        <v>226</v>
      </c>
      <c r="C20" s="41" t="s">
        <v>204</v>
      </c>
      <c r="D20" s="41" t="s">
        <v>204</v>
      </c>
      <c r="E20" s="12" t="s">
        <v>287</v>
      </c>
      <c r="F20" s="26" t="s">
        <v>872</v>
      </c>
      <c r="G20" s="63">
        <v>2334328</v>
      </c>
      <c r="H20" s="63">
        <v>2336188</v>
      </c>
      <c r="I20" t="s">
        <v>296</v>
      </c>
      <c r="J20" s="11">
        <v>135</v>
      </c>
      <c r="K20" s="11" t="s">
        <v>292</v>
      </c>
      <c r="L20" s="12">
        <v>1</v>
      </c>
      <c r="M20" s="11" t="s">
        <v>293</v>
      </c>
      <c r="N20" s="12" t="s">
        <v>282</v>
      </c>
      <c r="T20" s="32"/>
    </row>
    <row r="21" spans="1:20">
      <c r="A21" s="49" t="s">
        <v>758</v>
      </c>
      <c r="B21" s="12" t="s">
        <v>227</v>
      </c>
      <c r="C21" s="51" t="s">
        <v>554</v>
      </c>
      <c r="D21" t="s">
        <v>556</v>
      </c>
      <c r="E21" s="12" t="s">
        <v>288</v>
      </c>
      <c r="F21" s="26" t="s">
        <v>872</v>
      </c>
      <c r="G21" s="63">
        <v>49400094</v>
      </c>
      <c r="H21" s="63">
        <v>49400814</v>
      </c>
      <c r="I21" t="s">
        <v>297</v>
      </c>
      <c r="J21" s="11">
        <v>112</v>
      </c>
      <c r="K21" s="11" t="s">
        <v>292</v>
      </c>
      <c r="L21" s="12">
        <v>1</v>
      </c>
      <c r="M21" s="11" t="s">
        <v>293</v>
      </c>
      <c r="N21" s="12" t="s">
        <v>282</v>
      </c>
      <c r="T21" s="32"/>
    </row>
    <row r="22" spans="1:20">
      <c r="A22" s="49" t="s">
        <v>758</v>
      </c>
      <c r="B22" s="12" t="s">
        <v>228</v>
      </c>
      <c r="C22" s="41" t="s">
        <v>551</v>
      </c>
      <c r="D22" t="s">
        <v>556</v>
      </c>
      <c r="E22" s="12" t="s">
        <v>377</v>
      </c>
      <c r="F22" s="26" t="s">
        <v>874</v>
      </c>
      <c r="G22" s="63">
        <v>1308475</v>
      </c>
      <c r="H22" s="63">
        <v>1309724</v>
      </c>
      <c r="I22" t="s">
        <v>298</v>
      </c>
      <c r="J22" s="11">
        <v>241</v>
      </c>
      <c r="K22" s="11" t="s">
        <v>292</v>
      </c>
      <c r="L22" s="12">
        <v>2</v>
      </c>
      <c r="M22" s="11" t="s">
        <v>293</v>
      </c>
      <c r="N22" s="12" t="s">
        <v>282</v>
      </c>
      <c r="T22" s="32"/>
    </row>
    <row r="23" spans="1:20">
      <c r="A23" s="49" t="s">
        <v>758</v>
      </c>
      <c r="B23" s="12" t="s">
        <v>229</v>
      </c>
      <c r="C23" s="41" t="s">
        <v>552</v>
      </c>
      <c r="D23" t="s">
        <v>556</v>
      </c>
      <c r="E23" s="12" t="s">
        <v>290</v>
      </c>
      <c r="F23" s="26" t="s">
        <v>874</v>
      </c>
      <c r="G23" s="63">
        <v>1311341</v>
      </c>
      <c r="H23" s="63">
        <v>1312639</v>
      </c>
      <c r="I23" t="s">
        <v>298</v>
      </c>
      <c r="J23" s="11">
        <v>201</v>
      </c>
      <c r="K23" s="11" t="s">
        <v>292</v>
      </c>
      <c r="L23" s="12">
        <v>2</v>
      </c>
      <c r="M23" s="11" t="s">
        <v>293</v>
      </c>
      <c r="N23" s="12" t="s">
        <v>282</v>
      </c>
      <c r="T23" s="32"/>
    </row>
    <row r="24" spans="1:20">
      <c r="A24" s="49" t="s">
        <v>758</v>
      </c>
      <c r="B24" s="12" t="s">
        <v>230</v>
      </c>
      <c r="C24" s="51" t="s">
        <v>553</v>
      </c>
      <c r="D24" t="s">
        <v>556</v>
      </c>
      <c r="E24" s="12" t="s">
        <v>286</v>
      </c>
      <c r="F24" s="26" t="s">
        <v>874</v>
      </c>
      <c r="G24" s="63">
        <v>1314255</v>
      </c>
      <c r="H24" s="63">
        <v>1315379</v>
      </c>
      <c r="I24" t="s">
        <v>298</v>
      </c>
      <c r="J24" s="11">
        <v>195</v>
      </c>
      <c r="K24" s="11" t="s">
        <v>292</v>
      </c>
      <c r="L24" s="12">
        <v>2</v>
      </c>
      <c r="M24" s="11" t="s">
        <v>293</v>
      </c>
      <c r="N24" s="12" t="s">
        <v>282</v>
      </c>
      <c r="T24" s="32"/>
    </row>
    <row r="25" spans="1:20">
      <c r="A25" s="49" t="s">
        <v>758</v>
      </c>
      <c r="B25" s="12" t="s">
        <v>231</v>
      </c>
      <c r="C25" s="51" t="s">
        <v>555</v>
      </c>
      <c r="D25" t="s">
        <v>556</v>
      </c>
      <c r="E25" s="12" t="s">
        <v>289</v>
      </c>
      <c r="F25" s="26" t="s">
        <v>873</v>
      </c>
      <c r="G25" s="63">
        <v>22150824</v>
      </c>
      <c r="H25" s="63">
        <v>22153246</v>
      </c>
      <c r="I25" s="25" t="s">
        <v>204</v>
      </c>
      <c r="J25" s="11">
        <v>156</v>
      </c>
      <c r="K25" s="11" t="s">
        <v>292</v>
      </c>
      <c r="L25" s="12">
        <v>1</v>
      </c>
      <c r="M25" s="11" t="s">
        <v>293</v>
      </c>
      <c r="N25" s="12" t="s">
        <v>282</v>
      </c>
      <c r="T25" s="32"/>
    </row>
    <row r="26" spans="1:20">
      <c r="A26" s="49" t="s">
        <v>759</v>
      </c>
      <c r="B26" s="12" t="s">
        <v>232</v>
      </c>
      <c r="C26" s="41" t="s">
        <v>204</v>
      </c>
      <c r="D26" s="41" t="s">
        <v>204</v>
      </c>
      <c r="E26" s="27" t="s">
        <v>78</v>
      </c>
      <c r="F26" s="26" t="s">
        <v>884</v>
      </c>
      <c r="G26" s="63">
        <v>15304943</v>
      </c>
      <c r="H26" s="63">
        <v>15305722</v>
      </c>
      <c r="I26" t="s">
        <v>296</v>
      </c>
      <c r="J26" s="11">
        <v>92</v>
      </c>
      <c r="K26" s="11" t="s">
        <v>292</v>
      </c>
      <c r="L26" s="12">
        <v>1</v>
      </c>
      <c r="M26" s="11" t="s">
        <v>294</v>
      </c>
      <c r="N26" s="12" t="s">
        <v>282</v>
      </c>
    </row>
    <row r="27" spans="1:20">
      <c r="A27" s="49" t="s">
        <v>759</v>
      </c>
      <c r="B27" s="12" t="s">
        <v>233</v>
      </c>
      <c r="C27" s="40" t="s">
        <v>204</v>
      </c>
      <c r="D27" s="40" t="s">
        <v>204</v>
      </c>
      <c r="E27" s="27" t="s">
        <v>83</v>
      </c>
      <c r="F27" s="26" t="s">
        <v>885</v>
      </c>
      <c r="G27" s="63">
        <v>10787564</v>
      </c>
      <c r="H27" s="63">
        <v>10788709</v>
      </c>
      <c r="I27" t="s">
        <v>298</v>
      </c>
      <c r="J27" s="11">
        <v>135</v>
      </c>
      <c r="K27" s="11" t="s">
        <v>292</v>
      </c>
      <c r="L27" s="12">
        <v>2</v>
      </c>
      <c r="M27" s="11" t="s">
        <v>294</v>
      </c>
      <c r="N27" s="12" t="s">
        <v>282</v>
      </c>
      <c r="T27" s="32"/>
    </row>
    <row r="28" spans="1:20">
      <c r="A28" s="49" t="s">
        <v>759</v>
      </c>
      <c r="B28" s="12" t="s">
        <v>234</v>
      </c>
      <c r="C28" s="41" t="s">
        <v>204</v>
      </c>
      <c r="D28" s="41" t="s">
        <v>204</v>
      </c>
      <c r="E28" s="27" t="s">
        <v>84</v>
      </c>
      <c r="F28" s="26" t="s">
        <v>885</v>
      </c>
      <c r="G28" s="63">
        <v>10907420</v>
      </c>
      <c r="H28" s="63">
        <v>10908140</v>
      </c>
      <c r="I28" t="s">
        <v>297</v>
      </c>
      <c r="J28" s="11">
        <v>122</v>
      </c>
      <c r="K28" s="11" t="s">
        <v>292</v>
      </c>
      <c r="L28" s="12">
        <v>1</v>
      </c>
      <c r="M28" s="11" t="s">
        <v>294</v>
      </c>
      <c r="N28" s="12" t="s">
        <v>282</v>
      </c>
      <c r="T28" s="32"/>
    </row>
    <row r="29" spans="1:20">
      <c r="A29" s="49" t="s">
        <v>759</v>
      </c>
      <c r="B29" s="12" t="s">
        <v>235</v>
      </c>
      <c r="C29" s="41" t="s">
        <v>204</v>
      </c>
      <c r="D29" s="41" t="s">
        <v>204</v>
      </c>
      <c r="E29" s="27" t="s">
        <v>77</v>
      </c>
      <c r="F29" s="26" t="s">
        <v>885</v>
      </c>
      <c r="G29" s="63">
        <v>10915808</v>
      </c>
      <c r="H29" s="63">
        <v>10916979</v>
      </c>
      <c r="I29" t="s">
        <v>298</v>
      </c>
      <c r="J29" s="11">
        <v>257</v>
      </c>
      <c r="K29" s="11" t="s">
        <v>292</v>
      </c>
      <c r="L29" s="12">
        <v>2</v>
      </c>
      <c r="M29" s="11" t="s">
        <v>294</v>
      </c>
      <c r="N29" s="12" t="s">
        <v>282</v>
      </c>
      <c r="T29" s="32"/>
    </row>
    <row r="30" spans="1:20">
      <c r="A30" s="49" t="s">
        <v>759</v>
      </c>
      <c r="B30" s="12" t="s">
        <v>236</v>
      </c>
      <c r="C30" s="40" t="s">
        <v>204</v>
      </c>
      <c r="D30" s="40" t="s">
        <v>204</v>
      </c>
      <c r="E30" s="27" t="s">
        <v>75</v>
      </c>
      <c r="F30" s="26" t="s">
        <v>885</v>
      </c>
      <c r="G30" s="63">
        <v>11038741</v>
      </c>
      <c r="H30" s="63">
        <v>11039881</v>
      </c>
      <c r="I30" t="s">
        <v>298</v>
      </c>
      <c r="J30" s="11">
        <v>179</v>
      </c>
      <c r="K30" s="11" t="s">
        <v>292</v>
      </c>
      <c r="L30" s="12">
        <v>2</v>
      </c>
      <c r="M30" s="11" t="s">
        <v>294</v>
      </c>
      <c r="N30" s="12" t="s">
        <v>282</v>
      </c>
      <c r="T30" s="32"/>
    </row>
    <row r="31" spans="1:20">
      <c r="A31" s="49" t="s">
        <v>759</v>
      </c>
      <c r="B31" s="12" t="s">
        <v>237</v>
      </c>
      <c r="C31" s="41" t="s">
        <v>204</v>
      </c>
      <c r="D31" s="41" t="s">
        <v>204</v>
      </c>
      <c r="E31" s="27" t="s">
        <v>81</v>
      </c>
      <c r="F31" s="26" t="s">
        <v>885</v>
      </c>
      <c r="G31" s="63">
        <v>11129395</v>
      </c>
      <c r="H31" s="63">
        <v>11130326</v>
      </c>
      <c r="I31" t="s">
        <v>297</v>
      </c>
      <c r="J31" s="11">
        <v>102</v>
      </c>
      <c r="K31" s="11" t="s">
        <v>292</v>
      </c>
      <c r="L31" s="12">
        <v>1</v>
      </c>
      <c r="M31" s="11" t="s">
        <v>294</v>
      </c>
      <c r="N31" s="12" t="s">
        <v>282</v>
      </c>
      <c r="T31" s="32"/>
    </row>
    <row r="32" spans="1:20">
      <c r="A32" s="49" t="s">
        <v>759</v>
      </c>
      <c r="B32" s="12" t="s">
        <v>238</v>
      </c>
      <c r="C32" s="41" t="s">
        <v>204</v>
      </c>
      <c r="D32" s="41" t="s">
        <v>204</v>
      </c>
      <c r="E32" s="27" t="s">
        <v>80</v>
      </c>
      <c r="F32" s="26" t="s">
        <v>885</v>
      </c>
      <c r="G32" s="63">
        <v>11134363</v>
      </c>
      <c r="H32" s="63">
        <v>11135320</v>
      </c>
      <c r="I32" t="s">
        <v>297</v>
      </c>
      <c r="J32" s="11">
        <v>127</v>
      </c>
      <c r="K32" s="11" t="s">
        <v>292</v>
      </c>
      <c r="L32" s="12">
        <v>1</v>
      </c>
      <c r="M32" s="11" t="s">
        <v>294</v>
      </c>
      <c r="N32" s="12" t="s">
        <v>282</v>
      </c>
      <c r="T32" s="32"/>
    </row>
    <row r="33" spans="1:20">
      <c r="A33" s="49" t="s">
        <v>759</v>
      </c>
      <c r="B33" s="12" t="s">
        <v>239</v>
      </c>
      <c r="C33" s="40" t="s">
        <v>204</v>
      </c>
      <c r="D33" s="40" t="s">
        <v>204</v>
      </c>
      <c r="E33" s="27" t="s">
        <v>85</v>
      </c>
      <c r="F33" s="26" t="s">
        <v>885</v>
      </c>
      <c r="G33" s="63">
        <v>11175277</v>
      </c>
      <c r="H33" s="63">
        <v>11176536</v>
      </c>
      <c r="I33" t="s">
        <v>297</v>
      </c>
      <c r="J33" s="11">
        <v>127</v>
      </c>
      <c r="K33" s="11" t="s">
        <v>292</v>
      </c>
      <c r="L33" s="12">
        <v>1</v>
      </c>
      <c r="M33" s="11" t="s">
        <v>294</v>
      </c>
      <c r="N33" s="12" t="s">
        <v>282</v>
      </c>
      <c r="T33" s="32"/>
    </row>
    <row r="34" spans="1:20">
      <c r="A34" s="49" t="s">
        <v>759</v>
      </c>
      <c r="B34" s="12" t="s">
        <v>240</v>
      </c>
      <c r="C34" s="41" t="s">
        <v>204</v>
      </c>
      <c r="D34" s="41" t="s">
        <v>204</v>
      </c>
      <c r="E34" s="27" t="s">
        <v>82</v>
      </c>
      <c r="F34" s="26" t="s">
        <v>885</v>
      </c>
      <c r="G34" s="63">
        <v>11177840</v>
      </c>
      <c r="H34" s="63">
        <v>11178344</v>
      </c>
      <c r="I34" t="s">
        <v>297</v>
      </c>
      <c r="J34" s="11">
        <v>105</v>
      </c>
      <c r="K34" s="11" t="s">
        <v>292</v>
      </c>
      <c r="L34" s="12">
        <v>2</v>
      </c>
      <c r="M34" s="11" t="s">
        <v>294</v>
      </c>
      <c r="N34" s="12" t="s">
        <v>282</v>
      </c>
      <c r="T34" s="32"/>
    </row>
    <row r="35" spans="1:20">
      <c r="A35" s="49" t="s">
        <v>759</v>
      </c>
      <c r="B35" s="12" t="s">
        <v>241</v>
      </c>
      <c r="C35" s="41" t="s">
        <v>204</v>
      </c>
      <c r="D35" s="41" t="s">
        <v>204</v>
      </c>
      <c r="E35" s="27" t="s">
        <v>76</v>
      </c>
      <c r="F35" s="26" t="s">
        <v>885</v>
      </c>
      <c r="G35" s="63">
        <v>11206206</v>
      </c>
      <c r="H35" s="63">
        <v>11206788</v>
      </c>
      <c r="I35" t="s">
        <v>298</v>
      </c>
      <c r="J35" s="11">
        <v>272</v>
      </c>
      <c r="K35" s="11" t="s">
        <v>292</v>
      </c>
      <c r="L35" s="12">
        <v>2</v>
      </c>
      <c r="M35" s="11" t="s">
        <v>294</v>
      </c>
      <c r="N35" s="12" t="s">
        <v>282</v>
      </c>
      <c r="T35" s="32"/>
    </row>
    <row r="36" spans="1:20">
      <c r="A36" s="49" t="s">
        <v>759</v>
      </c>
      <c r="B36" s="12" t="s">
        <v>242</v>
      </c>
      <c r="C36" s="40" t="s">
        <v>204</v>
      </c>
      <c r="D36" s="40" t="s">
        <v>204</v>
      </c>
      <c r="E36" s="27" t="s">
        <v>74</v>
      </c>
      <c r="F36" s="26" t="s">
        <v>885</v>
      </c>
      <c r="G36" s="63">
        <v>11208928</v>
      </c>
      <c r="H36" s="63">
        <v>11209396</v>
      </c>
      <c r="I36" t="s">
        <v>297</v>
      </c>
      <c r="J36" s="11">
        <v>127</v>
      </c>
      <c r="K36" s="11" t="s">
        <v>292</v>
      </c>
      <c r="L36" s="12">
        <v>1</v>
      </c>
      <c r="M36" s="11" t="s">
        <v>294</v>
      </c>
      <c r="N36" s="12" t="s">
        <v>282</v>
      </c>
      <c r="T36" s="32"/>
    </row>
    <row r="37" spans="1:20">
      <c r="A37" s="49" t="s">
        <v>759</v>
      </c>
      <c r="B37" s="12" t="s">
        <v>243</v>
      </c>
      <c r="C37" s="41" t="s">
        <v>204</v>
      </c>
      <c r="D37" s="41" t="s">
        <v>204</v>
      </c>
      <c r="E37" s="27" t="s">
        <v>86</v>
      </c>
      <c r="F37" s="26" t="s">
        <v>885</v>
      </c>
      <c r="G37" s="63">
        <v>11239818</v>
      </c>
      <c r="H37" s="63">
        <v>11240752</v>
      </c>
      <c r="I37" t="s">
        <v>204</v>
      </c>
      <c r="J37" s="11">
        <v>311</v>
      </c>
      <c r="K37" s="11" t="s">
        <v>292</v>
      </c>
      <c r="L37" s="12">
        <v>5</v>
      </c>
      <c r="M37" s="11" t="s">
        <v>294</v>
      </c>
      <c r="N37" s="12" t="s">
        <v>282</v>
      </c>
      <c r="T37" s="32"/>
    </row>
    <row r="38" spans="1:20">
      <c r="A38" s="49" t="s">
        <v>759</v>
      </c>
      <c r="B38" s="12" t="s">
        <v>244</v>
      </c>
      <c r="C38" s="41" t="s">
        <v>204</v>
      </c>
      <c r="D38" s="41" t="s">
        <v>204</v>
      </c>
      <c r="E38" s="27" t="s">
        <v>79</v>
      </c>
      <c r="F38" s="26" t="s">
        <v>886</v>
      </c>
      <c r="G38" s="63">
        <v>603787515</v>
      </c>
      <c r="H38" s="63">
        <v>603788247</v>
      </c>
      <c r="I38" t="s">
        <v>297</v>
      </c>
      <c r="J38" s="11">
        <v>155</v>
      </c>
      <c r="K38" s="11" t="s">
        <v>292</v>
      </c>
      <c r="L38" s="12">
        <v>1</v>
      </c>
      <c r="M38" s="11" t="s">
        <v>294</v>
      </c>
      <c r="N38" s="12" t="s">
        <v>282</v>
      </c>
      <c r="T38" s="32"/>
    </row>
    <row r="39" spans="1:20">
      <c r="A39" s="49" t="s">
        <v>759</v>
      </c>
      <c r="B39" s="12" t="s">
        <v>245</v>
      </c>
      <c r="C39" s="40" t="s">
        <v>204</v>
      </c>
      <c r="D39" s="40" t="s">
        <v>204</v>
      </c>
      <c r="E39" s="27" t="s">
        <v>378</v>
      </c>
      <c r="F39" s="26" t="s">
        <v>887</v>
      </c>
      <c r="G39" s="63">
        <v>517805530</v>
      </c>
      <c r="H39" s="63">
        <v>517806920</v>
      </c>
      <c r="I39" t="s">
        <v>204</v>
      </c>
      <c r="J39" s="11">
        <v>92</v>
      </c>
      <c r="K39" s="11" t="s">
        <v>292</v>
      </c>
      <c r="L39" s="12">
        <v>1</v>
      </c>
      <c r="M39" s="11" t="s">
        <v>294</v>
      </c>
      <c r="N39" s="12" t="s">
        <v>282</v>
      </c>
      <c r="T39" s="32"/>
    </row>
    <row r="40" spans="1:20">
      <c r="A40" s="49" t="s">
        <v>759</v>
      </c>
      <c r="B40" s="12" t="s">
        <v>246</v>
      </c>
      <c r="C40" s="41" t="s">
        <v>204</v>
      </c>
      <c r="D40" s="41" t="s">
        <v>204</v>
      </c>
      <c r="E40" s="27" t="s">
        <v>72</v>
      </c>
      <c r="F40" s="26" t="s">
        <v>887</v>
      </c>
      <c r="G40" s="63">
        <v>643422893</v>
      </c>
      <c r="H40" s="63">
        <v>64342376</v>
      </c>
      <c r="I40" t="s">
        <v>296</v>
      </c>
      <c r="J40" s="11">
        <v>137</v>
      </c>
      <c r="K40" s="11" t="s">
        <v>292</v>
      </c>
      <c r="L40" s="12">
        <v>1</v>
      </c>
      <c r="M40" s="11" t="s">
        <v>294</v>
      </c>
      <c r="N40" s="12" t="s">
        <v>282</v>
      </c>
      <c r="T40" s="32"/>
    </row>
    <row r="41" spans="1:20">
      <c r="A41" s="49" t="s">
        <v>759</v>
      </c>
      <c r="B41" s="12" t="s">
        <v>247</v>
      </c>
      <c r="C41" s="41" t="s">
        <v>204</v>
      </c>
      <c r="D41" s="41" t="s">
        <v>204</v>
      </c>
      <c r="E41" s="27" t="s">
        <v>73</v>
      </c>
      <c r="F41" s="26" t="s">
        <v>888</v>
      </c>
      <c r="G41" s="63">
        <v>31016690</v>
      </c>
      <c r="H41" s="63">
        <v>31017479</v>
      </c>
      <c r="I41" t="s">
        <v>296</v>
      </c>
      <c r="J41" s="11">
        <v>89</v>
      </c>
      <c r="K41" s="11" t="s">
        <v>292</v>
      </c>
      <c r="L41" s="12">
        <v>1</v>
      </c>
      <c r="M41" s="11" t="s">
        <v>294</v>
      </c>
      <c r="N41" s="12" t="s">
        <v>282</v>
      </c>
      <c r="T41" s="32"/>
    </row>
    <row r="42" spans="1:20">
      <c r="A42" s="49" t="s">
        <v>760</v>
      </c>
      <c r="B42" s="12" t="s">
        <v>330</v>
      </c>
      <c r="C42" s="40" t="s">
        <v>204</v>
      </c>
      <c r="D42" s="40" t="s">
        <v>204</v>
      </c>
      <c r="E42" s="27" t="s">
        <v>98</v>
      </c>
      <c r="F42" s="26" t="s">
        <v>889</v>
      </c>
      <c r="G42" s="63">
        <v>10171168</v>
      </c>
      <c r="H42" s="63">
        <v>10171815</v>
      </c>
      <c r="I42" s="27"/>
      <c r="J42" s="11">
        <v>89</v>
      </c>
      <c r="K42" s="11" t="s">
        <v>292</v>
      </c>
      <c r="L42" s="12">
        <v>1</v>
      </c>
      <c r="M42" s="11" t="s">
        <v>277</v>
      </c>
      <c r="N42" s="12" t="s">
        <v>282</v>
      </c>
      <c r="T42" s="32"/>
    </row>
    <row r="43" spans="1:20">
      <c r="A43" s="49" t="s">
        <v>760</v>
      </c>
      <c r="B43" s="12" t="s">
        <v>331</v>
      </c>
      <c r="C43" s="41" t="s">
        <v>204</v>
      </c>
      <c r="D43" s="41" t="s">
        <v>204</v>
      </c>
      <c r="E43" s="27" t="s">
        <v>96</v>
      </c>
      <c r="F43" s="26" t="s">
        <v>889</v>
      </c>
      <c r="G43" s="63">
        <v>10506844</v>
      </c>
      <c r="H43" s="63">
        <v>10507623</v>
      </c>
      <c r="I43" s="27"/>
      <c r="J43" s="11">
        <v>102</v>
      </c>
      <c r="K43" s="11" t="s">
        <v>292</v>
      </c>
      <c r="L43" s="12">
        <v>1</v>
      </c>
      <c r="M43" s="11" t="s">
        <v>277</v>
      </c>
      <c r="N43" s="12" t="s">
        <v>282</v>
      </c>
      <c r="P43" s="64"/>
      <c r="T43" s="32"/>
    </row>
    <row r="44" spans="1:20">
      <c r="A44" s="49" t="s">
        <v>760</v>
      </c>
      <c r="B44" s="12" t="s">
        <v>332</v>
      </c>
      <c r="C44" s="41" t="s">
        <v>204</v>
      </c>
      <c r="D44" s="41" t="s">
        <v>204</v>
      </c>
      <c r="E44" s="27" t="s">
        <v>379</v>
      </c>
      <c r="F44" s="26" t="s">
        <v>889</v>
      </c>
      <c r="G44" s="63">
        <v>10656206</v>
      </c>
      <c r="H44" s="63">
        <v>10656902</v>
      </c>
      <c r="I44" s="27"/>
      <c r="J44" s="11">
        <v>96</v>
      </c>
      <c r="K44" s="11" t="s">
        <v>292</v>
      </c>
      <c r="L44" s="12">
        <v>1</v>
      </c>
      <c r="M44" s="11" t="s">
        <v>277</v>
      </c>
      <c r="N44" s="12" t="s">
        <v>282</v>
      </c>
      <c r="T44" s="32"/>
    </row>
    <row r="45" spans="1:20">
      <c r="A45" s="49" t="s">
        <v>760</v>
      </c>
      <c r="B45" s="12" t="s">
        <v>333</v>
      </c>
      <c r="C45" s="40" t="s">
        <v>204</v>
      </c>
      <c r="D45" s="40" t="s">
        <v>204</v>
      </c>
      <c r="E45" s="27" t="s">
        <v>91</v>
      </c>
      <c r="F45" s="26" t="s">
        <v>889</v>
      </c>
      <c r="G45" s="63">
        <v>10676252</v>
      </c>
      <c r="H45" s="63">
        <v>10677460</v>
      </c>
      <c r="I45" s="27"/>
      <c r="J45" s="11">
        <v>92</v>
      </c>
      <c r="K45" s="11" t="s">
        <v>292</v>
      </c>
      <c r="L45" s="12">
        <v>1</v>
      </c>
      <c r="M45" s="11" t="s">
        <v>277</v>
      </c>
      <c r="N45" s="12" t="s">
        <v>282</v>
      </c>
      <c r="T45" s="32"/>
    </row>
    <row r="46" spans="1:20">
      <c r="A46" s="49" t="s">
        <v>760</v>
      </c>
      <c r="B46" s="12" t="s">
        <v>334</v>
      </c>
      <c r="C46" s="41" t="s">
        <v>204</v>
      </c>
      <c r="D46" s="41" t="s">
        <v>204</v>
      </c>
      <c r="E46" s="27" t="s">
        <v>99</v>
      </c>
      <c r="F46" s="26" t="s">
        <v>889</v>
      </c>
      <c r="G46" s="63">
        <v>10954881</v>
      </c>
      <c r="H46" s="63">
        <v>10955936</v>
      </c>
      <c r="I46" s="27"/>
      <c r="J46" s="11">
        <v>71</v>
      </c>
      <c r="K46" s="11" t="s">
        <v>292</v>
      </c>
      <c r="L46" s="12">
        <v>1</v>
      </c>
      <c r="M46" s="11" t="s">
        <v>277</v>
      </c>
      <c r="N46" s="12" t="s">
        <v>282</v>
      </c>
      <c r="T46" s="32"/>
    </row>
    <row r="47" spans="1:20">
      <c r="A47" s="49" t="s">
        <v>760</v>
      </c>
      <c r="B47" s="12" t="s">
        <v>335</v>
      </c>
      <c r="C47" s="41" t="s">
        <v>204</v>
      </c>
      <c r="D47" s="41" t="s">
        <v>204</v>
      </c>
      <c r="E47" s="27" t="s">
        <v>87</v>
      </c>
      <c r="F47" s="26" t="s">
        <v>889</v>
      </c>
      <c r="G47" s="63">
        <v>10963520</v>
      </c>
      <c r="H47" s="63">
        <v>10965117</v>
      </c>
      <c r="I47" s="27"/>
      <c r="J47" s="11">
        <v>86</v>
      </c>
      <c r="K47" s="11" t="s">
        <v>292</v>
      </c>
      <c r="L47" s="12">
        <v>1</v>
      </c>
      <c r="M47" s="11" t="s">
        <v>277</v>
      </c>
      <c r="N47" s="12" t="s">
        <v>282</v>
      </c>
      <c r="T47" s="32"/>
    </row>
    <row r="48" spans="1:20">
      <c r="A48" s="49" t="s">
        <v>760</v>
      </c>
      <c r="B48" s="12" t="s">
        <v>336</v>
      </c>
      <c r="C48" s="40" t="s">
        <v>204</v>
      </c>
      <c r="D48" s="40" t="s">
        <v>204</v>
      </c>
      <c r="E48" s="27" t="s">
        <v>92</v>
      </c>
      <c r="F48" s="26" t="s">
        <v>890</v>
      </c>
      <c r="G48" s="63">
        <v>8925919</v>
      </c>
      <c r="H48" s="63">
        <v>8926820</v>
      </c>
      <c r="I48" s="27"/>
      <c r="J48" s="11">
        <v>107</v>
      </c>
      <c r="K48" s="11" t="s">
        <v>292</v>
      </c>
      <c r="L48" s="12">
        <v>2</v>
      </c>
      <c r="M48" s="11" t="s">
        <v>277</v>
      </c>
      <c r="N48" s="12" t="s">
        <v>282</v>
      </c>
      <c r="T48" s="32"/>
    </row>
    <row r="49" spans="1:20">
      <c r="A49" s="49" t="s">
        <v>760</v>
      </c>
      <c r="B49" s="12" t="s">
        <v>337</v>
      </c>
      <c r="C49" s="41" t="s">
        <v>204</v>
      </c>
      <c r="D49" s="41" t="s">
        <v>204</v>
      </c>
      <c r="E49" s="27" t="s">
        <v>90</v>
      </c>
      <c r="F49" s="26" t="s">
        <v>890</v>
      </c>
      <c r="G49" s="63">
        <v>12380608</v>
      </c>
      <c r="H49" s="63">
        <v>12381737</v>
      </c>
      <c r="I49" s="27"/>
      <c r="J49" s="11">
        <v>146</v>
      </c>
      <c r="K49" s="11" t="s">
        <v>292</v>
      </c>
      <c r="L49" s="12">
        <v>2</v>
      </c>
      <c r="M49" s="11" t="s">
        <v>277</v>
      </c>
      <c r="N49" s="12" t="s">
        <v>282</v>
      </c>
      <c r="T49" s="32"/>
    </row>
    <row r="50" spans="1:20">
      <c r="A50" s="49" t="s">
        <v>760</v>
      </c>
      <c r="B50" s="12" t="s">
        <v>338</v>
      </c>
      <c r="C50" s="41" t="s">
        <v>204</v>
      </c>
      <c r="D50" s="41" t="s">
        <v>204</v>
      </c>
      <c r="E50" s="27" t="s">
        <v>88</v>
      </c>
      <c r="F50" s="26" t="s">
        <v>890</v>
      </c>
      <c r="G50" s="63">
        <v>12468794</v>
      </c>
      <c r="H50" s="63">
        <v>12469570</v>
      </c>
      <c r="I50" s="27"/>
      <c r="J50" s="11">
        <v>143</v>
      </c>
      <c r="K50" s="11" t="s">
        <v>292</v>
      </c>
      <c r="L50" s="12">
        <v>1</v>
      </c>
      <c r="M50" s="11" t="s">
        <v>277</v>
      </c>
      <c r="N50" s="12" t="s">
        <v>282</v>
      </c>
      <c r="T50" s="32"/>
    </row>
    <row r="51" spans="1:20">
      <c r="A51" s="49" t="s">
        <v>760</v>
      </c>
      <c r="B51" s="12" t="s">
        <v>339</v>
      </c>
      <c r="C51" s="40" t="s">
        <v>204</v>
      </c>
      <c r="D51" s="40" t="s">
        <v>204</v>
      </c>
      <c r="E51" s="27" t="s">
        <v>100</v>
      </c>
      <c r="F51" s="26" t="s">
        <v>890</v>
      </c>
      <c r="G51" s="63">
        <v>12488574</v>
      </c>
      <c r="H51" s="63">
        <v>12489645</v>
      </c>
      <c r="I51" s="27"/>
      <c r="J51" s="11">
        <v>153</v>
      </c>
      <c r="K51" s="11" t="s">
        <v>292</v>
      </c>
      <c r="L51" s="12">
        <v>2</v>
      </c>
      <c r="M51" s="11" t="s">
        <v>277</v>
      </c>
      <c r="N51" s="12" t="s">
        <v>282</v>
      </c>
      <c r="T51" s="32"/>
    </row>
    <row r="52" spans="1:20">
      <c r="A52" s="49" t="s">
        <v>760</v>
      </c>
      <c r="B52" s="12" t="s">
        <v>340</v>
      </c>
      <c r="C52" s="41" t="s">
        <v>204</v>
      </c>
      <c r="D52" s="41" t="s">
        <v>204</v>
      </c>
      <c r="E52" s="27" t="s">
        <v>93</v>
      </c>
      <c r="F52" s="26" t="s">
        <v>890</v>
      </c>
      <c r="G52" s="63">
        <v>12498672</v>
      </c>
      <c r="H52" s="63">
        <v>12499868</v>
      </c>
      <c r="I52" s="27"/>
      <c r="J52" s="11">
        <v>70</v>
      </c>
      <c r="K52" s="11" t="s">
        <v>292</v>
      </c>
      <c r="L52" s="12">
        <v>1</v>
      </c>
      <c r="M52" s="11" t="s">
        <v>277</v>
      </c>
      <c r="N52" s="12" t="s">
        <v>282</v>
      </c>
      <c r="T52" s="32"/>
    </row>
    <row r="53" spans="1:20">
      <c r="A53" s="49" t="s">
        <v>760</v>
      </c>
      <c r="B53" s="12" t="s">
        <v>341</v>
      </c>
      <c r="C53" s="41" t="s">
        <v>204</v>
      </c>
      <c r="D53" s="41" t="s">
        <v>204</v>
      </c>
      <c r="E53" s="27" t="s">
        <v>97</v>
      </c>
      <c r="F53" s="26" t="s">
        <v>890</v>
      </c>
      <c r="G53" s="63">
        <v>12523327</v>
      </c>
      <c r="H53" s="63">
        <v>12524610</v>
      </c>
      <c r="I53" s="27"/>
      <c r="J53" s="11">
        <v>217</v>
      </c>
      <c r="K53" s="11" t="s">
        <v>292</v>
      </c>
      <c r="L53" s="12">
        <v>1</v>
      </c>
      <c r="M53" s="11" t="s">
        <v>277</v>
      </c>
      <c r="N53" s="12" t="s">
        <v>282</v>
      </c>
      <c r="T53" s="32"/>
    </row>
    <row r="54" spans="1:20">
      <c r="A54" s="49" t="s">
        <v>760</v>
      </c>
      <c r="B54" s="12" t="s">
        <v>342</v>
      </c>
      <c r="C54" s="40" t="s">
        <v>204</v>
      </c>
      <c r="D54" s="40" t="s">
        <v>204</v>
      </c>
      <c r="E54" s="27" t="s">
        <v>101</v>
      </c>
      <c r="F54" s="26" t="s">
        <v>890</v>
      </c>
      <c r="G54" s="63">
        <v>12532071</v>
      </c>
      <c r="H54" s="63">
        <v>12533030</v>
      </c>
      <c r="I54" s="27"/>
      <c r="J54" s="11">
        <v>195</v>
      </c>
      <c r="K54" s="11" t="s">
        <v>292</v>
      </c>
      <c r="L54" s="12">
        <v>2</v>
      </c>
      <c r="M54" s="11" t="s">
        <v>277</v>
      </c>
      <c r="N54" s="12" t="s">
        <v>282</v>
      </c>
      <c r="T54" s="32"/>
    </row>
    <row r="55" spans="1:20">
      <c r="A55" s="49" t="s">
        <v>760</v>
      </c>
      <c r="B55" s="12" t="s">
        <v>343</v>
      </c>
      <c r="C55" s="41" t="s">
        <v>204</v>
      </c>
      <c r="D55" s="41" t="s">
        <v>204</v>
      </c>
      <c r="E55" s="27" t="s">
        <v>95</v>
      </c>
      <c r="F55" s="26" t="s">
        <v>890</v>
      </c>
      <c r="G55" s="63">
        <v>12951118</v>
      </c>
      <c r="H55" s="63">
        <v>12953509</v>
      </c>
      <c r="I55" s="27"/>
      <c r="J55" s="11">
        <v>308</v>
      </c>
      <c r="K55" s="11" t="s">
        <v>292</v>
      </c>
      <c r="L55" s="12">
        <v>3</v>
      </c>
      <c r="M55" s="11" t="s">
        <v>277</v>
      </c>
      <c r="N55" s="12" t="s">
        <v>282</v>
      </c>
      <c r="T55" s="32"/>
    </row>
    <row r="56" spans="1:20">
      <c r="A56" s="49" t="s">
        <v>760</v>
      </c>
      <c r="B56" s="12" t="s">
        <v>344</v>
      </c>
      <c r="C56" s="41" t="s">
        <v>204</v>
      </c>
      <c r="D56" s="41" t="s">
        <v>204</v>
      </c>
      <c r="E56" s="27" t="s">
        <v>89</v>
      </c>
      <c r="F56" s="26" t="s">
        <v>890</v>
      </c>
      <c r="G56" s="63">
        <v>12954421</v>
      </c>
      <c r="H56" s="63">
        <v>12955353</v>
      </c>
      <c r="I56" s="27"/>
      <c r="J56" s="11">
        <v>132</v>
      </c>
      <c r="K56" s="11" t="s">
        <v>292</v>
      </c>
      <c r="L56" s="12">
        <v>1</v>
      </c>
      <c r="M56" s="11" t="s">
        <v>277</v>
      </c>
      <c r="N56" s="12" t="s">
        <v>282</v>
      </c>
      <c r="T56" s="32"/>
    </row>
    <row r="57" spans="1:20">
      <c r="A57" s="49" t="s">
        <v>760</v>
      </c>
      <c r="B57" s="12" t="s">
        <v>345</v>
      </c>
      <c r="C57" s="40" t="s">
        <v>204</v>
      </c>
      <c r="D57" s="40" t="s">
        <v>204</v>
      </c>
      <c r="E57" s="27" t="s">
        <v>94</v>
      </c>
      <c r="F57" s="26" t="s">
        <v>891</v>
      </c>
      <c r="G57" s="63">
        <v>474280908</v>
      </c>
      <c r="H57" s="63">
        <v>474283877</v>
      </c>
      <c r="I57" s="27"/>
      <c r="J57" s="11">
        <v>128</v>
      </c>
      <c r="K57" s="11" t="s">
        <v>292</v>
      </c>
      <c r="L57" s="12">
        <v>1</v>
      </c>
      <c r="M57" s="11" t="s">
        <v>277</v>
      </c>
      <c r="N57" s="12" t="s">
        <v>282</v>
      </c>
      <c r="T57" s="32"/>
    </row>
    <row r="58" spans="1:20">
      <c r="A58" s="49" t="s">
        <v>760</v>
      </c>
      <c r="B58" s="12" t="s">
        <v>346</v>
      </c>
      <c r="C58" s="41" t="s">
        <v>204</v>
      </c>
      <c r="D58" s="41" t="s">
        <v>204</v>
      </c>
      <c r="E58" s="27" t="s">
        <v>102</v>
      </c>
      <c r="F58" s="26" t="s">
        <v>892</v>
      </c>
      <c r="G58" s="63">
        <v>540042722</v>
      </c>
      <c r="H58" s="63">
        <v>540043946</v>
      </c>
      <c r="I58" s="27"/>
      <c r="J58" s="11">
        <v>141</v>
      </c>
      <c r="K58" s="11" t="s">
        <v>292</v>
      </c>
      <c r="L58" s="12">
        <v>1</v>
      </c>
      <c r="M58" s="11" t="s">
        <v>277</v>
      </c>
      <c r="N58" s="12" t="s">
        <v>282</v>
      </c>
      <c r="T58" s="32"/>
    </row>
    <row r="59" spans="1:20">
      <c r="A59" s="49" t="s">
        <v>761</v>
      </c>
      <c r="B59" s="12" t="s">
        <v>248</v>
      </c>
      <c r="C59" s="41" t="s">
        <v>204</v>
      </c>
      <c r="D59" s="41" t="s">
        <v>204</v>
      </c>
      <c r="E59" s="27" t="s">
        <v>380</v>
      </c>
      <c r="F59" s="26" t="s">
        <v>876</v>
      </c>
      <c r="G59" s="63">
        <v>21862</v>
      </c>
      <c r="H59" s="63">
        <v>24544</v>
      </c>
      <c r="I59" s="27"/>
      <c r="J59" s="11">
        <v>119</v>
      </c>
      <c r="K59" s="11" t="s">
        <v>292</v>
      </c>
      <c r="L59" s="12">
        <v>1</v>
      </c>
      <c r="M59" s="11" t="s">
        <v>278</v>
      </c>
      <c r="N59" s="12" t="s">
        <v>282</v>
      </c>
      <c r="T59" s="32"/>
    </row>
    <row r="60" spans="1:20">
      <c r="A60" s="49" t="s">
        <v>761</v>
      </c>
      <c r="B60" s="12" t="s">
        <v>249</v>
      </c>
      <c r="C60" s="40" t="s">
        <v>204</v>
      </c>
      <c r="D60" s="40" t="s">
        <v>204</v>
      </c>
      <c r="E60" s="27" t="s">
        <v>103</v>
      </c>
      <c r="F60" s="26" t="s">
        <v>876</v>
      </c>
      <c r="G60" s="63">
        <v>28908</v>
      </c>
      <c r="H60" s="63">
        <v>29534</v>
      </c>
      <c r="I60" s="27"/>
      <c r="J60" s="11">
        <v>176</v>
      </c>
      <c r="K60" s="11" t="s">
        <v>292</v>
      </c>
      <c r="L60" s="12">
        <v>2</v>
      </c>
      <c r="M60" s="11" t="s">
        <v>278</v>
      </c>
      <c r="N60" s="12" t="s">
        <v>282</v>
      </c>
      <c r="T60" s="32"/>
    </row>
    <row r="61" spans="1:20">
      <c r="A61" s="49" t="s">
        <v>761</v>
      </c>
      <c r="B61" s="12" t="s">
        <v>250</v>
      </c>
      <c r="C61" s="41" t="s">
        <v>204</v>
      </c>
      <c r="D61" s="41" t="s">
        <v>204</v>
      </c>
      <c r="E61" s="27" t="s">
        <v>104</v>
      </c>
      <c r="F61" s="26" t="s">
        <v>876</v>
      </c>
      <c r="G61" s="63">
        <v>83130</v>
      </c>
      <c r="H61" s="63">
        <v>88273</v>
      </c>
      <c r="I61" s="27"/>
      <c r="J61" s="11">
        <v>250</v>
      </c>
      <c r="K61" s="11" t="s">
        <v>292</v>
      </c>
      <c r="L61" s="12">
        <v>3</v>
      </c>
      <c r="M61" s="11" t="s">
        <v>278</v>
      </c>
      <c r="N61" s="12" t="s">
        <v>282</v>
      </c>
      <c r="T61" s="32"/>
    </row>
    <row r="62" spans="1:20">
      <c r="A62" s="49" t="s">
        <v>761</v>
      </c>
      <c r="B62" s="12" t="s">
        <v>251</v>
      </c>
      <c r="C62" s="41" t="s">
        <v>204</v>
      </c>
      <c r="D62" s="41" t="s">
        <v>204</v>
      </c>
      <c r="E62" s="27" t="s">
        <v>105</v>
      </c>
      <c r="F62" s="26" t="s">
        <v>877</v>
      </c>
      <c r="G62" s="63">
        <v>40621</v>
      </c>
      <c r="H62" s="63">
        <v>41889</v>
      </c>
      <c r="I62" s="27"/>
      <c r="J62" s="11">
        <v>89</v>
      </c>
      <c r="K62" s="11" t="s">
        <v>292</v>
      </c>
      <c r="L62" s="12">
        <v>1</v>
      </c>
      <c r="M62" s="11" t="s">
        <v>278</v>
      </c>
      <c r="N62" s="12" t="s">
        <v>282</v>
      </c>
      <c r="T62" s="32"/>
    </row>
    <row r="63" spans="1:20">
      <c r="A63" s="49" t="s">
        <v>761</v>
      </c>
      <c r="B63" s="12" t="s">
        <v>252</v>
      </c>
      <c r="C63" s="40" t="s">
        <v>204</v>
      </c>
      <c r="D63" s="40" t="s">
        <v>204</v>
      </c>
      <c r="E63" s="27" t="s">
        <v>106</v>
      </c>
      <c r="F63" s="26" t="s">
        <v>878</v>
      </c>
      <c r="G63" s="63">
        <v>1594</v>
      </c>
      <c r="H63" s="63">
        <v>2258</v>
      </c>
      <c r="I63" s="27"/>
      <c r="J63" s="11">
        <v>182</v>
      </c>
      <c r="K63" s="11" t="s">
        <v>292</v>
      </c>
      <c r="L63" s="12">
        <v>2</v>
      </c>
      <c r="M63" s="11" t="s">
        <v>278</v>
      </c>
      <c r="N63" s="12" t="s">
        <v>282</v>
      </c>
      <c r="T63" s="32"/>
    </row>
    <row r="64" spans="1:20">
      <c r="A64" s="49" t="s">
        <v>761</v>
      </c>
      <c r="B64" s="12" t="s">
        <v>253</v>
      </c>
      <c r="C64" s="41" t="s">
        <v>204</v>
      </c>
      <c r="D64" s="41" t="s">
        <v>204</v>
      </c>
      <c r="E64" s="27" t="s">
        <v>107</v>
      </c>
      <c r="F64" s="26" t="s">
        <v>878</v>
      </c>
      <c r="G64" s="63">
        <v>3395</v>
      </c>
      <c r="H64" s="63">
        <v>3814</v>
      </c>
      <c r="I64" s="27"/>
      <c r="J64" s="11">
        <v>106</v>
      </c>
      <c r="K64" s="11" t="s">
        <v>292</v>
      </c>
      <c r="L64" s="12">
        <v>1</v>
      </c>
      <c r="M64" s="11" t="s">
        <v>278</v>
      </c>
      <c r="N64" s="12" t="s">
        <v>282</v>
      </c>
      <c r="T64" s="32"/>
    </row>
    <row r="65" spans="1:20">
      <c r="A65" s="49" t="s">
        <v>761</v>
      </c>
      <c r="B65" s="12" t="s">
        <v>254</v>
      </c>
      <c r="C65" s="41" t="s">
        <v>204</v>
      </c>
      <c r="D65" s="41" t="s">
        <v>204</v>
      </c>
      <c r="E65" s="27" t="s">
        <v>108</v>
      </c>
      <c r="F65" s="26" t="s">
        <v>878</v>
      </c>
      <c r="G65" s="63">
        <v>16620</v>
      </c>
      <c r="H65" s="63">
        <v>24940</v>
      </c>
      <c r="I65" s="27"/>
      <c r="J65" s="11">
        <v>591</v>
      </c>
      <c r="K65" s="11" t="s">
        <v>292</v>
      </c>
      <c r="L65" s="12">
        <v>2</v>
      </c>
      <c r="M65" s="11" t="s">
        <v>278</v>
      </c>
      <c r="N65" s="12" t="s">
        <v>282</v>
      </c>
      <c r="T65" s="32"/>
    </row>
    <row r="66" spans="1:20">
      <c r="A66" s="49" t="s">
        <v>761</v>
      </c>
      <c r="B66" s="12" t="s">
        <v>255</v>
      </c>
      <c r="C66" s="40" t="s">
        <v>204</v>
      </c>
      <c r="D66" s="40" t="s">
        <v>204</v>
      </c>
      <c r="E66" s="27" t="s">
        <v>109</v>
      </c>
      <c r="F66" s="26" t="s">
        <v>879</v>
      </c>
      <c r="G66" s="63">
        <v>8867</v>
      </c>
      <c r="H66" s="63">
        <v>9292</v>
      </c>
      <c r="I66" s="27"/>
      <c r="J66" s="11">
        <v>141</v>
      </c>
      <c r="K66" s="11" t="s">
        <v>292</v>
      </c>
      <c r="L66" s="12">
        <v>1</v>
      </c>
      <c r="M66" s="11" t="s">
        <v>278</v>
      </c>
      <c r="N66" s="12" t="s">
        <v>282</v>
      </c>
      <c r="T66" s="32"/>
    </row>
    <row r="67" spans="1:20">
      <c r="A67" s="49" t="s">
        <v>761</v>
      </c>
      <c r="B67" s="12" t="s">
        <v>256</v>
      </c>
      <c r="C67" s="41" t="s">
        <v>204</v>
      </c>
      <c r="D67" s="41" t="s">
        <v>204</v>
      </c>
      <c r="E67" s="27" t="s">
        <v>110</v>
      </c>
      <c r="F67" s="26" t="s">
        <v>880</v>
      </c>
      <c r="G67" s="63">
        <v>51137</v>
      </c>
      <c r="H67" s="63">
        <v>55840</v>
      </c>
      <c r="I67" s="27"/>
      <c r="J67" s="11">
        <v>288</v>
      </c>
      <c r="K67" s="11" t="s">
        <v>292</v>
      </c>
      <c r="L67" s="12">
        <v>2</v>
      </c>
      <c r="M67" s="11" t="s">
        <v>278</v>
      </c>
      <c r="N67" s="12" t="s">
        <v>282</v>
      </c>
      <c r="T67" s="32"/>
    </row>
    <row r="68" spans="1:20">
      <c r="A68" s="49" t="s">
        <v>761</v>
      </c>
      <c r="B68" s="12" t="s">
        <v>257</v>
      </c>
      <c r="C68" s="41" t="s">
        <v>204</v>
      </c>
      <c r="D68" s="41" t="s">
        <v>204</v>
      </c>
      <c r="E68" s="27" t="s">
        <v>111</v>
      </c>
      <c r="F68" s="26" t="s">
        <v>881</v>
      </c>
      <c r="G68" s="63">
        <v>34645</v>
      </c>
      <c r="H68" s="63">
        <v>35029</v>
      </c>
      <c r="I68" s="27"/>
      <c r="J68" s="11">
        <v>89</v>
      </c>
      <c r="K68" s="11" t="s">
        <v>292</v>
      </c>
      <c r="L68" s="12">
        <v>1</v>
      </c>
      <c r="M68" s="11" t="s">
        <v>278</v>
      </c>
      <c r="N68" s="12" t="s">
        <v>282</v>
      </c>
      <c r="T68" s="32"/>
    </row>
    <row r="69" spans="1:20">
      <c r="A69" s="49" t="s">
        <v>761</v>
      </c>
      <c r="B69" s="12" t="s">
        <v>258</v>
      </c>
      <c r="C69" s="40" t="s">
        <v>204</v>
      </c>
      <c r="D69" s="40" t="s">
        <v>204</v>
      </c>
      <c r="E69" s="27" t="s">
        <v>112</v>
      </c>
      <c r="F69" s="26" t="s">
        <v>882</v>
      </c>
      <c r="G69" s="63">
        <v>2812</v>
      </c>
      <c r="H69" s="63">
        <v>3161</v>
      </c>
      <c r="I69" s="27"/>
      <c r="J69" s="11">
        <v>89</v>
      </c>
      <c r="K69" s="11" t="s">
        <v>292</v>
      </c>
      <c r="L69" s="12">
        <v>1</v>
      </c>
      <c r="M69" s="11" t="s">
        <v>278</v>
      </c>
      <c r="N69" s="12" t="s">
        <v>282</v>
      </c>
      <c r="T69" s="32"/>
    </row>
    <row r="70" spans="1:20">
      <c r="A70" s="49" t="s">
        <v>761</v>
      </c>
      <c r="B70" s="12" t="s">
        <v>259</v>
      </c>
      <c r="C70" s="41" t="s">
        <v>204</v>
      </c>
      <c r="D70" s="41" t="s">
        <v>204</v>
      </c>
      <c r="E70" s="27" t="s">
        <v>113</v>
      </c>
      <c r="F70" s="26" t="s">
        <v>883</v>
      </c>
      <c r="G70" s="63">
        <v>2246</v>
      </c>
      <c r="H70" s="63">
        <v>3138</v>
      </c>
      <c r="I70" s="27"/>
      <c r="J70" s="11">
        <v>217</v>
      </c>
      <c r="K70" s="11" t="s">
        <v>292</v>
      </c>
      <c r="L70" s="12">
        <v>2</v>
      </c>
      <c r="M70" s="11" t="s">
        <v>278</v>
      </c>
      <c r="N70" s="12" t="s">
        <v>282</v>
      </c>
      <c r="T70" s="32"/>
    </row>
    <row r="71" spans="1:20">
      <c r="A71" s="50" t="s">
        <v>744</v>
      </c>
      <c r="B71" s="12" t="s">
        <v>299</v>
      </c>
      <c r="C71" s="41" t="s">
        <v>204</v>
      </c>
      <c r="D71" s="41" t="s">
        <v>204</v>
      </c>
      <c r="E71" s="27" t="s">
        <v>305</v>
      </c>
      <c r="F71" s="26" t="s">
        <v>790</v>
      </c>
      <c r="G71" s="63">
        <v>12600111</v>
      </c>
      <c r="H71" s="63">
        <v>12600721</v>
      </c>
      <c r="I71" s="27"/>
      <c r="J71" s="27">
        <v>110</v>
      </c>
      <c r="K71" s="12" t="s">
        <v>292</v>
      </c>
      <c r="L71" s="12">
        <v>1</v>
      </c>
      <c r="M71" s="10" t="s">
        <v>324</v>
      </c>
      <c r="N71" s="12" t="s">
        <v>325</v>
      </c>
    </row>
    <row r="72" spans="1:20">
      <c r="A72" s="50" t="s">
        <v>744</v>
      </c>
      <c r="B72" s="12" t="s">
        <v>347</v>
      </c>
      <c r="C72" s="40" t="s">
        <v>204</v>
      </c>
      <c r="D72" s="40" t="s">
        <v>204</v>
      </c>
      <c r="E72" s="27" t="s">
        <v>306</v>
      </c>
      <c r="F72" s="26" t="s">
        <v>893</v>
      </c>
      <c r="G72" s="63">
        <v>23813839</v>
      </c>
      <c r="H72" s="63">
        <v>23814505</v>
      </c>
      <c r="I72" s="27"/>
      <c r="J72" s="27">
        <v>119</v>
      </c>
      <c r="K72" s="12" t="s">
        <v>292</v>
      </c>
      <c r="L72" s="12">
        <v>1</v>
      </c>
      <c r="M72" s="10" t="s">
        <v>324</v>
      </c>
      <c r="N72" s="12" t="s">
        <v>325</v>
      </c>
    </row>
    <row r="73" spans="1:20">
      <c r="A73" s="50" t="s">
        <v>744</v>
      </c>
      <c r="B73" s="12" t="s">
        <v>348</v>
      </c>
      <c r="C73" s="41" t="s">
        <v>204</v>
      </c>
      <c r="D73" s="41" t="s">
        <v>204</v>
      </c>
      <c r="E73" s="27" t="s">
        <v>307</v>
      </c>
      <c r="F73" s="26" t="s">
        <v>893</v>
      </c>
      <c r="G73" s="63">
        <v>23823767</v>
      </c>
      <c r="H73" s="63">
        <v>23825941</v>
      </c>
      <c r="I73" s="27"/>
      <c r="J73" s="27">
        <v>208</v>
      </c>
      <c r="K73" s="12" t="s">
        <v>292</v>
      </c>
      <c r="L73" s="12">
        <v>2</v>
      </c>
      <c r="M73" s="10" t="s">
        <v>324</v>
      </c>
      <c r="N73" s="12" t="s">
        <v>325</v>
      </c>
    </row>
    <row r="74" spans="1:20">
      <c r="A74" s="50" t="s">
        <v>744</v>
      </c>
      <c r="B74" s="12" t="s">
        <v>349</v>
      </c>
      <c r="C74" s="41" t="s">
        <v>204</v>
      </c>
      <c r="D74" s="41" t="s">
        <v>204</v>
      </c>
      <c r="E74" s="27" t="s">
        <v>308</v>
      </c>
      <c r="F74" s="26" t="s">
        <v>893</v>
      </c>
      <c r="G74" s="63">
        <v>23588109</v>
      </c>
      <c r="H74" s="63">
        <v>23589018</v>
      </c>
      <c r="I74" s="27"/>
      <c r="J74" s="27">
        <v>166</v>
      </c>
      <c r="K74" s="12" t="s">
        <v>292</v>
      </c>
      <c r="L74" s="12">
        <v>2</v>
      </c>
      <c r="M74" s="10" t="s">
        <v>324</v>
      </c>
      <c r="N74" s="12" t="s">
        <v>325</v>
      </c>
    </row>
    <row r="75" spans="1:20">
      <c r="A75" s="50" t="s">
        <v>744</v>
      </c>
      <c r="B75" s="12" t="s">
        <v>350</v>
      </c>
      <c r="C75" s="40" t="s">
        <v>204</v>
      </c>
      <c r="D75" s="40" t="s">
        <v>204</v>
      </c>
      <c r="E75" s="27" t="s">
        <v>309</v>
      </c>
      <c r="F75" s="26" t="s">
        <v>893</v>
      </c>
      <c r="G75" s="63">
        <v>23604074</v>
      </c>
      <c r="H75" s="63">
        <v>23604569</v>
      </c>
      <c r="I75" s="27"/>
      <c r="J75" s="27">
        <v>100</v>
      </c>
      <c r="K75" s="12" t="s">
        <v>292</v>
      </c>
      <c r="L75" s="12">
        <v>1</v>
      </c>
      <c r="M75" s="10" t="s">
        <v>324</v>
      </c>
      <c r="N75" s="12" t="s">
        <v>325</v>
      </c>
    </row>
    <row r="76" spans="1:20">
      <c r="A76" s="50" t="s">
        <v>744</v>
      </c>
      <c r="B76" s="12" t="s">
        <v>351</v>
      </c>
      <c r="C76" s="41" t="s">
        <v>204</v>
      </c>
      <c r="D76" s="41" t="s">
        <v>204</v>
      </c>
      <c r="E76" s="27" t="s">
        <v>310</v>
      </c>
      <c r="F76" s="26" t="s">
        <v>893</v>
      </c>
      <c r="G76" s="63">
        <v>23616009</v>
      </c>
      <c r="H76" s="63">
        <v>23616521</v>
      </c>
      <c r="I76" s="27"/>
      <c r="J76" s="27">
        <v>131</v>
      </c>
      <c r="K76" s="12" t="s">
        <v>292</v>
      </c>
      <c r="L76" s="12">
        <v>1</v>
      </c>
      <c r="M76" s="10" t="s">
        <v>324</v>
      </c>
      <c r="N76" s="12" t="s">
        <v>325</v>
      </c>
    </row>
    <row r="77" spans="1:20">
      <c r="A77" s="50" t="s">
        <v>744</v>
      </c>
      <c r="B77" s="12" t="s">
        <v>352</v>
      </c>
      <c r="C77" s="41" t="s">
        <v>204</v>
      </c>
      <c r="D77" s="41" t="s">
        <v>204</v>
      </c>
      <c r="E77" s="27" t="s">
        <v>311</v>
      </c>
      <c r="F77" s="26" t="s">
        <v>893</v>
      </c>
      <c r="G77" s="63">
        <v>23691967</v>
      </c>
      <c r="H77" s="63">
        <v>23692850</v>
      </c>
      <c r="I77" s="27"/>
      <c r="J77" s="27">
        <v>183</v>
      </c>
      <c r="K77" s="12" t="s">
        <v>292</v>
      </c>
      <c r="L77" s="12">
        <v>2</v>
      </c>
      <c r="M77" s="10" t="s">
        <v>324</v>
      </c>
      <c r="N77" s="12" t="s">
        <v>325</v>
      </c>
    </row>
    <row r="78" spans="1:20">
      <c r="A78" s="50" t="s">
        <v>744</v>
      </c>
      <c r="B78" s="12" t="s">
        <v>353</v>
      </c>
      <c r="C78" s="40" t="s">
        <v>204</v>
      </c>
      <c r="D78" s="40" t="s">
        <v>204</v>
      </c>
      <c r="E78" s="27" t="s">
        <v>312</v>
      </c>
      <c r="F78" s="26" t="s">
        <v>893</v>
      </c>
      <c r="G78" s="63">
        <v>23740223</v>
      </c>
      <c r="H78" s="63">
        <v>23741220</v>
      </c>
      <c r="I78" s="27"/>
      <c r="J78" s="27">
        <v>199</v>
      </c>
      <c r="K78" s="12" t="s">
        <v>292</v>
      </c>
      <c r="L78" s="12">
        <v>2</v>
      </c>
      <c r="M78" s="10" t="s">
        <v>324</v>
      </c>
      <c r="N78" s="12" t="s">
        <v>325</v>
      </c>
    </row>
    <row r="79" spans="1:20">
      <c r="A79" s="50" t="s">
        <v>744</v>
      </c>
      <c r="B79" s="12" t="s">
        <v>354</v>
      </c>
      <c r="C79" s="41" t="s">
        <v>204</v>
      </c>
      <c r="D79" s="41" t="s">
        <v>204</v>
      </c>
      <c r="E79" s="27" t="s">
        <v>313</v>
      </c>
      <c r="F79" s="26" t="s">
        <v>893</v>
      </c>
      <c r="G79" s="63">
        <v>23745399</v>
      </c>
      <c r="H79" s="63">
        <v>23746361</v>
      </c>
      <c r="I79" s="27"/>
      <c r="J79" s="27">
        <v>202</v>
      </c>
      <c r="K79" s="12" t="s">
        <v>292</v>
      </c>
      <c r="L79" s="12">
        <v>2</v>
      </c>
      <c r="M79" s="10" t="s">
        <v>324</v>
      </c>
      <c r="N79" s="12" t="s">
        <v>325</v>
      </c>
    </row>
    <row r="80" spans="1:20">
      <c r="A80" s="50" t="s">
        <v>744</v>
      </c>
      <c r="B80" s="12" t="s">
        <v>355</v>
      </c>
      <c r="C80" s="41" t="s">
        <v>204</v>
      </c>
      <c r="D80" s="41" t="s">
        <v>204</v>
      </c>
      <c r="E80" s="27" t="s">
        <v>314</v>
      </c>
      <c r="F80" s="26" t="s">
        <v>894</v>
      </c>
      <c r="G80" s="63">
        <v>21177990</v>
      </c>
      <c r="H80" s="63">
        <v>21178728</v>
      </c>
      <c r="I80" s="27"/>
      <c r="J80" s="27">
        <v>115</v>
      </c>
      <c r="K80" s="12" t="s">
        <v>292</v>
      </c>
      <c r="L80" s="12">
        <v>1</v>
      </c>
      <c r="M80" s="10" t="s">
        <v>324</v>
      </c>
      <c r="N80" s="12" t="s">
        <v>325</v>
      </c>
    </row>
    <row r="81" spans="1:15">
      <c r="A81" s="50" t="s">
        <v>744</v>
      </c>
      <c r="B81" s="12" t="s">
        <v>356</v>
      </c>
      <c r="C81" s="40" t="s">
        <v>204</v>
      </c>
      <c r="D81" s="40" t="s">
        <v>204</v>
      </c>
      <c r="E81" s="27" t="s">
        <v>315</v>
      </c>
      <c r="F81" s="26" t="s">
        <v>894</v>
      </c>
      <c r="G81" s="63">
        <v>21181991</v>
      </c>
      <c r="H81" s="63">
        <v>21182990</v>
      </c>
      <c r="I81" s="27"/>
      <c r="J81" s="27">
        <v>195</v>
      </c>
      <c r="K81" s="12" t="s">
        <v>292</v>
      </c>
      <c r="L81" s="12">
        <v>2</v>
      </c>
      <c r="M81" s="10" t="s">
        <v>324</v>
      </c>
      <c r="N81" s="12" t="s">
        <v>325</v>
      </c>
    </row>
    <row r="82" spans="1:15">
      <c r="A82" s="50" t="s">
        <v>744</v>
      </c>
      <c r="B82" s="12" t="s">
        <v>357</v>
      </c>
      <c r="C82" s="41" t="s">
        <v>204</v>
      </c>
      <c r="D82" s="41" t="s">
        <v>204</v>
      </c>
      <c r="E82" s="27" t="s">
        <v>316</v>
      </c>
      <c r="F82" s="26" t="s">
        <v>894</v>
      </c>
      <c r="G82" s="63">
        <v>21588296</v>
      </c>
      <c r="H82" s="63">
        <v>21589792</v>
      </c>
      <c r="I82" s="27"/>
      <c r="J82" s="27">
        <v>314</v>
      </c>
      <c r="K82" s="12" t="s">
        <v>292</v>
      </c>
      <c r="L82" s="12">
        <v>3</v>
      </c>
      <c r="M82" s="10" t="s">
        <v>324</v>
      </c>
      <c r="N82" s="12" t="s">
        <v>325</v>
      </c>
    </row>
    <row r="83" spans="1:15">
      <c r="A83" s="50" t="s">
        <v>744</v>
      </c>
      <c r="B83" s="12" t="s">
        <v>358</v>
      </c>
      <c r="C83" s="41" t="s">
        <v>204</v>
      </c>
      <c r="D83" s="41" t="s">
        <v>204</v>
      </c>
      <c r="E83" s="27" t="s">
        <v>317</v>
      </c>
      <c r="F83" s="26" t="s">
        <v>894</v>
      </c>
      <c r="G83" s="63">
        <v>21632415</v>
      </c>
      <c r="H83" s="63">
        <v>21633793</v>
      </c>
      <c r="I83" s="27"/>
      <c r="J83" s="27">
        <v>123</v>
      </c>
      <c r="K83" s="12" t="s">
        <v>292</v>
      </c>
      <c r="L83" s="12">
        <v>1</v>
      </c>
      <c r="M83" s="10" t="s">
        <v>324</v>
      </c>
      <c r="N83" s="12" t="s">
        <v>325</v>
      </c>
    </row>
    <row r="84" spans="1:15">
      <c r="A84" s="50" t="s">
        <v>744</v>
      </c>
      <c r="B84" s="12" t="s">
        <v>359</v>
      </c>
      <c r="C84" s="40" t="s">
        <v>204</v>
      </c>
      <c r="D84" s="40" t="s">
        <v>204</v>
      </c>
      <c r="E84" s="27" t="s">
        <v>318</v>
      </c>
      <c r="F84" s="26" t="s">
        <v>894</v>
      </c>
      <c r="G84" s="63">
        <v>20991576</v>
      </c>
      <c r="H84" s="63">
        <v>20991989</v>
      </c>
      <c r="I84" s="27"/>
      <c r="J84" s="27">
        <v>67</v>
      </c>
      <c r="K84" s="12" t="s">
        <v>292</v>
      </c>
      <c r="L84" s="12">
        <v>1</v>
      </c>
      <c r="M84" s="10" t="s">
        <v>324</v>
      </c>
      <c r="N84" s="12" t="s">
        <v>325</v>
      </c>
    </row>
    <row r="85" spans="1:15">
      <c r="A85" s="50" t="s">
        <v>744</v>
      </c>
      <c r="B85" s="12" t="s">
        <v>360</v>
      </c>
      <c r="C85" s="41" t="s">
        <v>204</v>
      </c>
      <c r="D85" s="41" t="s">
        <v>204</v>
      </c>
      <c r="E85" s="27" t="s">
        <v>319</v>
      </c>
      <c r="F85" s="26" t="s">
        <v>894</v>
      </c>
      <c r="G85" s="63">
        <v>21088179</v>
      </c>
      <c r="H85" s="63">
        <v>21140946</v>
      </c>
      <c r="I85" s="27"/>
      <c r="J85" s="27">
        <v>224</v>
      </c>
      <c r="K85" s="12" t="s">
        <v>292</v>
      </c>
      <c r="L85" s="12">
        <v>2</v>
      </c>
      <c r="M85" s="10" t="s">
        <v>324</v>
      </c>
      <c r="N85" s="12" t="s">
        <v>325</v>
      </c>
    </row>
    <row r="86" spans="1:15">
      <c r="A86" s="50" t="s">
        <v>744</v>
      </c>
      <c r="B86" s="12" t="s">
        <v>361</v>
      </c>
      <c r="C86" s="41" t="s">
        <v>204</v>
      </c>
      <c r="D86" s="41" t="s">
        <v>204</v>
      </c>
      <c r="E86" s="27" t="s">
        <v>300</v>
      </c>
      <c r="F86" s="26" t="s">
        <v>894</v>
      </c>
      <c r="G86" s="63">
        <v>21123085</v>
      </c>
      <c r="H86" s="63">
        <v>21124305</v>
      </c>
      <c r="I86" s="27"/>
      <c r="J86" s="27">
        <v>197</v>
      </c>
      <c r="K86" s="12" t="s">
        <v>292</v>
      </c>
      <c r="L86" s="12">
        <v>2</v>
      </c>
      <c r="M86" s="10" t="s">
        <v>324</v>
      </c>
      <c r="N86" s="12" t="s">
        <v>325</v>
      </c>
    </row>
    <row r="87" spans="1:15">
      <c r="A87" s="50" t="s">
        <v>744</v>
      </c>
      <c r="B87" s="12" t="s">
        <v>362</v>
      </c>
      <c r="C87" s="40" t="s">
        <v>204</v>
      </c>
      <c r="D87" s="40" t="s">
        <v>204</v>
      </c>
      <c r="E87" s="27" t="s">
        <v>320</v>
      </c>
      <c r="F87" s="26" t="s">
        <v>894</v>
      </c>
      <c r="G87" s="63">
        <v>21270695</v>
      </c>
      <c r="H87" s="63">
        <v>21271637</v>
      </c>
      <c r="I87" s="27"/>
      <c r="J87" s="27">
        <v>248</v>
      </c>
      <c r="K87" s="12" t="s">
        <v>292</v>
      </c>
      <c r="L87" s="12">
        <v>3</v>
      </c>
      <c r="M87" s="10" t="s">
        <v>324</v>
      </c>
      <c r="N87" s="12" t="s">
        <v>325</v>
      </c>
    </row>
    <row r="88" spans="1:15">
      <c r="A88" s="50" t="s">
        <v>744</v>
      </c>
      <c r="B88" s="12" t="s">
        <v>363</v>
      </c>
      <c r="C88" s="41" t="s">
        <v>204</v>
      </c>
      <c r="D88" s="41" t="s">
        <v>204</v>
      </c>
      <c r="E88" s="27" t="s">
        <v>321</v>
      </c>
      <c r="F88" s="26" t="s">
        <v>894</v>
      </c>
      <c r="G88" s="63">
        <v>21677552</v>
      </c>
      <c r="H88" s="63">
        <v>21678788</v>
      </c>
      <c r="I88" s="27"/>
      <c r="J88" s="27">
        <v>220</v>
      </c>
      <c r="K88" s="12" t="s">
        <v>292</v>
      </c>
      <c r="L88" s="12">
        <v>2</v>
      </c>
      <c r="M88" s="10" t="s">
        <v>324</v>
      </c>
      <c r="N88" s="12" t="s">
        <v>325</v>
      </c>
    </row>
    <row r="89" spans="1:15">
      <c r="A89" s="50" t="s">
        <v>744</v>
      </c>
      <c r="B89" s="12" t="s">
        <v>364</v>
      </c>
      <c r="C89" s="41" t="s">
        <v>204</v>
      </c>
      <c r="D89" s="41" t="s">
        <v>204</v>
      </c>
      <c r="E89" s="27" t="s">
        <v>323</v>
      </c>
      <c r="F89" s="26" t="s">
        <v>894</v>
      </c>
      <c r="G89" s="63">
        <v>21686102</v>
      </c>
      <c r="H89" s="63">
        <v>21687143</v>
      </c>
      <c r="I89" s="27"/>
      <c r="J89" s="27">
        <v>136</v>
      </c>
      <c r="K89" s="12" t="s">
        <v>292</v>
      </c>
      <c r="L89" s="12">
        <v>2</v>
      </c>
      <c r="M89" s="10" t="s">
        <v>324</v>
      </c>
      <c r="N89" s="12" t="s">
        <v>325</v>
      </c>
    </row>
    <row r="90" spans="1:15">
      <c r="A90" s="50" t="s">
        <v>744</v>
      </c>
      <c r="B90" s="12" t="s">
        <v>365</v>
      </c>
      <c r="C90" s="40" t="s">
        <v>204</v>
      </c>
      <c r="D90" s="40" t="s">
        <v>204</v>
      </c>
      <c r="E90" s="27" t="s">
        <v>301</v>
      </c>
      <c r="F90" s="26" t="s">
        <v>895</v>
      </c>
      <c r="G90" s="63">
        <v>3988662</v>
      </c>
      <c r="H90" s="63">
        <v>3989461</v>
      </c>
      <c r="I90" s="27"/>
      <c r="J90" s="27">
        <v>43</v>
      </c>
      <c r="K90" s="12" t="s">
        <v>292</v>
      </c>
      <c r="L90" s="12">
        <v>1</v>
      </c>
      <c r="M90" s="10" t="s">
        <v>324</v>
      </c>
      <c r="N90" s="12" t="s">
        <v>325</v>
      </c>
    </row>
    <row r="91" spans="1:15">
      <c r="A91" s="50" t="s">
        <v>744</v>
      </c>
      <c r="B91" s="12" t="s">
        <v>366</v>
      </c>
      <c r="C91" s="41" t="s">
        <v>204</v>
      </c>
      <c r="D91" s="41" t="s">
        <v>204</v>
      </c>
      <c r="E91" s="27" t="s">
        <v>302</v>
      </c>
      <c r="F91" s="26" t="s">
        <v>896</v>
      </c>
      <c r="G91" s="63">
        <v>648457681</v>
      </c>
      <c r="H91" s="63">
        <v>648458532</v>
      </c>
      <c r="I91" s="27"/>
      <c r="J91" s="27">
        <v>139</v>
      </c>
      <c r="K91" s="12" t="s">
        <v>292</v>
      </c>
      <c r="L91" s="12">
        <v>1</v>
      </c>
      <c r="M91" s="10" t="s">
        <v>324</v>
      </c>
      <c r="N91" s="12" t="s">
        <v>325</v>
      </c>
    </row>
    <row r="92" spans="1:15">
      <c r="A92" s="50" t="s">
        <v>744</v>
      </c>
      <c r="B92" s="12" t="s">
        <v>367</v>
      </c>
      <c r="C92" s="41" t="s">
        <v>204</v>
      </c>
      <c r="D92" s="41" t="s">
        <v>204</v>
      </c>
      <c r="E92" s="27" t="s">
        <v>322</v>
      </c>
      <c r="F92" s="26" t="s">
        <v>204</v>
      </c>
      <c r="G92" s="63" t="s">
        <v>204</v>
      </c>
      <c r="H92" s="63" t="s">
        <v>204</v>
      </c>
      <c r="I92" s="27"/>
      <c r="J92" s="27">
        <v>151</v>
      </c>
      <c r="K92" s="12" t="s">
        <v>292</v>
      </c>
      <c r="L92" s="12">
        <v>1</v>
      </c>
      <c r="M92" s="10" t="s">
        <v>324</v>
      </c>
      <c r="N92" s="12" t="s">
        <v>325</v>
      </c>
    </row>
    <row r="93" spans="1:15">
      <c r="A93" s="50" t="s">
        <v>744</v>
      </c>
      <c r="B93" s="12" t="s">
        <v>368</v>
      </c>
      <c r="C93" s="40" t="s">
        <v>204</v>
      </c>
      <c r="D93" s="40" t="s">
        <v>204</v>
      </c>
      <c r="E93" s="27" t="s">
        <v>303</v>
      </c>
      <c r="F93" s="26" t="s">
        <v>204</v>
      </c>
      <c r="G93" s="63" t="s">
        <v>204</v>
      </c>
      <c r="H93" s="63" t="s">
        <v>204</v>
      </c>
      <c r="I93" s="27"/>
      <c r="J93" s="27">
        <v>134</v>
      </c>
      <c r="K93" s="12" t="s">
        <v>292</v>
      </c>
      <c r="L93" s="12">
        <v>1</v>
      </c>
      <c r="M93" s="10" t="s">
        <v>324</v>
      </c>
      <c r="N93" s="12" t="s">
        <v>325</v>
      </c>
    </row>
    <row r="94" spans="1:15">
      <c r="A94" s="50" t="s">
        <v>744</v>
      </c>
      <c r="B94" s="12" t="s">
        <v>369</v>
      </c>
      <c r="C94" s="41" t="s">
        <v>204</v>
      </c>
      <c r="D94" s="41" t="s">
        <v>204</v>
      </c>
      <c r="E94" s="27" t="s">
        <v>304</v>
      </c>
      <c r="F94" s="26" t="s">
        <v>204</v>
      </c>
      <c r="G94" s="63" t="s">
        <v>204</v>
      </c>
      <c r="H94" s="63" t="s">
        <v>204</v>
      </c>
      <c r="I94" s="27"/>
      <c r="J94" s="27">
        <v>71</v>
      </c>
      <c r="K94" s="12" t="s">
        <v>292</v>
      </c>
      <c r="L94" s="12">
        <v>1</v>
      </c>
      <c r="M94" s="10" t="s">
        <v>324</v>
      </c>
      <c r="N94" s="12" t="s">
        <v>325</v>
      </c>
    </row>
    <row r="95" spans="1:15">
      <c r="A95" s="48"/>
      <c r="B95" s="12"/>
      <c r="C95" s="41"/>
      <c r="D95" s="41"/>
      <c r="E95" s="27"/>
      <c r="F95" s="27"/>
      <c r="G95" s="27"/>
      <c r="H95" s="27"/>
      <c r="I95" s="27"/>
      <c r="J95" s="27"/>
      <c r="K95" s="12"/>
      <c r="L95" s="12"/>
      <c r="M95" s="10"/>
      <c r="N95" s="10"/>
      <c r="O95" s="12"/>
    </row>
    <row r="96" spans="1:15">
      <c r="A96" s="48"/>
      <c r="B96" s="12"/>
      <c r="C96" s="41"/>
      <c r="D96" s="41"/>
      <c r="E96" s="27"/>
      <c r="F96" s="27"/>
      <c r="G96" s="27"/>
      <c r="H96" s="27"/>
      <c r="I96" s="27"/>
      <c r="J96" s="27"/>
      <c r="K96" s="12"/>
      <c r="L96" s="12"/>
      <c r="M96" s="10"/>
      <c r="N96" s="10"/>
      <c r="O96" s="12"/>
    </row>
    <row r="97" spans="1:15">
      <c r="A97" s="48"/>
      <c r="B97" s="12"/>
      <c r="C97" s="40"/>
      <c r="D97" s="40"/>
      <c r="E97" s="27"/>
      <c r="F97" s="27"/>
      <c r="G97" s="27"/>
      <c r="H97" s="27"/>
      <c r="I97" s="27"/>
      <c r="J97" s="27"/>
      <c r="K97" s="12"/>
      <c r="L97" s="12"/>
      <c r="M97" s="10"/>
      <c r="N97" s="10"/>
      <c r="O97" s="12"/>
    </row>
    <row r="98" spans="1:15">
      <c r="A98" s="48"/>
      <c r="B98" s="12"/>
      <c r="C98" s="41"/>
      <c r="D98" s="41"/>
      <c r="E98" s="27"/>
      <c r="F98" s="27"/>
      <c r="G98" s="27"/>
      <c r="H98" s="27"/>
      <c r="I98" s="27"/>
      <c r="J98" s="27"/>
      <c r="K98" s="12"/>
      <c r="L98" s="12"/>
      <c r="M98" s="10"/>
      <c r="N98" s="10"/>
      <c r="O98" s="12"/>
    </row>
    <row r="99" spans="1:15">
      <c r="A99" s="48"/>
      <c r="B99" s="12"/>
      <c r="C99" s="41"/>
      <c r="D99" s="41"/>
      <c r="E99" s="27"/>
      <c r="F99" s="27"/>
      <c r="G99" s="27"/>
      <c r="H99" s="27"/>
      <c r="I99" s="27"/>
      <c r="J99" s="27"/>
      <c r="K99" s="12"/>
      <c r="L99" s="12"/>
      <c r="M99" s="10"/>
      <c r="N99" s="10"/>
      <c r="O99" s="12"/>
    </row>
    <row r="100" spans="1:15">
      <c r="M100" s="10"/>
    </row>
  </sheetData>
  <sortState ref="A59:Q70">
    <sortCondition ref="E59:E70"/>
  </sortState>
  <phoneticPr fontId="2" type="noConversion"/>
  <hyperlinks>
    <hyperlink ref="E24" r:id="rId1" display="https://plants.ensembl.org/Brachypodium_distachyon/Gene/Summary?g=BRADI_2g01927v3;r=2:1314255-1315379;t=KQK02511;db=core"/>
    <hyperlink ref="E20" r:id="rId2" display="https://plants.ensembl.org/Brachypodium_distachyon/Gene/Summary?g=BRADI_1g03510v3;r=1:2334328-2336188;t=KQK12400;db=core"/>
    <hyperlink ref="E21" r:id="rId3" display="https://plants.ensembl.org/Brachypodium_distachyon/Gene/Summary?g=BRADI_1g50670v3;r=1:49400094-49400814;t=KQK19822;db=core"/>
    <hyperlink ref="E25" r:id="rId4" display="https://plants.ensembl.org/Brachypodium_distachyon/Gene/Summary?g=BRADI_3g22860v3;r=3:22150824-22153246;t=KQJ96393;db=core"/>
    <hyperlink ref="E23" r:id="rId5" display="https://plants.ensembl.org/Brachypodium_distachyon/Gene/Summary?g=BRADI_2g01920v3;r=2:1311341-1312639;t=KQK02510;db=core"/>
    <hyperlink ref="E22" r:id="rId6" display="https://plants.ensembl.org/Brachypodium_distachyon/Gene/Summary?g=BRADI_2g01910v3;r=2:1308475-1309724;t=KQK02509;db=cor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opLeftCell="A24" workbookViewId="0">
      <selection activeCell="D1" sqref="D1:F1"/>
    </sheetView>
  </sheetViews>
  <sheetFormatPr defaultColWidth="10.6640625" defaultRowHeight="15.5"/>
  <cols>
    <col min="1" max="1" width="22.1640625" customWidth="1"/>
    <col min="4" max="4" width="11.83203125" customWidth="1"/>
    <col min="5" max="5" width="16.33203125" customWidth="1"/>
    <col min="6" max="6" width="17.83203125" customWidth="1"/>
  </cols>
  <sheetData>
    <row r="1" spans="1:13">
      <c r="A1" s="71" t="s">
        <v>763</v>
      </c>
      <c r="B1" s="71"/>
      <c r="C1" s="71"/>
      <c r="D1" s="70" t="s">
        <v>764</v>
      </c>
      <c r="E1" s="70"/>
      <c r="F1" s="70"/>
    </row>
    <row r="2" spans="1:13">
      <c r="A2" s="13" t="s">
        <v>732</v>
      </c>
      <c r="B2" s="13" t="s">
        <v>0</v>
      </c>
      <c r="C2" s="13" t="s">
        <v>143</v>
      </c>
      <c r="D2" s="53" t="s">
        <v>743</v>
      </c>
      <c r="E2" s="53" t="s">
        <v>742</v>
      </c>
      <c r="F2" s="53" t="s">
        <v>744</v>
      </c>
    </row>
    <row r="3" spans="1:13">
      <c r="A3" s="15" t="s">
        <v>2</v>
      </c>
      <c r="B3" s="15" t="s">
        <v>3</v>
      </c>
      <c r="C3" s="15" t="str">
        <f>VLOOKUP(A3,'Table S1'!$B$3:$D$70,3,FALSE)</f>
        <v>1A-1</v>
      </c>
      <c r="D3" s="15" t="s">
        <v>572</v>
      </c>
      <c r="E3" s="15"/>
      <c r="F3" s="15"/>
      <c r="G3" s="14"/>
      <c r="M3" s="2"/>
    </row>
    <row r="4" spans="1:13">
      <c r="A4" s="15" t="s">
        <v>4</v>
      </c>
      <c r="B4" s="15" t="s">
        <v>3</v>
      </c>
      <c r="C4" s="15" t="str">
        <f>VLOOKUP(A4,'Table S1'!$B$3:$D$70,3,FALSE)</f>
        <v>1A-2</v>
      </c>
      <c r="D4" s="15" t="s">
        <v>573</v>
      </c>
      <c r="E4" s="15"/>
      <c r="F4" s="15"/>
      <c r="G4" s="14"/>
      <c r="M4" s="2"/>
    </row>
    <row r="5" spans="1:13">
      <c r="A5" s="15" t="s">
        <v>5</v>
      </c>
      <c r="B5" s="15" t="s">
        <v>3</v>
      </c>
      <c r="C5" s="15" t="str">
        <f>VLOOKUP(A5,'Table S1'!$B$3:$D$70,3,FALSE)</f>
        <v>1A-3</v>
      </c>
      <c r="D5" s="15" t="s">
        <v>418</v>
      </c>
      <c r="E5" s="15"/>
      <c r="F5" s="15"/>
      <c r="G5" s="14"/>
      <c r="M5" s="2"/>
    </row>
    <row r="6" spans="1:13">
      <c r="A6" s="15" t="s">
        <v>20</v>
      </c>
      <c r="B6" s="15" t="s">
        <v>21</v>
      </c>
      <c r="C6" s="15" t="str">
        <f>VLOOKUP(A6,'Table S1'!$B$3:$D$70,3,FALSE)</f>
        <v>3A-1</v>
      </c>
      <c r="D6" s="15" t="s">
        <v>574</v>
      </c>
      <c r="E6" s="15"/>
      <c r="F6" s="15" t="s">
        <v>308</v>
      </c>
      <c r="G6" s="14"/>
      <c r="M6" s="2"/>
    </row>
    <row r="7" spans="1:13">
      <c r="A7" s="15" t="s">
        <v>22</v>
      </c>
      <c r="B7" s="15" t="s">
        <v>21</v>
      </c>
      <c r="C7" s="15" t="str">
        <f>VLOOKUP(A7,'Table S1'!$B$3:$D$70,3,FALSE)</f>
        <v>3A-2</v>
      </c>
      <c r="D7" s="15"/>
      <c r="E7" s="15"/>
      <c r="F7" s="15" t="s">
        <v>309</v>
      </c>
      <c r="G7" s="14"/>
      <c r="M7" s="2"/>
    </row>
    <row r="8" spans="1:13">
      <c r="A8" s="15" t="s">
        <v>23</v>
      </c>
      <c r="B8" s="15" t="s">
        <v>21</v>
      </c>
      <c r="C8" s="15" t="str">
        <f>VLOOKUP(A8,'Table S1'!$B$3:$D$70,3,FALSE)</f>
        <v>3A-3</v>
      </c>
      <c r="D8" s="15"/>
      <c r="E8" s="15"/>
      <c r="F8" s="15" t="s">
        <v>310</v>
      </c>
      <c r="G8" s="14"/>
      <c r="M8" s="2"/>
    </row>
    <row r="9" spans="1:13">
      <c r="A9" s="15" t="s">
        <v>24</v>
      </c>
      <c r="B9" s="15" t="s">
        <v>21</v>
      </c>
      <c r="C9" s="15" t="str">
        <f>VLOOKUP(A9,'Table S1'!$B$3:$D$70,3,FALSE)</f>
        <v>3A-4</v>
      </c>
      <c r="D9" s="15" t="s">
        <v>575</v>
      </c>
      <c r="E9" s="15"/>
      <c r="F9" s="15" t="s">
        <v>311</v>
      </c>
      <c r="G9" s="14"/>
      <c r="M9" s="2"/>
    </row>
    <row r="10" spans="1:13">
      <c r="A10" s="15" t="s">
        <v>25</v>
      </c>
      <c r="B10" s="15" t="s">
        <v>21</v>
      </c>
      <c r="C10" s="15" t="str">
        <f>VLOOKUP(A10,'Table S1'!$B$3:$D$70,3,FALSE)</f>
        <v>3A-5</v>
      </c>
      <c r="D10" s="15" t="s">
        <v>576</v>
      </c>
      <c r="E10" s="15"/>
      <c r="F10" s="15" t="s">
        <v>312</v>
      </c>
      <c r="G10" s="14"/>
      <c r="M10" s="2"/>
    </row>
    <row r="11" spans="1:13">
      <c r="A11" s="15" t="s">
        <v>26</v>
      </c>
      <c r="B11" s="15" t="s">
        <v>21</v>
      </c>
      <c r="C11" s="15" t="str">
        <f>VLOOKUP(A11,'Table S1'!$B$3:$D$70,3,FALSE)</f>
        <v>3A-6</v>
      </c>
      <c r="D11" s="15" t="s">
        <v>577</v>
      </c>
      <c r="E11" s="15"/>
      <c r="F11" s="15" t="s">
        <v>313</v>
      </c>
      <c r="G11" s="14"/>
      <c r="M11" s="2"/>
    </row>
    <row r="12" spans="1:13">
      <c r="A12" s="15" t="s">
        <v>27</v>
      </c>
      <c r="B12" s="15" t="s">
        <v>21</v>
      </c>
      <c r="C12" s="15" t="str">
        <f>VLOOKUP(A12,'Table S1'!$B$3:$D$70,3,FALSE)</f>
        <v>3A-8</v>
      </c>
      <c r="D12" s="15" t="s">
        <v>578</v>
      </c>
      <c r="E12" s="15"/>
      <c r="F12" s="15" t="s">
        <v>306</v>
      </c>
      <c r="G12" s="14"/>
      <c r="M12" s="2"/>
    </row>
    <row r="13" spans="1:13">
      <c r="A13" s="15" t="s">
        <v>28</v>
      </c>
      <c r="B13" s="15" t="s">
        <v>21</v>
      </c>
      <c r="C13" s="15" t="str">
        <f>VLOOKUP(A13,'Table S1'!$B$3:$D$70,3,FALSE)</f>
        <v>3A-10</v>
      </c>
      <c r="D13" s="15" t="s">
        <v>396</v>
      </c>
      <c r="E13" s="15"/>
      <c r="F13" s="15"/>
      <c r="G13" s="14"/>
      <c r="M13" s="2"/>
    </row>
    <row r="14" spans="1:13">
      <c r="A14" s="15" t="s">
        <v>29</v>
      </c>
      <c r="B14" s="15" t="s">
        <v>21</v>
      </c>
      <c r="C14" s="15" t="str">
        <f>VLOOKUP(A14,'Table S1'!$B$3:$D$70,3,FALSE)</f>
        <v>3A-7</v>
      </c>
      <c r="D14" s="15"/>
      <c r="E14" s="15"/>
      <c r="F14" s="15"/>
      <c r="G14" s="14"/>
      <c r="M14" s="2"/>
    </row>
    <row r="15" spans="1:13">
      <c r="A15" s="15" t="s">
        <v>30</v>
      </c>
      <c r="B15" s="15" t="s">
        <v>21</v>
      </c>
      <c r="C15" s="15" t="str">
        <f>VLOOKUP(A15,'Table S1'!$B$3:$D$70,3,FALSE)</f>
        <v>3A-9</v>
      </c>
      <c r="D15" s="15" t="s">
        <v>579</v>
      </c>
      <c r="E15" s="15"/>
      <c r="F15" s="15" t="s">
        <v>307</v>
      </c>
      <c r="G15" s="14"/>
      <c r="M15" s="2"/>
    </row>
    <row r="16" spans="1:13">
      <c r="A16" s="15" t="s">
        <v>59</v>
      </c>
      <c r="B16" s="15" t="s">
        <v>60</v>
      </c>
      <c r="C16" s="15" t="str">
        <f>VLOOKUP(A16,'Table S1'!$B$3:$D$70,3,FALSE)</f>
        <v>4A-1</v>
      </c>
      <c r="D16" s="15" t="s">
        <v>580</v>
      </c>
      <c r="E16" s="15"/>
      <c r="F16" s="15" t="s">
        <v>301</v>
      </c>
      <c r="M16" s="2"/>
    </row>
    <row r="17" spans="1:13">
      <c r="A17" s="15" t="s">
        <v>65</v>
      </c>
      <c r="B17" s="15" t="s">
        <v>66</v>
      </c>
      <c r="C17" s="15" t="str">
        <f>VLOOKUP(A17,'Table S1'!$B$3:$D$70,3,FALSE)</f>
        <v>5A-1</v>
      </c>
      <c r="D17" s="15"/>
      <c r="E17" s="15"/>
      <c r="F17" s="15" t="s">
        <v>302</v>
      </c>
      <c r="M17" s="2"/>
    </row>
    <row r="18" spans="1:13">
      <c r="A18" s="16" t="s">
        <v>6</v>
      </c>
      <c r="B18" s="16" t="s">
        <v>7</v>
      </c>
      <c r="C18" s="16" t="str">
        <f>VLOOKUP(A18,'Table S1'!$B$3:$D$70,3,FALSE)</f>
        <v>1B-1</v>
      </c>
      <c r="D18" s="16"/>
      <c r="E18" s="16"/>
      <c r="F18" s="52"/>
      <c r="M18" s="2"/>
    </row>
    <row r="19" spans="1:13">
      <c r="A19" s="16" t="s">
        <v>8</v>
      </c>
      <c r="B19" s="16" t="s">
        <v>7</v>
      </c>
      <c r="C19" s="16" t="str">
        <f>VLOOKUP(A19,'Table S1'!$B$3:$D$70,3,FALSE)</f>
        <v>1B-2</v>
      </c>
      <c r="D19" s="16"/>
      <c r="E19" s="16"/>
      <c r="F19" s="52" t="s">
        <v>305</v>
      </c>
      <c r="M19" s="2"/>
    </row>
    <row r="20" spans="1:13">
      <c r="A20" s="16" t="s">
        <v>9</v>
      </c>
      <c r="B20" s="16" t="s">
        <v>7</v>
      </c>
      <c r="C20" s="16" t="str">
        <f>VLOOKUP(A20,'Table S1'!$B$3:$D$70,3,FALSE)</f>
        <v>1B-3</v>
      </c>
      <c r="D20" s="16"/>
      <c r="E20" s="16"/>
      <c r="F20" s="52"/>
      <c r="M20" s="2"/>
    </row>
    <row r="21" spans="1:13">
      <c r="A21" s="16" t="s">
        <v>10</v>
      </c>
      <c r="B21" s="16" t="s">
        <v>7</v>
      </c>
      <c r="C21" s="16" t="str">
        <f>VLOOKUP(A21,'Table S1'!$B$3:$D$70,3,FALSE)</f>
        <v>1B-4</v>
      </c>
      <c r="D21" s="16"/>
      <c r="E21" s="16"/>
      <c r="F21" s="52"/>
      <c r="M21" s="2"/>
    </row>
    <row r="22" spans="1:13">
      <c r="A22" s="16" t="s">
        <v>11</v>
      </c>
      <c r="B22" s="16" t="s">
        <v>7</v>
      </c>
      <c r="C22" s="16" t="str">
        <f>VLOOKUP(A22,'Table S1'!$B$3:$D$70,3,FALSE)</f>
        <v>1B-5</v>
      </c>
      <c r="D22" s="16"/>
      <c r="E22" s="16"/>
      <c r="F22" s="52"/>
      <c r="M22" s="2"/>
    </row>
    <row r="23" spans="1:13">
      <c r="A23" s="16" t="s">
        <v>31</v>
      </c>
      <c r="B23" s="16" t="s">
        <v>32</v>
      </c>
      <c r="C23" s="16" t="str">
        <f>VLOOKUP(A23,'Table S1'!$B$3:$D$70,3,FALSE)</f>
        <v>3B-1</v>
      </c>
      <c r="D23" s="16"/>
      <c r="E23" s="16"/>
      <c r="F23" s="52"/>
      <c r="M23" s="2"/>
    </row>
    <row r="24" spans="1:13">
      <c r="A24" s="16" t="s">
        <v>33</v>
      </c>
      <c r="B24" s="16" t="s">
        <v>32</v>
      </c>
      <c r="C24" s="16" t="str">
        <f>VLOOKUP(A24,'Table S1'!$B$3:$D$70,3,FALSE)</f>
        <v>3B-3</v>
      </c>
      <c r="D24" s="16"/>
      <c r="E24" s="16"/>
      <c r="F24" s="52" t="s">
        <v>320</v>
      </c>
      <c r="M24" s="2"/>
    </row>
    <row r="25" spans="1:13">
      <c r="A25" s="16" t="s">
        <v>34</v>
      </c>
      <c r="B25" s="16" t="s">
        <v>32</v>
      </c>
      <c r="C25" s="16" t="str">
        <f>VLOOKUP(A25,'Table S1'!$B$3:$D$70,3,FALSE)</f>
        <v>3B-4</v>
      </c>
      <c r="D25" s="16"/>
      <c r="E25" s="16"/>
      <c r="F25" s="52"/>
      <c r="M25" s="2"/>
    </row>
    <row r="26" spans="1:13">
      <c r="A26" s="16" t="s">
        <v>35</v>
      </c>
      <c r="B26" s="16" t="s">
        <v>32</v>
      </c>
      <c r="C26" s="16" t="str">
        <f>VLOOKUP(A26,'Table S1'!$B$3:$D$70,3,FALSE)</f>
        <v>3B-5</v>
      </c>
      <c r="D26" s="16"/>
      <c r="E26" s="16"/>
      <c r="F26" s="52" t="s">
        <v>315</v>
      </c>
      <c r="M26" s="2"/>
    </row>
    <row r="27" spans="1:13">
      <c r="A27" s="16" t="s">
        <v>36</v>
      </c>
      <c r="B27" s="16" t="s">
        <v>32</v>
      </c>
      <c r="C27" s="16" t="str">
        <f>VLOOKUP(A27,'Table S1'!$B$3:$D$70,3,FALSE)</f>
        <v>3B-6</v>
      </c>
      <c r="D27" s="16"/>
      <c r="E27" s="16"/>
      <c r="F27" s="52" t="s">
        <v>314</v>
      </c>
    </row>
    <row r="28" spans="1:13">
      <c r="A28" s="16" t="s">
        <v>37</v>
      </c>
      <c r="B28" s="16" t="s">
        <v>32</v>
      </c>
      <c r="C28" s="16" t="str">
        <f>VLOOKUP(A28,'Table S1'!$B$3:$D$70,3,FALSE)</f>
        <v>3B-7</v>
      </c>
      <c r="D28" s="16"/>
      <c r="E28" s="16"/>
      <c r="F28" s="52"/>
      <c r="G28" s="14"/>
    </row>
    <row r="29" spans="1:13">
      <c r="A29" s="16" t="s">
        <v>38</v>
      </c>
      <c r="B29" s="16" t="s">
        <v>32</v>
      </c>
      <c r="C29" s="16" t="str">
        <f>VLOOKUP(A29,'Table S1'!$B$3:$D$70,3,FALSE)</f>
        <v>3B-8</v>
      </c>
      <c r="D29" s="16"/>
      <c r="E29" s="16"/>
      <c r="F29" s="52" t="s">
        <v>319</v>
      </c>
      <c r="G29" s="14"/>
    </row>
    <row r="30" spans="1:13">
      <c r="A30" s="16" t="s">
        <v>39</v>
      </c>
      <c r="B30" s="16" t="s">
        <v>32</v>
      </c>
      <c r="C30" s="16" t="str">
        <f>VLOOKUP(A30,'Table S1'!$B$3:$D$70,3,FALSE)</f>
        <v>3B-9</v>
      </c>
      <c r="D30" s="16"/>
      <c r="E30" s="16"/>
      <c r="F30" s="52" t="s">
        <v>300</v>
      </c>
      <c r="G30" s="14"/>
    </row>
    <row r="31" spans="1:13">
      <c r="A31" s="16" t="s">
        <v>40</v>
      </c>
      <c r="B31" s="16" t="s">
        <v>32</v>
      </c>
      <c r="C31" s="16" t="str">
        <f>VLOOKUP(A31,'Table S1'!$B$3:$D$70,3,FALSE)</f>
        <v>3B-10</v>
      </c>
      <c r="D31" s="16"/>
      <c r="E31" s="16"/>
      <c r="F31" s="52"/>
      <c r="G31" s="14"/>
    </row>
    <row r="32" spans="1:13">
      <c r="A32" s="16" t="s">
        <v>41</v>
      </c>
      <c r="B32" s="16" t="s">
        <v>32</v>
      </c>
      <c r="C32" s="16" t="str">
        <f>VLOOKUP(A32,'Table S1'!$B$3:$D$70,3,FALSE)</f>
        <v>3B-11</v>
      </c>
      <c r="D32" s="16"/>
      <c r="E32" s="16"/>
      <c r="F32" s="52" t="s">
        <v>316</v>
      </c>
      <c r="G32" s="14"/>
    </row>
    <row r="33" spans="1:7">
      <c r="A33" s="16" t="s">
        <v>42</v>
      </c>
      <c r="B33" s="16" t="s">
        <v>32</v>
      </c>
      <c r="C33" s="16" t="str">
        <f>VLOOKUP(A33,'Table S1'!$B$3:$D$70,3,FALSE)</f>
        <v>3B-12</v>
      </c>
      <c r="D33" s="16"/>
      <c r="E33" s="16"/>
      <c r="F33" s="52" t="s">
        <v>317</v>
      </c>
      <c r="G33" s="14"/>
    </row>
    <row r="34" spans="1:7">
      <c r="A34" s="16" t="s">
        <v>43</v>
      </c>
      <c r="B34" s="16" t="s">
        <v>32</v>
      </c>
      <c r="C34" s="16" t="str">
        <f>VLOOKUP(A34,'Table S1'!$B$3:$D$70,3,FALSE)</f>
        <v>3B-13</v>
      </c>
      <c r="D34" s="16"/>
      <c r="E34" s="16"/>
      <c r="F34" s="52" t="s">
        <v>571</v>
      </c>
      <c r="G34" s="14"/>
    </row>
    <row r="35" spans="1:7" ht="18" customHeight="1">
      <c r="A35" s="16" t="s">
        <v>44</v>
      </c>
      <c r="B35" s="16" t="s">
        <v>32</v>
      </c>
      <c r="C35" s="16" t="str">
        <f>VLOOKUP(A35,'Table S1'!$B$3:$D$70,3,FALSE)</f>
        <v>3B-14</v>
      </c>
      <c r="D35" s="16"/>
      <c r="E35" s="17"/>
      <c r="F35" s="52" t="s">
        <v>323</v>
      </c>
      <c r="G35" s="14"/>
    </row>
    <row r="36" spans="1:7">
      <c r="A36" s="16" t="s">
        <v>45</v>
      </c>
      <c r="B36" s="16" t="s">
        <v>32</v>
      </c>
      <c r="C36" s="16" t="str">
        <f>VLOOKUP(A36,'Table S1'!$B$3:$D$70,3,FALSE)</f>
        <v>3B-2</v>
      </c>
      <c r="D36" s="16"/>
      <c r="E36" s="16"/>
      <c r="F36" s="52"/>
      <c r="G36" s="14"/>
    </row>
    <row r="37" spans="1:7">
      <c r="A37" s="16" t="s">
        <v>61</v>
      </c>
      <c r="B37" s="16" t="s">
        <v>62</v>
      </c>
      <c r="C37" s="16" t="str">
        <f>VLOOKUP(A37,'Table S1'!$B$3:$D$70,3,FALSE)</f>
        <v>4B-1</v>
      </c>
      <c r="D37" s="16"/>
      <c r="E37" s="16"/>
      <c r="F37" s="52"/>
      <c r="G37" s="14"/>
    </row>
    <row r="38" spans="1:7">
      <c r="A38" s="16" t="s">
        <v>67</v>
      </c>
      <c r="B38" s="16" t="s">
        <v>68</v>
      </c>
      <c r="C38" s="16" t="str">
        <f>VLOOKUP(A38,'Table S1'!$B$3:$D$70,3,FALSE)</f>
        <v>5B-1</v>
      </c>
      <c r="D38" s="16"/>
      <c r="E38" s="16"/>
      <c r="F38" s="52"/>
      <c r="G38" s="14"/>
    </row>
    <row r="39" spans="1:7">
      <c r="A39" s="18" t="s">
        <v>12</v>
      </c>
      <c r="B39" s="18" t="s">
        <v>13</v>
      </c>
      <c r="C39" s="18" t="str">
        <f>VLOOKUP(A39,'Table S1'!$B$3:$D$70,3,FALSE)</f>
        <v>1D-2</v>
      </c>
      <c r="D39" s="18"/>
      <c r="E39" s="18"/>
      <c r="F39" s="18"/>
      <c r="G39" s="14"/>
    </row>
    <row r="40" spans="1:7">
      <c r="A40" s="18" t="s">
        <v>14</v>
      </c>
      <c r="B40" s="18" t="s">
        <v>13</v>
      </c>
      <c r="C40" s="18" t="str">
        <f>VLOOKUP(A40,'Table S1'!$B$3:$D$70,3,FALSE)</f>
        <v>1D-5</v>
      </c>
      <c r="D40" s="18"/>
      <c r="E40" s="18"/>
      <c r="F40" s="18"/>
      <c r="G40" s="14"/>
    </row>
    <row r="41" spans="1:7">
      <c r="A41" s="18" t="s">
        <v>15</v>
      </c>
      <c r="B41" s="18" t="s">
        <v>13</v>
      </c>
      <c r="C41" s="18" t="str">
        <f>VLOOKUP(A41,'Table S1'!$B$3:$D$70,3,FALSE)</f>
        <v>1D-7</v>
      </c>
      <c r="D41" s="18"/>
      <c r="E41" s="18" t="s">
        <v>559</v>
      </c>
      <c r="F41" s="18"/>
      <c r="G41" s="14"/>
    </row>
    <row r="42" spans="1:7">
      <c r="A42" s="18" t="s">
        <v>16</v>
      </c>
      <c r="B42" s="18" t="s">
        <v>13</v>
      </c>
      <c r="C42" s="18" t="str">
        <f>VLOOKUP(A42,'Table S1'!$B$3:$D$70,3,FALSE)</f>
        <v>1D-1</v>
      </c>
      <c r="D42" s="18"/>
      <c r="E42" s="18" t="s">
        <v>560</v>
      </c>
      <c r="F42" s="18"/>
      <c r="G42" s="14"/>
    </row>
    <row r="43" spans="1:7">
      <c r="A43" s="18" t="s">
        <v>17</v>
      </c>
      <c r="B43" s="18" t="s">
        <v>13</v>
      </c>
      <c r="C43" s="18" t="str">
        <f>VLOOKUP(A43,'Table S1'!$B$3:$D$70,3,FALSE)</f>
        <v>1D-3</v>
      </c>
      <c r="D43" s="18"/>
      <c r="E43" s="18" t="s">
        <v>561</v>
      </c>
      <c r="F43" s="18"/>
      <c r="G43" s="14"/>
    </row>
    <row r="44" spans="1:7">
      <c r="A44" s="18" t="s">
        <v>18</v>
      </c>
      <c r="B44" s="18" t="s">
        <v>13</v>
      </c>
      <c r="C44" s="18" t="str">
        <f>VLOOKUP(A44,'Table S1'!$B$3:$D$70,3,FALSE)</f>
        <v>1D-4</v>
      </c>
      <c r="D44" s="18"/>
      <c r="E44" s="18" t="s">
        <v>568</v>
      </c>
      <c r="F44" s="18"/>
      <c r="G44" s="14"/>
    </row>
    <row r="45" spans="1:7">
      <c r="A45" s="18" t="s">
        <v>19</v>
      </c>
      <c r="B45" s="18" t="s">
        <v>13</v>
      </c>
      <c r="C45" s="18" t="str">
        <f>VLOOKUP(A45,'Table S1'!$B$3:$D$70,3,FALSE)</f>
        <v>1D-6</v>
      </c>
      <c r="D45" s="18"/>
      <c r="E45" s="18" t="s">
        <v>569</v>
      </c>
      <c r="F45" s="18"/>
      <c r="G45" s="14"/>
    </row>
    <row r="46" spans="1:7">
      <c r="A46" s="18" t="s">
        <v>46</v>
      </c>
      <c r="B46" s="18" t="s">
        <v>47</v>
      </c>
      <c r="C46" s="18" t="str">
        <f>VLOOKUP(A46,'Table S1'!$B$3:$D$70,3,FALSE)</f>
        <v>3D-1</v>
      </c>
      <c r="D46" s="18"/>
      <c r="E46" s="18" t="s">
        <v>419</v>
      </c>
      <c r="F46" s="19"/>
      <c r="G46" s="14"/>
    </row>
    <row r="47" spans="1:7">
      <c r="A47" s="18" t="s">
        <v>48</v>
      </c>
      <c r="B47" s="18" t="s">
        <v>47</v>
      </c>
      <c r="C47" s="18" t="str">
        <f>VLOOKUP(A47,'Table S1'!$B$3:$D$70,3,FALSE)</f>
        <v>3D-2</v>
      </c>
      <c r="D47" s="18"/>
      <c r="E47" s="18" t="s">
        <v>446</v>
      </c>
      <c r="F47" s="19"/>
      <c r="G47" s="14"/>
    </row>
    <row r="48" spans="1:7">
      <c r="A48" s="18" t="s">
        <v>49</v>
      </c>
      <c r="B48" s="18" t="s">
        <v>47</v>
      </c>
      <c r="C48" s="18" t="str">
        <f>VLOOKUP(A48,'Table S1'!$B$3:$D$70,3,FALSE)</f>
        <v>3D-3</v>
      </c>
      <c r="D48" s="18"/>
      <c r="E48" s="18" t="s">
        <v>385</v>
      </c>
      <c r="F48" s="19"/>
      <c r="G48" s="14"/>
    </row>
    <row r="49" spans="1:7">
      <c r="A49" s="18" t="s">
        <v>50</v>
      </c>
      <c r="B49" s="18" t="s">
        <v>47</v>
      </c>
      <c r="C49" s="18" t="str">
        <f>VLOOKUP(A49,'Table S1'!$B$3:$D$70,3,FALSE)</f>
        <v>3D-4</v>
      </c>
      <c r="D49" s="18"/>
      <c r="E49" s="18" t="s">
        <v>562</v>
      </c>
      <c r="F49" s="19"/>
      <c r="G49" s="14"/>
    </row>
    <row r="50" spans="1:7">
      <c r="A50" s="18" t="s">
        <v>51</v>
      </c>
      <c r="B50" s="18" t="s">
        <v>47</v>
      </c>
      <c r="C50" s="18" t="str">
        <f>VLOOKUP(A50,'Table S1'!$B$3:$D$70,3,FALSE)</f>
        <v>3D-5</v>
      </c>
      <c r="D50" s="18"/>
      <c r="E50" s="18" t="s">
        <v>563</v>
      </c>
      <c r="F50" s="19"/>
      <c r="G50" s="14"/>
    </row>
    <row r="51" spans="1:7">
      <c r="A51" s="18" t="s">
        <v>52</v>
      </c>
      <c r="B51" s="18" t="s">
        <v>47</v>
      </c>
      <c r="C51" s="18" t="str">
        <f>VLOOKUP(A51,'Table S1'!$B$3:$D$70,3,FALSE)</f>
        <v>3D-6</v>
      </c>
      <c r="D51" s="18"/>
      <c r="E51" s="18" t="s">
        <v>564</v>
      </c>
      <c r="F51" s="19"/>
      <c r="G51" s="14"/>
    </row>
    <row r="52" spans="1:7">
      <c r="A52" s="18" t="s">
        <v>53</v>
      </c>
      <c r="B52" s="18" t="s">
        <v>47</v>
      </c>
      <c r="C52" s="18" t="str">
        <f>VLOOKUP(A52,'Table S1'!$B$3:$D$70,3,FALSE)</f>
        <v>3D-7</v>
      </c>
      <c r="D52" s="18"/>
      <c r="E52" s="18"/>
      <c r="F52" s="19"/>
      <c r="G52" s="14"/>
    </row>
    <row r="53" spans="1:7">
      <c r="A53" s="18" t="s">
        <v>54</v>
      </c>
      <c r="B53" s="18" t="s">
        <v>47</v>
      </c>
      <c r="C53" s="18" t="str">
        <f>VLOOKUP(A53,'Table S1'!$B$3:$D$70,3,FALSE)</f>
        <v>3D-8</v>
      </c>
      <c r="D53" s="18"/>
      <c r="E53" s="18" t="s">
        <v>413</v>
      </c>
      <c r="F53" s="19"/>
      <c r="G53" s="14"/>
    </row>
    <row r="54" spans="1:7">
      <c r="A54" s="18" t="s">
        <v>55</v>
      </c>
      <c r="B54" s="18" t="s">
        <v>47</v>
      </c>
      <c r="C54" s="18" t="str">
        <f>VLOOKUP(A54,'Table S1'!$B$3:$D$70,3,FALSE)</f>
        <v>3D-9</v>
      </c>
      <c r="D54" s="18"/>
      <c r="E54" s="18"/>
      <c r="F54" s="19"/>
      <c r="G54" s="14"/>
    </row>
    <row r="55" spans="1:7">
      <c r="A55" s="18" t="s">
        <v>56</v>
      </c>
      <c r="B55" s="18" t="s">
        <v>47</v>
      </c>
      <c r="C55" s="18" t="str">
        <f>VLOOKUP(A55,'Table S1'!$B$3:$D$70,3,FALSE)</f>
        <v>3D-10</v>
      </c>
      <c r="D55" s="18"/>
      <c r="E55" s="18"/>
      <c r="F55" s="19"/>
      <c r="G55" s="14"/>
    </row>
    <row r="56" spans="1:7">
      <c r="A56" s="18" t="s">
        <v>57</v>
      </c>
      <c r="B56" s="18" t="s">
        <v>47</v>
      </c>
      <c r="C56" s="18" t="str">
        <f>VLOOKUP(A56,'Table S1'!$B$3:$D$70,3,FALSE)</f>
        <v>3D-11</v>
      </c>
      <c r="D56" s="18"/>
      <c r="E56" s="18" t="s">
        <v>565</v>
      </c>
      <c r="F56" s="19"/>
      <c r="G56" s="14"/>
    </row>
    <row r="57" spans="1:7">
      <c r="A57" s="18" t="s">
        <v>58</v>
      </c>
      <c r="B57" s="18" t="s">
        <v>47</v>
      </c>
      <c r="C57" s="18" t="str">
        <f>VLOOKUP(A57,'Table S1'!$B$3:$D$70,3,FALSE)</f>
        <v>3D-12</v>
      </c>
      <c r="D57" s="18"/>
      <c r="E57" s="18" t="s">
        <v>566</v>
      </c>
      <c r="F57" s="19"/>
      <c r="G57" s="14"/>
    </row>
    <row r="58" spans="1:7">
      <c r="A58" s="18" t="s">
        <v>63</v>
      </c>
      <c r="B58" s="18" t="s">
        <v>64</v>
      </c>
      <c r="C58" s="18" t="str">
        <f>VLOOKUP(A58,'Table S1'!$B$3:$D$70,3,FALSE)</f>
        <v>4D-1</v>
      </c>
      <c r="D58" s="18"/>
      <c r="E58" s="18" t="s">
        <v>567</v>
      </c>
      <c r="F58" s="19"/>
      <c r="G58" s="14"/>
    </row>
    <row r="59" spans="1:7">
      <c r="A59" s="18" t="s">
        <v>69</v>
      </c>
      <c r="B59" s="18" t="s">
        <v>70</v>
      </c>
      <c r="C59" s="18" t="str">
        <f>VLOOKUP(A59,'Table S1'!$B$3:$D$70,3,FALSE)</f>
        <v>5D-1</v>
      </c>
      <c r="D59" s="18"/>
      <c r="E59" s="18" t="s">
        <v>570</v>
      </c>
      <c r="F59" s="19"/>
      <c r="G59" s="14"/>
    </row>
    <row r="60" spans="1:7">
      <c r="A60" s="20" t="s">
        <v>326</v>
      </c>
      <c r="B60" s="20"/>
      <c r="C60" s="20"/>
      <c r="D60" s="20" t="s">
        <v>581</v>
      </c>
      <c r="E60" s="20"/>
      <c r="F60" s="20" t="s">
        <v>322</v>
      </c>
      <c r="G60" s="14"/>
    </row>
    <row r="61" spans="1:7">
      <c r="A61" s="20"/>
      <c r="B61" s="20"/>
      <c r="C61" s="20"/>
      <c r="D61" s="20"/>
      <c r="E61" s="20"/>
      <c r="F61" s="20" t="s">
        <v>304</v>
      </c>
      <c r="G61" s="14"/>
    </row>
    <row r="62" spans="1:7">
      <c r="A62" s="20"/>
      <c r="B62" s="20"/>
      <c r="C62" s="20"/>
      <c r="D62" s="20"/>
      <c r="E62" s="20"/>
      <c r="F62" s="20" t="s">
        <v>303</v>
      </c>
      <c r="G62" s="14"/>
    </row>
    <row r="63" spans="1:7">
      <c r="G63" s="14"/>
    </row>
    <row r="66" spans="1:7">
      <c r="A66" s="14"/>
      <c r="B66" s="14"/>
      <c r="C66" s="14"/>
    </row>
    <row r="67" spans="1:7">
      <c r="A67" s="14"/>
      <c r="B67" s="14"/>
      <c r="C67" s="14"/>
    </row>
    <row r="68" spans="1:7">
      <c r="A68" s="14"/>
      <c r="B68" s="14"/>
      <c r="C68" s="14"/>
    </row>
    <row r="76" spans="1:7">
      <c r="G76" s="14"/>
    </row>
    <row r="77" spans="1:7">
      <c r="G77" s="14"/>
    </row>
    <row r="78" spans="1:7">
      <c r="G78" s="14"/>
    </row>
    <row r="79" spans="1:7">
      <c r="G79" s="14"/>
    </row>
    <row r="80" spans="1:7">
      <c r="G80" s="14"/>
    </row>
  </sheetData>
  <mergeCells count="2">
    <mergeCell ref="D1:F1"/>
    <mergeCell ref="A1:C1"/>
  </mergeCells>
  <conditionalFormatting sqref="E41:E59 E23:E38 E6:E17">
    <cfRule type="duplicateValues" dxfId="18" priority="66"/>
  </conditionalFormatting>
  <conditionalFormatting sqref="A3:A60">
    <cfRule type="duplicateValues" dxfId="17" priority="73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5"/>
  <sheetViews>
    <sheetView workbookViewId="0">
      <selection activeCell="B230" sqref="B230"/>
    </sheetView>
  </sheetViews>
  <sheetFormatPr defaultColWidth="10.6640625" defaultRowHeight="15.5"/>
  <cols>
    <col min="1" max="1" width="15.83203125" customWidth="1"/>
    <col min="2" max="2" width="22" customWidth="1"/>
    <col min="3" max="3" width="13" customWidth="1"/>
    <col min="4" max="4" width="10.33203125" customWidth="1"/>
    <col min="6" max="6" width="23.33203125" customWidth="1"/>
  </cols>
  <sheetData>
    <row r="1" spans="1:6">
      <c r="A1" s="8" t="s">
        <v>733</v>
      </c>
      <c r="B1" s="8" t="s">
        <v>207</v>
      </c>
      <c r="C1" s="8" t="s">
        <v>586</v>
      </c>
      <c r="D1" s="8" t="s">
        <v>71</v>
      </c>
      <c r="E1" s="8" t="s">
        <v>1</v>
      </c>
      <c r="F1" s="8" t="s">
        <v>765</v>
      </c>
    </row>
    <row r="2" spans="1:6">
      <c r="A2" t="s">
        <v>582</v>
      </c>
      <c r="B2" s="54" t="s">
        <v>772</v>
      </c>
      <c r="C2" s="54" t="s">
        <v>3</v>
      </c>
      <c r="D2" s="54">
        <v>10106360</v>
      </c>
      <c r="E2" s="54">
        <v>10106739</v>
      </c>
      <c r="F2" s="54" t="s">
        <v>2</v>
      </c>
    </row>
    <row r="3" spans="1:6">
      <c r="A3" t="s">
        <v>582</v>
      </c>
      <c r="B3" s="54" t="s">
        <v>773</v>
      </c>
      <c r="C3" s="54" t="s">
        <v>3</v>
      </c>
      <c r="D3" s="54">
        <v>10150253</v>
      </c>
      <c r="E3" s="54">
        <v>10150840</v>
      </c>
      <c r="F3" s="54" t="s">
        <v>4</v>
      </c>
    </row>
    <row r="4" spans="1:6">
      <c r="A4" t="s">
        <v>582</v>
      </c>
      <c r="B4" s="54" t="s">
        <v>774</v>
      </c>
      <c r="C4" s="54" t="s">
        <v>3</v>
      </c>
      <c r="D4" s="54">
        <v>11369376</v>
      </c>
      <c r="E4" s="54">
        <v>11374430</v>
      </c>
      <c r="F4" s="54" t="s">
        <v>5</v>
      </c>
    </row>
    <row r="5" spans="1:6">
      <c r="A5" t="s">
        <v>582</v>
      </c>
      <c r="B5" s="54" t="s">
        <v>775</v>
      </c>
      <c r="C5" s="54" t="s">
        <v>790</v>
      </c>
      <c r="D5" s="54">
        <v>13824526</v>
      </c>
      <c r="E5" s="54">
        <v>13824902</v>
      </c>
      <c r="F5" s="54" t="s">
        <v>6</v>
      </c>
    </row>
    <row r="6" spans="1:6">
      <c r="A6" t="s">
        <v>582</v>
      </c>
      <c r="B6" s="54" t="s">
        <v>776</v>
      </c>
      <c r="C6" s="54" t="s">
        <v>790</v>
      </c>
      <c r="D6" s="54">
        <v>14206042</v>
      </c>
      <c r="E6" s="54">
        <v>14206423</v>
      </c>
      <c r="F6" s="54" t="s">
        <v>8</v>
      </c>
    </row>
    <row r="7" spans="1:6">
      <c r="A7" t="s">
        <v>582</v>
      </c>
      <c r="B7" s="54" t="s">
        <v>777</v>
      </c>
      <c r="C7" s="54" t="s">
        <v>790</v>
      </c>
      <c r="D7" s="54">
        <v>14234052</v>
      </c>
      <c r="E7" s="54">
        <v>14234416</v>
      </c>
      <c r="F7" s="54" t="s">
        <v>9</v>
      </c>
    </row>
    <row r="8" spans="1:6">
      <c r="A8" t="s">
        <v>582</v>
      </c>
      <c r="B8" s="54" t="s">
        <v>778</v>
      </c>
      <c r="C8" s="54" t="s">
        <v>790</v>
      </c>
      <c r="D8" s="54">
        <v>14455734</v>
      </c>
      <c r="E8" s="54">
        <v>14456110</v>
      </c>
      <c r="F8" s="54" t="s">
        <v>10</v>
      </c>
    </row>
    <row r="9" spans="1:6">
      <c r="A9" t="s">
        <v>582</v>
      </c>
      <c r="B9" s="54" t="s">
        <v>779</v>
      </c>
      <c r="C9" s="54" t="s">
        <v>790</v>
      </c>
      <c r="D9" s="54">
        <v>15208160</v>
      </c>
      <c r="E9" s="54">
        <v>15208542</v>
      </c>
      <c r="F9" s="54" t="s">
        <v>11</v>
      </c>
    </row>
    <row r="10" spans="1:6">
      <c r="A10" t="s">
        <v>582</v>
      </c>
      <c r="B10" s="54" t="s">
        <v>780</v>
      </c>
      <c r="C10" s="54" t="s">
        <v>13</v>
      </c>
      <c r="D10" s="54">
        <v>6670840</v>
      </c>
      <c r="E10" s="54">
        <v>6671428</v>
      </c>
      <c r="F10" s="54" t="s">
        <v>16</v>
      </c>
    </row>
    <row r="11" spans="1:6">
      <c r="A11" t="s">
        <v>582</v>
      </c>
      <c r="B11" s="54" t="s">
        <v>781</v>
      </c>
      <c r="C11" s="54" t="s">
        <v>13</v>
      </c>
      <c r="D11" s="54">
        <v>6800695</v>
      </c>
      <c r="E11" s="54">
        <v>6801096</v>
      </c>
      <c r="F11" s="54" t="s">
        <v>12</v>
      </c>
    </row>
    <row r="12" spans="1:6">
      <c r="A12" t="s">
        <v>582</v>
      </c>
      <c r="B12" s="54" t="s">
        <v>782</v>
      </c>
      <c r="C12" s="54" t="s">
        <v>13</v>
      </c>
      <c r="D12" s="54">
        <v>7051209</v>
      </c>
      <c r="E12" s="54">
        <v>7051604</v>
      </c>
      <c r="F12" s="54" t="s">
        <v>17</v>
      </c>
    </row>
    <row r="13" spans="1:6">
      <c r="A13" t="s">
        <v>582</v>
      </c>
      <c r="B13" s="54" t="s">
        <v>783</v>
      </c>
      <c r="C13" s="54" t="s">
        <v>13</v>
      </c>
      <c r="D13" s="54">
        <v>7197604</v>
      </c>
      <c r="E13" s="54">
        <v>7197981</v>
      </c>
      <c r="F13" s="54" t="s">
        <v>18</v>
      </c>
    </row>
    <row r="14" spans="1:6">
      <c r="A14" t="s">
        <v>582</v>
      </c>
      <c r="B14" s="54" t="s">
        <v>791</v>
      </c>
      <c r="C14" s="54" t="s">
        <v>13</v>
      </c>
      <c r="D14" s="54">
        <v>7199766</v>
      </c>
      <c r="E14" s="54">
        <v>7201189</v>
      </c>
      <c r="F14" s="54" t="s">
        <v>204</v>
      </c>
    </row>
    <row r="15" spans="1:6">
      <c r="A15" t="s">
        <v>582</v>
      </c>
      <c r="B15" s="54" t="s">
        <v>792</v>
      </c>
      <c r="C15" s="54" t="s">
        <v>13</v>
      </c>
      <c r="D15" s="54">
        <v>7227919</v>
      </c>
      <c r="E15" s="54">
        <v>7229369</v>
      </c>
      <c r="F15" s="54" t="s">
        <v>204</v>
      </c>
    </row>
    <row r="16" spans="1:6">
      <c r="A16" t="s">
        <v>582</v>
      </c>
      <c r="B16" s="54" t="s">
        <v>784</v>
      </c>
      <c r="C16" s="54" t="s">
        <v>13</v>
      </c>
      <c r="D16" s="54">
        <v>7233607</v>
      </c>
      <c r="E16" s="54">
        <v>7233964</v>
      </c>
      <c r="F16" s="54" t="s">
        <v>19</v>
      </c>
    </row>
    <row r="17" spans="1:6">
      <c r="A17" t="s">
        <v>582</v>
      </c>
      <c r="B17" s="54" t="s">
        <v>793</v>
      </c>
      <c r="C17" s="54" t="s">
        <v>13</v>
      </c>
      <c r="D17" s="54">
        <v>7488584</v>
      </c>
      <c r="E17" s="54">
        <v>7489094</v>
      </c>
      <c r="F17" s="54" t="s">
        <v>204</v>
      </c>
    </row>
    <row r="18" spans="1:6">
      <c r="A18" t="s">
        <v>582</v>
      </c>
      <c r="B18" s="54" t="s">
        <v>794</v>
      </c>
      <c r="C18" s="54" t="s">
        <v>13</v>
      </c>
      <c r="D18" s="54">
        <v>7498165</v>
      </c>
      <c r="E18" s="54">
        <v>7498675</v>
      </c>
      <c r="F18" s="54" t="s">
        <v>15</v>
      </c>
    </row>
    <row r="19" spans="1:6">
      <c r="A19" t="s">
        <v>582</v>
      </c>
      <c r="B19" t="s">
        <v>715</v>
      </c>
      <c r="C19" t="s">
        <v>21</v>
      </c>
      <c r="D19">
        <v>21777503</v>
      </c>
      <c r="E19">
        <v>21778135</v>
      </c>
      <c r="F19" t="s">
        <v>204</v>
      </c>
    </row>
    <row r="20" spans="1:6">
      <c r="A20" t="s">
        <v>582</v>
      </c>
      <c r="B20" t="s">
        <v>587</v>
      </c>
      <c r="C20" t="s">
        <v>21</v>
      </c>
      <c r="D20">
        <v>21801203</v>
      </c>
      <c r="E20">
        <v>21802095</v>
      </c>
      <c r="F20" t="s">
        <v>20</v>
      </c>
    </row>
    <row r="21" spans="1:6">
      <c r="A21" t="s">
        <v>582</v>
      </c>
      <c r="B21" t="s">
        <v>588</v>
      </c>
      <c r="C21" t="s">
        <v>21</v>
      </c>
      <c r="D21">
        <v>21817066</v>
      </c>
      <c r="E21">
        <v>21817517</v>
      </c>
      <c r="F21" t="s">
        <v>22</v>
      </c>
    </row>
    <row r="22" spans="1:6">
      <c r="A22" t="s">
        <v>582</v>
      </c>
      <c r="B22" t="s">
        <v>589</v>
      </c>
      <c r="C22" t="s">
        <v>21</v>
      </c>
      <c r="D22">
        <v>21828924</v>
      </c>
      <c r="E22">
        <v>21829436</v>
      </c>
      <c r="F22" t="s">
        <v>23</v>
      </c>
    </row>
    <row r="23" spans="1:6">
      <c r="A23" t="s">
        <v>582</v>
      </c>
      <c r="B23" t="s">
        <v>590</v>
      </c>
      <c r="C23" t="s">
        <v>21</v>
      </c>
      <c r="D23">
        <v>21900811</v>
      </c>
      <c r="E23">
        <v>21901424</v>
      </c>
      <c r="F23" t="s">
        <v>24</v>
      </c>
    </row>
    <row r="24" spans="1:6">
      <c r="A24" t="s">
        <v>582</v>
      </c>
      <c r="B24" t="s">
        <v>591</v>
      </c>
      <c r="C24" t="s">
        <v>21</v>
      </c>
      <c r="D24">
        <v>21970465</v>
      </c>
      <c r="E24">
        <v>21971082</v>
      </c>
      <c r="F24" t="s">
        <v>25</v>
      </c>
    </row>
    <row r="25" spans="1:6">
      <c r="A25" t="s">
        <v>582</v>
      </c>
      <c r="B25" t="s">
        <v>592</v>
      </c>
      <c r="C25" t="s">
        <v>21</v>
      </c>
      <c r="D25">
        <v>21975435</v>
      </c>
      <c r="E25">
        <v>21976136</v>
      </c>
      <c r="F25" t="s">
        <v>26</v>
      </c>
    </row>
    <row r="26" spans="1:6">
      <c r="A26" t="s">
        <v>582</v>
      </c>
      <c r="B26" t="s">
        <v>593</v>
      </c>
      <c r="C26" t="s">
        <v>21</v>
      </c>
      <c r="D26">
        <v>22051516</v>
      </c>
      <c r="E26">
        <v>22051961</v>
      </c>
      <c r="F26" t="s">
        <v>27</v>
      </c>
    </row>
    <row r="27" spans="1:6">
      <c r="A27" t="s">
        <v>582</v>
      </c>
      <c r="B27" t="s">
        <v>594</v>
      </c>
      <c r="C27" t="s">
        <v>21</v>
      </c>
      <c r="D27">
        <v>22062050</v>
      </c>
      <c r="E27">
        <v>22062711</v>
      </c>
      <c r="F27" t="s">
        <v>30</v>
      </c>
    </row>
    <row r="28" spans="1:6">
      <c r="A28" t="s">
        <v>582</v>
      </c>
      <c r="B28" t="s">
        <v>716</v>
      </c>
      <c r="C28" t="s">
        <v>21</v>
      </c>
      <c r="D28">
        <v>22079968</v>
      </c>
      <c r="E28">
        <v>22080321</v>
      </c>
      <c r="F28" t="s">
        <v>204</v>
      </c>
    </row>
    <row r="29" spans="1:6">
      <c r="A29" t="s">
        <v>582</v>
      </c>
      <c r="B29" t="s">
        <v>595</v>
      </c>
      <c r="C29" t="s">
        <v>21</v>
      </c>
      <c r="D29">
        <v>22089076</v>
      </c>
      <c r="E29">
        <v>22089845</v>
      </c>
      <c r="F29" t="s">
        <v>28</v>
      </c>
    </row>
    <row r="30" spans="1:6">
      <c r="A30" t="s">
        <v>582</v>
      </c>
      <c r="B30" t="s">
        <v>596</v>
      </c>
      <c r="C30" t="s">
        <v>32</v>
      </c>
      <c r="D30">
        <v>23112069</v>
      </c>
      <c r="E30">
        <v>23112851</v>
      </c>
      <c r="F30" t="s">
        <v>31</v>
      </c>
    </row>
    <row r="31" spans="1:6">
      <c r="A31" t="s">
        <v>582</v>
      </c>
      <c r="B31" t="s">
        <v>597</v>
      </c>
      <c r="C31" t="s">
        <v>32</v>
      </c>
      <c r="D31">
        <v>23176306</v>
      </c>
      <c r="E31">
        <v>23177212</v>
      </c>
      <c r="F31" t="s">
        <v>33</v>
      </c>
    </row>
    <row r="32" spans="1:6">
      <c r="A32" t="s">
        <v>582</v>
      </c>
      <c r="B32" t="s">
        <v>598</v>
      </c>
      <c r="C32" t="s">
        <v>32</v>
      </c>
      <c r="D32">
        <v>23279464</v>
      </c>
      <c r="E32">
        <v>23279919</v>
      </c>
      <c r="F32" t="s">
        <v>34</v>
      </c>
    </row>
    <row r="33" spans="1:6">
      <c r="A33" t="s">
        <v>582</v>
      </c>
      <c r="B33" t="s">
        <v>599</v>
      </c>
      <c r="C33" t="s">
        <v>32</v>
      </c>
      <c r="D33">
        <v>23306573</v>
      </c>
      <c r="E33">
        <v>23307234</v>
      </c>
      <c r="F33" t="s">
        <v>35</v>
      </c>
    </row>
    <row r="34" spans="1:6">
      <c r="A34" t="s">
        <v>582</v>
      </c>
      <c r="B34" t="s">
        <v>600</v>
      </c>
      <c r="C34" t="s">
        <v>32</v>
      </c>
      <c r="D34">
        <v>23310778</v>
      </c>
      <c r="E34">
        <v>23311226</v>
      </c>
      <c r="F34" t="s">
        <v>36</v>
      </c>
    </row>
    <row r="35" spans="1:6">
      <c r="A35" t="s">
        <v>582</v>
      </c>
      <c r="B35" t="s">
        <v>601</v>
      </c>
      <c r="C35" t="s">
        <v>32</v>
      </c>
      <c r="D35">
        <v>23419754</v>
      </c>
      <c r="E35">
        <v>23421144</v>
      </c>
      <c r="F35" t="s">
        <v>37</v>
      </c>
    </row>
    <row r="36" spans="1:6">
      <c r="A36" t="s">
        <v>582</v>
      </c>
      <c r="B36" t="s">
        <v>602</v>
      </c>
      <c r="C36" t="s">
        <v>32</v>
      </c>
      <c r="D36">
        <v>23431697</v>
      </c>
      <c r="E36">
        <v>23432414</v>
      </c>
      <c r="F36" t="s">
        <v>38</v>
      </c>
    </row>
    <row r="37" spans="1:6">
      <c r="A37" t="s">
        <v>582</v>
      </c>
      <c r="B37" t="s">
        <v>603</v>
      </c>
      <c r="C37" t="s">
        <v>32</v>
      </c>
      <c r="D37">
        <v>23448973</v>
      </c>
      <c r="E37">
        <v>23449600</v>
      </c>
      <c r="F37" t="s">
        <v>39</v>
      </c>
    </row>
    <row r="38" spans="1:6">
      <c r="A38" t="s">
        <v>582</v>
      </c>
      <c r="B38" t="s">
        <v>604</v>
      </c>
      <c r="C38" t="s">
        <v>32</v>
      </c>
      <c r="D38">
        <v>23547029</v>
      </c>
      <c r="E38">
        <v>23547454</v>
      </c>
      <c r="F38" t="s">
        <v>40</v>
      </c>
    </row>
    <row r="39" spans="1:6">
      <c r="A39" t="s">
        <v>582</v>
      </c>
      <c r="B39" t="s">
        <v>605</v>
      </c>
      <c r="C39" t="s">
        <v>32</v>
      </c>
      <c r="D39">
        <v>23854391</v>
      </c>
      <c r="E39">
        <v>23855889</v>
      </c>
      <c r="F39" t="s">
        <v>41</v>
      </c>
    </row>
    <row r="40" spans="1:6">
      <c r="A40" t="s">
        <v>582</v>
      </c>
      <c r="B40" t="s">
        <v>606</v>
      </c>
      <c r="C40" t="s">
        <v>32</v>
      </c>
      <c r="D40">
        <v>23869902</v>
      </c>
      <c r="E40">
        <v>23870373</v>
      </c>
      <c r="F40" t="s">
        <v>42</v>
      </c>
    </row>
    <row r="41" spans="1:6">
      <c r="A41" t="s">
        <v>582</v>
      </c>
      <c r="B41" t="s">
        <v>607</v>
      </c>
      <c r="C41" t="s">
        <v>32</v>
      </c>
      <c r="D41">
        <v>23914735</v>
      </c>
      <c r="E41">
        <v>23915595</v>
      </c>
      <c r="F41" t="s">
        <v>43</v>
      </c>
    </row>
    <row r="42" spans="1:6">
      <c r="A42" t="s">
        <v>582</v>
      </c>
      <c r="B42" t="s">
        <v>608</v>
      </c>
      <c r="C42" t="s">
        <v>32</v>
      </c>
      <c r="D42">
        <v>23922990</v>
      </c>
      <c r="E42">
        <v>23923652</v>
      </c>
      <c r="F42" t="s">
        <v>44</v>
      </c>
    </row>
    <row r="43" spans="1:6">
      <c r="A43" t="s">
        <v>582</v>
      </c>
      <c r="B43" t="s">
        <v>711</v>
      </c>
      <c r="C43" t="s">
        <v>47</v>
      </c>
      <c r="D43" t="s">
        <v>730</v>
      </c>
      <c r="E43">
        <v>7118319</v>
      </c>
      <c r="F43" t="s">
        <v>46</v>
      </c>
    </row>
    <row r="44" spans="1:6">
      <c r="A44" t="s">
        <v>582</v>
      </c>
      <c r="B44" t="s">
        <v>609</v>
      </c>
      <c r="C44" t="s">
        <v>47</v>
      </c>
      <c r="D44">
        <v>11345926</v>
      </c>
      <c r="E44">
        <v>11346703</v>
      </c>
      <c r="F44" t="s">
        <v>48</v>
      </c>
    </row>
    <row r="45" spans="1:6">
      <c r="A45" t="s">
        <v>582</v>
      </c>
      <c r="B45" t="s">
        <v>610</v>
      </c>
      <c r="C45" t="s">
        <v>47</v>
      </c>
      <c r="D45">
        <v>11408640</v>
      </c>
      <c r="E45">
        <v>11409046</v>
      </c>
      <c r="F45" t="s">
        <v>49</v>
      </c>
    </row>
    <row r="46" spans="1:6">
      <c r="A46" t="s">
        <v>582</v>
      </c>
      <c r="B46" t="s">
        <v>611</v>
      </c>
      <c r="C46" t="s">
        <v>47</v>
      </c>
      <c r="D46">
        <v>11410046</v>
      </c>
      <c r="E46">
        <v>11410674</v>
      </c>
      <c r="F46" t="s">
        <v>50</v>
      </c>
    </row>
    <row r="47" spans="1:6">
      <c r="A47" t="s">
        <v>582</v>
      </c>
      <c r="B47" t="s">
        <v>612</v>
      </c>
      <c r="C47" t="s">
        <v>47</v>
      </c>
      <c r="D47">
        <v>11420586</v>
      </c>
      <c r="E47">
        <v>11421010</v>
      </c>
      <c r="F47" t="s">
        <v>51</v>
      </c>
    </row>
    <row r="48" spans="1:6">
      <c r="A48" t="s">
        <v>582</v>
      </c>
      <c r="B48" t="s">
        <v>613</v>
      </c>
      <c r="C48" t="s">
        <v>47</v>
      </c>
      <c r="D48">
        <v>11442667</v>
      </c>
      <c r="E48">
        <v>11443386</v>
      </c>
      <c r="F48" t="s">
        <v>52</v>
      </c>
    </row>
    <row r="49" spans="1:6">
      <c r="A49" t="s">
        <v>582</v>
      </c>
      <c r="B49" t="s">
        <v>614</v>
      </c>
      <c r="C49" t="s">
        <v>47</v>
      </c>
      <c r="D49">
        <v>11444956</v>
      </c>
      <c r="E49">
        <v>11445377</v>
      </c>
      <c r="F49" t="s">
        <v>53</v>
      </c>
    </row>
    <row r="50" spans="1:6">
      <c r="A50" t="s">
        <v>582</v>
      </c>
      <c r="B50" t="s">
        <v>615</v>
      </c>
      <c r="C50" t="s">
        <v>47</v>
      </c>
      <c r="D50">
        <v>11451150</v>
      </c>
      <c r="E50">
        <v>11451773</v>
      </c>
      <c r="F50" t="s">
        <v>54</v>
      </c>
    </row>
    <row r="51" spans="1:6">
      <c r="A51" t="s">
        <v>582</v>
      </c>
      <c r="B51" t="s">
        <v>717</v>
      </c>
      <c r="C51" t="s">
        <v>47</v>
      </c>
      <c r="D51">
        <v>11676789</v>
      </c>
      <c r="E51">
        <v>11676989</v>
      </c>
      <c r="F51" t="s">
        <v>204</v>
      </c>
    </row>
    <row r="52" spans="1:6">
      <c r="A52" t="s">
        <v>582</v>
      </c>
      <c r="B52" t="s">
        <v>616</v>
      </c>
      <c r="C52" t="s">
        <v>47</v>
      </c>
      <c r="D52">
        <v>11796302</v>
      </c>
      <c r="E52">
        <v>11796937</v>
      </c>
      <c r="F52" t="s">
        <v>55</v>
      </c>
    </row>
    <row r="53" spans="1:6">
      <c r="A53" t="s">
        <v>582</v>
      </c>
      <c r="B53" s="54" t="s">
        <v>617</v>
      </c>
      <c r="C53" s="54" t="s">
        <v>47</v>
      </c>
      <c r="D53" s="54">
        <v>11856007</v>
      </c>
      <c r="E53" s="54">
        <v>11856523</v>
      </c>
      <c r="F53" s="54" t="s">
        <v>56</v>
      </c>
    </row>
    <row r="54" spans="1:6">
      <c r="A54" t="s">
        <v>582</v>
      </c>
      <c r="B54" s="54" t="s">
        <v>618</v>
      </c>
      <c r="C54" s="54" t="s">
        <v>47</v>
      </c>
      <c r="D54" s="54">
        <v>11861003</v>
      </c>
      <c r="E54" s="54">
        <v>11861983</v>
      </c>
      <c r="F54" s="54" t="s">
        <v>57</v>
      </c>
    </row>
    <row r="55" spans="1:6">
      <c r="A55" t="s">
        <v>582</v>
      </c>
      <c r="B55" s="54" t="s">
        <v>619</v>
      </c>
      <c r="C55" s="54" t="s">
        <v>47</v>
      </c>
      <c r="D55" s="54">
        <v>11863983</v>
      </c>
      <c r="E55" s="54">
        <v>11864345</v>
      </c>
      <c r="F55" s="54" t="s">
        <v>58</v>
      </c>
    </row>
    <row r="56" spans="1:6">
      <c r="A56" t="s">
        <v>582</v>
      </c>
      <c r="B56" s="54" t="s">
        <v>785</v>
      </c>
      <c r="C56" s="54" t="s">
        <v>60</v>
      </c>
      <c r="D56" s="54">
        <v>522238</v>
      </c>
      <c r="E56" s="54">
        <v>522636</v>
      </c>
      <c r="F56" s="54" t="s">
        <v>59</v>
      </c>
    </row>
    <row r="57" spans="1:6">
      <c r="A57" t="s">
        <v>582</v>
      </c>
      <c r="B57" s="54" t="s">
        <v>795</v>
      </c>
      <c r="C57" s="54" t="s">
        <v>62</v>
      </c>
      <c r="D57" s="54">
        <v>585624758</v>
      </c>
      <c r="E57" s="54">
        <v>585625221</v>
      </c>
      <c r="F57" s="54" t="s">
        <v>61</v>
      </c>
    </row>
    <row r="58" spans="1:6">
      <c r="A58" t="s">
        <v>582</v>
      </c>
      <c r="B58" s="54" t="s">
        <v>786</v>
      </c>
      <c r="C58" s="54" t="s">
        <v>64</v>
      </c>
      <c r="D58" s="54">
        <v>470352540</v>
      </c>
      <c r="E58" s="54">
        <v>470353012</v>
      </c>
      <c r="F58" s="54" t="s">
        <v>63</v>
      </c>
    </row>
    <row r="59" spans="1:6">
      <c r="A59" t="s">
        <v>582</v>
      </c>
      <c r="B59" s="54" t="s">
        <v>787</v>
      </c>
      <c r="C59" s="54" t="s">
        <v>66</v>
      </c>
      <c r="D59" s="54">
        <v>657828445</v>
      </c>
      <c r="E59" s="54">
        <v>657828962</v>
      </c>
      <c r="F59" s="54" t="s">
        <v>65</v>
      </c>
    </row>
    <row r="60" spans="1:6">
      <c r="A60" t="s">
        <v>582</v>
      </c>
      <c r="B60" s="54" t="s">
        <v>788</v>
      </c>
      <c r="C60" s="54" t="s">
        <v>68</v>
      </c>
      <c r="D60" s="54">
        <v>656030174</v>
      </c>
      <c r="E60" s="54">
        <v>656030734</v>
      </c>
      <c r="F60" s="54" t="s">
        <v>67</v>
      </c>
    </row>
    <row r="61" spans="1:6">
      <c r="A61" t="s">
        <v>582</v>
      </c>
      <c r="B61" s="54" t="s">
        <v>789</v>
      </c>
      <c r="C61" s="54" t="s">
        <v>70</v>
      </c>
      <c r="D61" s="54">
        <v>533232843</v>
      </c>
      <c r="E61" s="54">
        <v>533233391</v>
      </c>
      <c r="F61" s="54" t="s">
        <v>69</v>
      </c>
    </row>
    <row r="62" spans="1:6">
      <c r="A62" s="54" t="s">
        <v>583</v>
      </c>
      <c r="B62" s="54" t="s">
        <v>796</v>
      </c>
      <c r="C62" s="54" t="s">
        <v>3</v>
      </c>
      <c r="D62" s="54">
        <v>4204403</v>
      </c>
      <c r="E62" s="54">
        <v>4204782</v>
      </c>
      <c r="F62" s="54" t="s">
        <v>2</v>
      </c>
    </row>
    <row r="63" spans="1:6">
      <c r="A63" s="54" t="s">
        <v>583</v>
      </c>
      <c r="B63" s="54" t="s">
        <v>797</v>
      </c>
      <c r="C63" s="54" t="s">
        <v>3</v>
      </c>
      <c r="D63" s="54">
        <v>4160443</v>
      </c>
      <c r="E63" s="54">
        <v>4161030</v>
      </c>
      <c r="F63" s="54" t="s">
        <v>4</v>
      </c>
    </row>
    <row r="64" spans="1:6">
      <c r="A64" s="54" t="s">
        <v>583</v>
      </c>
      <c r="B64" s="54" t="s">
        <v>798</v>
      </c>
      <c r="C64" s="54" t="s">
        <v>3</v>
      </c>
      <c r="D64" s="54">
        <v>3754776</v>
      </c>
      <c r="E64" s="54">
        <v>3759830</v>
      </c>
      <c r="F64" s="54" t="s">
        <v>5</v>
      </c>
    </row>
    <row r="65" spans="1:6">
      <c r="A65" s="54" t="s">
        <v>583</v>
      </c>
      <c r="B65" s="54" t="s">
        <v>799</v>
      </c>
      <c r="C65" s="54" t="s">
        <v>790</v>
      </c>
      <c r="D65" s="54">
        <v>12522196</v>
      </c>
      <c r="E65" s="54">
        <v>12522572</v>
      </c>
      <c r="F65" s="54" t="s">
        <v>6</v>
      </c>
    </row>
    <row r="66" spans="1:6">
      <c r="A66" s="54" t="s">
        <v>583</v>
      </c>
      <c r="B66" s="54" t="s">
        <v>814</v>
      </c>
      <c r="C66" s="54" t="s">
        <v>790</v>
      </c>
      <c r="D66" s="54">
        <v>12670819</v>
      </c>
      <c r="E66" s="54">
        <v>12671029</v>
      </c>
      <c r="F66" s="54" t="s">
        <v>204</v>
      </c>
    </row>
    <row r="67" spans="1:6">
      <c r="A67" s="54" t="s">
        <v>583</v>
      </c>
      <c r="B67" s="54" t="s">
        <v>800</v>
      </c>
      <c r="C67" s="54" t="s">
        <v>790</v>
      </c>
      <c r="D67" s="54">
        <v>12974959</v>
      </c>
      <c r="E67" s="54">
        <v>12975335</v>
      </c>
      <c r="F67" s="54" t="s">
        <v>8</v>
      </c>
    </row>
    <row r="68" spans="1:6">
      <c r="A68" s="54" t="s">
        <v>583</v>
      </c>
      <c r="B68" s="54" t="s">
        <v>801</v>
      </c>
      <c r="C68" s="54" t="s">
        <v>790</v>
      </c>
      <c r="D68" s="54">
        <v>12270376</v>
      </c>
      <c r="E68" s="54">
        <v>12270742</v>
      </c>
      <c r="F68" s="54" t="s">
        <v>9</v>
      </c>
    </row>
    <row r="69" spans="1:6">
      <c r="A69" s="54" t="s">
        <v>583</v>
      </c>
      <c r="B69" s="54" t="s">
        <v>802</v>
      </c>
      <c r="C69" s="54" t="s">
        <v>790</v>
      </c>
      <c r="D69" s="54">
        <v>12522196</v>
      </c>
      <c r="E69" s="54">
        <v>12522572</v>
      </c>
      <c r="F69" s="54" t="s">
        <v>10</v>
      </c>
    </row>
    <row r="70" spans="1:6">
      <c r="A70" s="54" t="s">
        <v>583</v>
      </c>
      <c r="B70" s="54" t="s">
        <v>803</v>
      </c>
      <c r="C70" s="54" t="s">
        <v>790</v>
      </c>
      <c r="D70" s="54">
        <v>12259801</v>
      </c>
      <c r="E70" s="54">
        <v>12270742</v>
      </c>
      <c r="F70" s="54" t="s">
        <v>11</v>
      </c>
    </row>
    <row r="71" spans="1:6">
      <c r="A71" s="54" t="s">
        <v>583</v>
      </c>
      <c r="B71" s="54" t="s">
        <v>804</v>
      </c>
      <c r="C71" s="54" t="s">
        <v>13</v>
      </c>
      <c r="D71" s="54">
        <v>8312689</v>
      </c>
      <c r="E71" s="54">
        <v>8313277</v>
      </c>
      <c r="F71" s="54" t="s">
        <v>16</v>
      </c>
    </row>
    <row r="72" spans="1:6">
      <c r="A72" s="54" t="s">
        <v>583</v>
      </c>
      <c r="B72" s="54" t="s">
        <v>805</v>
      </c>
      <c r="C72" s="54" t="s">
        <v>13</v>
      </c>
      <c r="D72" s="54">
        <v>8444725</v>
      </c>
      <c r="E72" s="54">
        <v>8445126</v>
      </c>
      <c r="F72" s="54" t="s">
        <v>12</v>
      </c>
    </row>
    <row r="73" spans="1:6">
      <c r="A73" s="54" t="s">
        <v>583</v>
      </c>
      <c r="B73" s="54" t="s">
        <v>806</v>
      </c>
      <c r="C73" s="54" t="s">
        <v>13</v>
      </c>
      <c r="D73" s="54">
        <v>8694253</v>
      </c>
      <c r="E73" s="54">
        <v>8694648</v>
      </c>
      <c r="F73" s="54" t="s">
        <v>17</v>
      </c>
    </row>
    <row r="74" spans="1:6">
      <c r="A74" s="54" t="s">
        <v>583</v>
      </c>
      <c r="B74" s="54" t="s">
        <v>807</v>
      </c>
      <c r="C74" s="54" t="s">
        <v>13</v>
      </c>
      <c r="D74" s="54">
        <v>8837480</v>
      </c>
      <c r="E74" s="54">
        <v>8837857</v>
      </c>
      <c r="F74" s="54" t="s">
        <v>18</v>
      </c>
    </row>
    <row r="75" spans="1:6">
      <c r="A75" s="54" t="s">
        <v>583</v>
      </c>
      <c r="B75" s="54" t="s">
        <v>815</v>
      </c>
      <c r="C75" s="54" t="s">
        <v>13</v>
      </c>
      <c r="D75" s="54">
        <v>8839642</v>
      </c>
      <c r="E75" s="54">
        <v>8841065</v>
      </c>
      <c r="F75" s="54" t="s">
        <v>204</v>
      </c>
    </row>
    <row r="76" spans="1:6">
      <c r="A76" s="54" t="s">
        <v>583</v>
      </c>
      <c r="B76" s="54" t="s">
        <v>816</v>
      </c>
      <c r="C76" s="54" t="s">
        <v>13</v>
      </c>
      <c r="D76" s="54">
        <v>8867415</v>
      </c>
      <c r="E76" s="54">
        <v>8868865</v>
      </c>
      <c r="F76" s="54" t="s">
        <v>204</v>
      </c>
    </row>
    <row r="77" spans="1:6">
      <c r="A77" s="54" t="s">
        <v>583</v>
      </c>
      <c r="B77" s="54" t="s">
        <v>808</v>
      </c>
      <c r="C77" s="54" t="s">
        <v>13</v>
      </c>
      <c r="D77" s="54">
        <v>8872678</v>
      </c>
      <c r="E77" s="54">
        <v>8873035</v>
      </c>
      <c r="F77" s="54" t="s">
        <v>19</v>
      </c>
    </row>
    <row r="78" spans="1:6">
      <c r="A78" s="54" t="s">
        <v>583</v>
      </c>
      <c r="B78" s="54" t="s">
        <v>817</v>
      </c>
      <c r="C78" s="54" t="s">
        <v>13</v>
      </c>
      <c r="D78" s="54">
        <v>9129939</v>
      </c>
      <c r="E78" s="54">
        <v>9130449</v>
      </c>
      <c r="F78" s="54" t="s">
        <v>204</v>
      </c>
    </row>
    <row r="79" spans="1:6">
      <c r="A79" s="54" t="s">
        <v>583</v>
      </c>
      <c r="B79" s="54" t="s">
        <v>818</v>
      </c>
      <c r="C79" s="54" t="s">
        <v>13</v>
      </c>
      <c r="D79" s="54">
        <v>9139724</v>
      </c>
      <c r="E79" s="54">
        <v>9140234</v>
      </c>
      <c r="F79" s="54" t="s">
        <v>15</v>
      </c>
    </row>
    <row r="80" spans="1:6">
      <c r="A80" t="s">
        <v>583</v>
      </c>
      <c r="B80" s="54" t="s">
        <v>620</v>
      </c>
      <c r="C80" s="54" t="s">
        <v>21</v>
      </c>
      <c r="D80" s="54">
        <v>21537401</v>
      </c>
      <c r="E80" s="54">
        <v>21538293</v>
      </c>
      <c r="F80" s="54" t="s">
        <v>20</v>
      </c>
    </row>
    <row r="81" spans="1:6">
      <c r="A81" t="s">
        <v>583</v>
      </c>
      <c r="B81" t="s">
        <v>621</v>
      </c>
      <c r="C81" t="s">
        <v>21</v>
      </c>
      <c r="D81">
        <v>21553264</v>
      </c>
      <c r="E81">
        <v>21553715</v>
      </c>
      <c r="F81" t="s">
        <v>22</v>
      </c>
    </row>
    <row r="82" spans="1:6">
      <c r="A82" t="s">
        <v>583</v>
      </c>
      <c r="B82" t="s">
        <v>622</v>
      </c>
      <c r="C82" t="s">
        <v>21</v>
      </c>
      <c r="D82">
        <v>21565065</v>
      </c>
      <c r="E82">
        <v>21565577</v>
      </c>
      <c r="F82" t="s">
        <v>23</v>
      </c>
    </row>
    <row r="83" spans="1:6">
      <c r="A83" t="s">
        <v>583</v>
      </c>
      <c r="B83" t="s">
        <v>623</v>
      </c>
      <c r="C83" t="s">
        <v>21</v>
      </c>
      <c r="D83">
        <v>21632400</v>
      </c>
      <c r="E83">
        <v>21633013</v>
      </c>
      <c r="F83" t="s">
        <v>24</v>
      </c>
    </row>
    <row r="84" spans="1:6">
      <c r="A84" t="s">
        <v>583</v>
      </c>
      <c r="B84" t="s">
        <v>624</v>
      </c>
      <c r="C84" t="s">
        <v>21</v>
      </c>
      <c r="D84">
        <v>21701811</v>
      </c>
      <c r="E84">
        <v>21702428</v>
      </c>
      <c r="F84" t="s">
        <v>25</v>
      </c>
    </row>
    <row r="85" spans="1:6">
      <c r="A85" t="s">
        <v>583</v>
      </c>
      <c r="B85" t="s">
        <v>625</v>
      </c>
      <c r="C85" t="s">
        <v>21</v>
      </c>
      <c r="D85">
        <v>21706781</v>
      </c>
      <c r="E85">
        <v>21707482</v>
      </c>
      <c r="F85" t="s">
        <v>26</v>
      </c>
    </row>
    <row r="86" spans="1:6">
      <c r="A86" t="s">
        <v>583</v>
      </c>
      <c r="B86" t="s">
        <v>626</v>
      </c>
      <c r="C86" t="s">
        <v>21</v>
      </c>
      <c r="D86">
        <v>21780600</v>
      </c>
      <c r="E86">
        <v>21781045</v>
      </c>
      <c r="F86" t="s">
        <v>27</v>
      </c>
    </row>
    <row r="87" spans="1:6">
      <c r="A87" t="s">
        <v>583</v>
      </c>
      <c r="B87" t="s">
        <v>627</v>
      </c>
      <c r="C87" t="s">
        <v>21</v>
      </c>
      <c r="D87">
        <v>21791179</v>
      </c>
      <c r="E87">
        <v>21791840</v>
      </c>
      <c r="F87" t="s">
        <v>30</v>
      </c>
    </row>
    <row r="88" spans="1:6">
      <c r="A88" t="s">
        <v>583</v>
      </c>
      <c r="B88" t="s">
        <v>718</v>
      </c>
      <c r="C88" t="s">
        <v>21</v>
      </c>
      <c r="D88">
        <v>21809192</v>
      </c>
      <c r="E88">
        <v>21809503</v>
      </c>
      <c r="F88" t="s">
        <v>204</v>
      </c>
    </row>
    <row r="89" spans="1:6">
      <c r="A89" t="s">
        <v>583</v>
      </c>
      <c r="B89" t="s">
        <v>628</v>
      </c>
      <c r="C89" t="s">
        <v>21</v>
      </c>
      <c r="D89">
        <v>21818674</v>
      </c>
      <c r="E89">
        <v>21819437</v>
      </c>
      <c r="F89" t="s">
        <v>28</v>
      </c>
    </row>
    <row r="90" spans="1:6">
      <c r="A90" t="s">
        <v>583</v>
      </c>
      <c r="B90" t="s">
        <v>629</v>
      </c>
      <c r="C90" t="s">
        <v>32</v>
      </c>
      <c r="D90">
        <v>19935538</v>
      </c>
      <c r="E90">
        <v>19936320</v>
      </c>
      <c r="F90" t="s">
        <v>31</v>
      </c>
    </row>
    <row r="91" spans="1:6">
      <c r="A91" t="s">
        <v>583</v>
      </c>
      <c r="B91" t="s">
        <v>630</v>
      </c>
      <c r="C91" t="s">
        <v>32</v>
      </c>
      <c r="D91">
        <v>20009458</v>
      </c>
      <c r="E91">
        <v>20010398</v>
      </c>
      <c r="F91" t="s">
        <v>33</v>
      </c>
    </row>
    <row r="92" spans="1:6">
      <c r="A92" t="s">
        <v>583</v>
      </c>
      <c r="B92" t="s">
        <v>631</v>
      </c>
      <c r="C92" t="s">
        <v>32</v>
      </c>
      <c r="D92">
        <v>20123359</v>
      </c>
      <c r="E92">
        <v>20123814</v>
      </c>
      <c r="F92" t="s">
        <v>34</v>
      </c>
    </row>
    <row r="93" spans="1:6">
      <c r="A93" t="s">
        <v>583</v>
      </c>
      <c r="B93" t="s">
        <v>632</v>
      </c>
      <c r="C93" t="s">
        <v>32</v>
      </c>
      <c r="D93">
        <v>20163730</v>
      </c>
      <c r="E93">
        <v>20164391</v>
      </c>
      <c r="F93" t="s">
        <v>35</v>
      </c>
    </row>
    <row r="94" spans="1:6">
      <c r="A94" t="s">
        <v>583</v>
      </c>
      <c r="B94" t="s">
        <v>633</v>
      </c>
      <c r="C94" t="s">
        <v>32</v>
      </c>
      <c r="D94">
        <v>20167929</v>
      </c>
      <c r="E94">
        <v>20168377</v>
      </c>
      <c r="F94" t="s">
        <v>36</v>
      </c>
    </row>
    <row r="95" spans="1:6">
      <c r="A95" t="s">
        <v>583</v>
      </c>
      <c r="B95" t="s">
        <v>719</v>
      </c>
      <c r="C95" t="s">
        <v>32</v>
      </c>
      <c r="D95">
        <v>20185311</v>
      </c>
      <c r="E95">
        <v>20185820</v>
      </c>
      <c r="F95" t="s">
        <v>204</v>
      </c>
    </row>
    <row r="96" spans="1:6">
      <c r="A96" t="s">
        <v>583</v>
      </c>
      <c r="B96" t="s">
        <v>720</v>
      </c>
      <c r="C96" t="s">
        <v>32</v>
      </c>
      <c r="D96">
        <v>20189595</v>
      </c>
      <c r="E96">
        <v>20190558</v>
      </c>
      <c r="F96" t="s">
        <v>204</v>
      </c>
    </row>
    <row r="97" spans="1:6">
      <c r="A97" t="s">
        <v>583</v>
      </c>
      <c r="B97" t="s">
        <v>721</v>
      </c>
      <c r="C97" t="s">
        <v>32</v>
      </c>
      <c r="D97">
        <v>20247265</v>
      </c>
      <c r="E97">
        <v>20247552</v>
      </c>
      <c r="F97" t="s">
        <v>204</v>
      </c>
    </row>
    <row r="98" spans="1:6">
      <c r="A98" t="s">
        <v>583</v>
      </c>
      <c r="B98" t="s">
        <v>634</v>
      </c>
      <c r="C98" t="s">
        <v>32</v>
      </c>
      <c r="D98">
        <v>20432255</v>
      </c>
      <c r="E98">
        <v>20433767</v>
      </c>
      <c r="F98" t="s">
        <v>41</v>
      </c>
    </row>
    <row r="99" spans="1:6">
      <c r="A99" t="s">
        <v>583</v>
      </c>
      <c r="B99" t="s">
        <v>635</v>
      </c>
      <c r="C99" t="s">
        <v>32</v>
      </c>
      <c r="D99">
        <v>20489343</v>
      </c>
      <c r="E99">
        <v>20489814</v>
      </c>
      <c r="F99" t="s">
        <v>42</v>
      </c>
    </row>
    <row r="100" spans="1:6">
      <c r="A100" t="s">
        <v>583</v>
      </c>
      <c r="B100" t="s">
        <v>636</v>
      </c>
      <c r="C100" t="s">
        <v>32</v>
      </c>
      <c r="D100">
        <v>20532502</v>
      </c>
      <c r="E100">
        <v>20533359</v>
      </c>
      <c r="F100" t="s">
        <v>43</v>
      </c>
    </row>
    <row r="101" spans="1:6">
      <c r="A101" t="s">
        <v>583</v>
      </c>
      <c r="B101" t="s">
        <v>637</v>
      </c>
      <c r="C101" t="s">
        <v>32</v>
      </c>
      <c r="D101">
        <v>20540799</v>
      </c>
      <c r="E101">
        <v>20541461</v>
      </c>
      <c r="F101" t="s">
        <v>44</v>
      </c>
    </row>
    <row r="102" spans="1:6">
      <c r="A102" t="s">
        <v>583</v>
      </c>
      <c r="B102" t="s">
        <v>712</v>
      </c>
      <c r="C102" t="s">
        <v>47</v>
      </c>
      <c r="D102">
        <v>9794463</v>
      </c>
      <c r="E102">
        <v>9792646</v>
      </c>
      <c r="F102" t="s">
        <v>46</v>
      </c>
    </row>
    <row r="103" spans="1:6">
      <c r="A103" t="s">
        <v>583</v>
      </c>
      <c r="B103" t="s">
        <v>638</v>
      </c>
      <c r="C103" t="s">
        <v>47</v>
      </c>
      <c r="D103">
        <v>13290092</v>
      </c>
      <c r="E103">
        <v>13290869</v>
      </c>
      <c r="F103" t="s">
        <v>48</v>
      </c>
    </row>
    <row r="104" spans="1:6">
      <c r="A104" t="s">
        <v>583</v>
      </c>
      <c r="B104" s="22" t="s">
        <v>639</v>
      </c>
      <c r="C104" s="22" t="s">
        <v>47</v>
      </c>
      <c r="D104" s="22">
        <v>13356367</v>
      </c>
      <c r="E104" s="22">
        <v>13356773</v>
      </c>
      <c r="F104" s="22" t="s">
        <v>49</v>
      </c>
    </row>
    <row r="105" spans="1:6">
      <c r="A105" t="s">
        <v>583</v>
      </c>
      <c r="B105" t="s">
        <v>640</v>
      </c>
      <c r="C105" t="s">
        <v>47</v>
      </c>
      <c r="D105">
        <v>13357773</v>
      </c>
      <c r="E105">
        <v>13358401</v>
      </c>
      <c r="F105" t="s">
        <v>50</v>
      </c>
    </row>
    <row r="106" spans="1:6">
      <c r="A106" t="s">
        <v>583</v>
      </c>
      <c r="B106" t="s">
        <v>641</v>
      </c>
      <c r="C106" t="s">
        <v>47</v>
      </c>
      <c r="D106">
        <v>13367944</v>
      </c>
      <c r="E106">
        <v>13368368</v>
      </c>
      <c r="F106" t="s">
        <v>51</v>
      </c>
    </row>
    <row r="107" spans="1:6">
      <c r="A107" t="s">
        <v>583</v>
      </c>
      <c r="B107" t="s">
        <v>642</v>
      </c>
      <c r="C107" t="s">
        <v>47</v>
      </c>
      <c r="D107">
        <v>13396971</v>
      </c>
      <c r="E107">
        <v>13397690</v>
      </c>
      <c r="F107" t="s">
        <v>52</v>
      </c>
    </row>
    <row r="108" spans="1:6">
      <c r="A108" t="s">
        <v>583</v>
      </c>
      <c r="B108" t="s">
        <v>643</v>
      </c>
      <c r="C108" t="s">
        <v>47</v>
      </c>
      <c r="D108">
        <v>13399260</v>
      </c>
      <c r="E108">
        <v>13399681</v>
      </c>
      <c r="F108" t="s">
        <v>53</v>
      </c>
    </row>
    <row r="109" spans="1:6">
      <c r="A109" t="s">
        <v>583</v>
      </c>
      <c r="B109" t="s">
        <v>644</v>
      </c>
      <c r="C109" t="s">
        <v>47</v>
      </c>
      <c r="D109">
        <v>13405454</v>
      </c>
      <c r="E109">
        <v>13406077</v>
      </c>
      <c r="F109" t="s">
        <v>54</v>
      </c>
    </row>
    <row r="110" spans="1:6">
      <c r="A110" t="s">
        <v>583</v>
      </c>
      <c r="B110" t="s">
        <v>722</v>
      </c>
      <c r="C110" t="s">
        <v>47</v>
      </c>
      <c r="D110">
        <v>13638820</v>
      </c>
      <c r="E110">
        <v>13638620</v>
      </c>
      <c r="F110" t="s">
        <v>204</v>
      </c>
    </row>
    <row r="111" spans="1:6">
      <c r="A111" t="s">
        <v>583</v>
      </c>
      <c r="B111" t="s">
        <v>645</v>
      </c>
      <c r="C111" t="s">
        <v>47</v>
      </c>
      <c r="D111">
        <v>13755084</v>
      </c>
      <c r="E111">
        <v>13755719</v>
      </c>
      <c r="F111" t="s">
        <v>55</v>
      </c>
    </row>
    <row r="112" spans="1:6">
      <c r="A112" t="s">
        <v>583</v>
      </c>
      <c r="B112" t="s">
        <v>646</v>
      </c>
      <c r="C112" t="s">
        <v>47</v>
      </c>
      <c r="D112">
        <v>13813927</v>
      </c>
      <c r="E112">
        <v>13814443</v>
      </c>
      <c r="F112" t="s">
        <v>56</v>
      </c>
    </row>
    <row r="113" spans="1:6">
      <c r="A113" t="s">
        <v>583</v>
      </c>
      <c r="B113" t="s">
        <v>647</v>
      </c>
      <c r="C113" t="s">
        <v>47</v>
      </c>
      <c r="D113">
        <v>13818923</v>
      </c>
      <c r="E113">
        <v>13819903</v>
      </c>
      <c r="F113" t="s">
        <v>57</v>
      </c>
    </row>
    <row r="114" spans="1:6">
      <c r="A114" s="54" t="s">
        <v>583</v>
      </c>
      <c r="B114" s="54" t="s">
        <v>648</v>
      </c>
      <c r="C114" s="54" t="s">
        <v>47</v>
      </c>
      <c r="D114" s="54">
        <v>13821903</v>
      </c>
      <c r="E114" s="54">
        <v>13822265</v>
      </c>
      <c r="F114" s="54" t="s">
        <v>58</v>
      </c>
    </row>
    <row r="115" spans="1:6">
      <c r="A115" s="54" t="s">
        <v>583</v>
      </c>
      <c r="B115" s="54" t="s">
        <v>809</v>
      </c>
      <c r="C115" s="54" t="s">
        <v>60</v>
      </c>
      <c r="D115" s="54">
        <v>3442856</v>
      </c>
      <c r="E115" s="54">
        <v>3443254</v>
      </c>
      <c r="F115" s="54" t="s">
        <v>59</v>
      </c>
    </row>
    <row r="116" spans="1:6">
      <c r="A116" s="54" t="s">
        <v>583</v>
      </c>
      <c r="B116" s="54" t="s">
        <v>819</v>
      </c>
      <c r="C116" s="54" t="s">
        <v>62</v>
      </c>
      <c r="D116" s="54">
        <v>581914946</v>
      </c>
      <c r="E116" s="54">
        <v>581915409</v>
      </c>
      <c r="F116" s="54" t="s">
        <v>61</v>
      </c>
    </row>
    <row r="117" spans="1:6">
      <c r="A117" s="54" t="s">
        <v>583</v>
      </c>
      <c r="B117" s="54" t="s">
        <v>810</v>
      </c>
      <c r="C117" s="54" t="s">
        <v>64</v>
      </c>
      <c r="D117" s="54">
        <v>470839324</v>
      </c>
      <c r="E117" s="54">
        <v>470839796</v>
      </c>
      <c r="F117" s="54" t="s">
        <v>63</v>
      </c>
    </row>
    <row r="118" spans="1:6">
      <c r="A118" s="54" t="s">
        <v>583</v>
      </c>
      <c r="B118" s="54" t="s">
        <v>811</v>
      </c>
      <c r="C118" s="54" t="s">
        <v>66</v>
      </c>
      <c r="D118" s="54">
        <v>653633696</v>
      </c>
      <c r="E118" s="54">
        <v>653634213</v>
      </c>
      <c r="F118" s="54" t="s">
        <v>65</v>
      </c>
    </row>
    <row r="119" spans="1:6">
      <c r="A119" s="54" t="s">
        <v>583</v>
      </c>
      <c r="B119" s="54" t="s">
        <v>812</v>
      </c>
      <c r="C119" s="54" t="s">
        <v>68</v>
      </c>
      <c r="D119" s="54">
        <v>674553801</v>
      </c>
      <c r="E119" s="54">
        <v>674554361</v>
      </c>
      <c r="F119" s="54" t="s">
        <v>67</v>
      </c>
    </row>
    <row r="120" spans="1:6">
      <c r="A120" s="54" t="s">
        <v>583</v>
      </c>
      <c r="B120" s="54" t="s">
        <v>813</v>
      </c>
      <c r="C120" s="54" t="s">
        <v>70</v>
      </c>
      <c r="D120" s="54">
        <v>537752738</v>
      </c>
      <c r="E120" s="54">
        <v>537753286</v>
      </c>
      <c r="F120" s="54" t="s">
        <v>69</v>
      </c>
    </row>
    <row r="121" spans="1:6">
      <c r="A121" s="54" t="s">
        <v>585</v>
      </c>
      <c r="B121" s="54" t="s">
        <v>820</v>
      </c>
      <c r="C121" s="54" t="s">
        <v>3</v>
      </c>
      <c r="D121" s="54">
        <v>10478082</v>
      </c>
      <c r="E121" s="54">
        <v>10479350</v>
      </c>
      <c r="F121" s="54" t="s">
        <v>4</v>
      </c>
    </row>
    <row r="122" spans="1:6">
      <c r="A122" s="54" t="s">
        <v>585</v>
      </c>
      <c r="B122" s="54" t="s">
        <v>821</v>
      </c>
      <c r="C122" s="54" t="s">
        <v>3</v>
      </c>
      <c r="D122" s="54">
        <v>10992163</v>
      </c>
      <c r="E122" s="54">
        <v>11021706</v>
      </c>
      <c r="F122" s="54" t="s">
        <v>5</v>
      </c>
    </row>
    <row r="123" spans="1:6">
      <c r="A123" s="54" t="s">
        <v>585</v>
      </c>
      <c r="B123" s="54" t="s">
        <v>822</v>
      </c>
      <c r="C123" s="54" t="s">
        <v>790</v>
      </c>
      <c r="D123" s="54">
        <v>10431180</v>
      </c>
      <c r="E123" s="54">
        <v>10431556</v>
      </c>
      <c r="F123" s="54" t="s">
        <v>6</v>
      </c>
    </row>
    <row r="124" spans="1:6">
      <c r="A124" s="54" t="s">
        <v>585</v>
      </c>
      <c r="B124" s="54" t="s">
        <v>823</v>
      </c>
      <c r="C124" s="54" t="s">
        <v>790</v>
      </c>
      <c r="D124" s="54">
        <v>10774379</v>
      </c>
      <c r="E124" s="54">
        <v>10774755</v>
      </c>
      <c r="F124" s="54" t="s">
        <v>10</v>
      </c>
    </row>
    <row r="125" spans="1:6">
      <c r="A125" s="54" t="s">
        <v>585</v>
      </c>
      <c r="B125" s="54" t="s">
        <v>824</v>
      </c>
      <c r="C125" s="54" t="s">
        <v>790</v>
      </c>
      <c r="D125" s="54">
        <v>10999160</v>
      </c>
      <c r="E125" s="54">
        <v>10999542</v>
      </c>
      <c r="F125" s="54" t="s">
        <v>11</v>
      </c>
    </row>
    <row r="126" spans="1:6">
      <c r="A126" s="54" t="s">
        <v>585</v>
      </c>
      <c r="B126" s="54" t="s">
        <v>825</v>
      </c>
      <c r="C126" s="54" t="s">
        <v>13</v>
      </c>
      <c r="D126" s="54">
        <v>10121675</v>
      </c>
      <c r="E126" s="54">
        <v>10122263</v>
      </c>
      <c r="F126" s="54" t="s">
        <v>16</v>
      </c>
    </row>
    <row r="127" spans="1:6">
      <c r="A127" s="54" t="s">
        <v>585</v>
      </c>
      <c r="B127" s="54" t="s">
        <v>826</v>
      </c>
      <c r="C127" s="54" t="s">
        <v>13</v>
      </c>
      <c r="D127" s="54">
        <v>10253504</v>
      </c>
      <c r="E127" s="54">
        <v>10253905</v>
      </c>
      <c r="F127" s="54" t="s">
        <v>12</v>
      </c>
    </row>
    <row r="128" spans="1:6">
      <c r="A128" s="54" t="s">
        <v>585</v>
      </c>
      <c r="B128" s="54" t="s">
        <v>827</v>
      </c>
      <c r="C128" s="54" t="s">
        <v>13</v>
      </c>
      <c r="D128" s="54">
        <v>10503854</v>
      </c>
      <c r="E128" s="54">
        <v>10504249</v>
      </c>
      <c r="F128" s="54" t="s">
        <v>17</v>
      </c>
    </row>
    <row r="129" spans="1:6">
      <c r="A129" s="54" t="s">
        <v>585</v>
      </c>
      <c r="B129" s="54" t="s">
        <v>828</v>
      </c>
      <c r="C129" s="54" t="s">
        <v>13</v>
      </c>
      <c r="D129" s="54">
        <v>10649206</v>
      </c>
      <c r="E129" s="54">
        <v>10649583</v>
      </c>
      <c r="F129" s="54" t="s">
        <v>18</v>
      </c>
    </row>
    <row r="130" spans="1:6">
      <c r="A130" s="54" t="s">
        <v>585</v>
      </c>
      <c r="B130" s="54" t="s">
        <v>836</v>
      </c>
      <c r="C130" s="54" t="s">
        <v>13</v>
      </c>
      <c r="D130" s="54">
        <v>10651368</v>
      </c>
      <c r="E130" s="54">
        <v>10652791</v>
      </c>
      <c r="F130" s="54" t="s">
        <v>204</v>
      </c>
    </row>
    <row r="131" spans="1:6">
      <c r="A131" s="54" t="s">
        <v>585</v>
      </c>
      <c r="B131" s="54" t="s">
        <v>837</v>
      </c>
      <c r="C131" s="54" t="s">
        <v>13</v>
      </c>
      <c r="D131" s="54">
        <v>10678851</v>
      </c>
      <c r="E131" s="54">
        <v>10679361</v>
      </c>
      <c r="F131" s="54" t="s">
        <v>204</v>
      </c>
    </row>
    <row r="132" spans="1:6">
      <c r="A132" s="54" t="s">
        <v>585</v>
      </c>
      <c r="B132" s="54" t="s">
        <v>829</v>
      </c>
      <c r="C132" s="54" t="s">
        <v>13</v>
      </c>
      <c r="D132" s="54">
        <v>10679798</v>
      </c>
      <c r="E132" s="54">
        <v>10684809</v>
      </c>
      <c r="F132" s="54" t="s">
        <v>14</v>
      </c>
    </row>
    <row r="133" spans="1:6">
      <c r="A133" s="54" t="s">
        <v>585</v>
      </c>
      <c r="B133" s="54" t="s">
        <v>830</v>
      </c>
      <c r="C133" s="54" t="s">
        <v>13</v>
      </c>
      <c r="D133" s="54">
        <v>10684452</v>
      </c>
      <c r="E133" s="54">
        <v>10684809</v>
      </c>
      <c r="F133" s="54" t="s">
        <v>19</v>
      </c>
    </row>
    <row r="134" spans="1:6">
      <c r="A134" s="54" t="s">
        <v>585</v>
      </c>
      <c r="B134" s="54" t="s">
        <v>838</v>
      </c>
      <c r="C134" s="54" t="s">
        <v>13</v>
      </c>
      <c r="D134" s="54">
        <v>10878925</v>
      </c>
      <c r="E134" s="54">
        <v>10879435</v>
      </c>
      <c r="F134" s="54" t="s">
        <v>204</v>
      </c>
    </row>
    <row r="135" spans="1:6">
      <c r="A135" s="54" t="s">
        <v>585</v>
      </c>
      <c r="B135" s="54" t="s">
        <v>839</v>
      </c>
      <c r="C135" s="54" t="s">
        <v>13</v>
      </c>
      <c r="D135" s="54">
        <v>10888506</v>
      </c>
      <c r="E135" s="54">
        <v>10889016</v>
      </c>
      <c r="F135" s="54" t="s">
        <v>15</v>
      </c>
    </row>
    <row r="136" spans="1:6">
      <c r="A136" t="s">
        <v>585</v>
      </c>
      <c r="B136" t="s">
        <v>649</v>
      </c>
      <c r="C136" t="s">
        <v>21</v>
      </c>
      <c r="D136">
        <v>20650282</v>
      </c>
      <c r="E136">
        <v>20651174</v>
      </c>
      <c r="F136" t="s">
        <v>20</v>
      </c>
    </row>
    <row r="137" spans="1:6">
      <c r="A137" t="s">
        <v>585</v>
      </c>
      <c r="B137" t="s">
        <v>650</v>
      </c>
      <c r="C137" t="s">
        <v>21</v>
      </c>
      <c r="D137">
        <v>20666145</v>
      </c>
      <c r="E137">
        <v>20666596</v>
      </c>
      <c r="F137" t="s">
        <v>22</v>
      </c>
    </row>
    <row r="138" spans="1:6">
      <c r="A138" t="s">
        <v>585</v>
      </c>
      <c r="B138" t="s">
        <v>651</v>
      </c>
      <c r="C138" t="s">
        <v>21</v>
      </c>
      <c r="D138">
        <v>20677952</v>
      </c>
      <c r="E138">
        <v>20678464</v>
      </c>
      <c r="F138" t="s">
        <v>23</v>
      </c>
    </row>
    <row r="139" spans="1:6">
      <c r="A139" t="s">
        <v>585</v>
      </c>
      <c r="B139" t="s">
        <v>652</v>
      </c>
      <c r="C139" t="s">
        <v>21</v>
      </c>
      <c r="D139">
        <v>20754826</v>
      </c>
      <c r="E139">
        <v>20755439</v>
      </c>
      <c r="F139" t="s">
        <v>24</v>
      </c>
    </row>
    <row r="140" spans="1:6">
      <c r="A140" t="s">
        <v>585</v>
      </c>
      <c r="B140" t="s">
        <v>653</v>
      </c>
      <c r="C140" t="s">
        <v>21</v>
      </c>
      <c r="D140">
        <v>20824076</v>
      </c>
      <c r="E140">
        <v>20824693</v>
      </c>
      <c r="F140" t="s">
        <v>25</v>
      </c>
    </row>
    <row r="141" spans="1:6">
      <c r="A141" t="s">
        <v>585</v>
      </c>
      <c r="B141" t="s">
        <v>654</v>
      </c>
      <c r="C141" t="s">
        <v>21</v>
      </c>
      <c r="D141">
        <v>20829448</v>
      </c>
      <c r="E141">
        <v>20830149</v>
      </c>
      <c r="F141" t="s">
        <v>26</v>
      </c>
    </row>
    <row r="142" spans="1:6">
      <c r="A142" t="s">
        <v>585</v>
      </c>
      <c r="B142" t="s">
        <v>723</v>
      </c>
      <c r="C142" t="s">
        <v>21</v>
      </c>
      <c r="D142">
        <v>20891267</v>
      </c>
      <c r="E142">
        <v>20892345</v>
      </c>
      <c r="F142" t="s">
        <v>204</v>
      </c>
    </row>
    <row r="143" spans="1:6">
      <c r="A143" t="s">
        <v>585</v>
      </c>
      <c r="B143" t="s">
        <v>655</v>
      </c>
      <c r="C143" t="s">
        <v>21</v>
      </c>
      <c r="D143">
        <v>20898177</v>
      </c>
      <c r="E143">
        <v>20898622</v>
      </c>
      <c r="F143" t="s">
        <v>27</v>
      </c>
    </row>
    <row r="144" spans="1:6">
      <c r="A144" t="s">
        <v>585</v>
      </c>
      <c r="B144" t="s">
        <v>656</v>
      </c>
      <c r="C144" t="s">
        <v>21</v>
      </c>
      <c r="D144">
        <v>20908685</v>
      </c>
      <c r="E144">
        <v>20909346</v>
      </c>
      <c r="F144" t="s">
        <v>30</v>
      </c>
    </row>
    <row r="145" spans="1:6">
      <c r="A145" t="s">
        <v>585</v>
      </c>
      <c r="B145" t="s">
        <v>724</v>
      </c>
      <c r="C145" t="s">
        <v>21</v>
      </c>
      <c r="D145">
        <v>20926698</v>
      </c>
      <c r="E145">
        <v>20927009</v>
      </c>
      <c r="F145" t="s">
        <v>204</v>
      </c>
    </row>
    <row r="146" spans="1:6">
      <c r="A146" t="s">
        <v>585</v>
      </c>
      <c r="B146" t="s">
        <v>657</v>
      </c>
      <c r="C146" t="s">
        <v>21</v>
      </c>
      <c r="D146">
        <v>20936930</v>
      </c>
      <c r="E146">
        <v>20937693</v>
      </c>
      <c r="F146" t="s">
        <v>28</v>
      </c>
    </row>
    <row r="147" spans="1:6">
      <c r="A147" t="s">
        <v>585</v>
      </c>
      <c r="B147" t="s">
        <v>658</v>
      </c>
      <c r="C147" t="s">
        <v>32</v>
      </c>
      <c r="D147">
        <v>22185406</v>
      </c>
      <c r="E147">
        <v>22186068</v>
      </c>
      <c r="F147" t="s">
        <v>44</v>
      </c>
    </row>
    <row r="148" spans="1:6">
      <c r="A148" t="s">
        <v>585</v>
      </c>
      <c r="B148" t="s">
        <v>659</v>
      </c>
      <c r="C148" t="s">
        <v>32</v>
      </c>
      <c r="D148">
        <v>22193900</v>
      </c>
      <c r="E148">
        <v>22194757</v>
      </c>
      <c r="F148" t="s">
        <v>43</v>
      </c>
    </row>
    <row r="149" spans="1:6">
      <c r="A149" t="s">
        <v>585</v>
      </c>
      <c r="B149" t="s">
        <v>660</v>
      </c>
      <c r="C149" t="s">
        <v>32</v>
      </c>
      <c r="D149">
        <v>22238087</v>
      </c>
      <c r="E149">
        <v>22238558</v>
      </c>
      <c r="F149" t="s">
        <v>42</v>
      </c>
    </row>
    <row r="150" spans="1:6">
      <c r="A150" t="s">
        <v>585</v>
      </c>
      <c r="B150" t="s">
        <v>661</v>
      </c>
      <c r="C150" t="s">
        <v>32</v>
      </c>
      <c r="D150">
        <v>22295546</v>
      </c>
      <c r="E150">
        <v>22297058</v>
      </c>
      <c r="F150" t="s">
        <v>41</v>
      </c>
    </row>
    <row r="151" spans="1:6">
      <c r="A151" t="s">
        <v>585</v>
      </c>
      <c r="B151" t="s">
        <v>725</v>
      </c>
      <c r="C151" t="s">
        <v>32</v>
      </c>
      <c r="D151">
        <v>22500614</v>
      </c>
      <c r="E151">
        <v>22500327</v>
      </c>
      <c r="F151" t="s">
        <v>204</v>
      </c>
    </row>
    <row r="152" spans="1:6">
      <c r="A152" t="s">
        <v>585</v>
      </c>
      <c r="B152" t="s">
        <v>726</v>
      </c>
      <c r="C152" t="s">
        <v>32</v>
      </c>
      <c r="D152">
        <v>22558043</v>
      </c>
      <c r="E152">
        <v>22559140</v>
      </c>
      <c r="F152" t="s">
        <v>204</v>
      </c>
    </row>
    <row r="153" spans="1:6">
      <c r="A153" t="s">
        <v>585</v>
      </c>
      <c r="B153" t="s">
        <v>662</v>
      </c>
      <c r="C153" t="s">
        <v>32</v>
      </c>
      <c r="D153">
        <v>22563115</v>
      </c>
      <c r="E153">
        <v>22563867</v>
      </c>
      <c r="F153" t="s">
        <v>38</v>
      </c>
    </row>
    <row r="154" spans="1:6">
      <c r="A154" t="s">
        <v>585</v>
      </c>
      <c r="B154" t="s">
        <v>727</v>
      </c>
      <c r="C154" t="s">
        <v>32</v>
      </c>
      <c r="D154">
        <v>22563620</v>
      </c>
      <c r="E154">
        <v>22563111</v>
      </c>
      <c r="F154" t="s">
        <v>204</v>
      </c>
    </row>
    <row r="155" spans="1:6">
      <c r="A155" t="s">
        <v>585</v>
      </c>
      <c r="B155" t="s">
        <v>663</v>
      </c>
      <c r="C155" t="s">
        <v>32</v>
      </c>
      <c r="D155">
        <v>22575328</v>
      </c>
      <c r="E155">
        <v>22575776</v>
      </c>
      <c r="F155" t="s">
        <v>36</v>
      </c>
    </row>
    <row r="156" spans="1:6">
      <c r="A156" t="s">
        <v>585</v>
      </c>
      <c r="B156" t="s">
        <v>664</v>
      </c>
      <c r="C156" t="s">
        <v>32</v>
      </c>
      <c r="D156">
        <v>22588684</v>
      </c>
      <c r="E156">
        <v>22589345</v>
      </c>
      <c r="F156" t="s">
        <v>35</v>
      </c>
    </row>
    <row r="157" spans="1:6">
      <c r="A157" t="s">
        <v>585</v>
      </c>
      <c r="B157" t="s">
        <v>665</v>
      </c>
      <c r="C157" t="s">
        <v>32</v>
      </c>
      <c r="D157">
        <v>22617235</v>
      </c>
      <c r="E157">
        <v>22617690</v>
      </c>
      <c r="F157" t="s">
        <v>34</v>
      </c>
    </row>
    <row r="158" spans="1:6">
      <c r="A158" t="s">
        <v>585</v>
      </c>
      <c r="B158" t="s">
        <v>666</v>
      </c>
      <c r="C158" t="s">
        <v>32</v>
      </c>
      <c r="D158">
        <v>22668222</v>
      </c>
      <c r="E158">
        <v>22669241</v>
      </c>
      <c r="F158" t="s">
        <v>33</v>
      </c>
    </row>
    <row r="159" spans="1:6">
      <c r="A159" t="s">
        <v>585</v>
      </c>
      <c r="B159" t="s">
        <v>667</v>
      </c>
      <c r="C159" t="s">
        <v>32</v>
      </c>
      <c r="D159">
        <v>22748240</v>
      </c>
      <c r="E159">
        <v>22749022</v>
      </c>
      <c r="F159" t="s">
        <v>31</v>
      </c>
    </row>
    <row r="160" spans="1:6">
      <c r="A160" t="s">
        <v>585</v>
      </c>
      <c r="B160" s="22" t="s">
        <v>713</v>
      </c>
      <c r="C160" s="22" t="s">
        <v>47</v>
      </c>
      <c r="D160" s="22">
        <v>9496720</v>
      </c>
      <c r="E160" s="22">
        <v>9494903</v>
      </c>
      <c r="F160" s="22" t="s">
        <v>46</v>
      </c>
    </row>
    <row r="161" spans="1:7">
      <c r="A161" t="s">
        <v>585</v>
      </c>
      <c r="B161" t="s">
        <v>668</v>
      </c>
      <c r="C161" t="s">
        <v>47</v>
      </c>
      <c r="D161">
        <v>13006616</v>
      </c>
      <c r="E161">
        <v>13007393</v>
      </c>
      <c r="F161" t="s">
        <v>48</v>
      </c>
      <c r="G161" s="36"/>
    </row>
    <row r="162" spans="1:7">
      <c r="A162" t="s">
        <v>585</v>
      </c>
      <c r="B162" t="s">
        <v>669</v>
      </c>
      <c r="C162" t="s">
        <v>47</v>
      </c>
      <c r="D162">
        <v>13068228</v>
      </c>
      <c r="E162">
        <v>13068634</v>
      </c>
      <c r="F162" t="s">
        <v>49</v>
      </c>
      <c r="G162" s="36"/>
    </row>
    <row r="163" spans="1:7">
      <c r="A163" t="s">
        <v>585</v>
      </c>
      <c r="B163" t="s">
        <v>670</v>
      </c>
      <c r="C163" t="s">
        <v>47</v>
      </c>
      <c r="D163">
        <v>13069634</v>
      </c>
      <c r="E163">
        <v>13070262</v>
      </c>
      <c r="F163" t="s">
        <v>50</v>
      </c>
      <c r="G163" s="36"/>
    </row>
    <row r="164" spans="1:7">
      <c r="A164" t="s">
        <v>585</v>
      </c>
      <c r="B164" t="s">
        <v>671</v>
      </c>
      <c r="C164" t="s">
        <v>47</v>
      </c>
      <c r="D164">
        <v>13080354</v>
      </c>
      <c r="E164">
        <v>13080778</v>
      </c>
      <c r="F164" t="s">
        <v>51</v>
      </c>
      <c r="G164" s="36"/>
    </row>
    <row r="165" spans="1:7">
      <c r="A165" t="s">
        <v>585</v>
      </c>
      <c r="B165" t="s">
        <v>672</v>
      </c>
      <c r="C165" t="s">
        <v>47</v>
      </c>
      <c r="D165">
        <v>13115466</v>
      </c>
      <c r="E165">
        <v>13116185</v>
      </c>
      <c r="F165" t="s">
        <v>52</v>
      </c>
      <c r="G165" s="36"/>
    </row>
    <row r="166" spans="1:7">
      <c r="A166" t="s">
        <v>585</v>
      </c>
      <c r="B166" t="s">
        <v>673</v>
      </c>
      <c r="C166" t="s">
        <v>47</v>
      </c>
      <c r="D166">
        <v>13117755</v>
      </c>
      <c r="E166">
        <v>13118176</v>
      </c>
      <c r="F166" t="s">
        <v>53</v>
      </c>
    </row>
    <row r="167" spans="1:7">
      <c r="A167" t="s">
        <v>585</v>
      </c>
      <c r="B167" t="s">
        <v>674</v>
      </c>
      <c r="C167" t="s">
        <v>47</v>
      </c>
      <c r="D167">
        <v>13123949</v>
      </c>
      <c r="E167">
        <v>13124572</v>
      </c>
      <c r="F167" t="s">
        <v>54</v>
      </c>
    </row>
    <row r="168" spans="1:7">
      <c r="A168" t="s">
        <v>585</v>
      </c>
      <c r="B168" t="s">
        <v>728</v>
      </c>
      <c r="C168" t="s">
        <v>47</v>
      </c>
      <c r="D168">
        <v>13348886</v>
      </c>
      <c r="E168">
        <v>13348686</v>
      </c>
      <c r="F168" t="s">
        <v>204</v>
      </c>
    </row>
    <row r="169" spans="1:7">
      <c r="A169" t="s">
        <v>585</v>
      </c>
      <c r="B169" t="s">
        <v>675</v>
      </c>
      <c r="C169" t="s">
        <v>47</v>
      </c>
      <c r="D169">
        <v>13472162</v>
      </c>
      <c r="E169">
        <v>13472797</v>
      </c>
      <c r="F169" t="s">
        <v>55</v>
      </c>
    </row>
    <row r="170" spans="1:7">
      <c r="A170" t="s">
        <v>585</v>
      </c>
      <c r="B170" t="s">
        <v>676</v>
      </c>
      <c r="C170" t="s">
        <v>47</v>
      </c>
      <c r="D170">
        <v>13531643</v>
      </c>
      <c r="E170">
        <v>13532159</v>
      </c>
      <c r="F170" t="s">
        <v>56</v>
      </c>
    </row>
    <row r="171" spans="1:7">
      <c r="A171" t="s">
        <v>585</v>
      </c>
      <c r="B171" t="s">
        <v>677</v>
      </c>
      <c r="C171" t="s">
        <v>47</v>
      </c>
      <c r="D171">
        <v>13536639</v>
      </c>
      <c r="E171">
        <v>13537619</v>
      </c>
      <c r="F171" t="s">
        <v>57</v>
      </c>
    </row>
    <row r="172" spans="1:7">
      <c r="A172" t="s">
        <v>585</v>
      </c>
      <c r="B172" t="s">
        <v>678</v>
      </c>
      <c r="C172" t="s">
        <v>47</v>
      </c>
      <c r="D172">
        <v>13539619</v>
      </c>
      <c r="E172">
        <v>13539981</v>
      </c>
      <c r="F172" t="s">
        <v>58</v>
      </c>
    </row>
    <row r="173" spans="1:7">
      <c r="A173" s="54" t="s">
        <v>585</v>
      </c>
      <c r="B173" s="54" t="s">
        <v>831</v>
      </c>
      <c r="C173" s="54" t="s">
        <v>60</v>
      </c>
      <c r="D173" s="54">
        <v>3424333</v>
      </c>
      <c r="E173" s="54">
        <v>3424731</v>
      </c>
      <c r="F173" s="54" t="s">
        <v>59</v>
      </c>
    </row>
    <row r="174" spans="1:7">
      <c r="A174" s="54" t="s">
        <v>585</v>
      </c>
      <c r="B174" s="54" t="s">
        <v>840</v>
      </c>
      <c r="C174" s="54" t="s">
        <v>62</v>
      </c>
      <c r="D174" s="54">
        <v>600680777</v>
      </c>
      <c r="E174" s="54">
        <v>600681240</v>
      </c>
      <c r="F174" s="54" t="s">
        <v>61</v>
      </c>
    </row>
    <row r="175" spans="1:7">
      <c r="A175" s="54" t="s">
        <v>585</v>
      </c>
      <c r="B175" s="54" t="s">
        <v>832</v>
      </c>
      <c r="C175" s="54" t="s">
        <v>64</v>
      </c>
      <c r="D175" s="54">
        <v>470681778</v>
      </c>
      <c r="E175" s="54">
        <v>470682250</v>
      </c>
      <c r="F175" s="54" t="s">
        <v>63</v>
      </c>
    </row>
    <row r="176" spans="1:7">
      <c r="A176" s="54" t="s">
        <v>585</v>
      </c>
      <c r="B176" s="54" t="s">
        <v>833</v>
      </c>
      <c r="C176" s="54" t="s">
        <v>66</v>
      </c>
      <c r="D176" s="54">
        <v>657063436</v>
      </c>
      <c r="E176" s="54">
        <v>657063953</v>
      </c>
      <c r="F176" s="54" t="s">
        <v>65</v>
      </c>
    </row>
    <row r="177" spans="1:6">
      <c r="A177" s="54" t="s">
        <v>585</v>
      </c>
      <c r="B177" s="54" t="s">
        <v>834</v>
      </c>
      <c r="C177" s="54" t="s">
        <v>68</v>
      </c>
      <c r="D177" s="54">
        <v>661785057</v>
      </c>
      <c r="E177" s="54">
        <v>661785617</v>
      </c>
      <c r="F177" s="54" t="s">
        <v>67</v>
      </c>
    </row>
    <row r="178" spans="1:6">
      <c r="A178" s="54" t="s">
        <v>585</v>
      </c>
      <c r="B178" s="54" t="s">
        <v>835</v>
      </c>
      <c r="C178" s="54" t="s">
        <v>70</v>
      </c>
      <c r="D178" s="54">
        <v>533177145</v>
      </c>
      <c r="E178" s="54">
        <v>533177693</v>
      </c>
      <c r="F178" s="54" t="s">
        <v>69</v>
      </c>
    </row>
    <row r="179" spans="1:6">
      <c r="A179" s="54" t="s">
        <v>584</v>
      </c>
      <c r="B179" s="54" t="s">
        <v>841</v>
      </c>
      <c r="C179" s="54" t="s">
        <v>3</v>
      </c>
      <c r="D179" s="54">
        <v>8888915</v>
      </c>
      <c r="E179" s="54">
        <v>8889294</v>
      </c>
      <c r="F179" s="54" t="s">
        <v>2</v>
      </c>
    </row>
    <row r="180" spans="1:6">
      <c r="A180" s="54" t="s">
        <v>584</v>
      </c>
      <c r="B180" s="54" t="s">
        <v>842</v>
      </c>
      <c r="C180" s="54" t="s">
        <v>3</v>
      </c>
      <c r="D180" s="54">
        <v>8932400</v>
      </c>
      <c r="E180" s="54">
        <v>8932987</v>
      </c>
      <c r="F180" s="54" t="s">
        <v>4</v>
      </c>
    </row>
    <row r="181" spans="1:6">
      <c r="A181" s="54" t="s">
        <v>584</v>
      </c>
      <c r="B181" s="54" t="s">
        <v>843</v>
      </c>
      <c r="C181" s="54" t="s">
        <v>3</v>
      </c>
      <c r="D181" s="54">
        <v>9329498</v>
      </c>
      <c r="E181" s="54">
        <v>9334552</v>
      </c>
      <c r="F181" s="54" t="s">
        <v>5</v>
      </c>
    </row>
    <row r="182" spans="1:6">
      <c r="A182" s="54" t="s">
        <v>584</v>
      </c>
      <c r="B182" s="54" t="s">
        <v>857</v>
      </c>
      <c r="C182" s="54" t="s">
        <v>7</v>
      </c>
      <c r="D182" s="54">
        <v>14593871</v>
      </c>
      <c r="E182" s="54">
        <v>14594381</v>
      </c>
      <c r="F182" s="54" t="s">
        <v>204</v>
      </c>
    </row>
    <row r="183" spans="1:6">
      <c r="A183" s="54" t="s">
        <v>584</v>
      </c>
      <c r="B183" s="54" t="s">
        <v>844</v>
      </c>
      <c r="C183" s="54" t="s">
        <v>7</v>
      </c>
      <c r="D183" s="54">
        <v>14640415</v>
      </c>
      <c r="E183" s="54">
        <v>14640779</v>
      </c>
      <c r="F183" s="54" t="s">
        <v>9</v>
      </c>
    </row>
    <row r="184" spans="1:6">
      <c r="A184" s="54" t="s">
        <v>584</v>
      </c>
      <c r="B184" s="54" t="s">
        <v>845</v>
      </c>
      <c r="C184" s="54" t="s">
        <v>7</v>
      </c>
      <c r="D184" s="54">
        <v>14849826</v>
      </c>
      <c r="E184" s="54">
        <v>14850210</v>
      </c>
      <c r="F184" s="54" t="s">
        <v>10</v>
      </c>
    </row>
    <row r="185" spans="1:6">
      <c r="A185" s="54" t="s">
        <v>584</v>
      </c>
      <c r="B185" s="54" t="s">
        <v>846</v>
      </c>
      <c r="C185" s="54" t="s">
        <v>7</v>
      </c>
      <c r="D185" s="54">
        <v>14849826</v>
      </c>
      <c r="E185" s="54">
        <v>14850210</v>
      </c>
      <c r="F185" s="54" t="s">
        <v>11</v>
      </c>
    </row>
    <row r="186" spans="1:6">
      <c r="A186" s="54" t="s">
        <v>584</v>
      </c>
      <c r="B186" s="54" t="s">
        <v>847</v>
      </c>
      <c r="C186" s="54" t="s">
        <v>13</v>
      </c>
      <c r="D186" s="54">
        <v>9061535</v>
      </c>
      <c r="E186" s="54">
        <v>9062123</v>
      </c>
      <c r="F186" s="54" t="s">
        <v>16</v>
      </c>
    </row>
    <row r="187" spans="1:6">
      <c r="A187" s="54" t="s">
        <v>584</v>
      </c>
      <c r="B187" s="54" t="s">
        <v>848</v>
      </c>
      <c r="C187" s="54" t="s">
        <v>13</v>
      </c>
      <c r="D187" s="54">
        <v>9191174</v>
      </c>
      <c r="E187" s="54">
        <v>9191575</v>
      </c>
      <c r="F187" s="54" t="s">
        <v>12</v>
      </c>
    </row>
    <row r="188" spans="1:6">
      <c r="A188" s="54" t="s">
        <v>584</v>
      </c>
      <c r="B188" s="54" t="s">
        <v>849</v>
      </c>
      <c r="C188" s="54" t="s">
        <v>13</v>
      </c>
      <c r="D188" s="54">
        <v>9439894</v>
      </c>
      <c r="E188" s="54">
        <v>9440289</v>
      </c>
      <c r="F188" s="54" t="s">
        <v>17</v>
      </c>
    </row>
    <row r="189" spans="1:6">
      <c r="A189" s="54" t="s">
        <v>584</v>
      </c>
      <c r="B189" s="54" t="s">
        <v>850</v>
      </c>
      <c r="C189" s="54" t="s">
        <v>13</v>
      </c>
      <c r="D189" s="54">
        <v>9582281</v>
      </c>
      <c r="E189" s="54">
        <v>9582658</v>
      </c>
      <c r="F189" s="54" t="s">
        <v>18</v>
      </c>
    </row>
    <row r="190" spans="1:6">
      <c r="A190" s="54" t="s">
        <v>584</v>
      </c>
      <c r="B190" s="54" t="s">
        <v>858</v>
      </c>
      <c r="C190" s="54" t="s">
        <v>13</v>
      </c>
      <c r="D190" s="54">
        <v>7217420</v>
      </c>
      <c r="E190" s="54">
        <v>7217930</v>
      </c>
      <c r="F190" s="54" t="s">
        <v>204</v>
      </c>
    </row>
    <row r="191" spans="1:6">
      <c r="A191" s="54" t="s">
        <v>584</v>
      </c>
      <c r="B191" s="54" t="s">
        <v>859</v>
      </c>
      <c r="C191" s="54" t="s">
        <v>13</v>
      </c>
      <c r="D191" s="54">
        <v>9584441</v>
      </c>
      <c r="E191" s="54">
        <v>9585864</v>
      </c>
      <c r="F191" s="54" t="s">
        <v>204</v>
      </c>
    </row>
    <row r="192" spans="1:6">
      <c r="A192" s="54" t="s">
        <v>584</v>
      </c>
      <c r="B192" s="54" t="s">
        <v>851</v>
      </c>
      <c r="C192" s="54" t="s">
        <v>13</v>
      </c>
      <c r="D192" s="54">
        <v>9617578</v>
      </c>
      <c r="E192" s="54">
        <v>9617935</v>
      </c>
      <c r="F192" s="54" t="s">
        <v>19</v>
      </c>
    </row>
    <row r="193" spans="1:6">
      <c r="A193" s="54" t="s">
        <v>584</v>
      </c>
      <c r="B193" s="54" t="s">
        <v>860</v>
      </c>
      <c r="C193" s="54" t="s">
        <v>13</v>
      </c>
      <c r="D193" s="54">
        <v>9612139</v>
      </c>
      <c r="E193" s="54">
        <v>9613589</v>
      </c>
      <c r="F193" s="54" t="s">
        <v>204</v>
      </c>
    </row>
    <row r="194" spans="1:6">
      <c r="A194" s="54" t="s">
        <v>584</v>
      </c>
      <c r="B194" s="54" t="s">
        <v>861</v>
      </c>
      <c r="C194" s="54" t="s">
        <v>13</v>
      </c>
      <c r="D194" s="54">
        <v>9613086</v>
      </c>
      <c r="E194" s="54">
        <v>9616641</v>
      </c>
      <c r="F194" s="54" t="s">
        <v>15</v>
      </c>
    </row>
    <row r="195" spans="1:6">
      <c r="A195" t="s">
        <v>584</v>
      </c>
      <c r="B195" t="s">
        <v>679</v>
      </c>
      <c r="C195" t="s">
        <v>21</v>
      </c>
      <c r="D195">
        <v>16920212</v>
      </c>
      <c r="E195">
        <v>16921104</v>
      </c>
      <c r="F195" t="s">
        <v>20</v>
      </c>
    </row>
    <row r="196" spans="1:6">
      <c r="A196" t="s">
        <v>584</v>
      </c>
      <c r="B196" t="s">
        <v>680</v>
      </c>
      <c r="C196" t="s">
        <v>21</v>
      </c>
      <c r="D196">
        <v>16936009</v>
      </c>
      <c r="E196">
        <v>16936460</v>
      </c>
      <c r="F196" t="s">
        <v>22</v>
      </c>
    </row>
    <row r="197" spans="1:6">
      <c r="A197" t="s">
        <v>584</v>
      </c>
      <c r="B197" t="s">
        <v>681</v>
      </c>
      <c r="C197" t="s">
        <v>21</v>
      </c>
      <c r="D197">
        <v>16947507</v>
      </c>
      <c r="E197">
        <v>16948019</v>
      </c>
      <c r="F197" t="s">
        <v>23</v>
      </c>
    </row>
    <row r="198" spans="1:6">
      <c r="A198" t="s">
        <v>584</v>
      </c>
      <c r="B198" t="s">
        <v>682</v>
      </c>
      <c r="C198" t="s">
        <v>21</v>
      </c>
      <c r="D198">
        <v>17017633</v>
      </c>
      <c r="E198">
        <v>17018246</v>
      </c>
      <c r="F198" t="s">
        <v>24</v>
      </c>
    </row>
    <row r="199" spans="1:6">
      <c r="A199" t="s">
        <v>584</v>
      </c>
      <c r="B199" t="s">
        <v>683</v>
      </c>
      <c r="C199" t="s">
        <v>21</v>
      </c>
      <c r="D199">
        <v>17077404</v>
      </c>
      <c r="E199">
        <v>17078021</v>
      </c>
      <c r="F199" t="s">
        <v>25</v>
      </c>
    </row>
    <row r="200" spans="1:6">
      <c r="A200" t="s">
        <v>584</v>
      </c>
      <c r="B200" t="s">
        <v>684</v>
      </c>
      <c r="C200" t="s">
        <v>21</v>
      </c>
      <c r="D200">
        <v>17082374</v>
      </c>
      <c r="E200">
        <v>17083075</v>
      </c>
      <c r="F200" t="s">
        <v>26</v>
      </c>
    </row>
    <row r="201" spans="1:6">
      <c r="A201" t="s">
        <v>584</v>
      </c>
      <c r="B201" t="s">
        <v>685</v>
      </c>
      <c r="C201" t="s">
        <v>21</v>
      </c>
      <c r="D201">
        <v>17154766</v>
      </c>
      <c r="E201">
        <v>17155211</v>
      </c>
      <c r="F201" t="s">
        <v>27</v>
      </c>
    </row>
    <row r="202" spans="1:6">
      <c r="A202" t="s">
        <v>584</v>
      </c>
      <c r="B202" t="s">
        <v>686</v>
      </c>
      <c r="C202" t="s">
        <v>21</v>
      </c>
      <c r="D202">
        <v>17164912</v>
      </c>
      <c r="E202">
        <v>17165573</v>
      </c>
      <c r="F202" t="s">
        <v>30</v>
      </c>
    </row>
    <row r="203" spans="1:6">
      <c r="A203" t="s">
        <v>584</v>
      </c>
      <c r="B203" t="s">
        <v>729</v>
      </c>
      <c r="C203" t="s">
        <v>21</v>
      </c>
      <c r="D203">
        <v>17182371</v>
      </c>
      <c r="E203">
        <v>17183236</v>
      </c>
      <c r="F203" t="s">
        <v>204</v>
      </c>
    </row>
    <row r="204" spans="1:6">
      <c r="A204" t="s">
        <v>584</v>
      </c>
      <c r="B204" t="s">
        <v>687</v>
      </c>
      <c r="C204" t="s">
        <v>21</v>
      </c>
      <c r="D204">
        <v>17192614</v>
      </c>
      <c r="E204">
        <v>17193377</v>
      </c>
      <c r="F204" t="s">
        <v>28</v>
      </c>
    </row>
    <row r="205" spans="1:6">
      <c r="A205" t="s">
        <v>584</v>
      </c>
      <c r="B205" t="s">
        <v>688</v>
      </c>
      <c r="C205" t="s">
        <v>32</v>
      </c>
      <c r="D205">
        <v>26454046</v>
      </c>
      <c r="E205">
        <v>26454828</v>
      </c>
      <c r="F205" t="s">
        <v>31</v>
      </c>
    </row>
    <row r="206" spans="1:6">
      <c r="A206" t="s">
        <v>584</v>
      </c>
      <c r="B206" t="s">
        <v>689</v>
      </c>
      <c r="C206" t="s">
        <v>32</v>
      </c>
      <c r="D206">
        <v>26528456</v>
      </c>
      <c r="E206">
        <v>26529396</v>
      </c>
      <c r="F206" t="s">
        <v>709</v>
      </c>
    </row>
    <row r="207" spans="1:6">
      <c r="A207" t="s">
        <v>584</v>
      </c>
      <c r="B207" t="s">
        <v>690</v>
      </c>
      <c r="C207" t="s">
        <v>32</v>
      </c>
      <c r="D207">
        <v>26571133</v>
      </c>
      <c r="E207">
        <v>26571588</v>
      </c>
      <c r="F207" t="s">
        <v>34</v>
      </c>
    </row>
    <row r="208" spans="1:6">
      <c r="A208" t="s">
        <v>584</v>
      </c>
      <c r="B208" t="s">
        <v>691</v>
      </c>
      <c r="C208" t="s">
        <v>32</v>
      </c>
      <c r="D208">
        <v>26598758</v>
      </c>
      <c r="E208">
        <v>26599419</v>
      </c>
      <c r="F208" t="s">
        <v>35</v>
      </c>
    </row>
    <row r="209" spans="1:7">
      <c r="A209" t="s">
        <v>584</v>
      </c>
      <c r="B209" t="s">
        <v>692</v>
      </c>
      <c r="C209" t="s">
        <v>32</v>
      </c>
      <c r="D209">
        <v>26602945</v>
      </c>
      <c r="E209">
        <v>26603381</v>
      </c>
      <c r="F209" t="s">
        <v>36</v>
      </c>
    </row>
    <row r="210" spans="1:7">
      <c r="A210" t="s">
        <v>584</v>
      </c>
      <c r="B210" t="s">
        <v>693</v>
      </c>
      <c r="C210" t="s">
        <v>32</v>
      </c>
      <c r="D210">
        <v>26609394</v>
      </c>
      <c r="E210">
        <v>26610069</v>
      </c>
      <c r="F210" t="s">
        <v>710</v>
      </c>
    </row>
    <row r="211" spans="1:7">
      <c r="A211" t="s">
        <v>584</v>
      </c>
      <c r="B211" t="s">
        <v>694</v>
      </c>
      <c r="C211" t="s">
        <v>32</v>
      </c>
      <c r="D211">
        <v>26627942</v>
      </c>
      <c r="E211">
        <v>26628569</v>
      </c>
      <c r="F211" t="s">
        <v>39</v>
      </c>
    </row>
    <row r="212" spans="1:7">
      <c r="A212" t="s">
        <v>584</v>
      </c>
      <c r="B212" t="s">
        <v>695</v>
      </c>
      <c r="C212" t="s">
        <v>32</v>
      </c>
      <c r="D212">
        <v>26733365</v>
      </c>
      <c r="E212">
        <v>26733787</v>
      </c>
      <c r="F212" t="s">
        <v>40</v>
      </c>
    </row>
    <row r="213" spans="1:7">
      <c r="A213" t="s">
        <v>584</v>
      </c>
      <c r="B213" t="s">
        <v>696</v>
      </c>
      <c r="C213" t="s">
        <v>32</v>
      </c>
      <c r="D213">
        <v>26908840</v>
      </c>
      <c r="E213">
        <v>26910336</v>
      </c>
      <c r="F213" t="s">
        <v>41</v>
      </c>
    </row>
    <row r="214" spans="1:7">
      <c r="A214" t="s">
        <v>584</v>
      </c>
      <c r="B214" t="s">
        <v>697</v>
      </c>
      <c r="C214" t="s">
        <v>32</v>
      </c>
      <c r="D214">
        <v>26914542</v>
      </c>
      <c r="E214">
        <v>26915399</v>
      </c>
      <c r="F214" t="s">
        <v>43</v>
      </c>
    </row>
    <row r="215" spans="1:7">
      <c r="A215" t="s">
        <v>584</v>
      </c>
      <c r="B215" t="s">
        <v>698</v>
      </c>
      <c r="C215" t="s">
        <v>32</v>
      </c>
      <c r="D215">
        <v>26923044</v>
      </c>
      <c r="E215">
        <v>26923706</v>
      </c>
      <c r="F215" t="s">
        <v>44</v>
      </c>
    </row>
    <row r="216" spans="1:7">
      <c r="A216" t="s">
        <v>584</v>
      </c>
      <c r="B216" t="s">
        <v>714</v>
      </c>
      <c r="C216" t="s">
        <v>47</v>
      </c>
      <c r="D216">
        <v>5112522</v>
      </c>
      <c r="E216">
        <v>5110705</v>
      </c>
      <c r="F216" t="s">
        <v>46</v>
      </c>
    </row>
    <row r="217" spans="1:7">
      <c r="A217" t="s">
        <v>584</v>
      </c>
      <c r="B217" t="s">
        <v>699</v>
      </c>
      <c r="C217" t="s">
        <v>47</v>
      </c>
      <c r="D217">
        <v>8557540</v>
      </c>
      <c r="E217">
        <v>8558317</v>
      </c>
      <c r="F217" t="s">
        <v>48</v>
      </c>
    </row>
    <row r="218" spans="1:7">
      <c r="A218" t="s">
        <v>584</v>
      </c>
      <c r="B218" t="s">
        <v>700</v>
      </c>
      <c r="C218" t="s">
        <v>47</v>
      </c>
      <c r="D218">
        <v>8618358</v>
      </c>
      <c r="E218">
        <v>8618764</v>
      </c>
      <c r="F218" t="s">
        <v>49</v>
      </c>
      <c r="G218" s="36"/>
    </row>
    <row r="219" spans="1:7">
      <c r="A219" t="s">
        <v>584</v>
      </c>
      <c r="B219" t="s">
        <v>701</v>
      </c>
      <c r="C219" t="s">
        <v>47</v>
      </c>
      <c r="D219">
        <v>8619764</v>
      </c>
      <c r="E219">
        <v>8620392</v>
      </c>
      <c r="F219" t="s">
        <v>50</v>
      </c>
    </row>
    <row r="220" spans="1:7">
      <c r="A220" t="s">
        <v>584</v>
      </c>
      <c r="B220" t="s">
        <v>702</v>
      </c>
      <c r="C220" t="s">
        <v>47</v>
      </c>
      <c r="D220">
        <v>8629812</v>
      </c>
      <c r="E220">
        <v>8630236</v>
      </c>
      <c r="F220" t="s">
        <v>51</v>
      </c>
    </row>
    <row r="221" spans="1:7">
      <c r="A221" t="s">
        <v>584</v>
      </c>
      <c r="B221" t="s">
        <v>703</v>
      </c>
      <c r="C221" t="s">
        <v>47</v>
      </c>
      <c r="D221">
        <v>8651892</v>
      </c>
      <c r="E221">
        <v>8652611</v>
      </c>
      <c r="F221" t="s">
        <v>52</v>
      </c>
    </row>
    <row r="222" spans="1:7">
      <c r="A222" t="s">
        <v>584</v>
      </c>
      <c r="B222" t="s">
        <v>704</v>
      </c>
      <c r="C222" t="s">
        <v>47</v>
      </c>
      <c r="D222">
        <v>8654181</v>
      </c>
      <c r="E222">
        <v>8654602</v>
      </c>
      <c r="F222" t="s">
        <v>53</v>
      </c>
    </row>
    <row r="223" spans="1:7">
      <c r="A223" t="s">
        <v>584</v>
      </c>
      <c r="B223" t="s">
        <v>705</v>
      </c>
      <c r="C223" t="s">
        <v>47</v>
      </c>
      <c r="D223">
        <v>8660375</v>
      </c>
      <c r="E223">
        <v>8660998</v>
      </c>
      <c r="F223" t="s">
        <v>54</v>
      </c>
    </row>
    <row r="224" spans="1:7">
      <c r="A224" t="s">
        <v>584</v>
      </c>
      <c r="B224" t="s">
        <v>706</v>
      </c>
      <c r="C224" t="s">
        <v>47</v>
      </c>
      <c r="D224">
        <v>11067636</v>
      </c>
      <c r="E224">
        <v>11067998</v>
      </c>
      <c r="F224" t="s">
        <v>58</v>
      </c>
    </row>
    <row r="225" spans="1:6">
      <c r="A225" t="s">
        <v>584</v>
      </c>
      <c r="B225" t="s">
        <v>707</v>
      </c>
      <c r="C225" t="s">
        <v>47</v>
      </c>
      <c r="D225">
        <v>11069998</v>
      </c>
      <c r="E225">
        <v>11070978</v>
      </c>
      <c r="F225" t="s">
        <v>57</v>
      </c>
    </row>
    <row r="226" spans="1:6">
      <c r="A226" t="s">
        <v>584</v>
      </c>
      <c r="B226" t="s">
        <v>708</v>
      </c>
      <c r="C226" t="s">
        <v>47</v>
      </c>
      <c r="D226">
        <v>11075458</v>
      </c>
      <c r="E226">
        <v>11075974</v>
      </c>
      <c r="F226" t="s">
        <v>56</v>
      </c>
    </row>
    <row r="227" spans="1:6">
      <c r="A227" t="s">
        <v>584</v>
      </c>
      <c r="B227" t="s">
        <v>731</v>
      </c>
      <c r="C227" t="s">
        <v>47</v>
      </c>
      <c r="D227">
        <v>11134769</v>
      </c>
      <c r="E227">
        <v>11135404</v>
      </c>
      <c r="F227" t="s">
        <v>55</v>
      </c>
    </row>
    <row r="228" spans="1:6">
      <c r="A228" s="54" t="s">
        <v>584</v>
      </c>
      <c r="B228" s="54" t="s">
        <v>852</v>
      </c>
      <c r="C228" s="54" t="s">
        <v>60</v>
      </c>
      <c r="D228" s="54">
        <v>3695569</v>
      </c>
      <c r="E228" s="54">
        <v>3695967</v>
      </c>
      <c r="F228" s="54" t="s">
        <v>59</v>
      </c>
    </row>
    <row r="229" spans="1:6">
      <c r="A229" s="54" t="s">
        <v>584</v>
      </c>
      <c r="B229" s="54" t="s">
        <v>862</v>
      </c>
      <c r="C229" s="54" t="s">
        <v>62</v>
      </c>
      <c r="D229" s="54">
        <v>582405655</v>
      </c>
      <c r="E229" s="54">
        <v>582406118</v>
      </c>
      <c r="F229" s="54" t="s">
        <v>61</v>
      </c>
    </row>
    <row r="230" spans="1:6">
      <c r="A230" s="54" t="s">
        <v>584</v>
      </c>
      <c r="B230" s="54" t="s">
        <v>853</v>
      </c>
      <c r="C230" s="54" t="s">
        <v>64</v>
      </c>
      <c r="D230" s="54">
        <v>467405433</v>
      </c>
      <c r="E230" s="54">
        <v>467405905</v>
      </c>
      <c r="F230" s="54" t="s">
        <v>63</v>
      </c>
    </row>
    <row r="231" spans="1:6">
      <c r="A231" s="54" t="s">
        <v>584</v>
      </c>
      <c r="B231" s="54" t="s">
        <v>854</v>
      </c>
      <c r="C231" s="54" t="s">
        <v>66</v>
      </c>
      <c r="D231" s="54">
        <v>647962285</v>
      </c>
      <c r="E231" s="54">
        <v>647962802</v>
      </c>
      <c r="F231" s="54" t="s">
        <v>65</v>
      </c>
    </row>
    <row r="232" spans="1:6">
      <c r="A232" s="54" t="s">
        <v>584</v>
      </c>
      <c r="B232" s="54" t="s">
        <v>855</v>
      </c>
      <c r="C232" s="54" t="s">
        <v>68</v>
      </c>
      <c r="D232" s="54">
        <v>645170295</v>
      </c>
      <c r="E232" s="54">
        <v>645170855</v>
      </c>
      <c r="F232" s="54" t="s">
        <v>67</v>
      </c>
    </row>
    <row r="233" spans="1:6">
      <c r="A233" s="54" t="s">
        <v>584</v>
      </c>
      <c r="B233" s="54" t="s">
        <v>856</v>
      </c>
      <c r="C233" s="54" t="s">
        <v>70</v>
      </c>
      <c r="D233" s="54">
        <v>530429216</v>
      </c>
      <c r="E233" s="54">
        <v>530429764</v>
      </c>
      <c r="F233" s="54" t="s">
        <v>69</v>
      </c>
    </row>
    <row r="234" spans="1:6">
      <c r="A234" s="54"/>
      <c r="B234" s="54"/>
      <c r="C234" s="54"/>
      <c r="D234" s="54"/>
      <c r="E234" s="54"/>
      <c r="F234" s="54"/>
    </row>
    <row r="235" spans="1:6">
      <c r="A235" s="54"/>
      <c r="B235" s="54"/>
      <c r="C235" s="54"/>
      <c r="D235" s="54"/>
      <c r="E235" s="54"/>
      <c r="F235" s="54"/>
    </row>
  </sheetData>
  <conditionalFormatting sqref="D20:D27 H23:H27 H29">
    <cfRule type="duplicateValues" dxfId="16" priority="21"/>
  </conditionalFormatting>
  <conditionalFormatting sqref="D30:D38 H30:H40 H28 D47:F47">
    <cfRule type="duplicateValues" dxfId="15" priority="106"/>
  </conditionalFormatting>
  <conditionalFormatting sqref="D203:E203">
    <cfRule type="duplicateValues" dxfId="14" priority="11"/>
  </conditionalFormatting>
  <conditionalFormatting sqref="D95:E97">
    <cfRule type="duplicateValues" dxfId="13" priority="10"/>
  </conditionalFormatting>
  <conditionalFormatting sqref="D136:F136 D110:E110">
    <cfRule type="duplicateValues" dxfId="12" priority="7"/>
  </conditionalFormatting>
  <conditionalFormatting sqref="D168:E168">
    <cfRule type="duplicateValues" dxfId="11" priority="6"/>
  </conditionalFormatting>
  <conditionalFormatting sqref="D80:E80 D51:E51">
    <cfRule type="duplicateValues" dxfId="10" priority="180"/>
  </conditionalFormatting>
  <conditionalFormatting sqref="D145:E145 D142:E142">
    <cfRule type="duplicateValues" dxfId="9" priority="185"/>
  </conditionalFormatting>
  <conditionalFormatting sqref="D154:E154 D151:E152">
    <cfRule type="duplicateValues" dxfId="8" priority="187"/>
  </conditionalFormatting>
  <conditionalFormatting sqref="G161:G169">
    <cfRule type="duplicateValues" dxfId="7" priority="4"/>
  </conditionalFormatting>
  <conditionalFormatting sqref="H205:H218 D155:D167 D137:D141 D143:D144 H113:H146 H161:H195 D146:D150 D153 D169:D178 D121:D135">
    <cfRule type="duplicateValues" dxfId="6" priority="190"/>
  </conditionalFormatting>
  <conditionalFormatting sqref="D227:F227">
    <cfRule type="duplicateValues" dxfId="5" priority="2"/>
  </conditionalFormatting>
  <conditionalFormatting sqref="G205:G217">
    <cfRule type="duplicateValues" dxfId="4" priority="1"/>
  </conditionalFormatting>
  <conditionalFormatting sqref="D98:D109 D81:D94 H54:H112 D111:D113">
    <cfRule type="duplicateValues" dxfId="3" priority="213"/>
  </conditionalFormatting>
  <conditionalFormatting sqref="D47:D50 D16:D17 D52:D61 D2:D14 H41:H42 H44:H53">
    <cfRule type="duplicateValues" dxfId="2" priority="229"/>
  </conditionalFormatting>
  <conditionalFormatting sqref="G170:G194">
    <cfRule type="duplicateValues" dxfId="1" priority="271"/>
  </conditionalFormatting>
  <conditionalFormatting sqref="D195:D202 D204:D226 H196:H204 H219:H227">
    <cfRule type="duplicateValues" dxfId="0" priority="27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Xie,Yucong</dc:creator>
  <cp:lastModifiedBy>Pearce,Stephen</cp:lastModifiedBy>
  <dcterms:created xsi:type="dcterms:W3CDTF">2020-05-15T21:08:42Z</dcterms:created>
  <dcterms:modified xsi:type="dcterms:W3CDTF">2020-10-23T16:08:16Z</dcterms:modified>
</cp:coreProperties>
</file>