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njuyeh/NTHU/學生論文/陳聖雅/"/>
    </mc:Choice>
  </mc:AlternateContent>
  <xr:revisionPtr revIDLastSave="0" documentId="8_{13F9FB15-20FD-8940-A92D-214EABC3AEE9}" xr6:coauthVersionLast="47" xr6:coauthVersionMax="47" xr10:uidLastSave="{00000000-0000-0000-0000-000000000000}"/>
  <bookViews>
    <workbookView xWindow="0" yWindow="760" windowWidth="29400" windowHeight="18460" activeTab="1" xr2:uid="{F96F88FC-FEB8-264B-AC47-37E6C4A1E4BC}"/>
  </bookViews>
  <sheets>
    <sheet name="Section1" sheetId="1" r:id="rId1"/>
    <sheet name="Section2" sheetId="2" r:id="rId2"/>
    <sheet name="Section3" sheetId="3" r:id="rId3"/>
    <sheet name="Section4" sheetId="4" r:id="rId4"/>
    <sheet name="Section5" sheetId="8" r:id="rId5"/>
    <sheet name="Section6" sheetId="5" r:id="rId6"/>
    <sheet name="Section7" sheetId="6" r:id="rId7"/>
  </sheets>
  <definedNames>
    <definedName name="_Ref224662979" localSheetId="5">Section6!$A$33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" i="6" l="1"/>
</calcChain>
</file>

<file path=xl/sharedStrings.xml><?xml version="1.0" encoding="utf-8"?>
<sst xmlns="http://schemas.openxmlformats.org/spreadsheetml/2006/main" count="3064" uniqueCount="920">
  <si>
    <t>Fingerprint type</t>
  </si>
  <si>
    <t>ACC</t>
  </si>
  <si>
    <t>AUC</t>
  </si>
  <si>
    <t>F1</t>
  </si>
  <si>
    <t>Precision</t>
  </si>
  <si>
    <t>Recall</t>
  </si>
  <si>
    <t>ECFP</t>
  </si>
  <si>
    <t>0.798 ± 0.034</t>
  </si>
  <si>
    <t>0.879 ± 0.029</t>
  </si>
  <si>
    <t>0.781 ± 0.038</t>
  </si>
  <si>
    <t>0.776 ± 0.036</t>
  </si>
  <si>
    <t>0.786 ± 0.047</t>
  </si>
  <si>
    <t>FCFP</t>
  </si>
  <si>
    <t>0.814 ± 0.024</t>
  </si>
  <si>
    <t>0.882 ± 0.017</t>
  </si>
  <si>
    <t>0.805 ± 0.026</t>
  </si>
  <si>
    <t>0.775 ± 0.028</t>
  </si>
  <si>
    <t>0.838 ± 0.041</t>
  </si>
  <si>
    <t>MACCS</t>
  </si>
  <si>
    <t>0.793 ± 0.041</t>
  </si>
  <si>
    <t>0.868 ± 0.033</t>
  </si>
  <si>
    <t>0.776 ± 0.044</t>
  </si>
  <si>
    <t>0.772 ± 0.050</t>
  </si>
  <si>
    <t>0.783 ± 0.057</t>
  </si>
  <si>
    <t>PubChem</t>
  </si>
  <si>
    <t>0.772 ± 0.031</t>
  </si>
  <si>
    <t>0.849 ± 0.025</t>
  </si>
  <si>
    <t>0.731 ± 0.036</t>
  </si>
  <si>
    <t>0.799 ± 0.045</t>
  </si>
  <si>
    <t>0.674 ± 0.034</t>
  </si>
  <si>
    <t>RDKit</t>
  </si>
  <si>
    <t>0.807 ± 0.022</t>
  </si>
  <si>
    <t>0.881 ± 0.022</t>
  </si>
  <si>
    <t>0.793 ± 0.029</t>
  </si>
  <si>
    <t>0.780 ± 0.032</t>
  </si>
  <si>
    <t>0.812 ± 0.063</t>
  </si>
  <si>
    <t>SMARTS</t>
  </si>
  <si>
    <t>0.701 ± 0.008</t>
  </si>
  <si>
    <t>0.762 ± 0.013</t>
  </si>
  <si>
    <t>0.677 ± 0.023</t>
  </si>
  <si>
    <t>0.671 ± 0.012</t>
  </si>
  <si>
    <t>0.686 ± 0.057</t>
  </si>
  <si>
    <t>ACC: Accuracy</t>
  </si>
  <si>
    <t>0.804 ± 0.028</t>
  </si>
  <si>
    <t>0.879 ± 0.025</t>
  </si>
  <si>
    <t>0.802 ± 0.024</t>
  </si>
  <si>
    <t>0.752 ± 0.041</t>
  </si>
  <si>
    <t>0.862 ± 0.033</t>
  </si>
  <si>
    <t>0.785 ± 0.027</t>
  </si>
  <si>
    <t>0.859 ± 0.025</t>
  </si>
  <si>
    <t>0.763 ± 0.027</t>
  </si>
  <si>
    <t>0.774 ± 0.039</t>
  </si>
  <si>
    <t>0.754 ± 0.028</t>
  </si>
  <si>
    <t>0.774 ± 0.036</t>
  </si>
  <si>
    <t>0.842 ± 0.032</t>
  </si>
  <si>
    <t>0.761 ± 0.036</t>
  </si>
  <si>
    <t>0.741 ± 0.043</t>
  </si>
  <si>
    <t>0.783 ± 0.034</t>
  </si>
  <si>
    <t>0.524 ± 0.078</t>
  </si>
  <si>
    <t>0.570 ± 0.106</t>
  </si>
  <si>
    <t>0.555 ± 0.078</t>
  </si>
  <si>
    <t>0.525 ± 0.120</t>
  </si>
  <si>
    <t>0.696 ± 0.270</t>
  </si>
  <si>
    <t>0.801 ± 0.024</t>
  </si>
  <si>
    <t>0.870 ± 0.019</t>
  </si>
  <si>
    <t>0.794 ± 0.024</t>
  </si>
  <si>
    <t>0.757 ± 0.037</t>
  </si>
  <si>
    <t>0.838 ± 0.045</t>
  </si>
  <si>
    <t>0.668 ± 0.036</t>
  </si>
  <si>
    <t>0.722 ± 0.034</t>
  </si>
  <si>
    <t>0.645 ± 0.053</t>
  </si>
  <si>
    <t>0.630 ± 0.034</t>
  </si>
  <si>
    <t>0.665 ± 0.085</t>
  </si>
  <si>
    <t>0.838 ± 0.021</t>
  </si>
  <si>
    <t>0.845 ± 0.029</t>
  </si>
  <si>
    <t>0.900 ± 0.013</t>
  </si>
  <si>
    <t>0.860 ± 0.026</t>
  </si>
  <si>
    <t>0.945 ± 0.035</t>
  </si>
  <si>
    <t>0.878 ± 0.015</t>
  </si>
  <si>
    <t>0.891 ± 0.021</t>
  </si>
  <si>
    <t>0.922 ± 0.008</t>
  </si>
  <si>
    <t>0.909 ± 0.024</t>
  </si>
  <si>
    <t>0.935 ± 0.011</t>
  </si>
  <si>
    <t>0.850 ± 0.011</t>
  </si>
  <si>
    <t>0.855 ± 0.013</t>
  </si>
  <si>
    <t>0.905 ± 0.005</t>
  </si>
  <si>
    <t>0.879 ± 0.023</t>
  </si>
  <si>
    <t>0.933 ± 0.019</t>
  </si>
  <si>
    <t>0.818 ± 0.011</t>
  </si>
  <si>
    <t>0.746 ± 0.050</t>
  </si>
  <si>
    <t>0.889 ± 0.007</t>
  </si>
  <si>
    <t>0.833 ± 0.006</t>
  </si>
  <si>
    <t>0.953 ± 0.009</t>
  </si>
  <si>
    <t>0.871 ± 0.016</t>
  </si>
  <si>
    <t>0.880 ± 0.027</t>
  </si>
  <si>
    <t>0.916 ± 0.010</t>
  </si>
  <si>
    <t>0.913 ± 0.018</t>
  </si>
  <si>
    <t>0.919 ± 0.019</t>
  </si>
  <si>
    <t>0.847 ± 0.011</t>
  </si>
  <si>
    <t>0.849 ± 0.028</t>
  </si>
  <si>
    <t>0.901 ± 0.009</t>
  </si>
  <si>
    <t>0.892 ± 0.007</t>
  </si>
  <si>
    <t>0.911 ± 0.024</t>
  </si>
  <si>
    <t>0.850 ± 0.015</t>
  </si>
  <si>
    <t>0.862 ± 0.041</t>
  </si>
  <si>
    <t>0.905 ± 0.008</t>
  </si>
  <si>
    <t>0.881 ± 0.031</t>
  </si>
  <si>
    <t>0.932 ± 0.025</t>
  </si>
  <si>
    <t>0.856 ± 0.011</t>
  </si>
  <si>
    <t>0.871 ± 0.015</t>
  </si>
  <si>
    <t>0.907 ± 0.010</t>
  </si>
  <si>
    <t>0.900 ± 0.015</t>
  </si>
  <si>
    <t>0.915 ± 0.033</t>
  </si>
  <si>
    <t>0.846 ± 0.012</t>
  </si>
  <si>
    <t>0.851 ± 0.012</t>
  </si>
  <si>
    <t>0.901 ± 0.008</t>
  </si>
  <si>
    <t>0.884 ± 0.023</t>
  </si>
  <si>
    <t>0.922 ± 0.032</t>
  </si>
  <si>
    <t>0.817 ± 0.021</t>
  </si>
  <si>
    <t>0.751 ± 0.042</t>
  </si>
  <si>
    <t>0.887 ± 0.014</t>
  </si>
  <si>
    <t>0.839 ± 0.011</t>
  </si>
  <si>
    <t>0.942 ± 0.029</t>
  </si>
  <si>
    <t>0.834 ± 0.021</t>
  </si>
  <si>
    <t>0.814 ± 0.060</t>
  </si>
  <si>
    <t>0.895 ± 0.013</t>
  </si>
  <si>
    <t>0.868 ± 0.031</t>
  </si>
  <si>
    <t>0.925 ± 0.035</t>
  </si>
  <si>
    <t>0.814 ± 0.038</t>
  </si>
  <si>
    <t>0.816 ± 0.035</t>
  </si>
  <si>
    <t>0.886 ± 0.020</t>
  </si>
  <si>
    <t>0.837 ± 0.046</t>
  </si>
  <si>
    <t>0.945 ± 0.027</t>
  </si>
  <si>
    <t>0.943 ± 0.014</t>
  </si>
  <si>
    <t>0.836 ± 0.036</t>
  </si>
  <si>
    <t>0.244 ± 0.108</t>
  </si>
  <si>
    <t>0.398 ± 0.312</t>
  </si>
  <si>
    <t>0.196 ± 0.088</t>
  </si>
  <si>
    <t>0.962 ± 0.006</t>
  </si>
  <si>
    <t>0.921 ± 0.051</t>
  </si>
  <si>
    <t>0.530 ± 0.137</t>
  </si>
  <si>
    <t>0.661 ± 0.098</t>
  </si>
  <si>
    <t>0.494 ± 0.221</t>
  </si>
  <si>
    <t>0.941 ± 0.007</t>
  </si>
  <si>
    <t>0.925 ± 0.023</t>
  </si>
  <si>
    <t>0.441 ± 0.081</t>
  </si>
  <si>
    <t>0.381 ± 0.056</t>
  </si>
  <si>
    <t>0.533 ± 0.138</t>
  </si>
  <si>
    <t>0.860 ± 0.122</t>
  </si>
  <si>
    <t>0.792 ± 0.082</t>
  </si>
  <si>
    <t>0.328 ± 0.120</t>
  </si>
  <si>
    <t>0.264 ± 0.108</t>
  </si>
  <si>
    <t>0.528 ± 0.184</t>
  </si>
  <si>
    <t>0.886 ± 0.028</t>
  </si>
  <si>
    <t>0.814 ± 0.032</t>
  </si>
  <si>
    <t>0.220 ± 0.068</t>
  </si>
  <si>
    <t>0.161 ± 0.044</t>
  </si>
  <si>
    <t>0.387 ± 0.208</t>
  </si>
  <si>
    <t>0.965 ± 0.013</t>
  </si>
  <si>
    <t>0.909 ± 0.045</t>
  </si>
  <si>
    <t>0.652 ± 0.078</t>
  </si>
  <si>
    <t>0.608 ± 0.143</t>
  </si>
  <si>
    <t>0.733 ± 0.062</t>
  </si>
  <si>
    <t>0.942 ± 0.016</t>
  </si>
  <si>
    <t>0.801 ± 0.033</t>
  </si>
  <si>
    <t>0.137 ± 0.138</t>
  </si>
  <si>
    <t>0.206 ± 0.250</t>
  </si>
  <si>
    <t>0.147 ± 0.185</t>
  </si>
  <si>
    <t>0.940 ± 0.008</t>
  </si>
  <si>
    <t>0.917 ± 0.023</t>
  </si>
  <si>
    <t>0.341 ± 0.178</t>
  </si>
  <si>
    <t>0.314 ± 0.160</t>
  </si>
  <si>
    <t>0.402 ± 0.241</t>
  </si>
  <si>
    <t>0.940 ± 0.017</t>
  </si>
  <si>
    <t>0.903 ± 0.019</t>
  </si>
  <si>
    <t>0.448 ± 0.153</t>
  </si>
  <si>
    <t>0.393 ± 0.150</t>
  </si>
  <si>
    <t>0.528 ± 0.169</t>
  </si>
  <si>
    <t>0.877 ± 0.099</t>
  </si>
  <si>
    <t>0.805 ± 0.089</t>
  </si>
  <si>
    <t>0.337 ± 0.120</t>
  </si>
  <si>
    <t>0.314 ± 0.161</t>
  </si>
  <si>
    <t>0.472 ± 0.147</t>
  </si>
  <si>
    <t>0.942 ± 0.017</t>
  </si>
  <si>
    <t>0.674 ± 0.076</t>
  </si>
  <si>
    <t>0.017 ± 0.033</t>
  </si>
  <si>
    <t>0.979 ± 0.003</t>
  </si>
  <si>
    <t>0.916 ± 0.035</t>
  </si>
  <si>
    <t>0.798 ± 0.049</t>
  </si>
  <si>
    <t>0.700 ± 0.085</t>
  </si>
  <si>
    <t>MAE</t>
  </si>
  <si>
    <t>MSE</t>
  </si>
  <si>
    <t>R²</t>
  </si>
  <si>
    <t>RMSE</t>
  </si>
  <si>
    <t>0.911 ± 0.034</t>
  </si>
  <si>
    <t>1.391 ± 0.109</t>
  </si>
  <si>
    <t>0.680 ± 0.020</t>
  </si>
  <si>
    <t>1.178 ± 0.045</t>
  </si>
  <si>
    <t>0.834 ± 0.051</t>
  </si>
  <si>
    <t>1.227 ± 0.176</t>
  </si>
  <si>
    <t>0.715 ± 0.059</t>
  </si>
  <si>
    <t>1.105 ± 0.079</t>
  </si>
  <si>
    <t>0.751 ± 0.026</t>
  </si>
  <si>
    <t>1.018 ± 0.081</t>
  </si>
  <si>
    <t>0.766 ± 0.015</t>
  </si>
  <si>
    <t>1.008 ± 0.040</t>
  </si>
  <si>
    <t>0.758 ± 0.051</t>
  </si>
  <si>
    <t>1.090 ± 0.174</t>
  </si>
  <si>
    <t>0.751 ± 0.031</t>
  </si>
  <si>
    <t>1.041 ± 0.082</t>
  </si>
  <si>
    <t>0.736 ± 0.041</t>
  </si>
  <si>
    <t>0.976 ± 0.126</t>
  </si>
  <si>
    <t>0.776 ± 0.027</t>
  </si>
  <si>
    <t>0.986 ± 0.063</t>
  </si>
  <si>
    <t>0.977 ± 0.031</t>
  </si>
  <si>
    <t>1.624 ± 0.139</t>
  </si>
  <si>
    <t>0.626 ± 0.046</t>
  </si>
  <si>
    <t>1.274 ± 0.054</t>
  </si>
  <si>
    <t>1.047 ± 0.068</t>
  </si>
  <si>
    <t>1.839 ± 0.218</t>
  </si>
  <si>
    <t>0.574 ± 0.074</t>
  </si>
  <si>
    <t>1.354 ± 0.082</t>
  </si>
  <si>
    <t>0.963 ± 0.066</t>
  </si>
  <si>
    <t>1.604 ± 0.240</t>
  </si>
  <si>
    <t>0.627 ± 0.080</t>
  </si>
  <si>
    <t>1.263 ± 0.094</t>
  </si>
  <si>
    <t>0.888 ± 0.050</t>
  </si>
  <si>
    <t>1.317 ± 0.100</t>
  </si>
  <si>
    <t>0.697 ± 0.033</t>
  </si>
  <si>
    <t>1.147 ± 0.044</t>
  </si>
  <si>
    <t>0.890 ± 0.072</t>
  </si>
  <si>
    <t>1.409 ± 0.243</t>
  </si>
  <si>
    <t>0.678 ± 0.046</t>
  </si>
  <si>
    <t>1.183 ± 0.099</t>
  </si>
  <si>
    <t>0.867 ± 0.027</t>
  </si>
  <si>
    <t>1.282 ± 0.078</t>
  </si>
  <si>
    <t>0.705 ± 0.020</t>
  </si>
  <si>
    <t>1.132 ± 0.034</t>
  </si>
  <si>
    <t>1.176 ± 0.069</t>
  </si>
  <si>
    <t>2.325 ± 0.315</t>
  </si>
  <si>
    <t>0.469 ± 0.061</t>
  </si>
  <si>
    <t>1.521 ± 0.103</t>
  </si>
  <si>
    <t>0.844 ± 0.030</t>
  </si>
  <si>
    <t>0.906 ± 0.043</t>
  </si>
  <si>
    <t>0.882 ± 0.021</t>
  </si>
  <si>
    <t>0.898 ± 0.055</t>
  </si>
  <si>
    <t>0.871 ± 0.053</t>
  </si>
  <si>
    <t>0.818 ± 0.054</t>
  </si>
  <si>
    <t>0.896 ± 0.069</t>
  </si>
  <si>
    <t>0.868 ± 0.042</t>
  </si>
  <si>
    <t>0.848 ± 0.076</t>
  </si>
  <si>
    <t>0.904 ± 0.100</t>
  </si>
  <si>
    <t>0.855 ± 0.050</t>
  </si>
  <si>
    <t>0.913 ± 0.026</t>
  </si>
  <si>
    <t>0.896 ± 0.034</t>
  </si>
  <si>
    <t>0.863 ± 0.055</t>
  </si>
  <si>
    <t>0.936 ± 0.048</t>
  </si>
  <si>
    <t>0.807 ± 0.027</t>
  </si>
  <si>
    <t>0.897 ± 0.047</t>
  </si>
  <si>
    <t>0.861 ± 0.024</t>
  </si>
  <si>
    <t>0.824 ± 0.016</t>
  </si>
  <si>
    <t>0.903 ± 0.060</t>
  </si>
  <si>
    <t>0.774 ± 0.065</t>
  </si>
  <si>
    <t>0.878 ± 0.057</t>
  </si>
  <si>
    <t>0.836 ± 0.046</t>
  </si>
  <si>
    <t>0.824 ± 0.095</t>
  </si>
  <si>
    <t>0.864 ± 0.100</t>
  </si>
  <si>
    <t>0.721 ± 0.032</t>
  </si>
  <si>
    <t>0.830 ± 0.073</t>
  </si>
  <si>
    <t>0.823 ± 0.016</t>
  </si>
  <si>
    <t>0.713 ± 0.026</t>
  </si>
  <si>
    <t>0.976 ± 0.032</t>
  </si>
  <si>
    <t>0.807 ± 0.044</t>
  </si>
  <si>
    <t>0.920 ± 0.046</t>
  </si>
  <si>
    <t>0.866 ± 0.028</t>
  </si>
  <si>
    <t>0.820 ± 0.083</t>
  </si>
  <si>
    <t>0.936 ± 0.093</t>
  </si>
  <si>
    <t>0.667 ± 0.011</t>
  </si>
  <si>
    <t>0.853 ± 0.059</t>
  </si>
  <si>
    <t>0.800 ± 0.008</t>
  </si>
  <si>
    <t>1.000 ± 0.000</t>
  </si>
  <si>
    <t>0.721 ± 0.078</t>
  </si>
  <si>
    <t>0.806 ± 0.086</t>
  </si>
  <si>
    <t>0.827 ± 0.043</t>
  </si>
  <si>
    <t>0.712 ± 0.065</t>
  </si>
  <si>
    <t>0.992 ± 0.016</t>
  </si>
  <si>
    <t>0.748 ± 0.058</t>
  </si>
  <si>
    <t>0.876 ± 0.041</t>
  </si>
  <si>
    <t>0.835 ± 0.030</t>
  </si>
  <si>
    <t>0.753 ± 0.063</t>
  </si>
  <si>
    <t>0.943 ± 0.042</t>
  </si>
  <si>
    <t>0.721 ± 0.053</t>
  </si>
  <si>
    <t>0.879 ± 0.040</t>
  </si>
  <si>
    <t>0.808 ± 0.038</t>
  </si>
  <si>
    <t>0.757 ± 0.077</t>
  </si>
  <si>
    <t>0.888 ± 0.111</t>
  </si>
  <si>
    <t>0.678 ± 0.017</t>
  </si>
  <si>
    <t>0.752 ± 0.062</t>
  </si>
  <si>
    <t>0.805 ± 0.011</t>
  </si>
  <si>
    <t>0.674 ± 0.014</t>
  </si>
  <si>
    <t>0.872 ± 0.016</t>
  </si>
  <si>
    <t>0.882 ± 0.014</t>
  </si>
  <si>
    <t>0.928 ± 0.010</t>
  </si>
  <si>
    <t>0.970 ± 0.005</t>
  </si>
  <si>
    <t>0.890 ± 0.018</t>
  </si>
  <si>
    <t>0.894 ± 0.022</t>
  </si>
  <si>
    <t>0.907 ± 0.021</t>
  </si>
  <si>
    <t>0.941 ± 0.012</t>
  </si>
  <si>
    <t>0.973 ± 0.007</t>
  </si>
  <si>
    <t>0.911 ± 0.025</t>
  </si>
  <si>
    <t>0.896 ± 0.021</t>
  </si>
  <si>
    <t>0.881 ± 0.032</t>
  </si>
  <si>
    <t>0.942 ± 0.012</t>
  </si>
  <si>
    <t>0.963 ± 0.012</t>
  </si>
  <si>
    <t>0.923 ± 0.019</t>
  </si>
  <si>
    <t>0.873 ± 0.015</t>
  </si>
  <si>
    <t>0.860 ± 0.035</t>
  </si>
  <si>
    <t>0.929 ± 0.009</t>
  </si>
  <si>
    <t>0.963 ± 0.011</t>
  </si>
  <si>
    <t>0.898 ± 0.016</t>
  </si>
  <si>
    <t>0.805 ± 0.030</t>
  </si>
  <si>
    <t>0.772 ± 0.053</t>
  </si>
  <si>
    <t>0.887 ± 0.019</t>
  </si>
  <si>
    <t>0.829 ± 0.031</t>
  </si>
  <si>
    <t>0.899 ± 0.018</t>
  </si>
  <si>
    <t>0.916 ± 0.021</t>
  </si>
  <si>
    <t>0.944 ± 0.011</t>
  </si>
  <si>
    <t>0.969 ± 0.008</t>
  </si>
  <si>
    <t>0.921 ± 0.021</t>
  </si>
  <si>
    <t>0.848 ± 0.012</t>
  </si>
  <si>
    <t>0.908 ± 0.020</t>
  </si>
  <si>
    <t>0.913 ± 0.008</t>
  </si>
  <si>
    <t>0.978 ± 0.008</t>
  </si>
  <si>
    <t>0.855 ± 0.017</t>
  </si>
  <si>
    <t>0.896 ± 0.022</t>
  </si>
  <si>
    <t>0.918 ± 0.009</t>
  </si>
  <si>
    <t>0.942 ± 0.014</t>
  </si>
  <si>
    <t>0.969 ± 0.012</t>
  </si>
  <si>
    <t>0.918 ± 0.035</t>
  </si>
  <si>
    <t>0.874 ± 0.017</t>
  </si>
  <si>
    <t>0.880 ± 0.032</t>
  </si>
  <si>
    <t>0.929 ± 0.011</t>
  </si>
  <si>
    <t>0.973 ± 0.012</t>
  </si>
  <si>
    <t>0.889 ± 0.025</t>
  </si>
  <si>
    <t>0.889 ± 0.016</t>
  </si>
  <si>
    <t>0.881 ± 0.025</t>
  </si>
  <si>
    <t>0.939 ± 0.009</t>
  </si>
  <si>
    <t>0.953 ± 0.005</t>
  </si>
  <si>
    <t>0.927 ± 0.022</t>
  </si>
  <si>
    <t>0.794 ± 0.047</t>
  </si>
  <si>
    <t>0.744 ± 0.067</t>
  </si>
  <si>
    <t>0.880 ± 0.030</t>
  </si>
  <si>
    <t>0.950 ± 0.008</t>
  </si>
  <si>
    <t>0.820 ± 0.048</t>
  </si>
  <si>
    <t>0.876 ± 0.030</t>
  </si>
  <si>
    <t>0.918 ± 0.013</t>
  </si>
  <si>
    <t>0.930 ± 0.018</t>
  </si>
  <si>
    <t>0.977 ± 0.006</t>
  </si>
  <si>
    <t>0.887 ± 0.030</t>
  </si>
  <si>
    <t>0.893 ± 0.005</t>
  </si>
  <si>
    <t>0.959 ± 0.004</t>
  </si>
  <si>
    <t>0.915 ± 0.004</t>
  </si>
  <si>
    <t>0.897 ± 0.012</t>
  </si>
  <si>
    <t>0.934 ± 0.015</t>
  </si>
  <si>
    <t>0.913 ± 0.003</t>
  </si>
  <si>
    <t>0.971 ± 0.001</t>
  </si>
  <si>
    <t>0.929 ± 0.003</t>
  </si>
  <si>
    <t>0.926 ± 0.012</t>
  </si>
  <si>
    <t>0.932 ± 0.015</t>
  </si>
  <si>
    <t>0.884 ± 0.003</t>
  </si>
  <si>
    <t>0.955 ± 0.002</t>
  </si>
  <si>
    <t>0.905 ± 0.002</t>
  </si>
  <si>
    <t>0.891 ± 0.012</t>
  </si>
  <si>
    <t>0.919 ± 0.013</t>
  </si>
  <si>
    <t>0.912 ± 0.004</t>
  </si>
  <si>
    <t>0.919 ± 0.004</t>
  </si>
  <si>
    <t>0.912 ± 0.007</t>
  </si>
  <si>
    <t>0.927 ± 0.011</t>
  </si>
  <si>
    <t>0.924 ± 0.006</t>
  </si>
  <si>
    <t>0.974 ± 0.004</t>
  </si>
  <si>
    <t>0.942 ± 0.004</t>
  </si>
  <si>
    <t>0.932 ± 0.006</t>
  </si>
  <si>
    <t>0.952 ± 0.007</t>
  </si>
  <si>
    <t>0.858 ± 0.010</t>
  </si>
  <si>
    <t>0.900 ± 0.008</t>
  </si>
  <si>
    <t>0.903 ± 0.005</t>
  </si>
  <si>
    <t>0.896 ± 0.011</t>
  </si>
  <si>
    <t>0.885 ± 0.009</t>
  </si>
  <si>
    <t>0.897 ± 0.018</t>
  </si>
  <si>
    <t>0.888 ± 0.009</t>
  </si>
  <si>
    <t>0.950 ± 0.005</t>
  </si>
  <si>
    <t>0.908 ± 0.009</t>
  </si>
  <si>
    <t>0.897 ± 0.015</t>
  </si>
  <si>
    <t>0.921 ± 0.025</t>
  </si>
  <si>
    <t>0.865 ± 0.008</t>
  </si>
  <si>
    <t>0.887 ± 0.006</t>
  </si>
  <si>
    <t>0.891 ± 0.019</t>
  </si>
  <si>
    <t>0.885 ± 0.014</t>
  </si>
  <si>
    <t>0.885 ± 0.020</t>
  </si>
  <si>
    <t>0.949 ± 0.010</t>
  </si>
  <si>
    <t>0.894 ± 0.019</t>
  </si>
  <si>
    <t>0.888 ± 0.020</t>
  </si>
  <si>
    <t>0.900 ± 0.027</t>
  </si>
  <si>
    <t>0.810 ± 0.012</t>
  </si>
  <si>
    <t>0.883 ± 0.011</t>
  </si>
  <si>
    <t>0.854 ± 0.005</t>
  </si>
  <si>
    <t>0.849 ± 0.043</t>
  </si>
  <si>
    <t>0.865 ± 0.053</t>
  </si>
  <si>
    <t>0.774 ± 0.030</t>
  </si>
  <si>
    <t>0.814 ± 0.046</t>
  </si>
  <si>
    <t>0.840 ± 0.020</t>
  </si>
  <si>
    <t>0.842 ± 0.037</t>
  </si>
  <si>
    <t>0.840 ± 0.032</t>
  </si>
  <si>
    <t>MLP</t>
  </si>
  <si>
    <t>MLP+TL</t>
  </si>
  <si>
    <t>Random Forest</t>
  </si>
  <si>
    <t>0.892 ± 0.022</t>
  </si>
  <si>
    <t>0.885 ± 0.021</t>
  </si>
  <si>
    <t>0.875 ± 0.023</t>
  </si>
  <si>
    <t>0.871 ± 0.023</t>
  </si>
  <si>
    <t>0.884 ± 0.022</t>
  </si>
  <si>
    <t>XGBoost</t>
  </si>
  <si>
    <t>0.890 ± 0.023</t>
  </si>
  <si>
    <t>0.892 ± 0.026</t>
  </si>
  <si>
    <t>0.881 ± 0.027</t>
  </si>
  <si>
    <t>0.882 ± 0.028</t>
  </si>
  <si>
    <t>0.894 ± 0.020</t>
  </si>
  <si>
    <t>0.914 ± 0.019</t>
  </si>
  <si>
    <t>0.920 ± 0.011</t>
  </si>
  <si>
    <t>0.930 ± 0.017</t>
  </si>
  <si>
    <t>0.880 ± 0.022</t>
  </si>
  <si>
    <t>0.902 ± 0.016</t>
  </si>
  <si>
    <t>0.906 ± 0.017</t>
  </si>
  <si>
    <t>0.910 ± 0.010</t>
  </si>
  <si>
    <t>0.926 ± 0.017</t>
  </si>
  <si>
    <t>0.894 ± 0.016</t>
  </si>
  <si>
    <t>0.914 ± 0.016</t>
  </si>
  <si>
    <t>0.899 ± 0.016</t>
  </si>
  <si>
    <t>MLP FN</t>
  </si>
  <si>
    <t>MLP w/o FN</t>
  </si>
  <si>
    <t>0.671 ± 0.047</t>
  </si>
  <si>
    <t>0.708 ± 0.028</t>
  </si>
  <si>
    <t>0.696 ± 0.052</t>
  </si>
  <si>
    <t>0.699 ± 0.035</t>
  </si>
  <si>
    <t>0.729 ± 0.054</t>
  </si>
  <si>
    <t>0.595 ± 0.095</t>
  </si>
  <si>
    <t>MLP+TL FN</t>
  </si>
  <si>
    <t>MLP+TL w/o FN</t>
  </si>
  <si>
    <t>0.726 ± 0.055</t>
  </si>
  <si>
    <t>0.706 ± 0.069</t>
  </si>
  <si>
    <t>0.712 ± 0.066</t>
  </si>
  <si>
    <t>0.718 ± 0.065</t>
  </si>
  <si>
    <t>0.640 ± 0.113</t>
  </si>
  <si>
    <t>0.533 ± 0.070</t>
  </si>
  <si>
    <t>0.889 ± 0.046</t>
  </si>
  <si>
    <t>0.942 ± 0.040</t>
  </si>
  <si>
    <t>0.941 ± 0.010</t>
  </si>
  <si>
    <t>0.843 ± 0.032</t>
  </si>
  <si>
    <t>0.859 ± 0.046</t>
  </si>
  <si>
    <t>0.927 ± 0.052</t>
  </si>
  <si>
    <t>0.931 ± 0.049</t>
  </si>
  <si>
    <t>0.908 ± 0.041</t>
  </si>
  <si>
    <t>0.944 ± 0.037</t>
  </si>
  <si>
    <t>0.933 ± 0.041</t>
  </si>
  <si>
    <t>0.909 ± 0.034</t>
  </si>
  <si>
    <t>0.902 ± 0.058</t>
  </si>
  <si>
    <t>MLP w/o FN: MLP without Feature Net, MLP+TL w/o FN: MLP+TL without Feature Net</t>
  </si>
  <si>
    <t>1.248 ± 0.070</t>
  </si>
  <si>
    <t>1.148 ± 0.057</t>
  </si>
  <si>
    <t>1.009 ± 0.035</t>
  </si>
  <si>
    <t>1.070 ± 0.097</t>
  </si>
  <si>
    <t>0.995 ± 0.054</t>
  </si>
  <si>
    <t>1.052 ± 0.048</t>
  </si>
  <si>
    <t>1.213 ± 0.049</t>
  </si>
  <si>
    <t>1.139 ± 0.088</t>
  </si>
  <si>
    <t>1.005 ± 0.068</t>
  </si>
  <si>
    <t>1.033 ± 0.089</t>
  </si>
  <si>
    <t>0.987 ± 0.051</t>
  </si>
  <si>
    <t>1.046 ± 0.086</t>
  </si>
  <si>
    <t>0.917 ± 0.054</t>
  </si>
  <si>
    <t>0.919 ± 0.055</t>
  </si>
  <si>
    <t>0.926 ± 0.035</t>
  </si>
  <si>
    <t>0.938 ± 0.038</t>
  </si>
  <si>
    <t>0.902 ± 0.045</t>
  </si>
  <si>
    <t>0.945 ± 0.051</t>
  </si>
  <si>
    <t>0.913 ± 0.051</t>
  </si>
  <si>
    <t>0.867 ± 0.045</t>
  </si>
  <si>
    <t>0.930 ± 0.036</t>
  </si>
  <si>
    <t>0.957 ± 0.026</t>
  </si>
  <si>
    <t>0.929 ± 0.043</t>
  </si>
  <si>
    <t>0.933 ± 0.035</t>
  </si>
  <si>
    <t>0.582 ± 0.094</t>
  </si>
  <si>
    <t>0.585 ± 0.087</t>
  </si>
  <si>
    <t>0.680 ± 0.046</t>
  </si>
  <si>
    <t>0.600 ± 0.057</t>
  </si>
  <si>
    <t>0.659 ± 0.050</t>
  </si>
  <si>
    <t>0.545 ± 0.043</t>
  </si>
  <si>
    <t>0.655 ± 0.045</t>
  </si>
  <si>
    <t>0.700 ± 0.036</t>
  </si>
  <si>
    <t>0.696 ± 0.043</t>
  </si>
  <si>
    <t>0.564 ± 0.083</t>
  </si>
  <si>
    <t>0.681 ± 0.023</t>
  </si>
  <si>
    <t>0.579 ± 0.068</t>
  </si>
  <si>
    <t>RandomForest</t>
  </si>
  <si>
    <t>0.923 ± 0.017</t>
  </si>
  <si>
    <t>0.916 ± 0.020</t>
  </si>
  <si>
    <t>0.927 ± 0.019</t>
  </si>
  <si>
    <t>0.898 ± 0.052</t>
  </si>
  <si>
    <t>0.890 ± 0.029</t>
  </si>
  <si>
    <t>0.920 ± 0.040</t>
  </si>
  <si>
    <t>0.933 ± 0.025</t>
  </si>
  <si>
    <t>0.936 ± 0.018</t>
  </si>
  <si>
    <t>0.934 ± 0.026</t>
  </si>
  <si>
    <t>0.928 ± 0.023</t>
  </si>
  <si>
    <t>0.932 ± 0.021</t>
  </si>
  <si>
    <t>0.936 ± 0.029</t>
  </si>
  <si>
    <t>0.504 ± 0.084</t>
  </si>
  <si>
    <t>0.496 ± 0.094</t>
  </si>
  <si>
    <t>0.598 ± 0.061</t>
  </si>
  <si>
    <t>0.613 ± 0.119</t>
  </si>
  <si>
    <t>0.428 ± 0.074</t>
  </si>
  <si>
    <t>0.606 ± 0.105</t>
  </si>
  <si>
    <t>0.578 ± 0.101</t>
  </si>
  <si>
    <t>0.553 ± 0.071</t>
  </si>
  <si>
    <t>0.904 ± 0.006</t>
  </si>
  <si>
    <t>0.523 ± 0.054</t>
  </si>
  <si>
    <t>0.513 ± 0.087</t>
  </si>
  <si>
    <t>0.530 ± 0.135</t>
  </si>
  <si>
    <t>0.948 ± 0.006</t>
  </si>
  <si>
    <t>0.968 ± 0.001</t>
  </si>
  <si>
    <t>0.957 ± 0.005</t>
  </si>
  <si>
    <t>0.975 ± 0.003</t>
  </si>
  <si>
    <t>0.969 ± 0.006</t>
  </si>
  <si>
    <t>0.964 ± 0.009</t>
  </si>
  <si>
    <t>0.977 ± 0.003</t>
  </si>
  <si>
    <t>0.985 ± 0.002</t>
  </si>
  <si>
    <t>0.976 ± 0.003</t>
  </si>
  <si>
    <t>0.988 ± 0.001</t>
  </si>
  <si>
    <t>0.979 ± 0.006</t>
  </si>
  <si>
    <t>0.983 ± 0.002</t>
  </si>
  <si>
    <t>B3DB MLP</t>
  </si>
  <si>
    <t>BBBP MLP</t>
  </si>
  <si>
    <t>B3DB MLP+TL</t>
  </si>
  <si>
    <t>BBBP MLP+TL</t>
  </si>
  <si>
    <t>Fingerprint</t>
  </si>
  <si>
    <t>A+P MLP</t>
  </si>
  <si>
    <t>ESOL MLP</t>
  </si>
  <si>
    <t>A+P MLP+TL</t>
  </si>
  <si>
    <t>ESOL MLP+TL</t>
  </si>
  <si>
    <t>A+P: AQUA and PHYS</t>
  </si>
  <si>
    <t>parameter</t>
  </si>
  <si>
    <t>Range summary</t>
  </si>
  <si>
    <t>Unique values</t>
  </si>
  <si>
    <t>hidden dims</t>
  </si>
  <si>
    <t>overall=8~1024; L1:128~1024; L2:64~512; L3:8~256</t>
  </si>
  <si>
    <t>[1024, 128, 16], [1024, 128, 32], [1024, 128, 64], [1024, 256, 32], [1024, 256, 64], [1024, 512, 128], [1024, 512, 256], [1024, 512, 64], [128, 64, 32], [128, 64, 8], [256, 128, 16], [256, 128, 32], [256, 128, 64], [256, 128, 8], [256, 64, 8], [512, 128, 16], [512, 128, 32], [512, 128, 64], [512, 256, 128], [512, 256, 16], [512, 256, 32], [512, 256, 64]</t>
  </si>
  <si>
    <t>dropout rates</t>
  </si>
  <si>
    <t>overall=0.2~0.7; L1:0.2~0.7; L2:0.2~0.7; L3:0.2~0.7</t>
  </si>
  <si>
    <t>[0.2, 0.2, 0.2], [0.3, 0.3, 0.3], [0.4, 0.4, 0.4], [0.5, 0.3, 0.2], [0.5, 0.4, 0.3], [0.5, 0.5, 0.5], [0.7, 0.7, 0.7]</t>
  </si>
  <si>
    <t>epochs</t>
  </si>
  <si>
    <t>batch size</t>
  </si>
  <si>
    <t>16~32</t>
  </si>
  <si>
    <t>16, 32</t>
  </si>
  <si>
    <t>learning rate</t>
  </si>
  <si>
    <t>1e-05~0.001</t>
  </si>
  <si>
    <t>1e-05, 0.0001, 0.001</t>
  </si>
  <si>
    <t>weight decay</t>
  </si>
  <si>
    <t>0.0001~0.01</t>
  </si>
  <si>
    <t>0.0001, 0.001, 0.01</t>
  </si>
  <si>
    <t>patience</t>
  </si>
  <si>
    <t>overall=8~1024; L1:128~1024; L2:32~512; L3:8~128; L4:32~64</t>
  </si>
  <si>
    <t>[1024, 256, 16], [1024, 256, 64], [1024, 512, 128, 32], [1024, 512, 128, 64], [1024, 512, 16], [1024, 512, 32], [1024, 512, 64], [128, 32, 16], [128, 64, 16], [128, 64, 32], [128, 64, 8], [256, 128, 16], [256, 128, 64], [256, 64, 16], [256, 64, 32], [512, 128, 16], [512, 128, 32], [512, 128, 64], [512, 128, 8], [512, 256, 128], [512, 256, 16], [512, 256, 64], [512, 256, 8], [512, 64, 16]</t>
  </si>
  <si>
    <t>overall=0.3~0.7; L1:0.3~0.7; L2:0.3~0.7; L3:0.3~0.7</t>
  </si>
  <si>
    <t>[0.3, 0.3, 0.3], [0.4, 0.4, 0.4], [0.5, 0.4, 0.3], [0.5, 0.5, 0.5], [0.6, 0.6, 0.6], [0.7, 0.7, 0.7]</t>
  </si>
  <si>
    <t>8~64</t>
  </si>
  <si>
    <t>8, 16, 32, 64</t>
  </si>
  <si>
    <t>5e-06~0.005</t>
  </si>
  <si>
    <t>5e-06, 1e-05, 5e-05, 0.0001, 0.0005, 0.001, 0.005</t>
  </si>
  <si>
    <t>1e-05~0.01</t>
  </si>
  <si>
    <t>1e-05, 0.0001, 0.001, 0.005, 0.01</t>
  </si>
  <si>
    <t>10~15</t>
  </si>
  <si>
    <t>10, 15</t>
  </si>
  <si>
    <t>overall=32~2048; L1:128~2048; L2:32~1024; L3:64~512</t>
  </si>
  <si>
    <t>[1024, 512, 128], [1024, 512, 256], [1024, 512], [1048, 512, 256], [1048, 512], [128, 32], [128, 64], [2048, 1024, 512], [2048, 1024], [256, 128, 64], [256, 128], [256, 64], [512, 128], [512, 256, 128], [512, 256]</t>
  </si>
  <si>
    <t>overall=0.2~0.5; L1:0.3~0.5; L2:0.2~0.5; L3:0.2~0.5</t>
  </si>
  <si>
    <t>[0.3, 0.2], [0.3, 0.3, 0.2], [0.3, 0.3, 0.3], [0.3, 0.3], [0.5, 0.4], [0.5, 0.5, 0.5], [0.5, 0.5]</t>
  </si>
  <si>
    <t>16~64</t>
  </si>
  <si>
    <t>16, 32, 64</t>
  </si>
  <si>
    <t>0.001~0.01</t>
  </si>
  <si>
    <t>0.001, 0.005, 0.01</t>
  </si>
  <si>
    <t>overall=16~2048; L1:64~2048; L2:32~1024; L3:16~512</t>
  </si>
  <si>
    <t>[1024, 512, 256], [128, 64, 32], [2048, 1024, 512], [256, 128, 32], [256, 128, 64], [512, 128, 64], [512, 256, 128], [512, 256, 32], [512, 256, 64], [64, 32, 16]</t>
  </si>
  <si>
    <t>overall=0.1~0.5; L1:0.1~0.5; L2:0.1~0.5; L3:0.1~0.5</t>
  </si>
  <si>
    <t>[0.1, 0.1, 0.1], [0.3, 0.2, 0.1], [0.3, 0.3, 0.3], [0.4, 0.1, 0.1], [0.5, 0.5, 0.5]</t>
  </si>
  <si>
    <t>1e-05, 0.0001, 0.001, 0.01</t>
  </si>
  <si>
    <t>5~15</t>
  </si>
  <si>
    <t>5, 10, 15</t>
  </si>
  <si>
    <t>overall=32~2048; L1:128~2048; L2:64~1024; L3:32~512</t>
  </si>
  <si>
    <t>[1024, 256, 128], [1024, 512, 128], [1024, 512, 256], [1024, 512, 64], [128, 64, 32], [128, 64], [2048, 1024, 256], [2048, 1024, 512], [256, 128, 32], [256, 128, 64], [256, 64, 32], [512, 256, 64]</t>
  </si>
  <si>
    <t>overall=0.2~0.5; L1:0.2~0.5; L2:0.2~0.5; L3:0.2~0.5</t>
  </si>
  <si>
    <t>[0.2, 0.2, 0.2], [0.3, 0.3, 0.3], [0.5, 0.5, 0.5]</t>
  </si>
  <si>
    <t>1e-05~0.0001</t>
  </si>
  <si>
    <t>1e-05, 0.0001</t>
  </si>
  <si>
    <t>overall=16~2048; L1:256~2048; L2:128~1024; L3:16~512; L4:128~128</t>
  </si>
  <si>
    <t>[1024, 512, 128], [1024, 512, 256, 128], [1024, 512, 256], [1024, 512, 64], [2048, 1024, 256], [2048, 1024, 512], [256, 128, 32], [256, 128, 64], [512, 128, 16], [512, 128, 32], [512, 128, 64], [512, 256, 128], [512, 256, 32], [512, 256, 64]</t>
  </si>
  <si>
    <t>overall=0.2~0.6; L1:0.3~0.6; L2:0.3~0.6; L3:0.2~0.6; L4:0.3~0.3</t>
  </si>
  <si>
    <t>[0.3, 0.3, 0.3, 0.3], [0.3, 0.3, 0.3], [0.4, 0.3, 0.2], [0.5, 0.5, 0.5], [0.6, 0.6, 0.6]</t>
  </si>
  <si>
    <t>1e-06~0.001</t>
  </si>
  <si>
    <t>1e-06, 1e-05, 5e-05, 0.0001, 0.0005, 0.001</t>
  </si>
  <si>
    <t>0.0001, 0.001, 0.005, 0.01</t>
  </si>
  <si>
    <t>overall=16~2048; L1:128~2048; L2:64~1024; L3:16~512; L4:32~256</t>
  </si>
  <si>
    <t>[1024, 256, 128], [1024, 512, 256, 128], [1024, 512, 256], [1024, 512, 64], [128, 64, 16], [128, 64, 32], [2048, 1024, 256, 128], [2048, 1024, 512, 256], [2048, 512, 128, 64], [2048, 512, 256, 128], [256, 128, 64], [512, 256, 128, 32], [512, 256, 128, 64], [512, 256, 128], [512, 256, 32]</t>
  </si>
  <si>
    <t>overall=0.1~0.7; L1:0.3~0.7; L2:0.3~0.7; L3:0.2~0.7; L4:0.1~0.7</t>
  </si>
  <si>
    <t>[0.3, 0.3, 0.3, 0.3], [0.3, 0.3, 0.3], [0.4, 0.3, 0.2, 0.1], [0.4, 0.3, 0.2], [0.5, 0.4, 0.3, 0.2], [0.5, 0.5, 0.5, 0.5], [0.5, 0.5, 0.5], [0.6, 0.5, 0.4, 0.3], [0.7, 0.6, 0.5, 0.4], [0.7, 0.7, 0.7, 0.7]</t>
  </si>
  <si>
    <t>32~64</t>
  </si>
  <si>
    <t>32, 64</t>
  </si>
  <si>
    <t>0.001~0.1</t>
  </si>
  <si>
    <t>0.001, 0.01, 0.1</t>
  </si>
  <si>
    <t>heads</t>
  </si>
  <si>
    <t>overall=1~3</t>
  </si>
  <si>
    <t>1, 2, 3</t>
  </si>
  <si>
    <t>num layers</t>
  </si>
  <si>
    <t>2~6</t>
  </si>
  <si>
    <t>2, 3, 4, 5, 6</t>
  </si>
  <si>
    <t>trainsformer_dim</t>
  </si>
  <si>
    <t>128~1024</t>
  </si>
  <si>
    <t>128, 256, 512, 1024</t>
  </si>
  <si>
    <t>1e-7~1e-5</t>
  </si>
  <si>
    <t>1e-7, 1e-6, 1e-5</t>
  </si>
  <si>
    <t>1e-2~1e-5</t>
  </si>
  <si>
    <t>1e-2, 1e-3, 1e-4, 1e-5</t>
  </si>
  <si>
    <t>Rank</t>
  </si>
  <si>
    <t>Key_Position</t>
  </si>
  <si>
    <t>Bit Substructure</t>
  </si>
  <si>
    <t>Total_Attention_Score</t>
  </si>
  <si>
    <t>C=C</t>
  </si>
  <si>
    <t>6M Ring</t>
  </si>
  <si>
    <t>CH2QCH2</t>
  </si>
  <si>
    <t>O &gt; 2</t>
  </si>
  <si>
    <t>ACH2AAACH2A</t>
  </si>
  <si>
    <t>QAAAAA@1</t>
  </si>
  <si>
    <t>ACH2CH2A</t>
  </si>
  <si>
    <t>OCO</t>
  </si>
  <si>
    <t>N Heterocycle</t>
  </si>
  <si>
    <t>O</t>
  </si>
  <si>
    <t>Anot%A%Anot%A</t>
  </si>
  <si>
    <t>CHARGE</t>
  </si>
  <si>
    <t>QHAAAQH</t>
  </si>
  <si>
    <t>NN</t>
  </si>
  <si>
    <t>CSO</t>
  </si>
  <si>
    <t>C=C(C)C</t>
  </si>
  <si>
    <t>BR</t>
  </si>
  <si>
    <t>OQ(O)O</t>
  </si>
  <si>
    <t>SAN</t>
  </si>
  <si>
    <t>OSO</t>
  </si>
  <si>
    <t>positive_topk</t>
  </si>
  <si>
    <t>C1CO1</t>
  </si>
  <si>
    <t>CN(C)CCCN1c2ccccc2CCC2CCCCCC21</t>
  </si>
  <si>
    <t>CC(C=CC=C(C)C=CC1=C(C)CCCC1(C)C)=CC=CC=C(C)C=CC=C(C)C=CC1=C(C)CCCC1(C)C</t>
  </si>
  <si>
    <t>CN(C)CCC[C@@H]1c2ccccc2COc2ccccc21</t>
  </si>
  <si>
    <t>CC(C)CCO[C@@H](CN1CCCC1)c1ccccc1</t>
  </si>
  <si>
    <t>CC(C)CCO[C@H](CN1CCCC1)c1ccccc1</t>
  </si>
  <si>
    <t>CN(C)CCCN1Cc2ccccc2Cc2ccccc21</t>
  </si>
  <si>
    <t>COC1=C[C@@]23C[C@@]24CCCC[C@H]4[C@@H]2C[C@@]3(C=C1)CN2C</t>
  </si>
  <si>
    <t>Cc1ccc2c(c1)C13CCCC[C@@H]1C(C2)N(C)CC3</t>
  </si>
  <si>
    <t>Cc1ccc2c(c1)[C@@]13CCCC[C@@H]1[C@@H](C2)N(C)CC3</t>
  </si>
  <si>
    <t>negative_topk</t>
  </si>
  <si>
    <t>O=C(O)C1=C(C[n+]2ccc(CCS(=O)(=O)O)cc2)CS[C@@H]2[C@H](NC(=O)[C@H](NC(=O)c3nc[nH]c3C(=O)O)c3ccccc3)C(=O)N12</t>
  </si>
  <si>
    <t>NC(=O)c1cc[n+](CC2=C(C(=O)O)N3C(=O)[C@@H](NC(=O)[C@@H](c4ccccc4)S(=O)(=O)O)[C@H]3SC2)cc1</t>
  </si>
  <si>
    <t>O=C(O)C1=C(CN2C=CC(CCS(=O)(=O)O)C=C2)CS[C@H]2[C@H](NC(=O)[C@H](NC(=O)c3nc[nH]c3C(=O)O)c3ccccc3)C(=O)N12</t>
  </si>
  <si>
    <t>CC1(C)S[C@@H]2[C@H](NC(=O)[C@@H](c3ccccc3)S(=O)(=O)O)C(=O)N2[C@@H]1C(=O)O</t>
  </si>
  <si>
    <t>CC1(C)S[C@H]2C(NC(=O)[C@H](c3ccccc3)S(=O)(=O)O)C(=O)N2[C@H]1C(=O)O</t>
  </si>
  <si>
    <t>CC1C(NC(=O)/C(=N\OC(C)(C)C(=O)O)c2csc(N)n2)C(=O)N1S(=O)(=O)O</t>
  </si>
  <si>
    <t>CC1(C)S[C@H]2C(NC(=O)[C@@H](NS(=O)(=O)O)c3ccccc3)C(=O)N2[C@H]1C(=O)O</t>
  </si>
  <si>
    <t>CC1(C)S[C@H]2[C@@H](NC(=O)[C@H](NS(=O)(=O)O)c3ccccc3)C(=O)N2[C@H]1C(=O)O</t>
  </si>
  <si>
    <t>CC1(C)S[C@H]2[C@@H](NC(=O)[C@@H](NC(=O)Nc3cnc(Nc4ccc(S(N)(=O)=O)cc4)nc3O)c3ccc(O)cc3)C(=O)N2[C@@H]1C(=O)O</t>
  </si>
  <si>
    <t>CC1(C)S[C@@H]2[C@@H](NC(=O)[C@@H](/N=C/c3ccco3)c3ccc(O)cc3)C(=O)N2[C@@H]1C(=O)O</t>
  </si>
  <si>
    <t>group</t>
  </si>
  <si>
    <t>rank</t>
  </si>
  <si>
    <t>smiles</t>
  </si>
  <si>
    <t>smiles</t>
    <phoneticPr fontId="5" type="noConversion"/>
  </si>
  <si>
    <t>available_index</t>
  </si>
  <si>
    <t>true_label</t>
  </si>
  <si>
    <t>prob_BBBP_positive</t>
  </si>
  <si>
    <t>predicted_label</t>
  </si>
  <si>
    <t>predicted_label</t>
    <phoneticPr fontId="5" type="noConversion"/>
  </si>
  <si>
    <t>positive_topk</t>
    <phoneticPr fontId="5" type="noConversion"/>
  </si>
  <si>
    <t>Morphine</t>
  </si>
  <si>
    <t>Heroin</t>
  </si>
  <si>
    <t>Average attention weight</t>
  </si>
  <si>
    <t>Max attention weight</t>
  </si>
  <si>
    <t>Min attention weight</t>
  </si>
  <si>
    <t>Attention weight range</t>
  </si>
  <si>
    <t>query139→key139</t>
  </si>
  <si>
    <t>Group</t>
  </si>
  <si>
    <t>MACCS key structures</t>
  </si>
  <si>
    <t>PubChem key structures</t>
  </si>
  <si>
    <t>Group 1. Hydrophobic, ring substructure</t>
  </si>
  <si>
    <t>Group 2. Oxygen-containing polar substructures</t>
  </si>
  <si>
    <t>Group 3. Nitrogen-containing and ionizable substructure</t>
  </si>
  <si>
    <t>Group 4. Topology- and linker-related patterns</t>
  </si>
  <si>
    <t>Group 1. Direct alerts (nitro / N-O)</t>
  </si>
  <si>
    <t>- N(~O)(~O)</t>
  </si>
  <si>
    <t>- O=N-C:C</t>
  </si>
  <si>
    <t>- O-N-C-C</t>
  </si>
  <si>
    <t>Group 2. Arylamine or aniline-like nitrogen substructures</t>
  </si>
  <si>
    <t>Group 3. Aromatic, heteroaromatic, and conjugated scaffold features</t>
  </si>
  <si>
    <t>Group 4. Oxygen-content and charge-related patterns</t>
  </si>
  <si>
    <t>&gt;=2O</t>
  </si>
  <si>
    <t>Group 5. Alkyl, alkenyl, and substituent-topology substructures</t>
  </si>
  <si>
    <t>N</t>
  </si>
  <si>
    <t>N</t>
    <phoneticPr fontId="5" type="noConversion"/>
  </si>
  <si>
    <t>N &gt; 1</t>
    <phoneticPr fontId="5" type="noConversion"/>
  </si>
  <si>
    <t>C:C-C:C</t>
    <phoneticPr fontId="5" type="noConversion"/>
  </si>
  <si>
    <t>C(-C)(-C)(=C)</t>
    <phoneticPr fontId="5" type="noConversion"/>
  </si>
  <si>
    <t>C-C-C=C-C</t>
    <phoneticPr fontId="5" type="noConversion"/>
  </si>
  <si>
    <t>C=C-C-C-C</t>
    <phoneticPr fontId="5" type="noConversion"/>
  </si>
  <si>
    <t>C-C=C-C=C</t>
    <phoneticPr fontId="5" type="noConversion"/>
  </si>
  <si>
    <t>C-C-C=C</t>
    <phoneticPr fontId="5" type="noConversion"/>
  </si>
  <si>
    <t>C-C(C)-C-C</t>
    <phoneticPr fontId="5" type="noConversion"/>
  </si>
  <si>
    <t>C-C-C(C)-C-C</t>
    <phoneticPr fontId="5" type="noConversion"/>
  </si>
  <si>
    <t>C(-C)(-H)(=C)</t>
    <phoneticPr fontId="5" type="noConversion"/>
  </si>
  <si>
    <t>C-C-C-C-C-C</t>
    <phoneticPr fontId="5" type="noConversion"/>
  </si>
  <si>
    <t>C-C-C-C-C</t>
    <phoneticPr fontId="5" type="noConversion"/>
  </si>
  <si>
    <t>C(~C)(:C)(:C)</t>
    <phoneticPr fontId="5" type="noConversion"/>
  </si>
  <si>
    <t>[#1]-C=C-[#1]</t>
    <phoneticPr fontId="5" type="noConversion"/>
  </si>
  <si>
    <t>C-C-C:C-C</t>
    <phoneticPr fontId="5" type="noConversion"/>
  </si>
  <si>
    <t>C:C-C-C-C</t>
    <phoneticPr fontId="5" type="noConversion"/>
  </si>
  <si>
    <t>C:C-C-C:C</t>
    <phoneticPr fontId="5" type="noConversion"/>
  </si>
  <si>
    <t>&gt;= 1 any ring size 5</t>
    <phoneticPr fontId="5" type="noConversion"/>
  </si>
  <si>
    <t>&gt;= 1 any ring size 6</t>
    <phoneticPr fontId="5" type="noConversion"/>
  </si>
  <si>
    <t>&gt;= 2 aromatic rings</t>
    <phoneticPr fontId="5" type="noConversion"/>
  </si>
  <si>
    <t>&gt;= 3 aromatic rings</t>
    <phoneticPr fontId="5" type="noConversion"/>
  </si>
  <si>
    <t>&gt;= 2 N</t>
    <phoneticPr fontId="5" type="noConversion"/>
  </si>
  <si>
    <t>CC1CC(N)CCC1</t>
    <phoneticPr fontId="5" type="noConversion"/>
  </si>
  <si>
    <t>Cc1cc(N)ccc1</t>
    <phoneticPr fontId="5" type="noConversion"/>
  </si>
  <si>
    <t>C(~N)(:C)(:C)</t>
    <phoneticPr fontId="5" type="noConversion"/>
  </si>
  <si>
    <t>C(~N)(:C)</t>
    <phoneticPr fontId="5" type="noConversion"/>
  </si>
  <si>
    <t>N-C:C:C-C</t>
    <phoneticPr fontId="5" type="noConversion"/>
  </si>
  <si>
    <t>N=O</t>
    <phoneticPr fontId="5" type="noConversion"/>
  </si>
  <si>
    <t>N-O</t>
    <phoneticPr fontId="5" type="noConversion"/>
  </si>
  <si>
    <t>ON(O)C</t>
    <phoneticPr fontId="5" type="noConversion"/>
  </si>
  <si>
    <t>NAAAO</t>
    <phoneticPr fontId="5" type="noConversion"/>
  </si>
  <si>
    <t>QNQ</t>
    <phoneticPr fontId="5" type="noConversion"/>
  </si>
  <si>
    <t>QO</t>
    <phoneticPr fontId="5" type="noConversion"/>
  </si>
  <si>
    <t>NH</t>
  </si>
  <si>
    <t>NH</t>
    <phoneticPr fontId="5" type="noConversion"/>
  </si>
  <si>
    <t>AN(A)A</t>
    <phoneticPr fontId="5" type="noConversion"/>
  </si>
  <si>
    <t>NA(A)A</t>
    <phoneticPr fontId="5" type="noConversion"/>
  </si>
  <si>
    <t>NAAN</t>
    <phoneticPr fontId="5" type="noConversion"/>
  </si>
  <si>
    <t>AQ(A)A</t>
  </si>
  <si>
    <t>AQ(A)A</t>
    <phoneticPr fontId="5" type="noConversion"/>
  </si>
  <si>
    <t>`Ring`</t>
    <phoneticPr fontId="5" type="noConversion"/>
  </si>
  <si>
    <t>`6M Ring`</t>
    <phoneticPr fontId="5" type="noConversion"/>
  </si>
  <si>
    <t>`6M ring &gt; 1`</t>
    <phoneticPr fontId="5" type="noConversion"/>
  </si>
  <si>
    <t>`Aromatic`</t>
    <phoneticPr fontId="5" type="noConversion"/>
  </si>
  <si>
    <t>`Aromatic Ring &gt; 1`</t>
    <phoneticPr fontId="5" type="noConversion"/>
  </si>
  <si>
    <t>5 M ring</t>
    <phoneticPr fontId="5" type="noConversion"/>
  </si>
  <si>
    <t>A$A($A)$A</t>
    <phoneticPr fontId="5" type="noConversion"/>
  </si>
  <si>
    <t>A$A!N</t>
    <phoneticPr fontId="5" type="noConversion"/>
  </si>
  <si>
    <t>A!A$A!A</t>
    <phoneticPr fontId="5" type="noConversion"/>
  </si>
  <si>
    <t>Anot%A%Anot%A</t>
    <phoneticPr fontId="5" type="noConversion"/>
  </si>
  <si>
    <t>Nnot%A%A</t>
    <phoneticPr fontId="5" type="noConversion"/>
  </si>
  <si>
    <t>CHARGE</t>
    <phoneticPr fontId="5" type="noConversion"/>
  </si>
  <si>
    <t>QQ</t>
    <phoneticPr fontId="5" type="noConversion"/>
  </si>
  <si>
    <t>O &gt; 2</t>
    <phoneticPr fontId="5" type="noConversion"/>
  </si>
  <si>
    <t>O &gt; 3 (&amp;...) Spec Incomplete</t>
    <phoneticPr fontId="5" type="noConversion"/>
  </si>
  <si>
    <t>Aromatic</t>
    <phoneticPr fontId="5" type="noConversion"/>
  </si>
  <si>
    <t>6M Ring</t>
    <phoneticPr fontId="5" type="noConversion"/>
  </si>
  <si>
    <t>6M ring &gt; 1</t>
    <phoneticPr fontId="5" type="noConversion"/>
  </si>
  <si>
    <t>ACH2AAACH2A</t>
    <phoneticPr fontId="5" type="noConversion"/>
  </si>
  <si>
    <t>ACH2AACH2A</t>
    <phoneticPr fontId="5" type="noConversion"/>
  </si>
  <si>
    <t>CH3 &gt; 1</t>
    <phoneticPr fontId="5" type="noConversion"/>
  </si>
  <si>
    <t>XA(A)A</t>
    <phoneticPr fontId="5" type="noConversion"/>
  </si>
  <si>
    <t>C-C-C-C-C-C-C</t>
    <phoneticPr fontId="5" type="noConversion"/>
  </si>
  <si>
    <t>C(:C)(:C)</t>
    <phoneticPr fontId="5" type="noConversion"/>
  </si>
  <si>
    <t>&gt;= 2 any ring size 6</t>
    <phoneticPr fontId="5" type="noConversion"/>
  </si>
  <si>
    <t>C(-H)(=C)</t>
    <phoneticPr fontId="5" type="noConversion"/>
  </si>
  <si>
    <t>C(~C)(~C)</t>
    <phoneticPr fontId="5" type="noConversion"/>
  </si>
  <si>
    <t>&gt;= 1 aromatic ring</t>
    <phoneticPr fontId="5" type="noConversion"/>
  </si>
  <si>
    <t>C(~C)(~C)(~C)</t>
    <phoneticPr fontId="5" type="noConversion"/>
  </si>
  <si>
    <t>C(-C)(=O)</t>
    <phoneticPr fontId="5" type="noConversion"/>
  </si>
  <si>
    <t>&gt;= 1 O</t>
    <phoneticPr fontId="5" type="noConversion"/>
  </si>
  <si>
    <t>O-C:C-C-C</t>
    <phoneticPr fontId="5" type="noConversion"/>
  </si>
  <si>
    <t>O(~C)(~H)</t>
    <phoneticPr fontId="5" type="noConversion"/>
  </si>
  <si>
    <t>O</t>
    <phoneticPr fontId="5" type="noConversion"/>
  </si>
  <si>
    <t>OH</t>
  </si>
  <si>
    <t>OH</t>
    <phoneticPr fontId="5" type="noConversion"/>
  </si>
  <si>
    <t>QHAAAQH</t>
    <phoneticPr fontId="5" type="noConversion"/>
  </si>
  <si>
    <t>C=O</t>
    <phoneticPr fontId="5" type="noConversion"/>
  </si>
  <si>
    <t>OACH2A</t>
  </si>
  <si>
    <t>OACH2A</t>
    <phoneticPr fontId="5" type="noConversion"/>
  </si>
  <si>
    <t>OQ(O)O</t>
    <phoneticPr fontId="5" type="noConversion"/>
  </si>
  <si>
    <t>A$A!O &gt; 1</t>
    <phoneticPr fontId="5" type="noConversion"/>
  </si>
  <si>
    <t>CSO</t>
    <phoneticPr fontId="5" type="noConversion"/>
  </si>
  <si>
    <t>N Heterocycle</t>
    <phoneticPr fontId="5" type="noConversion"/>
  </si>
  <si>
    <t>ACH2N</t>
    <phoneticPr fontId="5" type="noConversion"/>
  </si>
  <si>
    <t>CH2QCH2</t>
    <phoneticPr fontId="5" type="noConversion"/>
  </si>
  <si>
    <t>NCO</t>
    <phoneticPr fontId="5" type="noConversion"/>
  </si>
  <si>
    <t>NAAO</t>
    <phoneticPr fontId="5" type="noConversion"/>
  </si>
  <si>
    <t>NAO</t>
  </si>
  <si>
    <t>NAO</t>
    <phoneticPr fontId="5" type="noConversion"/>
  </si>
  <si>
    <t>NN</t>
    <phoneticPr fontId="5" type="noConversion"/>
  </si>
  <si>
    <t>N=A</t>
    <phoneticPr fontId="5" type="noConversion"/>
  </si>
  <si>
    <t>N-C-C-C:C</t>
    <phoneticPr fontId="5" type="noConversion"/>
  </si>
  <si>
    <t>C-N</t>
    <phoneticPr fontId="5" type="noConversion"/>
  </si>
  <si>
    <t>N-H</t>
    <phoneticPr fontId="5" type="noConversion"/>
  </si>
  <si>
    <t>N(~C)(~C)</t>
    <phoneticPr fontId="5" type="noConversion"/>
  </si>
  <si>
    <t>N(-C)(=C)</t>
    <phoneticPr fontId="5" type="noConversion"/>
  </si>
  <si>
    <t>C-S</t>
    <phoneticPr fontId="5" type="noConversion"/>
  </si>
  <si>
    <t>C-Cl</t>
    <phoneticPr fontId="5" type="noConversion"/>
  </si>
  <si>
    <t>C-Se</t>
    <phoneticPr fontId="5" type="noConversion"/>
  </si>
  <si>
    <t>C-As</t>
    <phoneticPr fontId="5" type="noConversion"/>
  </si>
  <si>
    <t>C-I</t>
    <phoneticPr fontId="5" type="noConversion"/>
  </si>
  <si>
    <t>C-Br</t>
    <phoneticPr fontId="5" type="noConversion"/>
  </si>
  <si>
    <t>O-C-C-N</t>
    <phoneticPr fontId="5" type="noConversion"/>
  </si>
  <si>
    <t>C-Si</t>
    <phoneticPr fontId="5" type="noConversion"/>
  </si>
  <si>
    <t>Heterocycle</t>
    <phoneticPr fontId="5" type="noConversion"/>
  </si>
  <si>
    <t>QAAAAA@1</t>
    <phoneticPr fontId="5" type="noConversion"/>
  </si>
  <si>
    <t>A!CH2!A</t>
    <phoneticPr fontId="5" type="noConversion"/>
  </si>
  <si>
    <t>8M Ring or larger</t>
    <phoneticPr fontId="5" type="noConversion"/>
  </si>
  <si>
    <t>CC(=O)Oc1ccc2c3c1O[C@H]1[C@@H](OC(C)=O)C=C[C@H]4[C@@H](C2)N(C)CC[C@@]341</t>
    <phoneticPr fontId="5" type="noConversion"/>
  </si>
  <si>
    <t>CN1CC[C@]23c4c5ccc(O)c4O[C@H]2C(O)C=C[C@H]3[C@H]1C5</t>
    <phoneticPr fontId="5" type="noConversion"/>
  </si>
  <si>
    <t>Five-fold cross-validation average performance metrics of the MLP / MLP+TL model on seven datasets</t>
    <phoneticPr fontId="5" type="noConversion"/>
  </si>
  <si>
    <t>Table S1. Five-fold cross-validation average performance metrics of the MLP model on BACE</t>
    <phoneticPr fontId="5" type="noConversion"/>
  </si>
  <si>
    <t>Table S2. Five-fold cross-validation average performance metrics of the MLP+TL model on BACE</t>
    <phoneticPr fontId="5" type="noConversion"/>
  </si>
  <si>
    <t>Table S3. Five-fold cross-validation average performance metrics of the MLP model on BBBP</t>
    <phoneticPr fontId="5" type="noConversion"/>
  </si>
  <si>
    <t>Table S4. Five-fold cross-validation average performance metrics of the MLP+TL model on BBBP</t>
    <phoneticPr fontId="5" type="noConversion"/>
  </si>
  <si>
    <t>Table S5. Five-fold cross-validation average performance metrics of the MLP model on ClinTox</t>
    <phoneticPr fontId="5" type="noConversion"/>
  </si>
  <si>
    <t>Table S6. Five-fold cross-validation average performance metrics of the MLP+TL model on ClinTox</t>
    <phoneticPr fontId="5" type="noConversion"/>
  </si>
  <si>
    <t>Table S7. Five-fold cross-validation average performance metrics of the MLP model on ESOL</t>
    <phoneticPr fontId="5" type="noConversion"/>
  </si>
  <si>
    <t>Table S8. Five-fold cross-validation average performance metrics of the MLP+TL model on ESOL</t>
    <phoneticPr fontId="5" type="noConversion"/>
  </si>
  <si>
    <t>Table S9. Five-fold cross-validation average performance metrics of the MLP model on MUTAG</t>
    <phoneticPr fontId="5" type="noConversion"/>
  </si>
  <si>
    <t>Table S10. Five-fold cross-validation average performance metrics of the MLP+TL model on MUTAG</t>
    <phoneticPr fontId="5" type="noConversion"/>
  </si>
  <si>
    <t>Table S11. Five-fold cross-validation average performance metrics of the MLP model on SIDER</t>
    <phoneticPr fontId="5" type="noConversion"/>
  </si>
  <si>
    <t>Table S12. Five-fold cross-validation average performance metrics of the MLP+TL model on SIDER</t>
    <phoneticPr fontId="5" type="noConversion"/>
  </si>
  <si>
    <t>Table S13. Five-fold cross-validation average performance metrics of the MLP model on ToxCast</t>
    <phoneticPr fontId="5" type="noConversion"/>
  </si>
  <si>
    <t>Table S14. Five-fold cross-validation average performance metrics of the MLP+TL model on ToxCast</t>
    <phoneticPr fontId="5" type="noConversion"/>
  </si>
  <si>
    <t>Comparison of the five-fold cross-validation average AUC of four models on the seven dataset</t>
    <phoneticPr fontId="5" type="noConversion"/>
  </si>
  <si>
    <t>Table S15. Comparison of the five-fold cross-validation average AUC of four models on the BACE dataset</t>
    <phoneticPr fontId="5" type="noConversion"/>
  </si>
  <si>
    <t>Table S16. Comparison of the five-fold cross-validation average AUC of six models on the BBBP dataset</t>
    <phoneticPr fontId="5" type="noConversion"/>
  </si>
  <si>
    <t>Table S17. Comparison of the five-fold cross-validation average AUC of six models on the ClinTox dataset</t>
    <phoneticPr fontId="5" type="noConversion"/>
  </si>
  <si>
    <t>Table S18. Comparison of the five-fold cross-validation average AUC of four models on the ESOL dataset</t>
    <phoneticPr fontId="5" type="noConversion"/>
  </si>
  <si>
    <t>Table S19. Comparison of the five-fold cross-validation average AUC of four models on the MUTAG dataset</t>
    <phoneticPr fontId="5" type="noConversion"/>
  </si>
  <si>
    <t>Table S20. Comparison of the five-fold cross-validation average AUC of six models on the SIDER dataset</t>
    <phoneticPr fontId="5" type="noConversion"/>
  </si>
  <si>
    <t>Table S21. Comparison of the five-fold cross-validation average AUC of six models on the ToxCast dataset</t>
    <phoneticPr fontId="5" type="noConversion"/>
  </si>
  <si>
    <t>Comparison of metrics on two external validation datasets.</t>
    <phoneticPr fontId="5" type="noConversion"/>
  </si>
  <si>
    <t>Table S22. Comparison of AUC scores on external validation datasets.</t>
    <phoneticPr fontId="5" type="noConversion"/>
  </si>
  <si>
    <t>Table S23. Comparison of RMSE scores on external validation datasets.</t>
    <phoneticPr fontId="5" type="noConversion"/>
  </si>
  <si>
    <t>Table S24. MLP hyperparameter tuning range on BACE</t>
    <phoneticPr fontId="5" type="noConversion"/>
  </si>
  <si>
    <t>Table S25. MLP Hyperparameter tuning range on BBBP</t>
    <phoneticPr fontId="5" type="noConversion"/>
  </si>
  <si>
    <t>Table S26. MLP hyperparameter tuning range on ClinTox</t>
    <phoneticPr fontId="5" type="noConversion"/>
  </si>
  <si>
    <t>Table S27. MLP hyperparameter tuning range on ESOL</t>
    <phoneticPr fontId="5" type="noConversion"/>
  </si>
  <si>
    <t>Table S28. MLP hyperparameter tuning range on MUTAG</t>
    <phoneticPr fontId="5" type="noConversion"/>
  </si>
  <si>
    <t>Table S29. MLP hyperparameter tuning range on SIDER</t>
    <phoneticPr fontId="5" type="noConversion"/>
  </si>
  <si>
    <t>Table S30. MLP hyperparameter tuning range on ToxCast</t>
    <phoneticPr fontId="5" type="noConversion"/>
  </si>
  <si>
    <t>Table S31. MLP+TL hyperparameter tuning range on all datasets</t>
    <phoneticPr fontId="5" type="noConversion"/>
  </si>
  <si>
    <t>Hyperparameter tuning range</t>
    <phoneticPr fontId="5" type="noConversion"/>
  </si>
  <si>
    <t>Table S32. Classification of the top-ranked MACCS and PubChem keys for BBBP prediction into four chemically meaningful groups</t>
    <phoneticPr fontId="5" type="noConversion"/>
  </si>
  <si>
    <t>Top-ranked MACCS and PubChem keys for BBBP/MUTAG prediction</t>
    <phoneticPr fontId="5" type="noConversion"/>
  </si>
  <si>
    <t>Table S33. Classification of the top-ranked MACCS and PubChem keys for MUTAG prediction into five chemically meaningful groups</t>
    <phoneticPr fontId="5" type="noConversion"/>
  </si>
  <si>
    <t>LIME analysis</t>
    <phoneticPr fontId="5" type="noConversion"/>
  </si>
  <si>
    <t>Table S39. B3DB MACCS MLP+TL full available topk samples</t>
    <phoneticPr fontId="5" type="noConversion"/>
  </si>
  <si>
    <t>bit_index</t>
  </si>
  <si>
    <t>bit_value</t>
  </si>
  <si>
    <t>lime_weight_for_BBBP_positive</t>
  </si>
  <si>
    <t>direction</t>
  </si>
  <si>
    <t>substructure</t>
  </si>
  <si>
    <t>supports_BBBP_positive</t>
  </si>
  <si>
    <t>QSQ</t>
  </si>
  <si>
    <t>QS</t>
  </si>
  <si>
    <t>QCH2A</t>
  </si>
  <si>
    <t>opposes_BBBP_positive</t>
  </si>
  <si>
    <t>QAAAA@1</t>
  </si>
  <si>
    <t>OC(N)C</t>
  </si>
  <si>
    <t>A$A!O</t>
  </si>
  <si>
    <t>S-O</t>
  </si>
  <si>
    <t>Fragments  FIX: this can't be done in SMARTS</t>
  </si>
  <si>
    <t>NC(C)N</t>
  </si>
  <si>
    <t>Group IIIA (B...)</t>
  </si>
  <si>
    <t>7M Ring</t>
  </si>
  <si>
    <t>Heterocyclic atom &gt; 1 (&amp;...) Spec Incomplete</t>
  </si>
  <si>
    <t>S=O</t>
  </si>
  <si>
    <t>3M Ring</t>
  </si>
  <si>
    <t>OC(O)O</t>
  </si>
  <si>
    <t>P</t>
  </si>
  <si>
    <t>OAAO</t>
  </si>
  <si>
    <t>OS(O)O</t>
  </si>
  <si>
    <t>S-S</t>
  </si>
  <si>
    <t>Group IA (Alkali Metal)</t>
  </si>
  <si>
    <t>AS(A)A</t>
  </si>
  <si>
    <t>CQ(C)(C)A</t>
  </si>
  <si>
    <t>QX</t>
  </si>
  <si>
    <t>QHQH (&amp;...) SPEC Incomplete</t>
  </si>
  <si>
    <t>OTHER</t>
  </si>
  <si>
    <t>S=A</t>
  </si>
  <si>
    <t>C=C(Q)Q</t>
  </si>
  <si>
    <t>CH3AAACH2A</t>
  </si>
  <si>
    <t>Table S34. Heroin MACCS Top 20 keys</t>
    <phoneticPr fontId="5" type="noConversion"/>
  </si>
  <si>
    <t>Table S35. Morphine MACCS Top 20 keys</t>
    <phoneticPr fontId="5" type="noConversion"/>
  </si>
  <si>
    <r>
      <t xml:space="preserve">Table S36. </t>
    </r>
    <r>
      <rPr>
        <b/>
        <sz val="12"/>
        <color rgb="FF000000"/>
        <rFont val="Times New Roman"/>
        <family val="1"/>
      </rPr>
      <t xml:space="preserve">Summary statistics of attention weights assigned to MACCS key 139 (OH group) in Morphine and Heroin.  </t>
    </r>
    <phoneticPr fontId="5" type="noConversion"/>
  </si>
  <si>
    <t>Table S37. Local Interpretation of BBBP Predictions Using LIME on B3DB dataset using MACCS.</t>
    <phoneticPr fontId="5" type="noConversion"/>
  </si>
  <si>
    <t>predicted_label_0p5</t>
  </si>
  <si>
    <t>CN(C)CCCn1c2c(c3ccccc31)CCCCCC2</t>
  </si>
  <si>
    <t>Cc1ccc2c(c1)[C@]13CCCC[C@@H]1[C@H](C2)N(C)CC3</t>
  </si>
  <si>
    <t>CN1CCC(C)(CN2c3ccccc3Sc3ccccc32)C1</t>
  </si>
  <si>
    <t>CNCCCC1(c2ccccc2)SC(C)(C)c2ccccc21</t>
  </si>
  <si>
    <t>COc1ccc2c(c1)[C@]13CCCC[C@@H]1[C@H](C2)N(C)CC3</t>
  </si>
  <si>
    <t>C#CCN(C)CCCOc1ccc(Cl)cc1Cl</t>
  </si>
  <si>
    <t>CC1(C)SC2C(N=C(O)C(c3ccccc3)S(=O)(=O)O)C(=O)N2C1C(=O)O</t>
  </si>
  <si>
    <t>CC1(C)SC2C(N=C(O)C(NS(=O)(=O)O)c3ccccc3)C(=O)N2C1C(=O)O</t>
  </si>
  <si>
    <t>Cc1oc(=O)oc1COC(=O)C1N2C(=O)C(N=C(O)C(N)c3ccccc3)C2SC1(C)C</t>
  </si>
  <si>
    <t>CC(C)CC(OC(=O)c1ccco1)C(O)=NC1C(=O)N2C(C(=O)O)C(C)(C)S[C@H]12</t>
  </si>
  <si>
    <t>CC1C(=NC(=O)C(NOC(C)(C)C(=O)O)c2csc(=N)[nH]2)C(=O)N1S(=O)(=O)O</t>
  </si>
  <si>
    <t>CC1(C)SC2C(N=C(O)C(Oc3ccccc3)c3ccccc3)C(=O)N2C1C(=O)O</t>
  </si>
  <si>
    <t>CC1(C)SC2C(N=C(O)C(N)c3ccc(O)cc3)C(=O)N2C1C(=O)O</t>
  </si>
  <si>
    <t>CC1(C)SC2C(N=C(O)C(N)c3ccccc3)C(=O)N2C1C(=O)O</t>
  </si>
  <si>
    <t>Table S38. Local Interpretation of BBBP Predictions on the B3DB Dataset Using LIME and MACCS Keys: A Focused Analysis of Hydroxyl-Containing Substructures</t>
    <phoneticPr fontId="5" type="noConversion"/>
  </si>
  <si>
    <r>
      <t>0.01199</t>
    </r>
    <r>
      <rPr>
        <sz val="10"/>
        <color rgb="FF000000"/>
        <rFont val="標楷體"/>
        <family val="4"/>
        <charset val="136"/>
      </rPr>
      <t>（</t>
    </r>
    <r>
      <rPr>
        <sz val="10"/>
        <color rgb="FF000000"/>
        <rFont val="Times New Roman"/>
        <family val="1"/>
      </rPr>
      <t>query 98</t>
    </r>
    <r>
      <rPr>
        <sz val="10"/>
        <color rgb="FF000000"/>
        <rFont val="標楷體"/>
        <family val="4"/>
        <charset val="136"/>
      </rPr>
      <t>）</t>
    </r>
    <phoneticPr fontId="5" type="noConversion"/>
  </si>
  <si>
    <r>
      <t>0.00711</t>
    </r>
    <r>
      <rPr>
        <sz val="10"/>
        <color rgb="FF000000"/>
        <rFont val="標楷體"/>
        <family val="4"/>
        <charset val="136"/>
      </rPr>
      <t>（</t>
    </r>
    <r>
      <rPr>
        <sz val="10"/>
        <color rgb="FF000000"/>
        <rFont val="Times New Roman"/>
        <family val="1"/>
      </rPr>
      <t>query 122</t>
    </r>
    <r>
      <rPr>
        <sz val="10"/>
        <color rgb="FF000000"/>
        <rFont val="標楷體"/>
        <family val="4"/>
        <charset val="136"/>
      </rPr>
      <t>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</si>
</sst>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7">
    <font>
      <sz val="12"/>
      <color theme="1"/>
      <name val="新細明體"/>
      <family val="2"/>
      <charset val="136"/>
      <scheme val="minor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rgb="FFEE0000"/>
      <name val="Times New Roman"/>
      <family val="1"/>
    </font>
    <font>
      <sz val="10"/>
      <color rgb="FFFF0000"/>
      <name val="Times New Roman"/>
      <family val="1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b/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sz val="10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applyFont="1">
      <alignment vertical="center"/>
    </xf>
    <xf numFmtId="0" fontId="12" fillId="0" borderId="0" xfId="0" applyFont="1">
      <alignment vertical="center"/>
    </xf>
    <xf numFmtId="0" fontId="1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3" fillId="0" borderId="6" xfId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76" fontId="10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338667</xdr:colOff>
      <xdr:row>1</xdr:row>
      <xdr:rowOff>101600</xdr:rowOff>
    </xdr:from>
    <xdr:to>
      <xdr:col>2</xdr:col>
      <xdr:colOff>721783</xdr:colOff>
      <xdr:row>5</xdr:row>
      <xdr:rowOff>160443</xdr:rowOff>
    </xdr:to>
    <xdr:pic>
      <xdr:nvPicPr>
        <xdr:cNvPr id="3" name="圖形 1">
          <a:extLst>
            <a:ext uri="{FF2B5EF4-FFF2-40B4-BE49-F238E27FC236}">
              <a16:creationId xmlns:a16="http://schemas.microsoft.com/office/drawing/2014/main" id="{9B96C738-42FF-D27E-7F05-E104E856A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68400" y="304800"/>
          <a:ext cx="1212850" cy="80391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762000</xdr:colOff>
      <xdr:row>1</xdr:row>
      <xdr:rowOff>25400</xdr:rowOff>
    </xdr:from>
    <xdr:to>
      <xdr:col>6</xdr:col>
      <xdr:colOff>806450</xdr:colOff>
      <xdr:row>5</xdr:row>
      <xdr:rowOff>106680</xdr:rowOff>
    </xdr:to>
    <xdr:pic>
      <xdr:nvPicPr>
        <xdr:cNvPr id="4" name="圖片 3" descr="一張含有 寫生, 圖表, 折紙, 設計 的圖片&#10;&#10;AI 產生的內容可能不正確。">
          <a:extLst>
            <a:ext uri="{FF2B5EF4-FFF2-40B4-BE49-F238E27FC236}">
              <a16:creationId xmlns:a16="http://schemas.microsoft.com/office/drawing/2014/main" id="{52E66BC9-9E65-9033-B89C-8D6DF0B87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5800" y="228600"/>
          <a:ext cx="869950" cy="843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QAAAAA@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ED255-C1C3-144E-9DB9-3DB65FB19D39}">
  <dimension ref="A1:N71"/>
  <sheetViews>
    <sheetView topLeftCell="A20" zoomScale="150" workbookViewId="0">
      <selection activeCell="I23" sqref="I23"/>
    </sheetView>
  </sheetViews>
  <sheetFormatPr baseColWidth="10" defaultRowHeight="15"/>
  <sheetData>
    <row r="1" spans="1:14">
      <c r="A1" s="34" t="s">
        <v>823</v>
      </c>
    </row>
    <row r="3" spans="1:14">
      <c r="A3" s="6" t="s">
        <v>824</v>
      </c>
      <c r="I3" s="6" t="s">
        <v>825</v>
      </c>
    </row>
    <row r="4" spans="1:14" ht="33" thickBo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I4" s="1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5</v>
      </c>
    </row>
    <row r="5" spans="1:14" ht="33" thickBot="1">
      <c r="A5" s="1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I5" s="1" t="s">
        <v>6</v>
      </c>
      <c r="J5" s="1" t="s">
        <v>43</v>
      </c>
      <c r="K5" s="1" t="s">
        <v>44</v>
      </c>
      <c r="L5" s="1" t="s">
        <v>45</v>
      </c>
      <c r="M5" s="2" t="s">
        <v>46</v>
      </c>
      <c r="N5" s="1" t="s">
        <v>47</v>
      </c>
    </row>
    <row r="6" spans="1:14" ht="33" thickBot="1">
      <c r="A6" s="1" t="s">
        <v>12</v>
      </c>
      <c r="B6" s="1" t="s">
        <v>13</v>
      </c>
      <c r="C6" s="1" t="s">
        <v>14</v>
      </c>
      <c r="D6" s="1" t="s">
        <v>15</v>
      </c>
      <c r="E6" s="2" t="s">
        <v>16</v>
      </c>
      <c r="F6" s="1" t="s">
        <v>17</v>
      </c>
      <c r="I6" s="1" t="s">
        <v>12</v>
      </c>
      <c r="J6" s="2" t="s">
        <v>48</v>
      </c>
      <c r="K6" s="2" t="s">
        <v>49</v>
      </c>
      <c r="L6" s="2" t="s">
        <v>50</v>
      </c>
      <c r="M6" s="1" t="s">
        <v>51</v>
      </c>
      <c r="N6" s="2" t="s">
        <v>52</v>
      </c>
    </row>
    <row r="7" spans="1:14" ht="33" thickBot="1">
      <c r="A7" s="1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I7" s="1" t="s">
        <v>18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</row>
    <row r="8" spans="1:14" ht="33" thickBot="1">
      <c r="A8" s="1" t="s">
        <v>24</v>
      </c>
      <c r="B8" s="2" t="s">
        <v>25</v>
      </c>
      <c r="C8" s="2" t="s">
        <v>26</v>
      </c>
      <c r="D8" s="2" t="s">
        <v>27</v>
      </c>
      <c r="E8" s="1" t="s">
        <v>28</v>
      </c>
      <c r="F8" s="2" t="s">
        <v>29</v>
      </c>
      <c r="I8" s="1" t="s">
        <v>24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62</v>
      </c>
    </row>
    <row r="9" spans="1:14" ht="33" thickBot="1">
      <c r="A9" s="1" t="s">
        <v>30</v>
      </c>
      <c r="B9" s="2" t="s">
        <v>31</v>
      </c>
      <c r="C9" s="2" t="s">
        <v>32</v>
      </c>
      <c r="D9" s="2" t="s">
        <v>33</v>
      </c>
      <c r="E9" s="2" t="s">
        <v>34</v>
      </c>
      <c r="F9" s="2" t="s">
        <v>35</v>
      </c>
      <c r="I9" s="1" t="s">
        <v>30</v>
      </c>
      <c r="J9" s="2" t="s">
        <v>63</v>
      </c>
      <c r="K9" s="2" t="s">
        <v>64</v>
      </c>
      <c r="L9" s="2" t="s">
        <v>65</v>
      </c>
      <c r="M9" s="2" t="s">
        <v>66</v>
      </c>
      <c r="N9" s="2" t="s">
        <v>67</v>
      </c>
    </row>
    <row r="10" spans="1:14" ht="32">
      <c r="A10" s="3" t="s">
        <v>36</v>
      </c>
      <c r="B10" s="4" t="s">
        <v>37</v>
      </c>
      <c r="C10" s="4" t="s">
        <v>38</v>
      </c>
      <c r="D10" s="4" t="s">
        <v>39</v>
      </c>
      <c r="E10" s="4" t="s">
        <v>40</v>
      </c>
      <c r="F10" s="4" t="s">
        <v>41</v>
      </c>
      <c r="I10" s="3" t="s">
        <v>36</v>
      </c>
      <c r="J10" s="4" t="s">
        <v>68</v>
      </c>
      <c r="K10" s="4" t="s">
        <v>69</v>
      </c>
      <c r="L10" s="4" t="s">
        <v>70</v>
      </c>
      <c r="M10" s="4" t="s">
        <v>71</v>
      </c>
      <c r="N10" s="4" t="s">
        <v>72</v>
      </c>
    </row>
    <row r="11" spans="1:14">
      <c r="A11" s="5" t="s">
        <v>42</v>
      </c>
      <c r="I11" s="5" t="s">
        <v>42</v>
      </c>
    </row>
    <row r="13" spans="1:14">
      <c r="A13" s="6" t="s">
        <v>826</v>
      </c>
      <c r="I13" s="6" t="s">
        <v>827</v>
      </c>
    </row>
    <row r="14" spans="1:14" ht="33" thickBot="1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I14" s="1" t="s">
        <v>0</v>
      </c>
      <c r="J14" s="1" t="s">
        <v>1</v>
      </c>
      <c r="K14" s="1" t="s">
        <v>2</v>
      </c>
      <c r="L14" s="1" t="s">
        <v>3</v>
      </c>
      <c r="M14" s="1" t="s">
        <v>4</v>
      </c>
      <c r="N14" s="1" t="s">
        <v>5</v>
      </c>
    </row>
    <row r="15" spans="1:14" ht="33" thickBot="1">
      <c r="A15" s="1" t="s">
        <v>6</v>
      </c>
      <c r="B15" s="2" t="s">
        <v>73</v>
      </c>
      <c r="C15" s="2" t="s">
        <v>74</v>
      </c>
      <c r="D15" s="2" t="s">
        <v>75</v>
      </c>
      <c r="E15" s="2" t="s">
        <v>76</v>
      </c>
      <c r="F15" s="2" t="s">
        <v>77</v>
      </c>
      <c r="I15" s="1" t="s">
        <v>6</v>
      </c>
      <c r="J15" s="2" t="s">
        <v>103</v>
      </c>
      <c r="K15" s="2" t="s">
        <v>104</v>
      </c>
      <c r="L15" s="2" t="s">
        <v>105</v>
      </c>
      <c r="M15" s="2" t="s">
        <v>106</v>
      </c>
      <c r="N15" s="2" t="s">
        <v>107</v>
      </c>
    </row>
    <row r="16" spans="1:14" ht="33" thickBot="1">
      <c r="A16" s="1" t="s">
        <v>12</v>
      </c>
      <c r="B16" s="1" t="s">
        <v>78</v>
      </c>
      <c r="C16" s="1" t="s">
        <v>79</v>
      </c>
      <c r="D16" s="1" t="s">
        <v>80</v>
      </c>
      <c r="E16" s="2" t="s">
        <v>81</v>
      </c>
      <c r="F16" s="2" t="s">
        <v>82</v>
      </c>
      <c r="I16" s="1" t="s">
        <v>12</v>
      </c>
      <c r="J16" s="1" t="s">
        <v>108</v>
      </c>
      <c r="K16" s="1" t="s">
        <v>109</v>
      </c>
      <c r="L16" s="1" t="s">
        <v>110</v>
      </c>
      <c r="M16" s="1" t="s">
        <v>111</v>
      </c>
      <c r="N16" s="2" t="s">
        <v>112</v>
      </c>
    </row>
    <row r="17" spans="1:14" ht="33" thickBot="1">
      <c r="A17" s="1" t="s">
        <v>18</v>
      </c>
      <c r="B17" s="2" t="s">
        <v>83</v>
      </c>
      <c r="C17" s="2" t="s">
        <v>84</v>
      </c>
      <c r="D17" s="2" t="s">
        <v>85</v>
      </c>
      <c r="E17" s="2" t="s">
        <v>86</v>
      </c>
      <c r="F17" s="2" t="s">
        <v>87</v>
      </c>
      <c r="I17" s="1" t="s">
        <v>18</v>
      </c>
      <c r="J17" s="2" t="s">
        <v>113</v>
      </c>
      <c r="K17" s="2" t="s">
        <v>114</v>
      </c>
      <c r="L17" s="2" t="s">
        <v>115</v>
      </c>
      <c r="M17" s="2" t="s">
        <v>116</v>
      </c>
      <c r="N17" s="2" t="s">
        <v>117</v>
      </c>
    </row>
    <row r="18" spans="1:14" ht="33" thickBot="1">
      <c r="A18" s="1" t="s">
        <v>24</v>
      </c>
      <c r="B18" s="2" t="s">
        <v>88</v>
      </c>
      <c r="C18" s="2" t="s">
        <v>89</v>
      </c>
      <c r="D18" s="2" t="s">
        <v>90</v>
      </c>
      <c r="E18" s="2" t="s">
        <v>91</v>
      </c>
      <c r="F18" s="1" t="s">
        <v>92</v>
      </c>
      <c r="I18" s="1" t="s">
        <v>24</v>
      </c>
      <c r="J18" s="2" t="s">
        <v>118</v>
      </c>
      <c r="K18" s="2" t="s">
        <v>119</v>
      </c>
      <c r="L18" s="2" t="s">
        <v>120</v>
      </c>
      <c r="M18" s="2" t="s">
        <v>121</v>
      </c>
      <c r="N18" s="2" t="s">
        <v>122</v>
      </c>
    </row>
    <row r="19" spans="1:14" ht="33" thickBot="1">
      <c r="A19" s="1" t="s">
        <v>30</v>
      </c>
      <c r="B19" s="2" t="s">
        <v>93</v>
      </c>
      <c r="C19" s="2" t="s">
        <v>94</v>
      </c>
      <c r="D19" s="2" t="s">
        <v>95</v>
      </c>
      <c r="E19" s="1" t="s">
        <v>96</v>
      </c>
      <c r="F19" s="2" t="s">
        <v>97</v>
      </c>
      <c r="I19" s="1" t="s">
        <v>30</v>
      </c>
      <c r="J19" s="2" t="s">
        <v>123</v>
      </c>
      <c r="K19" s="2" t="s">
        <v>124</v>
      </c>
      <c r="L19" s="2" t="s">
        <v>125</v>
      </c>
      <c r="M19" s="2" t="s">
        <v>126</v>
      </c>
      <c r="N19" s="2" t="s">
        <v>127</v>
      </c>
    </row>
    <row r="20" spans="1:14" ht="32">
      <c r="A20" s="3" t="s">
        <v>36</v>
      </c>
      <c r="B20" s="4" t="s">
        <v>98</v>
      </c>
      <c r="C20" s="4" t="s">
        <v>99</v>
      </c>
      <c r="D20" s="4" t="s">
        <v>100</v>
      </c>
      <c r="E20" s="4" t="s">
        <v>101</v>
      </c>
      <c r="F20" s="4" t="s">
        <v>102</v>
      </c>
      <c r="I20" s="3" t="s">
        <v>36</v>
      </c>
      <c r="J20" s="4" t="s">
        <v>128</v>
      </c>
      <c r="K20" s="4" t="s">
        <v>129</v>
      </c>
      <c r="L20" s="4" t="s">
        <v>130</v>
      </c>
      <c r="M20" s="4" t="s">
        <v>131</v>
      </c>
      <c r="N20" s="3" t="s">
        <v>132</v>
      </c>
    </row>
    <row r="21" spans="1:14">
      <c r="A21" s="5" t="s">
        <v>42</v>
      </c>
      <c r="I21" s="5" t="s">
        <v>42</v>
      </c>
    </row>
    <row r="23" spans="1:14">
      <c r="A23" s="6" t="s">
        <v>828</v>
      </c>
      <c r="I23" s="6" t="s">
        <v>829</v>
      </c>
    </row>
    <row r="24" spans="1:14" ht="33" thickBot="1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I24" s="1" t="s">
        <v>0</v>
      </c>
      <c r="J24" s="1" t="s">
        <v>1</v>
      </c>
      <c r="K24" s="1" t="s">
        <v>2</v>
      </c>
      <c r="L24" s="1" t="s">
        <v>3</v>
      </c>
      <c r="M24" s="1" t="s">
        <v>4</v>
      </c>
      <c r="N24" s="1" t="s">
        <v>5</v>
      </c>
    </row>
    <row r="25" spans="1:14" ht="33" thickBot="1">
      <c r="A25" s="1" t="s">
        <v>6</v>
      </c>
      <c r="B25" s="2" t="s">
        <v>133</v>
      </c>
      <c r="C25" s="2" t="s">
        <v>134</v>
      </c>
      <c r="D25" s="2" t="s">
        <v>135</v>
      </c>
      <c r="E25" s="2" t="s">
        <v>136</v>
      </c>
      <c r="F25" s="2" t="s">
        <v>137</v>
      </c>
      <c r="I25" s="1" t="s">
        <v>6</v>
      </c>
      <c r="J25" s="2" t="s">
        <v>163</v>
      </c>
      <c r="K25" s="2" t="s">
        <v>164</v>
      </c>
      <c r="L25" s="2" t="s">
        <v>165</v>
      </c>
      <c r="M25" s="2" t="s">
        <v>166</v>
      </c>
      <c r="N25" s="2" t="s">
        <v>167</v>
      </c>
    </row>
    <row r="26" spans="1:14" ht="33" thickBot="1">
      <c r="A26" s="1" t="s">
        <v>12</v>
      </c>
      <c r="B26" s="2" t="s">
        <v>138</v>
      </c>
      <c r="C26" s="2" t="s">
        <v>139</v>
      </c>
      <c r="D26" s="2" t="s">
        <v>140</v>
      </c>
      <c r="E26" s="1" t="s">
        <v>141</v>
      </c>
      <c r="F26" s="2" t="s">
        <v>142</v>
      </c>
      <c r="I26" s="1" t="s">
        <v>12</v>
      </c>
      <c r="J26" s="2" t="s">
        <v>168</v>
      </c>
      <c r="K26" s="1" t="s">
        <v>169</v>
      </c>
      <c r="L26" s="2" t="s">
        <v>170</v>
      </c>
      <c r="M26" s="2" t="s">
        <v>171</v>
      </c>
      <c r="N26" s="2" t="s">
        <v>172</v>
      </c>
    </row>
    <row r="27" spans="1:14" ht="33" thickBot="1">
      <c r="A27" s="1" t="s">
        <v>18</v>
      </c>
      <c r="B27" s="2" t="s">
        <v>143</v>
      </c>
      <c r="C27" s="1" t="s">
        <v>144</v>
      </c>
      <c r="D27" s="2" t="s">
        <v>145</v>
      </c>
      <c r="E27" s="2" t="s">
        <v>146</v>
      </c>
      <c r="F27" s="2" t="s">
        <v>147</v>
      </c>
      <c r="I27" s="1" t="s">
        <v>18</v>
      </c>
      <c r="J27" s="2" t="s">
        <v>173</v>
      </c>
      <c r="K27" s="2" t="s">
        <v>174</v>
      </c>
      <c r="L27" s="2" t="s">
        <v>175</v>
      </c>
      <c r="M27" s="2" t="s">
        <v>176</v>
      </c>
      <c r="N27" s="2" t="s">
        <v>177</v>
      </c>
    </row>
    <row r="28" spans="1:14" ht="33" thickBot="1">
      <c r="A28" s="1" t="s">
        <v>24</v>
      </c>
      <c r="B28" s="2" t="s">
        <v>148</v>
      </c>
      <c r="C28" s="2" t="s">
        <v>149</v>
      </c>
      <c r="D28" s="2" t="s">
        <v>150</v>
      </c>
      <c r="E28" s="2" t="s">
        <v>151</v>
      </c>
      <c r="F28" s="2" t="s">
        <v>152</v>
      </c>
      <c r="I28" s="1" t="s">
        <v>24</v>
      </c>
      <c r="J28" s="2" t="s">
        <v>178</v>
      </c>
      <c r="K28" s="2" t="s">
        <v>179</v>
      </c>
      <c r="L28" s="2" t="s">
        <v>180</v>
      </c>
      <c r="M28" s="2" t="s">
        <v>181</v>
      </c>
      <c r="N28" s="2" t="s">
        <v>182</v>
      </c>
    </row>
    <row r="29" spans="1:14" ht="33" thickBot="1">
      <c r="A29" s="1" t="s">
        <v>30</v>
      </c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I29" s="1" t="s">
        <v>30</v>
      </c>
      <c r="J29" s="2" t="s">
        <v>183</v>
      </c>
      <c r="K29" s="2" t="s">
        <v>184</v>
      </c>
      <c r="L29" s="2" t="s">
        <v>185</v>
      </c>
      <c r="M29" s="2" t="s">
        <v>185</v>
      </c>
      <c r="N29" s="2" t="s">
        <v>185</v>
      </c>
    </row>
    <row r="30" spans="1:14" ht="32">
      <c r="A30" s="3" t="s">
        <v>36</v>
      </c>
      <c r="B30" s="3" t="s">
        <v>158</v>
      </c>
      <c r="C30" s="4" t="s">
        <v>159</v>
      </c>
      <c r="D30" s="3" t="s">
        <v>160</v>
      </c>
      <c r="E30" s="4" t="s">
        <v>161</v>
      </c>
      <c r="F30" s="3" t="s">
        <v>162</v>
      </c>
      <c r="I30" s="3" t="s">
        <v>36</v>
      </c>
      <c r="J30" s="3" t="s">
        <v>186</v>
      </c>
      <c r="K30" s="4" t="s">
        <v>187</v>
      </c>
      <c r="L30" s="3" t="s">
        <v>56</v>
      </c>
      <c r="M30" s="3" t="s">
        <v>188</v>
      </c>
      <c r="N30" s="3" t="s">
        <v>189</v>
      </c>
    </row>
    <row r="31" spans="1:14">
      <c r="A31" s="5" t="s">
        <v>42</v>
      </c>
      <c r="I31" s="5" t="s">
        <v>42</v>
      </c>
    </row>
    <row r="32" spans="1:14">
      <c r="I32" s="7"/>
    </row>
    <row r="33" spans="1:14">
      <c r="A33" s="6" t="s">
        <v>830</v>
      </c>
      <c r="I33" s="6" t="s">
        <v>831</v>
      </c>
    </row>
    <row r="34" spans="1:14" ht="33" thickBot="1">
      <c r="A34" s="1" t="s">
        <v>0</v>
      </c>
      <c r="B34" s="1" t="s">
        <v>190</v>
      </c>
      <c r="C34" s="1" t="s">
        <v>191</v>
      </c>
      <c r="D34" s="8" t="s">
        <v>192</v>
      </c>
      <c r="E34" s="1" t="s">
        <v>193</v>
      </c>
      <c r="I34" s="1" t="s">
        <v>0</v>
      </c>
      <c r="J34" s="1" t="s">
        <v>190</v>
      </c>
      <c r="K34" s="1" t="s">
        <v>191</v>
      </c>
      <c r="L34" s="1" t="s">
        <v>192</v>
      </c>
      <c r="M34" s="1" t="s">
        <v>193</v>
      </c>
    </row>
    <row r="35" spans="1:14" ht="33" thickBot="1">
      <c r="A35" s="1" t="s">
        <v>6</v>
      </c>
      <c r="B35" s="2" t="s">
        <v>194</v>
      </c>
      <c r="C35" s="2" t="s">
        <v>195</v>
      </c>
      <c r="D35" s="2" t="s">
        <v>196</v>
      </c>
      <c r="E35" s="2" t="s">
        <v>197</v>
      </c>
      <c r="I35" s="1" t="s">
        <v>6</v>
      </c>
      <c r="J35" s="2" t="s">
        <v>218</v>
      </c>
      <c r="K35" s="2" t="s">
        <v>219</v>
      </c>
      <c r="L35" s="2" t="s">
        <v>220</v>
      </c>
      <c r="M35" s="2" t="s">
        <v>221</v>
      </c>
    </row>
    <row r="36" spans="1:14" ht="33" thickBot="1">
      <c r="A36" s="1" t="s">
        <v>12</v>
      </c>
      <c r="B36" s="2" t="s">
        <v>198</v>
      </c>
      <c r="C36" s="2" t="s">
        <v>199</v>
      </c>
      <c r="D36" s="2" t="s">
        <v>200</v>
      </c>
      <c r="E36" s="2" t="s">
        <v>201</v>
      </c>
      <c r="I36" s="1" t="s">
        <v>12</v>
      </c>
      <c r="J36" s="2" t="s">
        <v>222</v>
      </c>
      <c r="K36" s="2" t="s">
        <v>223</v>
      </c>
      <c r="L36" s="2" t="s">
        <v>224</v>
      </c>
      <c r="M36" s="2" t="s">
        <v>225</v>
      </c>
    </row>
    <row r="37" spans="1:14" ht="33" thickBot="1">
      <c r="A37" s="1" t="s">
        <v>18</v>
      </c>
      <c r="B37" s="2" t="s">
        <v>202</v>
      </c>
      <c r="C37" s="2" t="s">
        <v>203</v>
      </c>
      <c r="D37" s="2" t="s">
        <v>204</v>
      </c>
      <c r="E37" s="2" t="s">
        <v>205</v>
      </c>
      <c r="I37" s="1" t="s">
        <v>18</v>
      </c>
      <c r="J37" s="2" t="s">
        <v>226</v>
      </c>
      <c r="K37" s="2" t="s">
        <v>227</v>
      </c>
      <c r="L37" s="2" t="s">
        <v>228</v>
      </c>
      <c r="M37" s="2" t="s">
        <v>229</v>
      </c>
    </row>
    <row r="38" spans="1:14" ht="33" thickBot="1">
      <c r="A38" s="1" t="s">
        <v>24</v>
      </c>
      <c r="B38" s="2" t="s">
        <v>206</v>
      </c>
      <c r="C38" s="2" t="s">
        <v>207</v>
      </c>
      <c r="D38" s="2" t="s">
        <v>208</v>
      </c>
      <c r="E38" s="2" t="s">
        <v>209</v>
      </c>
      <c r="I38" s="1" t="s">
        <v>24</v>
      </c>
      <c r="J38" s="2" t="s">
        <v>230</v>
      </c>
      <c r="K38" s="2" t="s">
        <v>231</v>
      </c>
      <c r="L38" s="2" t="s">
        <v>232</v>
      </c>
      <c r="M38" s="2" t="s">
        <v>233</v>
      </c>
    </row>
    <row r="39" spans="1:14" ht="33" thickBot="1">
      <c r="A39" s="1" t="s">
        <v>30</v>
      </c>
      <c r="B39" s="1" t="s">
        <v>210</v>
      </c>
      <c r="C39" s="1" t="s">
        <v>211</v>
      </c>
      <c r="D39" s="1" t="s">
        <v>212</v>
      </c>
      <c r="E39" s="1" t="s">
        <v>213</v>
      </c>
      <c r="I39" s="1" t="s">
        <v>30</v>
      </c>
      <c r="J39" s="1" t="s">
        <v>234</v>
      </c>
      <c r="K39" s="1" t="s">
        <v>235</v>
      </c>
      <c r="L39" s="1" t="s">
        <v>236</v>
      </c>
      <c r="M39" s="1" t="s">
        <v>237</v>
      </c>
    </row>
    <row r="40" spans="1:14" ht="32">
      <c r="A40" s="3" t="s">
        <v>36</v>
      </c>
      <c r="B40" s="4" t="s">
        <v>214</v>
      </c>
      <c r="C40" s="4" t="s">
        <v>215</v>
      </c>
      <c r="D40" s="4" t="s">
        <v>216</v>
      </c>
      <c r="E40" s="4" t="s">
        <v>217</v>
      </c>
      <c r="I40" s="3" t="s">
        <v>36</v>
      </c>
      <c r="J40" s="4" t="s">
        <v>238</v>
      </c>
      <c r="K40" s="4" t="s">
        <v>239</v>
      </c>
      <c r="L40" s="4" t="s">
        <v>240</v>
      </c>
      <c r="M40" s="4" t="s">
        <v>241</v>
      </c>
    </row>
    <row r="41" spans="1:14">
      <c r="A41" s="5" t="s">
        <v>42</v>
      </c>
      <c r="I41" s="5" t="s">
        <v>42</v>
      </c>
    </row>
    <row r="43" spans="1:14">
      <c r="A43" s="6" t="s">
        <v>832</v>
      </c>
      <c r="I43" s="6" t="s">
        <v>833</v>
      </c>
    </row>
    <row r="44" spans="1:14" ht="33" thickBot="1">
      <c r="A44" s="1" t="s">
        <v>0</v>
      </c>
      <c r="B44" s="1" t="s">
        <v>1</v>
      </c>
      <c r="C44" s="1" t="s">
        <v>2</v>
      </c>
      <c r="D44" s="1" t="s">
        <v>3</v>
      </c>
      <c r="E44" s="1" t="s">
        <v>4</v>
      </c>
      <c r="F44" s="1" t="s">
        <v>5</v>
      </c>
      <c r="I44" s="1" t="s">
        <v>0</v>
      </c>
      <c r="J44" s="1" t="s">
        <v>1</v>
      </c>
      <c r="K44" s="1" t="s">
        <v>2</v>
      </c>
      <c r="L44" s="1" t="s">
        <v>3</v>
      </c>
      <c r="M44" s="1" t="s">
        <v>4</v>
      </c>
      <c r="N44" s="1" t="s">
        <v>5</v>
      </c>
    </row>
    <row r="45" spans="1:14" ht="33" thickBot="1">
      <c r="A45" s="1" t="s">
        <v>6</v>
      </c>
      <c r="B45" s="2" t="s">
        <v>242</v>
      </c>
      <c r="C45" s="2" t="s">
        <v>243</v>
      </c>
      <c r="D45" s="2" t="s">
        <v>244</v>
      </c>
      <c r="E45" s="1" t="s">
        <v>245</v>
      </c>
      <c r="F45" s="2" t="s">
        <v>246</v>
      </c>
      <c r="I45" s="1" t="s">
        <v>6</v>
      </c>
      <c r="J45" s="1" t="s">
        <v>272</v>
      </c>
      <c r="K45" s="1" t="s">
        <v>273</v>
      </c>
      <c r="L45" s="1" t="s">
        <v>274</v>
      </c>
      <c r="M45" s="1" t="s">
        <v>275</v>
      </c>
      <c r="N45" s="2" t="s">
        <v>276</v>
      </c>
    </row>
    <row r="46" spans="1:14" ht="33" thickBot="1">
      <c r="A46" s="1" t="s">
        <v>12</v>
      </c>
      <c r="B46" s="2" t="s">
        <v>247</v>
      </c>
      <c r="C46" s="2" t="s">
        <v>248</v>
      </c>
      <c r="D46" s="2" t="s">
        <v>249</v>
      </c>
      <c r="E46" s="2" t="s">
        <v>250</v>
      </c>
      <c r="F46" s="2" t="s">
        <v>251</v>
      </c>
      <c r="I46" s="1" t="s">
        <v>12</v>
      </c>
      <c r="J46" s="2" t="s">
        <v>277</v>
      </c>
      <c r="K46" s="2" t="s">
        <v>278</v>
      </c>
      <c r="L46" s="2" t="s">
        <v>279</v>
      </c>
      <c r="M46" s="2" t="s">
        <v>277</v>
      </c>
      <c r="N46" s="1" t="s">
        <v>280</v>
      </c>
    </row>
    <row r="47" spans="1:14" ht="33" thickBot="1">
      <c r="A47" s="1" t="s">
        <v>18</v>
      </c>
      <c r="B47" s="1" t="s">
        <v>252</v>
      </c>
      <c r="C47" s="1" t="s">
        <v>253</v>
      </c>
      <c r="D47" s="1" t="s">
        <v>254</v>
      </c>
      <c r="E47" s="2" t="s">
        <v>255</v>
      </c>
      <c r="F47" s="2" t="s">
        <v>256</v>
      </c>
      <c r="I47" s="1" t="s">
        <v>18</v>
      </c>
      <c r="J47" s="2" t="s">
        <v>281</v>
      </c>
      <c r="K47" s="2" t="s">
        <v>282</v>
      </c>
      <c r="L47" s="2" t="s">
        <v>283</v>
      </c>
      <c r="M47" s="2" t="s">
        <v>284</v>
      </c>
      <c r="N47" s="2" t="s">
        <v>285</v>
      </c>
    </row>
    <row r="48" spans="1:14" ht="33" thickBot="1">
      <c r="A48" s="1" t="s">
        <v>24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261</v>
      </c>
      <c r="I48" s="1" t="s">
        <v>24</v>
      </c>
      <c r="J48" s="2" t="s">
        <v>286</v>
      </c>
      <c r="K48" s="2" t="s">
        <v>287</v>
      </c>
      <c r="L48" s="2" t="s">
        <v>288</v>
      </c>
      <c r="M48" s="2" t="s">
        <v>289</v>
      </c>
      <c r="N48" s="2" t="s">
        <v>290</v>
      </c>
    </row>
    <row r="49" spans="1:14" ht="33" thickBot="1">
      <c r="A49" s="1" t="s">
        <v>30</v>
      </c>
      <c r="B49" s="2" t="s">
        <v>262</v>
      </c>
      <c r="C49" s="2" t="s">
        <v>263</v>
      </c>
      <c r="D49" s="2" t="s">
        <v>264</v>
      </c>
      <c r="E49" s="2" t="s">
        <v>265</v>
      </c>
      <c r="F49" s="2" t="s">
        <v>266</v>
      </c>
      <c r="I49" s="1" t="s">
        <v>30</v>
      </c>
      <c r="J49" s="2" t="s">
        <v>291</v>
      </c>
      <c r="K49" s="2" t="s">
        <v>292</v>
      </c>
      <c r="L49" s="2" t="s">
        <v>293</v>
      </c>
      <c r="M49" s="2" t="s">
        <v>294</v>
      </c>
      <c r="N49" s="2" t="s">
        <v>295</v>
      </c>
    </row>
    <row r="50" spans="1:14" ht="32">
      <c r="A50" s="3" t="s">
        <v>36</v>
      </c>
      <c r="B50" s="4" t="s">
        <v>267</v>
      </c>
      <c r="C50" s="4" t="s">
        <v>268</v>
      </c>
      <c r="D50" s="4" t="s">
        <v>269</v>
      </c>
      <c r="E50" s="4" t="s">
        <v>270</v>
      </c>
      <c r="F50" s="3" t="s">
        <v>271</v>
      </c>
      <c r="I50" s="3" t="s">
        <v>36</v>
      </c>
      <c r="J50" s="4" t="s">
        <v>296</v>
      </c>
      <c r="K50" s="4" t="s">
        <v>297</v>
      </c>
      <c r="L50" s="4" t="s">
        <v>298</v>
      </c>
      <c r="M50" s="4" t="s">
        <v>299</v>
      </c>
      <c r="N50" s="3" t="s">
        <v>280</v>
      </c>
    </row>
    <row r="51" spans="1:14">
      <c r="A51" s="5" t="s">
        <v>42</v>
      </c>
      <c r="I51" s="5" t="s">
        <v>42</v>
      </c>
    </row>
    <row r="53" spans="1:14">
      <c r="A53" s="6" t="s">
        <v>834</v>
      </c>
      <c r="I53" s="6" t="s">
        <v>835</v>
      </c>
    </row>
    <row r="54" spans="1:14" ht="33" thickBot="1">
      <c r="A54" s="1" t="s">
        <v>0</v>
      </c>
      <c r="B54" s="1" t="s">
        <v>1</v>
      </c>
      <c r="C54" s="1" t="s">
        <v>2</v>
      </c>
      <c r="D54" s="1" t="s">
        <v>3</v>
      </c>
      <c r="E54" s="1" t="s">
        <v>4</v>
      </c>
      <c r="F54" s="1" t="s">
        <v>5</v>
      </c>
      <c r="I54" s="1" t="s">
        <v>0</v>
      </c>
      <c r="J54" s="1" t="s">
        <v>1</v>
      </c>
      <c r="K54" s="1" t="s">
        <v>2</v>
      </c>
      <c r="L54" s="1" t="s">
        <v>3</v>
      </c>
      <c r="M54" s="1" t="s">
        <v>4</v>
      </c>
      <c r="N54" s="1" t="s">
        <v>5</v>
      </c>
    </row>
    <row r="55" spans="1:14" ht="33" thickBot="1">
      <c r="A55" s="1" t="s">
        <v>6</v>
      </c>
      <c r="B55" s="2" t="s">
        <v>300</v>
      </c>
      <c r="C55" s="2" t="s">
        <v>301</v>
      </c>
      <c r="D55" s="2" t="s">
        <v>302</v>
      </c>
      <c r="E55" s="2" t="s">
        <v>303</v>
      </c>
      <c r="F55" s="2" t="s">
        <v>304</v>
      </c>
      <c r="I55" s="1" t="s">
        <v>6</v>
      </c>
      <c r="J55" s="2" t="s">
        <v>329</v>
      </c>
      <c r="K55" s="2" t="s">
        <v>330</v>
      </c>
      <c r="L55" s="2" t="s">
        <v>331</v>
      </c>
      <c r="M55" s="1" t="s">
        <v>332</v>
      </c>
      <c r="N55" s="2" t="s">
        <v>333</v>
      </c>
    </row>
    <row r="56" spans="1:14" ht="33" thickBot="1">
      <c r="A56" s="1" t="s">
        <v>12</v>
      </c>
      <c r="B56" s="2" t="s">
        <v>305</v>
      </c>
      <c r="C56" s="2" t="s">
        <v>306</v>
      </c>
      <c r="D56" s="2" t="s">
        <v>307</v>
      </c>
      <c r="E56" s="1" t="s">
        <v>308</v>
      </c>
      <c r="F56" s="2" t="s">
        <v>309</v>
      </c>
      <c r="I56" s="1" t="s">
        <v>12</v>
      </c>
      <c r="J56" s="1" t="s">
        <v>334</v>
      </c>
      <c r="K56" s="1" t="s">
        <v>335</v>
      </c>
      <c r="L56" s="1" t="s">
        <v>336</v>
      </c>
      <c r="M56" s="2" t="s">
        <v>337</v>
      </c>
      <c r="N56" s="2" t="s">
        <v>338</v>
      </c>
    </row>
    <row r="57" spans="1:14" ht="33" thickBot="1">
      <c r="A57" s="1" t="s">
        <v>18</v>
      </c>
      <c r="B57" s="2" t="s">
        <v>310</v>
      </c>
      <c r="C57" s="2" t="s">
        <v>311</v>
      </c>
      <c r="D57" s="2" t="s">
        <v>312</v>
      </c>
      <c r="E57" s="2" t="s">
        <v>313</v>
      </c>
      <c r="F57" s="1" t="s">
        <v>314</v>
      </c>
      <c r="I57" s="1" t="s">
        <v>18</v>
      </c>
      <c r="J57" s="2" t="s">
        <v>339</v>
      </c>
      <c r="K57" s="2" t="s">
        <v>340</v>
      </c>
      <c r="L57" s="2" t="s">
        <v>341</v>
      </c>
      <c r="M57" s="2" t="s">
        <v>342</v>
      </c>
      <c r="N57" s="2" t="s">
        <v>343</v>
      </c>
    </row>
    <row r="58" spans="1:14" ht="33" thickBot="1">
      <c r="A58" s="1" t="s">
        <v>24</v>
      </c>
      <c r="B58" s="2" t="s">
        <v>315</v>
      </c>
      <c r="C58" s="2" t="s">
        <v>316</v>
      </c>
      <c r="D58" s="2" t="s">
        <v>317</v>
      </c>
      <c r="E58" s="2" t="s">
        <v>318</v>
      </c>
      <c r="F58" s="2" t="s">
        <v>319</v>
      </c>
      <c r="I58" s="1" t="s">
        <v>24</v>
      </c>
      <c r="J58" s="2" t="s">
        <v>344</v>
      </c>
      <c r="K58" s="2" t="s">
        <v>345</v>
      </c>
      <c r="L58" s="2" t="s">
        <v>346</v>
      </c>
      <c r="M58" s="2" t="s">
        <v>347</v>
      </c>
      <c r="N58" s="1" t="s">
        <v>348</v>
      </c>
    </row>
    <row r="59" spans="1:14" ht="33" thickBot="1">
      <c r="A59" s="1" t="s">
        <v>30</v>
      </c>
      <c r="B59" s="2" t="s">
        <v>320</v>
      </c>
      <c r="C59" s="2" t="s">
        <v>321</v>
      </c>
      <c r="D59" s="2" t="s">
        <v>322</v>
      </c>
      <c r="E59" s="2" t="s">
        <v>92</v>
      </c>
      <c r="F59" s="2" t="s">
        <v>323</v>
      </c>
      <c r="I59" s="1" t="s">
        <v>30</v>
      </c>
      <c r="J59" s="2" t="s">
        <v>349</v>
      </c>
      <c r="K59" s="2" t="s">
        <v>350</v>
      </c>
      <c r="L59" s="2" t="s">
        <v>351</v>
      </c>
      <c r="M59" s="2" t="s">
        <v>352</v>
      </c>
      <c r="N59" s="2" t="s">
        <v>353</v>
      </c>
    </row>
    <row r="60" spans="1:14" ht="32">
      <c r="A60" s="3" t="s">
        <v>36</v>
      </c>
      <c r="B60" s="3" t="s">
        <v>324</v>
      </c>
      <c r="C60" s="3" t="s">
        <v>325</v>
      </c>
      <c r="D60" s="3" t="s">
        <v>326</v>
      </c>
      <c r="E60" s="4" t="s">
        <v>327</v>
      </c>
      <c r="F60" s="4" t="s">
        <v>328</v>
      </c>
      <c r="I60" s="3" t="s">
        <v>36</v>
      </c>
      <c r="J60" s="4" t="s">
        <v>354</v>
      </c>
      <c r="K60" s="3" t="s">
        <v>355</v>
      </c>
      <c r="L60" s="4" t="s">
        <v>356</v>
      </c>
      <c r="M60" s="4" t="s">
        <v>357</v>
      </c>
      <c r="N60" s="4" t="s">
        <v>358</v>
      </c>
    </row>
    <row r="61" spans="1:14">
      <c r="A61" s="5" t="s">
        <v>42</v>
      </c>
      <c r="I61" s="5" t="s">
        <v>42</v>
      </c>
    </row>
    <row r="63" spans="1:14">
      <c r="A63" s="6" t="s">
        <v>836</v>
      </c>
      <c r="I63" s="6" t="s">
        <v>837</v>
      </c>
    </row>
    <row r="64" spans="1:14" ht="33" thickBot="1">
      <c r="A64" s="1" t="s">
        <v>0</v>
      </c>
      <c r="B64" s="1" t="s">
        <v>1</v>
      </c>
      <c r="C64" s="1" t="s">
        <v>2</v>
      </c>
      <c r="D64" s="1" t="s">
        <v>3</v>
      </c>
      <c r="E64" s="1" t="s">
        <v>4</v>
      </c>
      <c r="F64" s="1" t="s">
        <v>5</v>
      </c>
      <c r="I64" s="1" t="s">
        <v>0</v>
      </c>
      <c r="J64" s="1" t="s">
        <v>1</v>
      </c>
      <c r="K64" s="1" t="s">
        <v>2</v>
      </c>
      <c r="L64" s="1" t="s">
        <v>3</v>
      </c>
      <c r="M64" s="1" t="s">
        <v>4</v>
      </c>
      <c r="N64" s="1" t="s">
        <v>5</v>
      </c>
    </row>
    <row r="65" spans="1:14" ht="33" thickBot="1">
      <c r="A65" s="1" t="s">
        <v>6</v>
      </c>
      <c r="B65" s="2" t="s">
        <v>359</v>
      </c>
      <c r="C65" s="2" t="s">
        <v>360</v>
      </c>
      <c r="D65" s="2" t="s">
        <v>361</v>
      </c>
      <c r="E65" s="2" t="s">
        <v>362</v>
      </c>
      <c r="F65" s="2" t="s">
        <v>363</v>
      </c>
      <c r="I65" s="1" t="s">
        <v>6</v>
      </c>
      <c r="J65" s="2" t="s">
        <v>108</v>
      </c>
      <c r="K65" s="2" t="s">
        <v>317</v>
      </c>
      <c r="L65" s="2" t="s">
        <v>387</v>
      </c>
      <c r="M65" s="2" t="s">
        <v>315</v>
      </c>
      <c r="N65" s="2" t="s">
        <v>388</v>
      </c>
    </row>
    <row r="66" spans="1:14" ht="33" thickBot="1">
      <c r="A66" s="1" t="s">
        <v>12</v>
      </c>
      <c r="B66" s="2" t="s">
        <v>364</v>
      </c>
      <c r="C66" s="2" t="s">
        <v>365</v>
      </c>
      <c r="D66" s="2" t="s">
        <v>366</v>
      </c>
      <c r="E66" s="2" t="s">
        <v>367</v>
      </c>
      <c r="F66" s="2" t="s">
        <v>368</v>
      </c>
      <c r="I66" s="1" t="s">
        <v>12</v>
      </c>
      <c r="J66" s="1" t="s">
        <v>389</v>
      </c>
      <c r="K66" s="1" t="s">
        <v>390</v>
      </c>
      <c r="L66" s="1" t="s">
        <v>391</v>
      </c>
      <c r="M66" s="1" t="s">
        <v>392</v>
      </c>
      <c r="N66" s="1" t="s">
        <v>393</v>
      </c>
    </row>
    <row r="67" spans="1:14" ht="33" thickBot="1">
      <c r="A67" s="1" t="s">
        <v>18</v>
      </c>
      <c r="B67" s="2" t="s">
        <v>369</v>
      </c>
      <c r="C67" s="2" t="s">
        <v>370</v>
      </c>
      <c r="D67" s="2" t="s">
        <v>371</v>
      </c>
      <c r="E67" s="2" t="s">
        <v>372</v>
      </c>
      <c r="F67" s="2" t="s">
        <v>373</v>
      </c>
      <c r="I67" s="1" t="s">
        <v>18</v>
      </c>
      <c r="J67" s="2" t="s">
        <v>394</v>
      </c>
      <c r="K67" s="2" t="s">
        <v>346</v>
      </c>
      <c r="L67" s="2" t="s">
        <v>395</v>
      </c>
      <c r="M67" s="2" t="s">
        <v>396</v>
      </c>
      <c r="N67" s="2" t="s">
        <v>397</v>
      </c>
    </row>
    <row r="68" spans="1:14" ht="33" thickBot="1">
      <c r="A68" s="1" t="s">
        <v>24</v>
      </c>
      <c r="B68" s="2" t="s">
        <v>374</v>
      </c>
      <c r="C68" s="2" t="s">
        <v>365</v>
      </c>
      <c r="D68" s="2" t="s">
        <v>375</v>
      </c>
      <c r="E68" s="2" t="s">
        <v>376</v>
      </c>
      <c r="F68" s="2" t="s">
        <v>377</v>
      </c>
      <c r="I68" s="1" t="s">
        <v>24</v>
      </c>
      <c r="J68" s="2" t="s">
        <v>398</v>
      </c>
      <c r="K68" s="2" t="s">
        <v>399</v>
      </c>
      <c r="L68" s="2" t="s">
        <v>400</v>
      </c>
      <c r="M68" s="2" t="s">
        <v>401</v>
      </c>
      <c r="N68" s="2" t="s">
        <v>402</v>
      </c>
    </row>
    <row r="69" spans="1:14" ht="33" thickBot="1">
      <c r="A69" s="1" t="s">
        <v>30</v>
      </c>
      <c r="B69" s="1" t="s">
        <v>378</v>
      </c>
      <c r="C69" s="1" t="s">
        <v>379</v>
      </c>
      <c r="D69" s="1" t="s">
        <v>380</v>
      </c>
      <c r="E69" s="1" t="s">
        <v>381</v>
      </c>
      <c r="F69" s="1" t="s">
        <v>382</v>
      </c>
      <c r="I69" s="1" t="s">
        <v>30</v>
      </c>
      <c r="J69" s="2" t="s">
        <v>403</v>
      </c>
      <c r="K69" s="2" t="s">
        <v>404</v>
      </c>
      <c r="L69" s="2" t="s">
        <v>405</v>
      </c>
      <c r="M69" s="2" t="s">
        <v>406</v>
      </c>
      <c r="N69" s="2" t="s">
        <v>407</v>
      </c>
    </row>
    <row r="70" spans="1:14" ht="32">
      <c r="A70" s="3" t="s">
        <v>36</v>
      </c>
      <c r="B70" s="4" t="s">
        <v>383</v>
      </c>
      <c r="C70" s="4" t="s">
        <v>110</v>
      </c>
      <c r="D70" s="4" t="s">
        <v>384</v>
      </c>
      <c r="E70" s="4" t="s">
        <v>385</v>
      </c>
      <c r="F70" s="4" t="s">
        <v>386</v>
      </c>
      <c r="I70" s="3" t="s">
        <v>36</v>
      </c>
      <c r="J70" s="4" t="s">
        <v>408</v>
      </c>
      <c r="K70" s="4" t="s">
        <v>409</v>
      </c>
      <c r="L70" s="4" t="s">
        <v>410</v>
      </c>
      <c r="M70" s="4" t="s">
        <v>411</v>
      </c>
      <c r="N70" s="4" t="s">
        <v>412</v>
      </c>
    </row>
    <row r="71" spans="1:14">
      <c r="A71" s="5" t="s">
        <v>42</v>
      </c>
      <c r="I71" s="5" t="s">
        <v>42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E4EB-9E18-6141-A857-9CB67062B20F}">
  <dimension ref="A1:G60"/>
  <sheetViews>
    <sheetView tabSelected="1" topLeftCell="A36" zoomScale="150" workbookViewId="0">
      <selection activeCell="C15" sqref="C15"/>
    </sheetView>
  </sheetViews>
  <sheetFormatPr baseColWidth="10" defaultRowHeight="15"/>
  <sheetData>
    <row r="1" spans="1:7">
      <c r="A1" s="34" t="s">
        <v>838</v>
      </c>
    </row>
    <row r="3" spans="1:7">
      <c r="A3" s="6" t="s">
        <v>839</v>
      </c>
    </row>
    <row r="4" spans="1:7" ht="17" thickBot="1">
      <c r="A4" s="1"/>
      <c r="B4" s="9" t="s">
        <v>6</v>
      </c>
      <c r="C4" s="9" t="s">
        <v>12</v>
      </c>
      <c r="D4" s="9" t="s">
        <v>18</v>
      </c>
      <c r="E4" s="9" t="s">
        <v>24</v>
      </c>
      <c r="F4" s="9" t="s">
        <v>30</v>
      </c>
      <c r="G4" s="9" t="s">
        <v>36</v>
      </c>
    </row>
    <row r="5" spans="1:7" ht="33" thickBot="1">
      <c r="A5" s="9" t="s">
        <v>413</v>
      </c>
      <c r="B5" s="2" t="s">
        <v>8</v>
      </c>
      <c r="C5" s="2" t="s">
        <v>14</v>
      </c>
      <c r="D5" s="2" t="s">
        <v>20</v>
      </c>
      <c r="E5" s="2" t="s">
        <v>26</v>
      </c>
      <c r="F5" s="2" t="s">
        <v>32</v>
      </c>
      <c r="G5" s="2" t="s">
        <v>38</v>
      </c>
    </row>
    <row r="6" spans="1:7" ht="33" thickBot="1">
      <c r="A6" s="9" t="s">
        <v>414</v>
      </c>
      <c r="B6" s="2" t="s">
        <v>44</v>
      </c>
      <c r="C6" s="2" t="s">
        <v>49</v>
      </c>
      <c r="D6" s="2" t="s">
        <v>54</v>
      </c>
      <c r="E6" s="2" t="s">
        <v>59</v>
      </c>
      <c r="F6" s="2" t="s">
        <v>64</v>
      </c>
      <c r="G6" s="2" t="s">
        <v>69</v>
      </c>
    </row>
    <row r="7" spans="1:7" ht="33" thickBot="1">
      <c r="A7" s="9" t="s">
        <v>415</v>
      </c>
      <c r="B7" s="2" t="s">
        <v>416</v>
      </c>
      <c r="C7" s="2" t="s">
        <v>417</v>
      </c>
      <c r="D7" s="2" t="s">
        <v>418</v>
      </c>
      <c r="E7" s="2" t="s">
        <v>419</v>
      </c>
      <c r="F7" s="2" t="s">
        <v>420</v>
      </c>
      <c r="G7" s="2" t="s">
        <v>64</v>
      </c>
    </row>
    <row r="8" spans="1:7" ht="32">
      <c r="A8" s="10" t="s">
        <v>421</v>
      </c>
      <c r="B8" s="4" t="s">
        <v>422</v>
      </c>
      <c r="C8" s="4" t="s">
        <v>423</v>
      </c>
      <c r="D8" s="4" t="s">
        <v>424</v>
      </c>
      <c r="E8" s="4" t="s">
        <v>425</v>
      </c>
      <c r="F8" s="4" t="s">
        <v>426</v>
      </c>
      <c r="G8" s="4" t="s">
        <v>64</v>
      </c>
    </row>
    <row r="9" spans="1:7">
      <c r="A9" s="5" t="s">
        <v>42</v>
      </c>
    </row>
    <row r="11" spans="1:7">
      <c r="A11" s="6" t="s">
        <v>840</v>
      </c>
    </row>
    <row r="12" spans="1:7" ht="17" thickBot="1">
      <c r="A12" s="9"/>
      <c r="B12" s="9" t="s">
        <v>6</v>
      </c>
      <c r="C12" s="9" t="s">
        <v>12</v>
      </c>
      <c r="D12" s="9" t="s">
        <v>18</v>
      </c>
      <c r="E12" s="9" t="s">
        <v>24</v>
      </c>
      <c r="F12" s="9" t="s">
        <v>30</v>
      </c>
      <c r="G12" s="9" t="s">
        <v>36</v>
      </c>
    </row>
    <row r="13" spans="1:7" ht="33" thickBot="1">
      <c r="A13" s="9" t="s">
        <v>413</v>
      </c>
      <c r="B13" s="2" t="s">
        <v>74</v>
      </c>
      <c r="C13" s="2" t="s">
        <v>79</v>
      </c>
      <c r="D13" s="2" t="s">
        <v>84</v>
      </c>
      <c r="E13" s="2" t="s">
        <v>89</v>
      </c>
      <c r="F13" s="2" t="s">
        <v>94</v>
      </c>
      <c r="G13" s="2" t="s">
        <v>99</v>
      </c>
    </row>
    <row r="14" spans="1:7" ht="33" thickBot="1">
      <c r="A14" s="9" t="s">
        <v>414</v>
      </c>
      <c r="B14" s="2" t="s">
        <v>104</v>
      </c>
      <c r="C14" s="2" t="s">
        <v>109</v>
      </c>
      <c r="D14" s="2" t="s">
        <v>114</v>
      </c>
      <c r="E14" s="2" t="s">
        <v>119</v>
      </c>
      <c r="F14" s="2" t="s">
        <v>124</v>
      </c>
      <c r="G14" s="2" t="s">
        <v>129</v>
      </c>
    </row>
    <row r="15" spans="1:7" ht="33" thickBot="1">
      <c r="A15" s="9" t="s">
        <v>415</v>
      </c>
      <c r="B15" s="2" t="s">
        <v>427</v>
      </c>
      <c r="C15" s="2" t="s">
        <v>428</v>
      </c>
      <c r="D15" s="2" t="s">
        <v>429</v>
      </c>
      <c r="E15" s="2" t="s">
        <v>430</v>
      </c>
      <c r="F15" s="2" t="s">
        <v>431</v>
      </c>
      <c r="G15" s="2" t="s">
        <v>432</v>
      </c>
    </row>
    <row r="16" spans="1:7" ht="32">
      <c r="A16" s="10" t="s">
        <v>421</v>
      </c>
      <c r="B16" s="4" t="s">
        <v>427</v>
      </c>
      <c r="C16" s="4" t="s">
        <v>433</v>
      </c>
      <c r="D16" s="4" t="s">
        <v>434</v>
      </c>
      <c r="E16" s="4" t="s">
        <v>435</v>
      </c>
      <c r="F16" s="4" t="s">
        <v>436</v>
      </c>
      <c r="G16" s="4" t="s">
        <v>437</v>
      </c>
    </row>
    <row r="18" spans="1:7">
      <c r="A18" s="6" t="s">
        <v>841</v>
      </c>
    </row>
    <row r="19" spans="1:7" ht="17" thickBot="1">
      <c r="A19" s="9"/>
      <c r="B19" s="9" t="s">
        <v>6</v>
      </c>
      <c r="C19" s="9" t="s">
        <v>12</v>
      </c>
      <c r="D19" s="9" t="s">
        <v>18</v>
      </c>
      <c r="E19" s="9" t="s">
        <v>24</v>
      </c>
      <c r="F19" s="9" t="s">
        <v>30</v>
      </c>
      <c r="G19" s="9" t="s">
        <v>36</v>
      </c>
    </row>
    <row r="20" spans="1:7" ht="33" thickBot="1">
      <c r="A20" s="9" t="s">
        <v>438</v>
      </c>
      <c r="B20" s="2" t="s">
        <v>134</v>
      </c>
      <c r="C20" s="2" t="s">
        <v>139</v>
      </c>
      <c r="D20" s="1" t="s">
        <v>144</v>
      </c>
      <c r="E20" s="2" t="s">
        <v>149</v>
      </c>
      <c r="F20" s="2" t="s">
        <v>154</v>
      </c>
      <c r="G20" s="2" t="s">
        <v>159</v>
      </c>
    </row>
    <row r="21" spans="1:7" ht="33" thickBot="1">
      <c r="A21" s="9" t="s">
        <v>439</v>
      </c>
      <c r="B21" s="2" t="s">
        <v>440</v>
      </c>
      <c r="C21" s="2" t="s">
        <v>441</v>
      </c>
      <c r="D21" s="2" t="s">
        <v>442</v>
      </c>
      <c r="E21" s="2" t="s">
        <v>443</v>
      </c>
      <c r="F21" s="2" t="s">
        <v>444</v>
      </c>
      <c r="G21" s="2" t="s">
        <v>445</v>
      </c>
    </row>
    <row r="22" spans="1:7" ht="33" thickBot="1">
      <c r="A22" s="9" t="s">
        <v>446</v>
      </c>
      <c r="B22" s="2" t="s">
        <v>164</v>
      </c>
      <c r="C22" s="2" t="s">
        <v>169</v>
      </c>
      <c r="D22" s="2" t="s">
        <v>174</v>
      </c>
      <c r="E22" s="2" t="s">
        <v>179</v>
      </c>
      <c r="F22" s="2" t="s">
        <v>184</v>
      </c>
      <c r="G22" s="2" t="s">
        <v>187</v>
      </c>
    </row>
    <row r="23" spans="1:7" ht="33" thickBot="1">
      <c r="A23" s="9" t="s">
        <v>447</v>
      </c>
      <c r="B23" s="2" t="s">
        <v>448</v>
      </c>
      <c r="C23" s="2" t="s">
        <v>449</v>
      </c>
      <c r="D23" s="2" t="s">
        <v>450</v>
      </c>
      <c r="E23" s="2" t="s">
        <v>451</v>
      </c>
      <c r="F23" s="2" t="s">
        <v>452</v>
      </c>
      <c r="G23" s="2" t="s">
        <v>453</v>
      </c>
    </row>
    <row r="24" spans="1:7" ht="33" thickBot="1">
      <c r="A24" s="9" t="s">
        <v>415</v>
      </c>
      <c r="B24" s="2" t="s">
        <v>454</v>
      </c>
      <c r="C24" s="2" t="s">
        <v>455</v>
      </c>
      <c r="D24" s="2" t="s">
        <v>456</v>
      </c>
      <c r="E24" s="2" t="s">
        <v>457</v>
      </c>
      <c r="F24" s="2" t="s">
        <v>458</v>
      </c>
      <c r="G24" s="2" t="s">
        <v>459</v>
      </c>
    </row>
    <row r="25" spans="1:7" ht="32">
      <c r="A25" s="10" t="s">
        <v>421</v>
      </c>
      <c r="B25" s="4" t="s">
        <v>460</v>
      </c>
      <c r="C25" s="4" t="s">
        <v>461</v>
      </c>
      <c r="D25" s="4" t="s">
        <v>462</v>
      </c>
      <c r="E25" s="4" t="s">
        <v>463</v>
      </c>
      <c r="F25" s="4" t="s">
        <v>464</v>
      </c>
      <c r="G25" s="4" t="s">
        <v>465</v>
      </c>
    </row>
    <row r="26" spans="1:7">
      <c r="A26" s="5" t="s">
        <v>466</v>
      </c>
    </row>
    <row r="28" spans="1:7">
      <c r="A28" s="6" t="s">
        <v>842</v>
      </c>
    </row>
    <row r="29" spans="1:7" ht="17" thickBot="1">
      <c r="A29" s="9"/>
      <c r="B29" s="9" t="s">
        <v>6</v>
      </c>
      <c r="C29" s="9" t="s">
        <v>12</v>
      </c>
      <c r="D29" s="9" t="s">
        <v>18</v>
      </c>
      <c r="E29" s="9" t="s">
        <v>24</v>
      </c>
      <c r="F29" s="9" t="s">
        <v>30</v>
      </c>
      <c r="G29" s="9" t="s">
        <v>36</v>
      </c>
    </row>
    <row r="30" spans="1:7" ht="33" thickBot="1">
      <c r="A30" s="9" t="s">
        <v>413</v>
      </c>
      <c r="B30" s="2" t="s">
        <v>197</v>
      </c>
      <c r="C30" s="2" t="s">
        <v>201</v>
      </c>
      <c r="D30" s="2" t="s">
        <v>205</v>
      </c>
      <c r="E30" s="2" t="s">
        <v>209</v>
      </c>
      <c r="F30" s="2" t="s">
        <v>213</v>
      </c>
      <c r="G30" s="2" t="s">
        <v>217</v>
      </c>
    </row>
    <row r="31" spans="1:7" ht="33" thickBot="1">
      <c r="A31" s="9" t="s">
        <v>414</v>
      </c>
      <c r="B31" s="2" t="s">
        <v>221</v>
      </c>
      <c r="C31" s="2" t="s">
        <v>225</v>
      </c>
      <c r="D31" s="2" t="s">
        <v>229</v>
      </c>
      <c r="E31" s="2" t="s">
        <v>233</v>
      </c>
      <c r="F31" s="2" t="s">
        <v>237</v>
      </c>
      <c r="G31" s="2" t="s">
        <v>241</v>
      </c>
    </row>
    <row r="32" spans="1:7" ht="33" thickBot="1">
      <c r="A32" s="9" t="s">
        <v>415</v>
      </c>
      <c r="B32" s="2" t="s">
        <v>467</v>
      </c>
      <c r="C32" s="2" t="s">
        <v>468</v>
      </c>
      <c r="D32" s="2" t="s">
        <v>469</v>
      </c>
      <c r="E32" s="2" t="s">
        <v>470</v>
      </c>
      <c r="F32" s="2" t="s">
        <v>471</v>
      </c>
      <c r="G32" s="2" t="s">
        <v>472</v>
      </c>
    </row>
    <row r="33" spans="1:7" ht="32">
      <c r="A33" s="10" t="s">
        <v>421</v>
      </c>
      <c r="B33" s="4" t="s">
        <v>473</v>
      </c>
      <c r="C33" s="4" t="s">
        <v>474</v>
      </c>
      <c r="D33" s="4" t="s">
        <v>475</v>
      </c>
      <c r="E33" s="4" t="s">
        <v>476</v>
      </c>
      <c r="F33" s="4" t="s">
        <v>477</v>
      </c>
      <c r="G33" s="4" t="s">
        <v>478</v>
      </c>
    </row>
    <row r="34" spans="1:7">
      <c r="A34" s="6"/>
    </row>
    <row r="35" spans="1:7">
      <c r="A35" s="6" t="s">
        <v>843</v>
      </c>
    </row>
    <row r="36" spans="1:7" ht="17" thickBot="1">
      <c r="A36" s="9"/>
      <c r="B36" s="9" t="s">
        <v>6</v>
      </c>
      <c r="C36" s="9" t="s">
        <v>12</v>
      </c>
      <c r="D36" s="9" t="s">
        <v>18</v>
      </c>
      <c r="E36" s="9" t="s">
        <v>24</v>
      </c>
      <c r="F36" s="9" t="s">
        <v>30</v>
      </c>
      <c r="G36" s="9" t="s">
        <v>36</v>
      </c>
    </row>
    <row r="37" spans="1:7" ht="33" thickBot="1">
      <c r="A37" s="9" t="s">
        <v>413</v>
      </c>
      <c r="B37" s="2" t="s">
        <v>243</v>
      </c>
      <c r="C37" s="2" t="s">
        <v>248</v>
      </c>
      <c r="D37" s="2" t="s">
        <v>253</v>
      </c>
      <c r="E37" s="2" t="s">
        <v>258</v>
      </c>
      <c r="F37" s="2" t="s">
        <v>263</v>
      </c>
      <c r="G37" s="2" t="s">
        <v>268</v>
      </c>
    </row>
    <row r="38" spans="1:7" ht="33" thickBot="1">
      <c r="A38" s="9" t="s">
        <v>414</v>
      </c>
      <c r="B38" s="2" t="s">
        <v>273</v>
      </c>
      <c r="C38" s="2" t="s">
        <v>278</v>
      </c>
      <c r="D38" s="2" t="s">
        <v>282</v>
      </c>
      <c r="E38" s="2" t="s">
        <v>287</v>
      </c>
      <c r="F38" s="2" t="s">
        <v>292</v>
      </c>
      <c r="G38" s="2" t="s">
        <v>297</v>
      </c>
    </row>
    <row r="39" spans="1:7" ht="33" thickBot="1">
      <c r="A39" s="9" t="s">
        <v>415</v>
      </c>
      <c r="B39" s="2" t="s">
        <v>479</v>
      </c>
      <c r="C39" s="2" t="s">
        <v>480</v>
      </c>
      <c r="D39" s="2" t="s">
        <v>481</v>
      </c>
      <c r="E39" s="2" t="s">
        <v>482</v>
      </c>
      <c r="F39" s="2" t="s">
        <v>483</v>
      </c>
      <c r="G39" s="2" t="s">
        <v>484</v>
      </c>
    </row>
    <row r="40" spans="1:7" ht="32">
      <c r="A40" s="10" t="s">
        <v>421</v>
      </c>
      <c r="B40" s="4" t="s">
        <v>485</v>
      </c>
      <c r="C40" s="4" t="s">
        <v>486</v>
      </c>
      <c r="D40" s="4" t="s">
        <v>487</v>
      </c>
      <c r="E40" s="4" t="s">
        <v>488</v>
      </c>
      <c r="F40" s="4" t="s">
        <v>489</v>
      </c>
      <c r="G40" s="4" t="s">
        <v>490</v>
      </c>
    </row>
    <row r="41" spans="1:7">
      <c r="A41" s="6"/>
    </row>
    <row r="42" spans="1:7">
      <c r="A42" s="6" t="s">
        <v>844</v>
      </c>
    </row>
    <row r="43" spans="1:7" ht="17" thickBot="1">
      <c r="A43" s="9"/>
      <c r="B43" s="9" t="s">
        <v>6</v>
      </c>
      <c r="C43" s="9" t="s">
        <v>12</v>
      </c>
      <c r="D43" s="9" t="s">
        <v>18</v>
      </c>
      <c r="E43" s="9" t="s">
        <v>24</v>
      </c>
      <c r="F43" s="9" t="s">
        <v>30</v>
      </c>
      <c r="G43" s="9" t="s">
        <v>36</v>
      </c>
    </row>
    <row r="44" spans="1:7" ht="33" thickBot="1">
      <c r="A44" s="9" t="s">
        <v>438</v>
      </c>
      <c r="B44" s="2" t="s">
        <v>301</v>
      </c>
      <c r="C44" s="2" t="s">
        <v>306</v>
      </c>
      <c r="D44" s="2" t="s">
        <v>311</v>
      </c>
      <c r="E44" s="2" t="s">
        <v>316</v>
      </c>
      <c r="F44" s="2" t="s">
        <v>321</v>
      </c>
      <c r="G44" s="2" t="s">
        <v>325</v>
      </c>
    </row>
    <row r="45" spans="1:7" ht="33" thickBot="1">
      <c r="A45" s="9" t="s">
        <v>439</v>
      </c>
      <c r="B45" s="2" t="s">
        <v>491</v>
      </c>
      <c r="C45" s="2" t="s">
        <v>492</v>
      </c>
      <c r="D45" s="2" t="s">
        <v>493</v>
      </c>
      <c r="E45" s="2" t="s">
        <v>494</v>
      </c>
      <c r="F45" s="2" t="s">
        <v>495</v>
      </c>
      <c r="G45" s="2" t="s">
        <v>496</v>
      </c>
    </row>
    <row r="46" spans="1:7" ht="33" thickBot="1">
      <c r="A46" s="9" t="s">
        <v>446</v>
      </c>
      <c r="B46" s="2" t="s">
        <v>330</v>
      </c>
      <c r="C46" s="2" t="s">
        <v>335</v>
      </c>
      <c r="D46" s="2" t="s">
        <v>340</v>
      </c>
      <c r="E46" s="2" t="s">
        <v>345</v>
      </c>
      <c r="F46" s="2" t="s">
        <v>350</v>
      </c>
      <c r="G46" s="2" t="s">
        <v>355</v>
      </c>
    </row>
    <row r="47" spans="1:7" ht="33" thickBot="1">
      <c r="A47" s="9" t="s">
        <v>447</v>
      </c>
      <c r="B47" s="2" t="s">
        <v>497</v>
      </c>
      <c r="C47" s="2" t="s">
        <v>498</v>
      </c>
      <c r="D47" s="2" t="s">
        <v>499</v>
      </c>
      <c r="E47" s="2" t="s">
        <v>500</v>
      </c>
      <c r="F47" s="2" t="s">
        <v>501</v>
      </c>
      <c r="G47" s="2" t="s">
        <v>502</v>
      </c>
    </row>
    <row r="48" spans="1:7" ht="33" thickBot="1">
      <c r="A48" s="9" t="s">
        <v>503</v>
      </c>
      <c r="B48" s="2" t="s">
        <v>504</v>
      </c>
      <c r="C48" s="2" t="s">
        <v>505</v>
      </c>
      <c r="D48" s="2" t="s">
        <v>506</v>
      </c>
      <c r="E48" s="2" t="s">
        <v>507</v>
      </c>
      <c r="F48" s="2" t="s">
        <v>508</v>
      </c>
      <c r="G48" s="2" t="s">
        <v>509</v>
      </c>
    </row>
    <row r="49" spans="1:7" ht="32">
      <c r="A49" s="10" t="s">
        <v>421</v>
      </c>
      <c r="B49" s="4" t="s">
        <v>510</v>
      </c>
      <c r="C49" s="4" t="s">
        <v>511</v>
      </c>
      <c r="D49" s="4" t="s">
        <v>512</v>
      </c>
      <c r="E49" s="4" t="s">
        <v>513</v>
      </c>
      <c r="F49" s="4" t="s">
        <v>514</v>
      </c>
      <c r="G49" s="4" t="s">
        <v>515</v>
      </c>
    </row>
    <row r="50" spans="1:7">
      <c r="A50" s="5" t="s">
        <v>466</v>
      </c>
    </row>
    <row r="52" spans="1:7">
      <c r="A52" s="6" t="s">
        <v>845</v>
      </c>
    </row>
    <row r="53" spans="1:7" ht="17" thickBot="1">
      <c r="A53" s="9"/>
      <c r="B53" s="9" t="s">
        <v>6</v>
      </c>
      <c r="C53" s="9" t="s">
        <v>12</v>
      </c>
      <c r="D53" s="9" t="s">
        <v>18</v>
      </c>
      <c r="E53" s="9" t="s">
        <v>24</v>
      </c>
      <c r="F53" s="9" t="s">
        <v>30</v>
      </c>
      <c r="G53" s="9" t="s">
        <v>36</v>
      </c>
    </row>
    <row r="54" spans="1:7" ht="33" thickBot="1">
      <c r="A54" s="9" t="s">
        <v>438</v>
      </c>
      <c r="B54" s="2" t="s">
        <v>360</v>
      </c>
      <c r="C54" s="2" t="s">
        <v>365</v>
      </c>
      <c r="D54" s="2" t="s">
        <v>370</v>
      </c>
      <c r="E54" s="2" t="s">
        <v>365</v>
      </c>
      <c r="F54" s="2" t="s">
        <v>379</v>
      </c>
      <c r="G54" s="2" t="s">
        <v>110</v>
      </c>
    </row>
    <row r="55" spans="1:7" ht="33" thickBot="1">
      <c r="A55" s="9" t="s">
        <v>439</v>
      </c>
      <c r="B55" s="2" t="s">
        <v>516</v>
      </c>
      <c r="C55" s="2" t="s">
        <v>517</v>
      </c>
      <c r="D55" s="2" t="s">
        <v>518</v>
      </c>
      <c r="E55" s="2" t="s">
        <v>519</v>
      </c>
      <c r="F55" s="2" t="s">
        <v>520</v>
      </c>
      <c r="G55" s="2" t="s">
        <v>521</v>
      </c>
    </row>
    <row r="56" spans="1:7" ht="33" thickBot="1">
      <c r="A56" s="9" t="s">
        <v>446</v>
      </c>
      <c r="B56" s="2" t="s">
        <v>317</v>
      </c>
      <c r="C56" s="2" t="s">
        <v>390</v>
      </c>
      <c r="D56" s="2" t="s">
        <v>346</v>
      </c>
      <c r="E56" s="2" t="s">
        <v>399</v>
      </c>
      <c r="F56" s="2" t="s">
        <v>404</v>
      </c>
      <c r="G56" s="2" t="s">
        <v>409</v>
      </c>
    </row>
    <row r="57" spans="1:7" ht="33" thickBot="1">
      <c r="A57" s="9" t="s">
        <v>447</v>
      </c>
      <c r="B57" s="2" t="s">
        <v>522</v>
      </c>
      <c r="C57" s="2" t="s">
        <v>523</v>
      </c>
      <c r="D57" s="2" t="s">
        <v>524</v>
      </c>
      <c r="E57" s="2" t="s">
        <v>525</v>
      </c>
      <c r="F57" s="2" t="s">
        <v>526</v>
      </c>
      <c r="G57" s="2" t="s">
        <v>527</v>
      </c>
    </row>
    <row r="58" spans="1:7" ht="33" thickBot="1">
      <c r="A58" s="9" t="s">
        <v>503</v>
      </c>
      <c r="B58" s="2" t="s">
        <v>528</v>
      </c>
      <c r="C58" s="2" t="s">
        <v>529</v>
      </c>
      <c r="D58" s="2" t="s">
        <v>530</v>
      </c>
      <c r="E58" s="2" t="s">
        <v>531</v>
      </c>
      <c r="F58" s="2" t="s">
        <v>532</v>
      </c>
      <c r="G58" s="2" t="s">
        <v>533</v>
      </c>
    </row>
    <row r="59" spans="1:7" ht="32">
      <c r="A59" s="10" t="s">
        <v>421</v>
      </c>
      <c r="B59" s="4" t="s">
        <v>534</v>
      </c>
      <c r="C59" s="4" t="s">
        <v>535</v>
      </c>
      <c r="D59" s="4" t="s">
        <v>536</v>
      </c>
      <c r="E59" s="4" t="s">
        <v>537</v>
      </c>
      <c r="F59" s="4" t="s">
        <v>538</v>
      </c>
      <c r="G59" s="4" t="s">
        <v>539</v>
      </c>
    </row>
    <row r="60" spans="1:7">
      <c r="A60" s="5" t="s">
        <v>466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757AA-802A-5E4B-827A-5DB938953D48}">
  <dimension ref="A1:H21"/>
  <sheetViews>
    <sheetView zoomScale="140" workbookViewId="0">
      <selection activeCell="A12" sqref="A12"/>
    </sheetView>
  </sheetViews>
  <sheetFormatPr baseColWidth="10" defaultRowHeight="15"/>
  <sheetData>
    <row r="1" spans="1:8" ht="25" customHeight="1">
      <c r="A1" s="35" t="s">
        <v>846</v>
      </c>
    </row>
    <row r="2" spans="1:8">
      <c r="A2" s="6" t="s">
        <v>847</v>
      </c>
    </row>
    <row r="3" spans="1:8" ht="16" thickBot="1">
      <c r="A3" s="47" t="s">
        <v>540</v>
      </c>
      <c r="B3" s="47"/>
      <c r="C3" s="47" t="s">
        <v>541</v>
      </c>
      <c r="D3" s="47"/>
      <c r="E3" s="47" t="s">
        <v>542</v>
      </c>
      <c r="F3" s="47"/>
      <c r="G3" s="47" t="s">
        <v>543</v>
      </c>
      <c r="H3" s="47"/>
    </row>
    <row r="4" spans="1:8" ht="33" thickBot="1">
      <c r="A4" s="1" t="s">
        <v>544</v>
      </c>
      <c r="B4" s="1" t="s">
        <v>2</v>
      </c>
      <c r="C4" s="1" t="s">
        <v>544</v>
      </c>
      <c r="D4" s="1" t="s">
        <v>2</v>
      </c>
      <c r="E4" s="1" t="s">
        <v>544</v>
      </c>
      <c r="F4" s="1" t="s">
        <v>2</v>
      </c>
      <c r="G4" s="1" t="s">
        <v>544</v>
      </c>
      <c r="H4" s="1" t="s">
        <v>2</v>
      </c>
    </row>
    <row r="5" spans="1:8" ht="17" thickBot="1">
      <c r="A5" s="2" t="s">
        <v>30</v>
      </c>
      <c r="B5" s="2">
        <v>0.83079999999999998</v>
      </c>
      <c r="C5" s="2" t="s">
        <v>12</v>
      </c>
      <c r="D5" s="2">
        <v>0.89100000000000001</v>
      </c>
      <c r="E5" s="2" t="s">
        <v>18</v>
      </c>
      <c r="F5" s="2">
        <v>0.81110000000000004</v>
      </c>
      <c r="G5" s="2" t="s">
        <v>12</v>
      </c>
      <c r="H5" s="13">
        <v>0.871</v>
      </c>
    </row>
    <row r="6" spans="1:8" ht="17" thickBot="1">
      <c r="A6" s="2" t="s">
        <v>12</v>
      </c>
      <c r="B6" s="2">
        <v>0.82240000000000002</v>
      </c>
      <c r="C6" s="2" t="s">
        <v>30</v>
      </c>
      <c r="D6" s="2">
        <v>0.88</v>
      </c>
      <c r="E6" s="2" t="s">
        <v>6</v>
      </c>
      <c r="F6" s="2">
        <v>0.79930000000000001</v>
      </c>
      <c r="G6" s="2" t="s">
        <v>6</v>
      </c>
      <c r="H6" s="2">
        <v>0.86199999999999999</v>
      </c>
    </row>
    <row r="7" spans="1:8" ht="17" thickBot="1">
      <c r="A7" s="2" t="s">
        <v>18</v>
      </c>
      <c r="B7" s="2">
        <v>0.8105</v>
      </c>
      <c r="C7" s="2" t="s">
        <v>18</v>
      </c>
      <c r="D7" s="2">
        <v>0.85499999999999998</v>
      </c>
      <c r="E7" s="2" t="s">
        <v>36</v>
      </c>
      <c r="F7" s="2">
        <v>0.74880000000000002</v>
      </c>
      <c r="G7" s="2" t="s">
        <v>18</v>
      </c>
      <c r="H7" s="2">
        <v>0.85099999999999998</v>
      </c>
    </row>
    <row r="8" spans="1:8" ht="17" thickBot="1">
      <c r="A8" s="2" t="s">
        <v>6</v>
      </c>
      <c r="B8" s="2">
        <v>0.80349999999999999</v>
      </c>
      <c r="C8" s="2" t="s">
        <v>36</v>
      </c>
      <c r="D8" s="2">
        <v>0.84899999999999998</v>
      </c>
      <c r="E8" s="2" t="s">
        <v>30</v>
      </c>
      <c r="F8" s="2">
        <v>0.74739999999999995</v>
      </c>
      <c r="G8" s="2" t="s">
        <v>36</v>
      </c>
      <c r="H8" s="2">
        <v>0.81599999999999995</v>
      </c>
    </row>
    <row r="9" spans="1:8" ht="17" thickBot="1">
      <c r="A9" s="2" t="s">
        <v>36</v>
      </c>
      <c r="B9" s="2">
        <v>0.73939999999999995</v>
      </c>
      <c r="C9" s="2" t="s">
        <v>6</v>
      </c>
      <c r="D9" s="2">
        <v>0.84499999999999997</v>
      </c>
      <c r="E9" s="2" t="s">
        <v>24</v>
      </c>
      <c r="F9" s="2">
        <v>0.70579999999999998</v>
      </c>
      <c r="G9" s="2" t="s">
        <v>30</v>
      </c>
      <c r="H9" s="2">
        <v>0.81399999999999995</v>
      </c>
    </row>
    <row r="10" spans="1:8" ht="16">
      <c r="A10" s="4" t="s">
        <v>24</v>
      </c>
      <c r="B10" s="4">
        <v>0.7167</v>
      </c>
      <c r="C10" s="4" t="s">
        <v>24</v>
      </c>
      <c r="D10" s="4">
        <v>0.746</v>
      </c>
      <c r="E10" s="4" t="s">
        <v>12</v>
      </c>
      <c r="F10" s="14">
        <v>0.66190000000000004</v>
      </c>
      <c r="G10" s="4" t="s">
        <v>24</v>
      </c>
      <c r="H10" s="4">
        <v>0.751</v>
      </c>
    </row>
    <row r="12" spans="1:8" ht="16" customHeight="1">
      <c r="A12" s="12" t="s">
        <v>848</v>
      </c>
    </row>
    <row r="13" spans="1:8" ht="33" thickBot="1">
      <c r="A13" s="1" t="s">
        <v>545</v>
      </c>
      <c r="B13" s="1"/>
      <c r="C13" s="1" t="s">
        <v>546</v>
      </c>
      <c r="D13" s="1"/>
      <c r="E13" s="1" t="s">
        <v>547</v>
      </c>
      <c r="F13" s="1"/>
      <c r="G13" s="1" t="s">
        <v>548</v>
      </c>
      <c r="H13" s="1"/>
    </row>
    <row r="14" spans="1:8" ht="33" thickBot="1">
      <c r="A14" s="1" t="s">
        <v>544</v>
      </c>
      <c r="B14" s="1" t="s">
        <v>193</v>
      </c>
      <c r="C14" s="1" t="s">
        <v>544</v>
      </c>
      <c r="D14" s="1" t="s">
        <v>193</v>
      </c>
      <c r="E14" s="1" t="s">
        <v>544</v>
      </c>
      <c r="F14" s="1" t="s">
        <v>193</v>
      </c>
      <c r="G14" s="1" t="s">
        <v>544</v>
      </c>
      <c r="H14" s="1" t="s">
        <v>193</v>
      </c>
    </row>
    <row r="15" spans="1:8" ht="17" thickBot="1">
      <c r="A15" s="2" t="s">
        <v>24</v>
      </c>
      <c r="B15" s="2">
        <v>1.1232</v>
      </c>
      <c r="C15" s="2" t="s">
        <v>12</v>
      </c>
      <c r="D15" s="2">
        <v>0.98599999999999999</v>
      </c>
      <c r="E15" s="2" t="s">
        <v>24</v>
      </c>
      <c r="F15" s="2">
        <v>1.3047</v>
      </c>
      <c r="G15" s="2" t="s">
        <v>30</v>
      </c>
      <c r="H15" s="13">
        <v>1.1319999999999999</v>
      </c>
    </row>
    <row r="16" spans="1:8" ht="17" thickBot="1">
      <c r="A16" s="2" t="s">
        <v>18</v>
      </c>
      <c r="B16" s="2">
        <v>1.2557</v>
      </c>
      <c r="C16" s="2" t="s">
        <v>30</v>
      </c>
      <c r="D16" s="2">
        <v>1.008</v>
      </c>
      <c r="E16" s="2" t="s">
        <v>6</v>
      </c>
      <c r="F16" s="2">
        <v>1.4111</v>
      </c>
      <c r="G16" s="2" t="s">
        <v>18</v>
      </c>
      <c r="H16" s="2">
        <v>1.147</v>
      </c>
    </row>
    <row r="17" spans="1:8" ht="17" thickBot="1">
      <c r="A17" s="2" t="s">
        <v>30</v>
      </c>
      <c r="B17" s="2">
        <v>1.3338000000000001</v>
      </c>
      <c r="C17" s="2" t="s">
        <v>18</v>
      </c>
      <c r="D17" s="2">
        <v>1.0409999999999999</v>
      </c>
      <c r="E17" s="2" t="s">
        <v>18</v>
      </c>
      <c r="F17" s="2">
        <v>1.4211</v>
      </c>
      <c r="G17" s="2" t="s">
        <v>24</v>
      </c>
      <c r="H17" s="2">
        <v>1.1830000000000001</v>
      </c>
    </row>
    <row r="18" spans="1:8" ht="17" thickBot="1">
      <c r="A18" s="2" t="s">
        <v>36</v>
      </c>
      <c r="B18" s="2">
        <v>1.3473999999999999</v>
      </c>
      <c r="C18" s="2" t="s">
        <v>36</v>
      </c>
      <c r="D18" s="2">
        <v>1.105</v>
      </c>
      <c r="E18" s="2" t="s">
        <v>30</v>
      </c>
      <c r="F18" s="15">
        <v>1.4541999999999999</v>
      </c>
      <c r="G18" s="2" t="s">
        <v>12</v>
      </c>
      <c r="H18" s="2">
        <v>1.2629999999999999</v>
      </c>
    </row>
    <row r="19" spans="1:8" ht="17" thickBot="1">
      <c r="A19" s="2" t="s">
        <v>6</v>
      </c>
      <c r="B19" s="2">
        <v>1.3849</v>
      </c>
      <c r="C19" s="2" t="s">
        <v>6</v>
      </c>
      <c r="D19" s="2">
        <v>1.1779999999999999</v>
      </c>
      <c r="E19" s="2" t="s">
        <v>12</v>
      </c>
      <c r="F19" s="2">
        <v>1.5274000000000001</v>
      </c>
      <c r="G19" s="2" t="s">
        <v>6</v>
      </c>
      <c r="H19" s="2">
        <v>1.3540000000000001</v>
      </c>
    </row>
    <row r="20" spans="1:8" ht="16">
      <c r="A20" s="4" t="s">
        <v>12</v>
      </c>
      <c r="B20" s="4">
        <v>1.456</v>
      </c>
      <c r="C20" s="4" t="s">
        <v>24</v>
      </c>
      <c r="D20" s="4">
        <v>1.274</v>
      </c>
      <c r="E20" s="4" t="s">
        <v>36</v>
      </c>
      <c r="F20" s="4">
        <v>1.5911</v>
      </c>
      <c r="G20" s="4" t="s">
        <v>36</v>
      </c>
      <c r="H20" s="4">
        <v>1.5209999999999999</v>
      </c>
    </row>
    <row r="21" spans="1:8">
      <c r="A21" s="16" t="s">
        <v>549</v>
      </c>
    </row>
  </sheetData>
  <mergeCells count="4">
    <mergeCell ref="A3:B3"/>
    <mergeCell ref="C3:D3"/>
    <mergeCell ref="E3:F3"/>
    <mergeCell ref="G3:H3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B25D4-F9E1-0B47-94A6-3EBF7ED438BC}">
  <dimension ref="A1:C82"/>
  <sheetViews>
    <sheetView topLeftCell="A69" zoomScale="125" workbookViewId="0">
      <selection activeCell="C3" sqref="C3"/>
    </sheetView>
  </sheetViews>
  <sheetFormatPr baseColWidth="10" defaultRowHeight="15"/>
  <cols>
    <col min="2" max="2" width="25.1640625" customWidth="1"/>
    <col min="3" max="3" width="48.83203125" customWidth="1"/>
  </cols>
  <sheetData>
    <row r="1" spans="1:3">
      <c r="A1" s="34" t="s">
        <v>857</v>
      </c>
    </row>
    <row r="3" spans="1:3" ht="19" customHeight="1">
      <c r="A3" s="36" t="s">
        <v>849</v>
      </c>
      <c r="B3" s="37"/>
      <c r="C3" s="37"/>
    </row>
    <row r="4" spans="1:3" ht="17" customHeight="1" thickBot="1">
      <c r="A4" s="38" t="s">
        <v>550</v>
      </c>
      <c r="B4" s="38" t="s">
        <v>551</v>
      </c>
      <c r="C4" s="38" t="s">
        <v>552</v>
      </c>
    </row>
    <row r="5" spans="1:3" ht="129" thickBot="1">
      <c r="A5" s="38" t="s">
        <v>553</v>
      </c>
      <c r="B5" s="39" t="s">
        <v>554</v>
      </c>
      <c r="C5" s="39" t="s">
        <v>555</v>
      </c>
    </row>
    <row r="6" spans="1:3" ht="49" thickBot="1">
      <c r="A6" s="38" t="s">
        <v>556</v>
      </c>
      <c r="B6" s="39" t="s">
        <v>557</v>
      </c>
      <c r="C6" s="39" t="s">
        <v>558</v>
      </c>
    </row>
    <row r="7" spans="1:3" ht="17" thickBot="1">
      <c r="A7" s="38" t="s">
        <v>559</v>
      </c>
      <c r="B7" s="39">
        <v>100</v>
      </c>
      <c r="C7" s="39">
        <v>100</v>
      </c>
    </row>
    <row r="8" spans="1:3" ht="17" thickBot="1">
      <c r="A8" s="38" t="s">
        <v>560</v>
      </c>
      <c r="B8" s="39" t="s">
        <v>561</v>
      </c>
      <c r="C8" s="39" t="s">
        <v>562</v>
      </c>
    </row>
    <row r="9" spans="1:3" ht="33" thickBot="1">
      <c r="A9" s="38" t="s">
        <v>563</v>
      </c>
      <c r="B9" s="39" t="s">
        <v>564</v>
      </c>
      <c r="C9" s="39" t="s">
        <v>565</v>
      </c>
    </row>
    <row r="10" spans="1:3" ht="33" thickBot="1">
      <c r="A10" s="38" t="s">
        <v>566</v>
      </c>
      <c r="B10" s="39" t="s">
        <v>567</v>
      </c>
      <c r="C10" s="39" t="s">
        <v>568</v>
      </c>
    </row>
    <row r="11" spans="1:3" ht="16">
      <c r="A11" s="40" t="s">
        <v>569</v>
      </c>
      <c r="B11" s="41">
        <v>15</v>
      </c>
      <c r="C11" s="41">
        <v>15</v>
      </c>
    </row>
    <row r="12" spans="1:3">
      <c r="A12" s="37"/>
      <c r="B12" s="37"/>
      <c r="C12" s="37"/>
    </row>
    <row r="13" spans="1:3">
      <c r="A13" s="36" t="s">
        <v>850</v>
      </c>
      <c r="B13" s="37"/>
      <c r="C13" s="37"/>
    </row>
    <row r="14" spans="1:3" ht="17" thickBot="1">
      <c r="A14" s="38" t="s">
        <v>550</v>
      </c>
      <c r="B14" s="38" t="s">
        <v>551</v>
      </c>
      <c r="C14" s="38" t="s">
        <v>552</v>
      </c>
    </row>
    <row r="15" spans="1:3" ht="145" thickBot="1">
      <c r="A15" s="38" t="s">
        <v>553</v>
      </c>
      <c r="B15" s="39" t="s">
        <v>570</v>
      </c>
      <c r="C15" s="39" t="s">
        <v>571</v>
      </c>
    </row>
    <row r="16" spans="1:3" ht="49" thickBot="1">
      <c r="A16" s="38" t="s">
        <v>556</v>
      </c>
      <c r="B16" s="39" t="s">
        <v>572</v>
      </c>
      <c r="C16" s="39" t="s">
        <v>573</v>
      </c>
    </row>
    <row r="17" spans="1:3" ht="17" thickBot="1">
      <c r="A17" s="38" t="s">
        <v>559</v>
      </c>
      <c r="B17" s="39">
        <v>100</v>
      </c>
      <c r="C17" s="39">
        <v>100</v>
      </c>
    </row>
    <row r="18" spans="1:3" ht="17" thickBot="1">
      <c r="A18" s="38" t="s">
        <v>560</v>
      </c>
      <c r="B18" s="39" t="s">
        <v>574</v>
      </c>
      <c r="C18" s="39" t="s">
        <v>575</v>
      </c>
    </row>
    <row r="19" spans="1:3" ht="33" thickBot="1">
      <c r="A19" s="38" t="s">
        <v>563</v>
      </c>
      <c r="B19" s="39" t="s">
        <v>576</v>
      </c>
      <c r="C19" s="39" t="s">
        <v>577</v>
      </c>
    </row>
    <row r="20" spans="1:3" ht="33" thickBot="1">
      <c r="A20" s="38" t="s">
        <v>566</v>
      </c>
      <c r="B20" s="39" t="s">
        <v>578</v>
      </c>
      <c r="C20" s="39" t="s">
        <v>579</v>
      </c>
    </row>
    <row r="21" spans="1:3" ht="16">
      <c r="A21" s="40" t="s">
        <v>569</v>
      </c>
      <c r="B21" s="41" t="s">
        <v>580</v>
      </c>
      <c r="C21" s="41" t="s">
        <v>581</v>
      </c>
    </row>
    <row r="22" spans="1:3">
      <c r="A22" s="37"/>
      <c r="B22" s="37"/>
      <c r="C22" s="37"/>
    </row>
    <row r="23" spans="1:3">
      <c r="A23" s="36" t="s">
        <v>851</v>
      </c>
      <c r="B23" s="37"/>
      <c r="C23" s="37"/>
    </row>
    <row r="24" spans="1:3" ht="17" thickBot="1">
      <c r="A24" s="38" t="s">
        <v>550</v>
      </c>
      <c r="B24" s="38" t="s">
        <v>551</v>
      </c>
      <c r="C24" s="38" t="s">
        <v>552</v>
      </c>
    </row>
    <row r="25" spans="1:3" ht="81" thickBot="1">
      <c r="A25" s="38" t="s">
        <v>553</v>
      </c>
      <c r="B25" s="39" t="s">
        <v>582</v>
      </c>
      <c r="C25" s="39" t="s">
        <v>583</v>
      </c>
    </row>
    <row r="26" spans="1:3" ht="49" thickBot="1">
      <c r="A26" s="38" t="s">
        <v>556</v>
      </c>
      <c r="B26" s="39" t="s">
        <v>584</v>
      </c>
      <c r="C26" s="39" t="s">
        <v>585</v>
      </c>
    </row>
    <row r="27" spans="1:3" ht="17" thickBot="1">
      <c r="A27" s="38" t="s">
        <v>559</v>
      </c>
      <c r="B27" s="39">
        <v>100</v>
      </c>
      <c r="C27" s="39">
        <v>100</v>
      </c>
    </row>
    <row r="28" spans="1:3" ht="17" thickBot="1">
      <c r="A28" s="38" t="s">
        <v>560</v>
      </c>
      <c r="B28" s="39" t="s">
        <v>586</v>
      </c>
      <c r="C28" s="39" t="s">
        <v>587</v>
      </c>
    </row>
    <row r="29" spans="1:3" ht="33" thickBot="1">
      <c r="A29" s="38" t="s">
        <v>563</v>
      </c>
      <c r="B29" s="39" t="s">
        <v>564</v>
      </c>
      <c r="C29" s="39" t="s">
        <v>565</v>
      </c>
    </row>
    <row r="30" spans="1:3" ht="33" thickBot="1">
      <c r="A30" s="38" t="s">
        <v>566</v>
      </c>
      <c r="B30" s="39" t="s">
        <v>588</v>
      </c>
      <c r="C30" s="39" t="s">
        <v>589</v>
      </c>
    </row>
    <row r="31" spans="1:3" ht="16">
      <c r="A31" s="40" t="s">
        <v>569</v>
      </c>
      <c r="B31" s="41">
        <v>10</v>
      </c>
      <c r="C31" s="41">
        <v>10</v>
      </c>
    </row>
    <row r="32" spans="1:3">
      <c r="A32" s="37"/>
      <c r="B32" s="37"/>
      <c r="C32" s="37"/>
    </row>
    <row r="33" spans="1:3">
      <c r="A33" s="36" t="s">
        <v>852</v>
      </c>
      <c r="B33" s="37"/>
      <c r="C33" s="37"/>
    </row>
    <row r="34" spans="1:3" ht="17" thickBot="1">
      <c r="A34" s="38" t="s">
        <v>550</v>
      </c>
      <c r="B34" s="38" t="s">
        <v>551</v>
      </c>
      <c r="C34" s="38" t="s">
        <v>552</v>
      </c>
    </row>
    <row r="35" spans="1:3" ht="65" thickBot="1">
      <c r="A35" s="38" t="s">
        <v>553</v>
      </c>
      <c r="B35" s="39" t="s">
        <v>590</v>
      </c>
      <c r="C35" s="39" t="s">
        <v>591</v>
      </c>
    </row>
    <row r="36" spans="1:3" ht="49" thickBot="1">
      <c r="A36" s="38" t="s">
        <v>556</v>
      </c>
      <c r="B36" s="39" t="s">
        <v>592</v>
      </c>
      <c r="C36" s="39" t="s">
        <v>593</v>
      </c>
    </row>
    <row r="37" spans="1:3" ht="17" thickBot="1">
      <c r="A37" s="38" t="s">
        <v>559</v>
      </c>
      <c r="B37" s="39">
        <v>100</v>
      </c>
      <c r="C37" s="39">
        <v>100</v>
      </c>
    </row>
    <row r="38" spans="1:3" ht="17" thickBot="1">
      <c r="A38" s="38" t="s">
        <v>560</v>
      </c>
      <c r="B38" s="39" t="s">
        <v>586</v>
      </c>
      <c r="C38" s="39" t="s">
        <v>587</v>
      </c>
    </row>
    <row r="39" spans="1:3" ht="33" thickBot="1">
      <c r="A39" s="38" t="s">
        <v>563</v>
      </c>
      <c r="B39" s="39" t="s">
        <v>564</v>
      </c>
      <c r="C39" s="39" t="s">
        <v>565</v>
      </c>
    </row>
    <row r="40" spans="1:3" ht="33" thickBot="1">
      <c r="A40" s="38" t="s">
        <v>566</v>
      </c>
      <c r="B40" s="39" t="s">
        <v>578</v>
      </c>
      <c r="C40" s="39" t="s">
        <v>594</v>
      </c>
    </row>
    <row r="41" spans="1:3" ht="16">
      <c r="A41" s="40" t="s">
        <v>569</v>
      </c>
      <c r="B41" s="41" t="s">
        <v>595</v>
      </c>
      <c r="C41" s="41" t="s">
        <v>596</v>
      </c>
    </row>
    <row r="42" spans="1:3">
      <c r="A42" s="37"/>
      <c r="B42" s="37"/>
      <c r="C42" s="37"/>
    </row>
    <row r="43" spans="1:3">
      <c r="A43" s="36" t="s">
        <v>853</v>
      </c>
      <c r="B43" s="37"/>
      <c r="C43" s="37"/>
    </row>
    <row r="44" spans="1:3" ht="17" thickBot="1">
      <c r="A44" s="38" t="s">
        <v>550</v>
      </c>
      <c r="B44" s="38" t="s">
        <v>551</v>
      </c>
      <c r="C44" s="38" t="s">
        <v>552</v>
      </c>
    </row>
    <row r="45" spans="1:3" ht="81" thickBot="1">
      <c r="A45" s="38" t="s">
        <v>553</v>
      </c>
      <c r="B45" s="39" t="s">
        <v>597</v>
      </c>
      <c r="C45" s="39" t="s">
        <v>598</v>
      </c>
    </row>
    <row r="46" spans="1:3" ht="49" thickBot="1">
      <c r="A46" s="38" t="s">
        <v>556</v>
      </c>
      <c r="B46" s="39" t="s">
        <v>599</v>
      </c>
      <c r="C46" s="39" t="s">
        <v>600</v>
      </c>
    </row>
    <row r="47" spans="1:3" ht="17" thickBot="1">
      <c r="A47" s="38" t="s">
        <v>559</v>
      </c>
      <c r="B47" s="39">
        <v>100</v>
      </c>
      <c r="C47" s="39">
        <v>100</v>
      </c>
    </row>
    <row r="48" spans="1:3" ht="17" thickBot="1">
      <c r="A48" s="38" t="s">
        <v>560</v>
      </c>
      <c r="B48" s="39" t="s">
        <v>561</v>
      </c>
      <c r="C48" s="39" t="s">
        <v>562</v>
      </c>
    </row>
    <row r="49" spans="1:3" ht="33" thickBot="1">
      <c r="A49" s="38" t="s">
        <v>563</v>
      </c>
      <c r="B49" s="39" t="s">
        <v>601</v>
      </c>
      <c r="C49" s="39" t="s">
        <v>602</v>
      </c>
    </row>
    <row r="50" spans="1:3" ht="33" thickBot="1">
      <c r="A50" s="38" t="s">
        <v>566</v>
      </c>
      <c r="B50" s="39" t="s">
        <v>567</v>
      </c>
      <c r="C50" s="39" t="s">
        <v>568</v>
      </c>
    </row>
    <row r="51" spans="1:3" ht="16">
      <c r="A51" s="40" t="s">
        <v>569</v>
      </c>
      <c r="B51" s="41">
        <v>5</v>
      </c>
      <c r="C51" s="41">
        <v>5</v>
      </c>
    </row>
    <row r="52" spans="1:3">
      <c r="A52" s="37"/>
      <c r="B52" s="37"/>
      <c r="C52" s="37"/>
    </row>
    <row r="53" spans="1:3">
      <c r="A53" s="36" t="s">
        <v>854</v>
      </c>
      <c r="B53" s="37"/>
      <c r="C53" s="37"/>
    </row>
    <row r="54" spans="1:3" ht="17" thickBot="1">
      <c r="A54" s="38" t="s">
        <v>550</v>
      </c>
      <c r="B54" s="38" t="s">
        <v>551</v>
      </c>
      <c r="C54" s="38" t="s">
        <v>552</v>
      </c>
    </row>
    <row r="55" spans="1:3" ht="97" thickBot="1">
      <c r="A55" s="38" t="s">
        <v>553</v>
      </c>
      <c r="B55" s="39" t="s">
        <v>603</v>
      </c>
      <c r="C55" s="39" t="s">
        <v>604</v>
      </c>
    </row>
    <row r="56" spans="1:3" ht="49" thickBot="1">
      <c r="A56" s="38" t="s">
        <v>556</v>
      </c>
      <c r="B56" s="39" t="s">
        <v>605</v>
      </c>
      <c r="C56" s="39" t="s">
        <v>606</v>
      </c>
    </row>
    <row r="57" spans="1:3" ht="17" thickBot="1">
      <c r="A57" s="38" t="s">
        <v>559</v>
      </c>
      <c r="B57" s="39">
        <v>100</v>
      </c>
      <c r="C57" s="39">
        <v>100</v>
      </c>
    </row>
    <row r="58" spans="1:3" ht="17" thickBot="1">
      <c r="A58" s="38" t="s">
        <v>560</v>
      </c>
      <c r="B58" s="39" t="s">
        <v>586</v>
      </c>
      <c r="C58" s="39" t="s">
        <v>587</v>
      </c>
    </row>
    <row r="59" spans="1:3" ht="33" thickBot="1">
      <c r="A59" s="38" t="s">
        <v>563</v>
      </c>
      <c r="B59" s="39" t="s">
        <v>607</v>
      </c>
      <c r="C59" s="39" t="s">
        <v>608</v>
      </c>
    </row>
    <row r="60" spans="1:3" ht="33" thickBot="1">
      <c r="A60" s="38" t="s">
        <v>566</v>
      </c>
      <c r="B60" s="39" t="s">
        <v>567</v>
      </c>
      <c r="C60" s="39" t="s">
        <v>609</v>
      </c>
    </row>
    <row r="61" spans="1:3" ht="16">
      <c r="A61" s="40" t="s">
        <v>569</v>
      </c>
      <c r="B61" s="41" t="s">
        <v>580</v>
      </c>
      <c r="C61" s="41" t="s">
        <v>581</v>
      </c>
    </row>
    <row r="62" spans="1:3">
      <c r="A62" s="37"/>
      <c r="B62" s="37"/>
      <c r="C62" s="37"/>
    </row>
    <row r="63" spans="1:3">
      <c r="A63" s="36" t="s">
        <v>855</v>
      </c>
      <c r="B63" s="37"/>
      <c r="C63" s="37"/>
    </row>
    <row r="64" spans="1:3" ht="17" thickBot="1">
      <c r="A64" s="38" t="s">
        <v>550</v>
      </c>
      <c r="B64" s="38" t="s">
        <v>551</v>
      </c>
      <c r="C64" s="38" t="s">
        <v>552</v>
      </c>
    </row>
    <row r="65" spans="1:3" ht="113" thickBot="1">
      <c r="A65" s="38" t="s">
        <v>553</v>
      </c>
      <c r="B65" s="39" t="s">
        <v>610</v>
      </c>
      <c r="C65" s="39" t="s">
        <v>611</v>
      </c>
    </row>
    <row r="66" spans="1:3" ht="81" thickBot="1">
      <c r="A66" s="38" t="s">
        <v>556</v>
      </c>
      <c r="B66" s="39" t="s">
        <v>612</v>
      </c>
      <c r="C66" s="39" t="s">
        <v>613</v>
      </c>
    </row>
    <row r="67" spans="1:3" ht="17" thickBot="1">
      <c r="A67" s="38" t="s">
        <v>559</v>
      </c>
      <c r="B67" s="39">
        <v>100</v>
      </c>
      <c r="C67" s="39">
        <v>100</v>
      </c>
    </row>
    <row r="68" spans="1:3" ht="17" thickBot="1">
      <c r="A68" s="38" t="s">
        <v>560</v>
      </c>
      <c r="B68" s="39" t="s">
        <v>614</v>
      </c>
      <c r="C68" s="39" t="s">
        <v>615</v>
      </c>
    </row>
    <row r="69" spans="1:3" ht="33" thickBot="1">
      <c r="A69" s="38" t="s">
        <v>563</v>
      </c>
      <c r="B69" s="39" t="s">
        <v>564</v>
      </c>
      <c r="C69" s="39" t="s">
        <v>565</v>
      </c>
    </row>
    <row r="70" spans="1:3" ht="33" thickBot="1">
      <c r="A70" s="38" t="s">
        <v>566</v>
      </c>
      <c r="B70" s="39" t="s">
        <v>616</v>
      </c>
      <c r="C70" s="39" t="s">
        <v>617</v>
      </c>
    </row>
    <row r="71" spans="1:3" ht="16">
      <c r="A71" s="40" t="s">
        <v>569</v>
      </c>
      <c r="B71" s="41">
        <v>10</v>
      </c>
      <c r="C71" s="41">
        <v>10</v>
      </c>
    </row>
    <row r="72" spans="1:3">
      <c r="A72" s="37"/>
      <c r="B72" s="37"/>
      <c r="C72" s="37"/>
    </row>
    <row r="73" spans="1:3">
      <c r="A73" s="36" t="s">
        <v>856</v>
      </c>
      <c r="B73" s="37"/>
      <c r="C73" s="37"/>
    </row>
    <row r="74" spans="1:3" ht="17" thickBot="1">
      <c r="A74" s="38" t="s">
        <v>550</v>
      </c>
      <c r="B74" s="38" t="s">
        <v>551</v>
      </c>
      <c r="C74" s="38" t="s">
        <v>552</v>
      </c>
    </row>
    <row r="75" spans="1:3" ht="17" thickBot="1">
      <c r="A75" s="38" t="s">
        <v>618</v>
      </c>
      <c r="B75" s="39" t="s">
        <v>619</v>
      </c>
      <c r="C75" s="39" t="s">
        <v>620</v>
      </c>
    </row>
    <row r="76" spans="1:3" ht="17" thickBot="1">
      <c r="A76" s="38" t="s">
        <v>621</v>
      </c>
      <c r="B76" s="39" t="s">
        <v>622</v>
      </c>
      <c r="C76" s="39" t="s">
        <v>623</v>
      </c>
    </row>
    <row r="77" spans="1:3" ht="33" thickBot="1">
      <c r="A77" s="38" t="s">
        <v>624</v>
      </c>
      <c r="B77" s="42" t="s">
        <v>625</v>
      </c>
      <c r="C77" s="42" t="s">
        <v>626</v>
      </c>
    </row>
    <row r="78" spans="1:3" ht="17" thickBot="1">
      <c r="A78" s="38" t="s">
        <v>560</v>
      </c>
      <c r="B78" s="39" t="s">
        <v>586</v>
      </c>
      <c r="C78" s="39" t="s">
        <v>587</v>
      </c>
    </row>
    <row r="79" spans="1:3" ht="33" thickBot="1">
      <c r="A79" s="38" t="s">
        <v>563</v>
      </c>
      <c r="B79" s="39" t="s">
        <v>627</v>
      </c>
      <c r="C79" s="39" t="s">
        <v>628</v>
      </c>
    </row>
    <row r="80" spans="1:3" ht="32">
      <c r="A80" s="40" t="s">
        <v>566</v>
      </c>
      <c r="B80" s="41" t="s">
        <v>629</v>
      </c>
      <c r="C80" s="41" t="s">
        <v>630</v>
      </c>
    </row>
    <row r="81" spans="1:3">
      <c r="A81" s="37"/>
      <c r="B81" s="37"/>
      <c r="C81" s="37"/>
    </row>
    <row r="82" spans="1:3">
      <c r="A82" s="37"/>
      <c r="B82" s="37"/>
      <c r="C82" s="37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54125-85CC-7B4A-AEA0-F6B744716195}">
  <dimension ref="A1:G46"/>
  <sheetViews>
    <sheetView zoomScale="117" workbookViewId="0">
      <selection activeCell="I4" sqref="I4"/>
    </sheetView>
  </sheetViews>
  <sheetFormatPr baseColWidth="10" defaultRowHeight="15"/>
  <cols>
    <col min="1" max="1" width="19.1640625" customWidth="1"/>
    <col min="2" max="2" width="19.5" customWidth="1"/>
    <col min="3" max="3" width="18.83203125" customWidth="1"/>
    <col min="5" max="5" width="17.5" customWidth="1"/>
    <col min="6" max="6" width="15.33203125" customWidth="1"/>
    <col min="7" max="7" width="14.6640625" customWidth="1"/>
  </cols>
  <sheetData>
    <row r="1" spans="1:7">
      <c r="A1" s="34" t="s">
        <v>859</v>
      </c>
    </row>
    <row r="2" spans="1:7" ht="49" customHeight="1">
      <c r="A2" s="58" t="s">
        <v>858</v>
      </c>
      <c r="B2" s="59"/>
      <c r="C2" s="59"/>
      <c r="E2" s="55" t="s">
        <v>860</v>
      </c>
      <c r="F2" s="56"/>
      <c r="G2" s="56"/>
    </row>
    <row r="3" spans="1:7" ht="33" thickBot="1">
      <c r="A3" s="26" t="s">
        <v>694</v>
      </c>
      <c r="B3" s="26" t="s">
        <v>695</v>
      </c>
      <c r="C3" s="1" t="s">
        <v>696</v>
      </c>
      <c r="E3" s="26" t="s">
        <v>694</v>
      </c>
      <c r="F3" s="26" t="s">
        <v>695</v>
      </c>
      <c r="G3" s="1" t="s">
        <v>696</v>
      </c>
    </row>
    <row r="4" spans="1:7" ht="16">
      <c r="A4" s="51" t="s">
        <v>697</v>
      </c>
      <c r="B4" s="28" t="s">
        <v>767</v>
      </c>
      <c r="C4" s="4" t="s">
        <v>727</v>
      </c>
      <c r="E4" s="51" t="s">
        <v>701</v>
      </c>
      <c r="F4" s="28" t="s">
        <v>739</v>
      </c>
      <c r="G4" s="4" t="s">
        <v>702</v>
      </c>
    </row>
    <row r="5" spans="1:7" ht="16">
      <c r="A5" s="52"/>
      <c r="B5" s="28" t="s">
        <v>768</v>
      </c>
      <c r="C5" s="4" t="s">
        <v>774</v>
      </c>
      <c r="E5" s="52"/>
      <c r="F5" s="28" t="s">
        <v>740</v>
      </c>
      <c r="G5" s="4" t="s">
        <v>703</v>
      </c>
    </row>
    <row r="6" spans="1:7" ht="16">
      <c r="A6" s="52"/>
      <c r="B6" s="28" t="s">
        <v>769</v>
      </c>
      <c r="C6" s="4" t="s">
        <v>775</v>
      </c>
      <c r="E6" s="52"/>
      <c r="F6" s="28" t="s">
        <v>741</v>
      </c>
      <c r="G6" s="4" t="s">
        <v>704</v>
      </c>
    </row>
    <row r="7" spans="1:7" ht="32">
      <c r="A7" s="52"/>
      <c r="B7" s="28" t="s">
        <v>770</v>
      </c>
      <c r="C7" s="4" t="s">
        <v>776</v>
      </c>
      <c r="E7" s="52"/>
      <c r="F7" s="28" t="s">
        <v>742</v>
      </c>
      <c r="G7" s="27"/>
    </row>
    <row r="8" spans="1:7" ht="16">
      <c r="A8" s="52"/>
      <c r="B8" s="28" t="s">
        <v>771</v>
      </c>
      <c r="C8" s="4" t="s">
        <v>719</v>
      </c>
      <c r="E8" s="52"/>
      <c r="F8" s="28" t="s">
        <v>743</v>
      </c>
      <c r="G8" s="27"/>
    </row>
    <row r="9" spans="1:7" ht="16">
      <c r="A9" s="52"/>
      <c r="B9" s="28" t="s">
        <v>772</v>
      </c>
      <c r="C9" s="4" t="s">
        <v>728</v>
      </c>
      <c r="E9" s="52"/>
      <c r="F9" s="28" t="s">
        <v>743</v>
      </c>
      <c r="G9" s="27"/>
    </row>
    <row r="10" spans="1:7" ht="17" thickBot="1">
      <c r="A10" s="52"/>
      <c r="B10" s="28" t="s">
        <v>773</v>
      </c>
      <c r="C10" s="4" t="s">
        <v>720</v>
      </c>
      <c r="E10" s="57"/>
      <c r="F10" s="25" t="s">
        <v>744</v>
      </c>
      <c r="G10" s="31"/>
    </row>
    <row r="11" spans="1:7" ht="16">
      <c r="A11" s="52"/>
      <c r="B11" s="29"/>
      <c r="C11" s="4" t="s">
        <v>777</v>
      </c>
      <c r="E11" s="51" t="s">
        <v>705</v>
      </c>
      <c r="F11" s="28" t="s">
        <v>711</v>
      </c>
      <c r="G11" s="4" t="s">
        <v>738</v>
      </c>
    </row>
    <row r="12" spans="1:7" ht="16">
      <c r="A12" s="52"/>
      <c r="B12" s="29"/>
      <c r="C12" s="4" t="s">
        <v>778</v>
      </c>
      <c r="E12" s="52"/>
      <c r="F12" s="28" t="s">
        <v>712</v>
      </c>
      <c r="G12" s="4" t="s">
        <v>737</v>
      </c>
    </row>
    <row r="13" spans="1:7" ht="16">
      <c r="A13" s="52"/>
      <c r="B13" s="29"/>
      <c r="C13" s="4" t="s">
        <v>779</v>
      </c>
      <c r="E13" s="52"/>
      <c r="F13" s="28" t="s">
        <v>746</v>
      </c>
      <c r="G13" s="4" t="s">
        <v>736</v>
      </c>
    </row>
    <row r="14" spans="1:7" ht="16">
      <c r="A14" s="52"/>
      <c r="B14" s="29"/>
      <c r="C14" s="4" t="s">
        <v>780</v>
      </c>
      <c r="E14" s="52"/>
      <c r="F14" s="28" t="s">
        <v>747</v>
      </c>
      <c r="G14" s="4" t="s">
        <v>735</v>
      </c>
    </row>
    <row r="15" spans="1:7" ht="33" thickBot="1">
      <c r="A15" s="57"/>
      <c r="B15" s="30"/>
      <c r="C15" s="2" t="s">
        <v>730</v>
      </c>
      <c r="E15" s="52"/>
      <c r="F15" s="28" t="s">
        <v>748</v>
      </c>
      <c r="G15" s="4" t="s">
        <v>734</v>
      </c>
    </row>
    <row r="16" spans="1:7" ht="16">
      <c r="A16" s="51" t="s">
        <v>698</v>
      </c>
      <c r="B16" s="28" t="s">
        <v>785</v>
      </c>
      <c r="C16" s="4" t="s">
        <v>781</v>
      </c>
      <c r="E16" s="52"/>
      <c r="F16" s="28" t="s">
        <v>749</v>
      </c>
      <c r="G16" s="4" t="s">
        <v>733</v>
      </c>
    </row>
    <row r="17" spans="1:7" ht="17" thickBot="1">
      <c r="A17" s="52"/>
      <c r="B17" s="28" t="s">
        <v>787</v>
      </c>
      <c r="C17" s="4" t="s">
        <v>782</v>
      </c>
      <c r="E17" s="57"/>
      <c r="F17" s="25" t="s">
        <v>751</v>
      </c>
      <c r="G17" s="31"/>
    </row>
    <row r="18" spans="1:7" ht="16">
      <c r="A18" s="52"/>
      <c r="B18" s="28" t="s">
        <v>788</v>
      </c>
      <c r="C18" s="4" t="s">
        <v>783</v>
      </c>
      <c r="E18" s="51" t="s">
        <v>706</v>
      </c>
      <c r="F18" s="28" t="s">
        <v>752</v>
      </c>
      <c r="G18" s="4" t="s">
        <v>713</v>
      </c>
    </row>
    <row r="19" spans="1:7" ht="32">
      <c r="A19" s="52"/>
      <c r="B19" s="28" t="s">
        <v>789</v>
      </c>
      <c r="C19" s="4" t="s">
        <v>784</v>
      </c>
      <c r="E19" s="52"/>
      <c r="F19" s="28" t="s">
        <v>753</v>
      </c>
      <c r="G19" s="4" t="s">
        <v>732</v>
      </c>
    </row>
    <row r="20" spans="1:7" ht="32">
      <c r="A20" s="52"/>
      <c r="B20" s="28" t="s">
        <v>791</v>
      </c>
      <c r="C20" s="27"/>
      <c r="E20" s="52"/>
      <c r="F20" s="28" t="s">
        <v>754</v>
      </c>
      <c r="G20" s="4" t="s">
        <v>731</v>
      </c>
    </row>
    <row r="21" spans="1:7" ht="32">
      <c r="A21" s="52"/>
      <c r="B21" s="28" t="s">
        <v>792</v>
      </c>
      <c r="C21" s="27"/>
      <c r="E21" s="52"/>
      <c r="F21" s="28" t="s">
        <v>755</v>
      </c>
      <c r="G21" s="4" t="s">
        <v>730</v>
      </c>
    </row>
    <row r="22" spans="1:7" ht="32">
      <c r="A22" s="52"/>
      <c r="B22" s="28" t="s">
        <v>793</v>
      </c>
      <c r="C22" s="27"/>
      <c r="E22" s="52"/>
      <c r="F22" s="28" t="s">
        <v>756</v>
      </c>
      <c r="G22" s="4" t="s">
        <v>729</v>
      </c>
    </row>
    <row r="23" spans="1:7" ht="17" thickBot="1">
      <c r="A23" s="57"/>
      <c r="B23" s="25" t="s">
        <v>794</v>
      </c>
      <c r="C23" s="31"/>
      <c r="E23" s="52"/>
      <c r="F23" s="28" t="s">
        <v>757</v>
      </c>
      <c r="G23" s="4" t="s">
        <v>728</v>
      </c>
    </row>
    <row r="24" spans="1:7" ht="16">
      <c r="A24" s="51" t="s">
        <v>699</v>
      </c>
      <c r="B24" s="28" t="s">
        <v>795</v>
      </c>
      <c r="C24" s="4" t="s">
        <v>804</v>
      </c>
      <c r="E24" s="52"/>
      <c r="F24" s="28" t="s">
        <v>758</v>
      </c>
      <c r="G24" s="4" t="s">
        <v>727</v>
      </c>
    </row>
    <row r="25" spans="1:7" ht="16">
      <c r="A25" s="52"/>
      <c r="B25" s="28" t="s">
        <v>747</v>
      </c>
      <c r="C25" s="4" t="s">
        <v>805</v>
      </c>
      <c r="E25" s="52"/>
      <c r="F25" s="28" t="s">
        <v>759</v>
      </c>
      <c r="G25" s="27"/>
    </row>
    <row r="26" spans="1:7" ht="16">
      <c r="A26" s="52"/>
      <c r="B26" s="28" t="s">
        <v>796</v>
      </c>
      <c r="C26" s="4" t="s">
        <v>806</v>
      </c>
      <c r="E26" s="52"/>
      <c r="F26" s="28" t="s">
        <v>760</v>
      </c>
      <c r="G26" s="27"/>
    </row>
    <row r="27" spans="1:7" ht="16">
      <c r="A27" s="52"/>
      <c r="B27" s="28" t="s">
        <v>797</v>
      </c>
      <c r="C27" s="4" t="s">
        <v>807</v>
      </c>
      <c r="E27" s="52"/>
      <c r="F27" s="28" t="s">
        <v>761</v>
      </c>
      <c r="G27" s="27"/>
    </row>
    <row r="28" spans="1:7" ht="17" thickBot="1">
      <c r="A28" s="52"/>
      <c r="B28" s="28" t="s">
        <v>798</v>
      </c>
      <c r="C28" s="4" t="s">
        <v>808</v>
      </c>
      <c r="E28" s="57"/>
      <c r="F28" s="25" t="s">
        <v>762</v>
      </c>
      <c r="G28" s="31"/>
    </row>
    <row r="29" spans="1:7" ht="16">
      <c r="A29" s="52"/>
      <c r="B29" s="28" t="s">
        <v>799</v>
      </c>
      <c r="C29" s="27"/>
      <c r="E29" s="51" t="s">
        <v>707</v>
      </c>
      <c r="F29" s="28" t="s">
        <v>763</v>
      </c>
      <c r="G29" s="48" t="s">
        <v>708</v>
      </c>
    </row>
    <row r="30" spans="1:7" ht="16">
      <c r="A30" s="52"/>
      <c r="B30" s="28" t="s">
        <v>801</v>
      </c>
      <c r="C30" s="27"/>
      <c r="E30" s="52"/>
      <c r="F30" s="28" t="s">
        <v>764</v>
      </c>
      <c r="G30" s="49"/>
    </row>
    <row r="31" spans="1:7" ht="16">
      <c r="A31" s="52"/>
      <c r="B31" s="28" t="s">
        <v>802</v>
      </c>
      <c r="C31" s="27"/>
      <c r="E31" s="52"/>
      <c r="F31" s="28" t="s">
        <v>741</v>
      </c>
      <c r="G31" s="49"/>
    </row>
    <row r="32" spans="1:7" ht="16">
      <c r="A32" s="52"/>
      <c r="B32" s="28" t="s">
        <v>803</v>
      </c>
      <c r="C32" s="27"/>
      <c r="E32" s="52"/>
      <c r="F32" s="28" t="s">
        <v>765</v>
      </c>
      <c r="G32" s="49"/>
    </row>
    <row r="33" spans="1:7" ht="49" thickBot="1">
      <c r="A33" s="57"/>
      <c r="B33" s="25" t="s">
        <v>763</v>
      </c>
      <c r="C33" s="31"/>
      <c r="E33" s="57"/>
      <c r="F33" s="25" t="s">
        <v>766</v>
      </c>
      <c r="G33" s="50"/>
    </row>
    <row r="34" spans="1:7" ht="16">
      <c r="A34" s="51" t="s">
        <v>700</v>
      </c>
      <c r="B34" s="28" t="s">
        <v>817</v>
      </c>
      <c r="C34" s="4" t="s">
        <v>809</v>
      </c>
      <c r="E34" s="51" t="s">
        <v>709</v>
      </c>
      <c r="F34" s="53"/>
      <c r="G34" s="4" t="s">
        <v>726</v>
      </c>
    </row>
    <row r="35" spans="1:7" ht="16">
      <c r="A35" s="52"/>
      <c r="B35" s="32" t="s">
        <v>818</v>
      </c>
      <c r="C35" s="4" t="s">
        <v>740</v>
      </c>
      <c r="E35" s="52"/>
      <c r="F35" s="54"/>
      <c r="G35" s="4" t="s">
        <v>725</v>
      </c>
    </row>
    <row r="36" spans="1:7" ht="16">
      <c r="A36" s="52"/>
      <c r="B36" s="28" t="s">
        <v>760</v>
      </c>
      <c r="C36" s="4" t="s">
        <v>810</v>
      </c>
      <c r="E36" s="52"/>
      <c r="F36" s="54"/>
      <c r="G36" s="4" t="s">
        <v>724</v>
      </c>
    </row>
    <row r="37" spans="1:7" ht="16">
      <c r="A37" s="52"/>
      <c r="B37" s="28" t="s">
        <v>819</v>
      </c>
      <c r="C37" s="4" t="s">
        <v>811</v>
      </c>
      <c r="E37" s="52"/>
      <c r="F37" s="54"/>
      <c r="G37" s="4" t="s">
        <v>723</v>
      </c>
    </row>
    <row r="38" spans="1:7" ht="16">
      <c r="A38" s="52"/>
      <c r="B38" s="28" t="s">
        <v>820</v>
      </c>
      <c r="C38" s="4" t="s">
        <v>812</v>
      </c>
      <c r="E38" s="52"/>
      <c r="F38" s="54"/>
      <c r="G38" s="4" t="s">
        <v>722</v>
      </c>
    </row>
    <row r="39" spans="1:7" ht="16">
      <c r="A39" s="52"/>
      <c r="B39" s="29"/>
      <c r="C39" s="4" t="s">
        <v>813</v>
      </c>
      <c r="E39" s="52"/>
      <c r="F39" s="54"/>
      <c r="G39" s="4" t="s">
        <v>721</v>
      </c>
    </row>
    <row r="40" spans="1:7" ht="16">
      <c r="A40" s="52"/>
      <c r="B40" s="29"/>
      <c r="C40" s="4" t="s">
        <v>814</v>
      </c>
      <c r="E40" s="52"/>
      <c r="F40" s="54"/>
      <c r="G40" s="4" t="s">
        <v>720</v>
      </c>
    </row>
    <row r="41" spans="1:7" ht="16">
      <c r="A41" s="52"/>
      <c r="B41" s="29"/>
      <c r="C41" s="4" t="s">
        <v>815</v>
      </c>
      <c r="E41" s="52"/>
      <c r="F41" s="54"/>
      <c r="G41" s="4" t="s">
        <v>719</v>
      </c>
    </row>
    <row r="42" spans="1:7" ht="16">
      <c r="A42" s="52"/>
      <c r="B42" s="29"/>
      <c r="C42" s="4" t="s">
        <v>816</v>
      </c>
      <c r="E42" s="52"/>
      <c r="F42" s="54"/>
      <c r="G42" s="4" t="s">
        <v>718</v>
      </c>
    </row>
    <row r="43" spans="1:7" ht="16">
      <c r="E43" s="52"/>
      <c r="F43" s="54"/>
      <c r="G43" s="4" t="s">
        <v>717</v>
      </c>
    </row>
    <row r="44" spans="1:7" ht="16">
      <c r="E44" s="52"/>
      <c r="F44" s="54"/>
      <c r="G44" s="4" t="s">
        <v>716</v>
      </c>
    </row>
    <row r="45" spans="1:7" ht="16">
      <c r="E45" s="52"/>
      <c r="F45" s="54"/>
      <c r="G45" s="4" t="s">
        <v>715</v>
      </c>
    </row>
    <row r="46" spans="1:7" ht="16">
      <c r="E46" s="52"/>
      <c r="F46" s="54"/>
      <c r="G46" s="4" t="s">
        <v>714</v>
      </c>
    </row>
  </sheetData>
  <mergeCells count="13">
    <mergeCell ref="G29:G33"/>
    <mergeCell ref="E34:E46"/>
    <mergeCell ref="F34:F46"/>
    <mergeCell ref="E2:G2"/>
    <mergeCell ref="A4:A15"/>
    <mergeCell ref="A16:A23"/>
    <mergeCell ref="A24:A33"/>
    <mergeCell ref="A34:A42"/>
    <mergeCell ref="A2:C2"/>
    <mergeCell ref="E4:E10"/>
    <mergeCell ref="E11:E17"/>
    <mergeCell ref="E18:E28"/>
    <mergeCell ref="E29:E33"/>
  </mergeCells>
  <phoneticPr fontId="5" type="noConversion"/>
  <hyperlinks>
    <hyperlink ref="B35" r:id="rId1" xr:uid="{BCEAF51F-19DB-964A-B498-B850F1448D3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77E02-D4E6-E246-A35E-5C369ED6795B}">
  <dimension ref="A1:I40"/>
  <sheetViews>
    <sheetView topLeftCell="A19" zoomScale="119" workbookViewId="0">
      <selection activeCell="E39" sqref="E39"/>
    </sheetView>
  </sheetViews>
  <sheetFormatPr baseColWidth="10" defaultRowHeight="15"/>
  <cols>
    <col min="3" max="3" width="13.83203125" customWidth="1"/>
    <col min="4" max="4" width="19.33203125" customWidth="1"/>
    <col min="9" max="9" width="17.83203125" customWidth="1"/>
  </cols>
  <sheetData>
    <row r="1" spans="1:9">
      <c r="A1" s="6" t="s">
        <v>898</v>
      </c>
      <c r="B1" s="21"/>
      <c r="C1" s="21"/>
      <c r="D1" s="21"/>
      <c r="F1" s="6" t="s">
        <v>899</v>
      </c>
      <c r="G1" s="21"/>
      <c r="H1" s="21"/>
      <c r="I1" s="21"/>
    </row>
    <row r="7" spans="1:9">
      <c r="A7" s="6" t="s">
        <v>680</v>
      </c>
      <c r="B7" s="43" t="s">
        <v>821</v>
      </c>
      <c r="C7" s="21"/>
      <c r="D7" s="21"/>
      <c r="E7" s="21" t="s">
        <v>680</v>
      </c>
      <c r="F7" s="44" t="s">
        <v>822</v>
      </c>
      <c r="G7" s="21"/>
      <c r="H7" s="21"/>
      <c r="I7" s="21"/>
    </row>
    <row r="9" spans="1:9">
      <c r="A9" s="20" t="s">
        <v>631</v>
      </c>
      <c r="B9" s="16" t="s">
        <v>632</v>
      </c>
      <c r="C9" s="16" t="s">
        <v>633</v>
      </c>
      <c r="D9" s="16" t="s">
        <v>634</v>
      </c>
      <c r="F9" s="20" t="s">
        <v>631</v>
      </c>
      <c r="G9" s="16" t="s">
        <v>632</v>
      </c>
      <c r="H9" s="16" t="s">
        <v>633</v>
      </c>
      <c r="I9" s="16" t="s">
        <v>634</v>
      </c>
    </row>
    <row r="10" spans="1:9">
      <c r="A10" s="20">
        <v>1</v>
      </c>
      <c r="B10" s="16">
        <v>99</v>
      </c>
      <c r="C10" s="16" t="s">
        <v>635</v>
      </c>
      <c r="D10" s="46">
        <v>1.3104681</v>
      </c>
      <c r="F10" s="20">
        <v>1</v>
      </c>
      <c r="G10" s="16">
        <v>99</v>
      </c>
      <c r="H10" s="16" t="s">
        <v>635</v>
      </c>
      <c r="I10" s="46">
        <v>1.3104681</v>
      </c>
    </row>
    <row r="11" spans="1:9">
      <c r="A11" s="20">
        <v>2</v>
      </c>
      <c r="B11" s="16">
        <v>163</v>
      </c>
      <c r="C11" s="16" t="s">
        <v>636</v>
      </c>
      <c r="D11" s="46">
        <v>1.2904530000000001</v>
      </c>
      <c r="F11" s="20">
        <v>2</v>
      </c>
      <c r="G11" s="16">
        <v>163</v>
      </c>
      <c r="H11" s="16" t="s">
        <v>636</v>
      </c>
      <c r="I11" s="46">
        <v>1.2904530000000001</v>
      </c>
    </row>
    <row r="12" spans="1:9">
      <c r="A12" s="20">
        <v>3</v>
      </c>
      <c r="B12" s="16">
        <v>86</v>
      </c>
      <c r="C12" s="16" t="s">
        <v>637</v>
      </c>
      <c r="D12" s="46">
        <v>1.2730731</v>
      </c>
      <c r="F12" s="20">
        <v>3</v>
      </c>
      <c r="G12" s="16">
        <v>86</v>
      </c>
      <c r="H12" s="16" t="s">
        <v>637</v>
      </c>
      <c r="I12" s="46">
        <v>1.2730731</v>
      </c>
    </row>
    <row r="13" spans="1:9">
      <c r="A13" s="20">
        <v>4</v>
      </c>
      <c r="B13" s="16">
        <v>146</v>
      </c>
      <c r="C13" s="16" t="s">
        <v>638</v>
      </c>
      <c r="D13" s="46">
        <v>1.2323287000000001</v>
      </c>
      <c r="F13" s="20">
        <v>4</v>
      </c>
      <c r="G13" s="16">
        <v>146</v>
      </c>
      <c r="H13" s="16" t="s">
        <v>638</v>
      </c>
      <c r="I13" s="46">
        <v>1.2323287000000001</v>
      </c>
    </row>
    <row r="14" spans="1:9">
      <c r="A14" s="20">
        <v>5</v>
      </c>
      <c r="B14" s="16">
        <v>128</v>
      </c>
      <c r="C14" s="16" t="s">
        <v>639</v>
      </c>
      <c r="D14" s="46">
        <v>1.2261624</v>
      </c>
      <c r="F14" s="20">
        <v>5</v>
      </c>
      <c r="G14" s="16">
        <v>128</v>
      </c>
      <c r="H14" s="16" t="s">
        <v>639</v>
      </c>
      <c r="I14" s="46">
        <v>1.2261624</v>
      </c>
    </row>
    <row r="15" spans="1:9">
      <c r="A15" s="20">
        <v>6</v>
      </c>
      <c r="B15" s="16">
        <v>98</v>
      </c>
      <c r="C15" s="16" t="s">
        <v>640</v>
      </c>
      <c r="D15" s="46">
        <v>1.2246695000000001</v>
      </c>
      <c r="F15" s="20">
        <v>6</v>
      </c>
      <c r="G15" s="16">
        <v>98</v>
      </c>
      <c r="H15" s="16" t="s">
        <v>640</v>
      </c>
      <c r="I15" s="46">
        <v>1.2246695000000001</v>
      </c>
    </row>
    <row r="16" spans="1:9">
      <c r="A16" s="20">
        <v>7</v>
      </c>
      <c r="B16" s="16">
        <v>147</v>
      </c>
      <c r="C16" s="16" t="s">
        <v>641</v>
      </c>
      <c r="D16" s="46">
        <v>1.2205954999999999</v>
      </c>
      <c r="F16" s="20">
        <v>7</v>
      </c>
      <c r="G16" s="16">
        <v>147</v>
      </c>
      <c r="H16" s="16" t="s">
        <v>641</v>
      </c>
      <c r="I16" s="46">
        <v>1.2205954999999999</v>
      </c>
    </row>
    <row r="17" spans="1:9">
      <c r="A17" s="20">
        <v>8</v>
      </c>
      <c r="B17" s="16">
        <v>123</v>
      </c>
      <c r="C17" s="16" t="s">
        <v>642</v>
      </c>
      <c r="D17" s="46">
        <v>1.1483490000000001</v>
      </c>
      <c r="F17" s="20">
        <v>8</v>
      </c>
      <c r="G17" s="16">
        <v>123</v>
      </c>
      <c r="H17" s="16" t="s">
        <v>642</v>
      </c>
      <c r="I17" s="46">
        <v>1.1483490000000001</v>
      </c>
    </row>
    <row r="18" spans="1:9">
      <c r="A18" s="20">
        <v>9</v>
      </c>
      <c r="B18" s="16">
        <v>121</v>
      </c>
      <c r="C18" s="16" t="s">
        <v>643</v>
      </c>
      <c r="D18" s="46">
        <v>1.1304352</v>
      </c>
      <c r="F18" s="20">
        <v>9</v>
      </c>
      <c r="G18" s="16">
        <v>121</v>
      </c>
      <c r="H18" s="16" t="s">
        <v>643</v>
      </c>
      <c r="I18" s="46">
        <v>1.1304352</v>
      </c>
    </row>
    <row r="19" spans="1:9">
      <c r="A19" s="20">
        <v>10</v>
      </c>
      <c r="B19" s="16">
        <v>164</v>
      </c>
      <c r="C19" s="16" t="s">
        <v>644</v>
      </c>
      <c r="D19" s="46">
        <v>1.0867822</v>
      </c>
      <c r="F19" s="20">
        <v>10</v>
      </c>
      <c r="G19" s="16">
        <v>164</v>
      </c>
      <c r="H19" s="16" t="s">
        <v>644</v>
      </c>
      <c r="I19" s="46">
        <v>1.0867822</v>
      </c>
    </row>
    <row r="20" spans="1:9">
      <c r="A20" s="20">
        <v>11</v>
      </c>
      <c r="B20" s="16">
        <v>144</v>
      </c>
      <c r="C20" s="16" t="s">
        <v>645</v>
      </c>
      <c r="D20" s="46">
        <v>1.0589913</v>
      </c>
      <c r="F20" s="20">
        <v>11</v>
      </c>
      <c r="G20" s="16">
        <v>144</v>
      </c>
      <c r="H20" s="16" t="s">
        <v>645</v>
      </c>
      <c r="I20" s="46">
        <v>1.0589913</v>
      </c>
    </row>
    <row r="21" spans="1:9">
      <c r="A21" s="20">
        <v>12</v>
      </c>
      <c r="B21" s="16">
        <v>49</v>
      </c>
      <c r="C21" s="16" t="s">
        <v>646</v>
      </c>
      <c r="D21" s="46">
        <v>1.0460246</v>
      </c>
      <c r="F21" s="20">
        <v>12</v>
      </c>
      <c r="G21" s="16">
        <v>49</v>
      </c>
      <c r="H21" s="16" t="s">
        <v>646</v>
      </c>
      <c r="I21" s="46">
        <v>1.0460246</v>
      </c>
    </row>
    <row r="22" spans="1:9">
      <c r="A22" s="20">
        <v>13</v>
      </c>
      <c r="B22" s="16">
        <v>53</v>
      </c>
      <c r="C22" s="16" t="s">
        <v>647</v>
      </c>
      <c r="D22" s="46">
        <v>1.0460246</v>
      </c>
      <c r="F22" s="20">
        <v>13</v>
      </c>
      <c r="G22" s="16">
        <v>53</v>
      </c>
      <c r="H22" s="16" t="s">
        <v>647</v>
      </c>
      <c r="I22" s="46">
        <v>1.0460246</v>
      </c>
    </row>
    <row r="23" spans="1:9">
      <c r="A23" s="20">
        <v>14</v>
      </c>
      <c r="B23" s="16">
        <v>52</v>
      </c>
      <c r="C23" s="16" t="s">
        <v>648</v>
      </c>
      <c r="D23" s="46">
        <v>1.0460246</v>
      </c>
      <c r="F23" s="20">
        <v>14</v>
      </c>
      <c r="G23" s="16">
        <v>52</v>
      </c>
      <c r="H23" s="16" t="s">
        <v>648</v>
      </c>
      <c r="I23" s="46">
        <v>1.0460246</v>
      </c>
    </row>
    <row r="24" spans="1:9">
      <c r="A24" s="20">
        <v>15</v>
      </c>
      <c r="B24" s="16">
        <v>51</v>
      </c>
      <c r="C24" s="16" t="s">
        <v>649</v>
      </c>
      <c r="D24" s="46">
        <v>1.0460246</v>
      </c>
      <c r="F24" s="20">
        <v>15</v>
      </c>
      <c r="G24" s="16">
        <v>51</v>
      </c>
      <c r="H24" s="16" t="s">
        <v>649</v>
      </c>
      <c r="I24" s="46">
        <v>1.0460246</v>
      </c>
    </row>
    <row r="25" spans="1:9">
      <c r="A25" s="20">
        <v>16</v>
      </c>
      <c r="B25" s="16">
        <v>50</v>
      </c>
      <c r="C25" s="16" t="s">
        <v>650</v>
      </c>
      <c r="D25" s="46">
        <v>1.0460246</v>
      </c>
      <c r="F25" s="20">
        <v>16</v>
      </c>
      <c r="G25" s="16">
        <v>50</v>
      </c>
      <c r="H25" s="16" t="s">
        <v>650</v>
      </c>
      <c r="I25" s="46">
        <v>1.0460246</v>
      </c>
    </row>
    <row r="26" spans="1:9">
      <c r="A26" s="20">
        <v>17</v>
      </c>
      <c r="B26" s="16">
        <v>46</v>
      </c>
      <c r="C26" s="16" t="s">
        <v>651</v>
      </c>
      <c r="D26" s="46">
        <v>1.0460246</v>
      </c>
      <c r="F26" s="20">
        <v>17</v>
      </c>
      <c r="G26" s="16">
        <v>46</v>
      </c>
      <c r="H26" s="16" t="s">
        <v>651</v>
      </c>
      <c r="I26" s="46">
        <v>1.0460246</v>
      </c>
    </row>
    <row r="27" spans="1:9">
      <c r="A27" s="20">
        <v>18</v>
      </c>
      <c r="B27" s="16">
        <v>48</v>
      </c>
      <c r="C27" s="16" t="s">
        <v>652</v>
      </c>
      <c r="D27" s="46">
        <v>1.0460246</v>
      </c>
      <c r="F27" s="20">
        <v>18</v>
      </c>
      <c r="G27" s="16">
        <v>48</v>
      </c>
      <c r="H27" s="16" t="s">
        <v>652</v>
      </c>
      <c r="I27" s="46">
        <v>1.0460246</v>
      </c>
    </row>
    <row r="28" spans="1:9">
      <c r="A28" s="20">
        <v>19</v>
      </c>
      <c r="B28" s="16">
        <v>47</v>
      </c>
      <c r="C28" s="16" t="s">
        <v>653</v>
      </c>
      <c r="D28" s="46">
        <v>1.0460246</v>
      </c>
      <c r="F28" s="20">
        <v>19</v>
      </c>
      <c r="G28" s="16">
        <v>47</v>
      </c>
      <c r="H28" s="16" t="s">
        <v>653</v>
      </c>
      <c r="I28" s="46">
        <v>1.0460246</v>
      </c>
    </row>
    <row r="29" spans="1:9">
      <c r="A29" s="20">
        <v>20</v>
      </c>
      <c r="B29" s="16">
        <v>55</v>
      </c>
      <c r="C29" s="16" t="s">
        <v>654</v>
      </c>
      <c r="D29" s="46">
        <v>1.0460246</v>
      </c>
      <c r="F29" s="20">
        <v>20</v>
      </c>
      <c r="G29" s="16">
        <v>55</v>
      </c>
      <c r="H29" s="16" t="s">
        <v>654</v>
      </c>
      <c r="I29" s="46">
        <v>1.0460246</v>
      </c>
    </row>
    <row r="30" spans="1:9">
      <c r="A30" s="20"/>
      <c r="B30" s="16"/>
      <c r="C30" s="16"/>
      <c r="D30" s="16"/>
    </row>
    <row r="31" spans="1:9">
      <c r="A31" s="20"/>
      <c r="B31" s="16"/>
      <c r="C31" s="16"/>
      <c r="D31" s="16"/>
    </row>
    <row r="32" spans="1:9">
      <c r="A32" s="20"/>
      <c r="B32" s="16"/>
      <c r="C32" s="16"/>
      <c r="D32" s="16"/>
    </row>
    <row r="33" spans="1:3">
      <c r="A33" s="33" t="s">
        <v>900</v>
      </c>
    </row>
    <row r="34" spans="1:3" ht="16" thickBot="1">
      <c r="A34" s="11"/>
    </row>
    <row r="35" spans="1:3" ht="17" thickBot="1">
      <c r="A35" s="22"/>
      <c r="B35" s="23" t="s">
        <v>687</v>
      </c>
      <c r="C35" s="23" t="s">
        <v>688</v>
      </c>
    </row>
    <row r="36" spans="1:3" ht="49" thickBot="1">
      <c r="A36" s="24" t="s">
        <v>689</v>
      </c>
      <c r="B36" s="25">
        <v>6.8100000000000001E-3</v>
      </c>
      <c r="C36" s="25">
        <v>6.2599999999999999E-3</v>
      </c>
    </row>
    <row r="37" spans="1:3" ht="49" thickBot="1">
      <c r="A37" s="24" t="s">
        <v>690</v>
      </c>
      <c r="B37" s="25" t="s">
        <v>918</v>
      </c>
      <c r="C37" s="25" t="s">
        <v>919</v>
      </c>
    </row>
    <row r="38" spans="1:3" ht="49" thickBot="1">
      <c r="A38" s="24" t="s">
        <v>691</v>
      </c>
      <c r="B38" s="25">
        <v>4.0369999999999998E-3</v>
      </c>
      <c r="C38" s="25">
        <v>5.5799999999999999E-3</v>
      </c>
    </row>
    <row r="39" spans="1:3" ht="49" thickBot="1">
      <c r="A39" s="24" t="s">
        <v>692</v>
      </c>
      <c r="B39" s="25">
        <v>7.9600000000000001E-3</v>
      </c>
      <c r="C39" s="25">
        <v>1.5200000000000001E-3</v>
      </c>
    </row>
    <row r="40" spans="1:3" ht="33" thickBot="1">
      <c r="A40" s="24" t="s">
        <v>693</v>
      </c>
      <c r="B40" s="25">
        <v>7.8600000000000007E-3</v>
      </c>
      <c r="C40" s="25">
        <v>6.2500000000000003E-3</v>
      </c>
    </row>
  </sheetData>
  <phoneticPr fontId="5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0E69-DB90-EF49-ACE0-20B4431B928E}">
  <dimension ref="A1:AJ404"/>
  <sheetViews>
    <sheetView zoomScale="50" zoomScaleNormal="57" workbookViewId="0">
      <selection activeCell="P5" sqref="P5"/>
    </sheetView>
  </sheetViews>
  <sheetFormatPr baseColWidth="10" defaultRowHeight="15"/>
  <cols>
    <col min="3" max="3" width="15.1640625" customWidth="1"/>
    <col min="4" max="4" width="23.1640625" customWidth="1"/>
    <col min="11" max="11" width="13.5" customWidth="1"/>
    <col min="14" max="14" width="17.5" customWidth="1"/>
    <col min="15" max="15" width="13.83203125" customWidth="1"/>
  </cols>
  <sheetData>
    <row r="1" spans="1:36">
      <c r="A1" s="34" t="s">
        <v>861</v>
      </c>
    </row>
    <row r="3" spans="1:36">
      <c r="A3" s="17" t="s">
        <v>901</v>
      </c>
      <c r="P3" s="6" t="s">
        <v>917</v>
      </c>
      <c r="AD3" s="6" t="s">
        <v>862</v>
      </c>
      <c r="AE3" s="21"/>
      <c r="AF3" s="21"/>
      <c r="AG3" s="21"/>
      <c r="AH3" s="21"/>
      <c r="AI3" s="21"/>
      <c r="AJ3" s="21"/>
    </row>
    <row r="4" spans="1:36">
      <c r="A4" s="18" t="s">
        <v>677</v>
      </c>
      <c r="B4" s="18" t="s">
        <v>678</v>
      </c>
      <c r="C4" s="18" t="s">
        <v>681</v>
      </c>
      <c r="D4" s="18" t="s">
        <v>679</v>
      </c>
      <c r="E4" s="18" t="s">
        <v>682</v>
      </c>
      <c r="F4" s="18" t="s">
        <v>683</v>
      </c>
      <c r="G4" s="18" t="s">
        <v>684</v>
      </c>
      <c r="H4" s="18" t="s">
        <v>863</v>
      </c>
      <c r="I4" s="18" t="s">
        <v>864</v>
      </c>
      <c r="J4" s="18" t="s">
        <v>865</v>
      </c>
      <c r="K4" s="18" t="s">
        <v>866</v>
      </c>
      <c r="L4" s="18" t="s">
        <v>867</v>
      </c>
      <c r="P4" s="18" t="s">
        <v>677</v>
      </c>
      <c r="Q4" s="18" t="s">
        <v>678</v>
      </c>
      <c r="R4" s="18" t="s">
        <v>681</v>
      </c>
      <c r="S4" s="18" t="s">
        <v>679</v>
      </c>
      <c r="T4" s="18" t="s">
        <v>682</v>
      </c>
      <c r="U4" s="18" t="s">
        <v>683</v>
      </c>
      <c r="V4" s="18" t="s">
        <v>902</v>
      </c>
      <c r="W4" s="18" t="s">
        <v>864</v>
      </c>
      <c r="X4" s="18" t="s">
        <v>865</v>
      </c>
      <c r="Y4" s="18" t="s">
        <v>866</v>
      </c>
      <c r="Z4" s="18"/>
      <c r="AD4" s="20" t="s">
        <v>677</v>
      </c>
      <c r="AE4" s="20" t="s">
        <v>678</v>
      </c>
      <c r="AF4" s="20" t="s">
        <v>681</v>
      </c>
      <c r="AG4" s="20" t="s">
        <v>679</v>
      </c>
      <c r="AH4" s="20" t="s">
        <v>682</v>
      </c>
      <c r="AI4" s="20" t="s">
        <v>683</v>
      </c>
      <c r="AJ4" s="20" t="s">
        <v>685</v>
      </c>
    </row>
    <row r="5" spans="1:36">
      <c r="A5" s="18" t="s">
        <v>655</v>
      </c>
      <c r="B5" s="19">
        <v>1</v>
      </c>
      <c r="C5" s="19">
        <v>375</v>
      </c>
      <c r="D5" s="19" t="s">
        <v>656</v>
      </c>
      <c r="E5" s="19">
        <v>1</v>
      </c>
      <c r="F5" s="45">
        <f>0.983530700206757+ROUND(,3)</f>
        <v>0.98353070020675704</v>
      </c>
      <c r="G5" s="19">
        <v>1</v>
      </c>
      <c r="H5" s="19">
        <v>58</v>
      </c>
      <c r="I5" s="19">
        <v>0</v>
      </c>
      <c r="J5" s="45">
        <v>5.10649013461398E-2</v>
      </c>
      <c r="K5" s="19" t="s">
        <v>868</v>
      </c>
      <c r="L5" s="19" t="s">
        <v>869</v>
      </c>
      <c r="P5" s="18" t="s">
        <v>655</v>
      </c>
      <c r="Q5" s="19">
        <v>1</v>
      </c>
      <c r="R5" s="19">
        <v>872</v>
      </c>
      <c r="S5" s="19" t="s">
        <v>903</v>
      </c>
      <c r="T5" s="19">
        <v>1</v>
      </c>
      <c r="U5" s="19">
        <v>0.98462694883346602</v>
      </c>
      <c r="V5" s="19">
        <v>1</v>
      </c>
      <c r="W5" s="19">
        <v>0</v>
      </c>
      <c r="X5" s="19">
        <v>2.8041005400746701E-2</v>
      </c>
      <c r="Y5" s="19" t="s">
        <v>868</v>
      </c>
      <c r="Z5" s="19"/>
      <c r="AD5" s="20" t="s">
        <v>686</v>
      </c>
      <c r="AE5" s="16">
        <v>1</v>
      </c>
      <c r="AF5" s="16">
        <v>375</v>
      </c>
      <c r="AG5" s="16" t="s">
        <v>656</v>
      </c>
      <c r="AH5" s="16">
        <v>1</v>
      </c>
      <c r="AI5" s="16">
        <v>0.98353070020675704</v>
      </c>
      <c r="AJ5" s="16">
        <v>1</v>
      </c>
    </row>
    <row r="6" spans="1:36">
      <c r="A6" s="18" t="s">
        <v>655</v>
      </c>
      <c r="B6" s="19">
        <v>1</v>
      </c>
      <c r="C6" s="19">
        <v>375</v>
      </c>
      <c r="D6" s="19" t="s">
        <v>656</v>
      </c>
      <c r="E6" s="19">
        <v>1</v>
      </c>
      <c r="F6" s="45">
        <v>0.98353070020675704</v>
      </c>
      <c r="G6" s="19">
        <v>1</v>
      </c>
      <c r="H6" s="19">
        <v>67</v>
      </c>
      <c r="I6" s="19">
        <v>0</v>
      </c>
      <c r="J6" s="45">
        <v>4.9496208672893803E-2</v>
      </c>
      <c r="K6" s="19" t="s">
        <v>868</v>
      </c>
      <c r="L6" s="19" t="s">
        <v>870</v>
      </c>
      <c r="P6" s="18" t="s">
        <v>655</v>
      </c>
      <c r="Q6" s="19">
        <v>4</v>
      </c>
      <c r="R6" s="19">
        <v>1409</v>
      </c>
      <c r="S6" s="19" t="s">
        <v>904</v>
      </c>
      <c r="T6" s="19">
        <v>1</v>
      </c>
      <c r="U6" s="19">
        <v>0.98109173774719205</v>
      </c>
      <c r="V6" s="19">
        <v>1</v>
      </c>
      <c r="W6" s="19">
        <v>0</v>
      </c>
      <c r="X6" s="19">
        <v>3.2706657272615403E-2</v>
      </c>
      <c r="Y6" s="19" t="s">
        <v>868</v>
      </c>
      <c r="Z6" s="19"/>
      <c r="AD6" s="20" t="s">
        <v>655</v>
      </c>
      <c r="AE6" s="16">
        <v>2</v>
      </c>
      <c r="AF6" s="16">
        <v>616</v>
      </c>
      <c r="AG6" s="16" t="s">
        <v>657</v>
      </c>
      <c r="AH6" s="16">
        <v>1</v>
      </c>
      <c r="AI6" s="16">
        <v>0.98325479030609098</v>
      </c>
      <c r="AJ6" s="16">
        <v>1</v>
      </c>
    </row>
    <row r="7" spans="1:36">
      <c r="A7" s="18" t="s">
        <v>655</v>
      </c>
      <c r="B7" s="19">
        <v>1</v>
      </c>
      <c r="C7" s="19">
        <v>375</v>
      </c>
      <c r="D7" s="19" t="s">
        <v>656</v>
      </c>
      <c r="E7" s="19">
        <v>1</v>
      </c>
      <c r="F7" s="45">
        <v>0.98353070020675704</v>
      </c>
      <c r="G7" s="19">
        <v>1</v>
      </c>
      <c r="H7" s="19">
        <v>153</v>
      </c>
      <c r="I7" s="19">
        <v>1</v>
      </c>
      <c r="J7" s="45">
        <v>4.70392907307264E-2</v>
      </c>
      <c r="K7" s="19" t="s">
        <v>868</v>
      </c>
      <c r="L7" s="19" t="s">
        <v>871</v>
      </c>
      <c r="P7" s="18" t="s">
        <v>655</v>
      </c>
      <c r="Q7" s="19">
        <v>7</v>
      </c>
      <c r="R7" s="19">
        <v>956</v>
      </c>
      <c r="S7" s="19" t="s">
        <v>905</v>
      </c>
      <c r="T7" s="19">
        <v>1</v>
      </c>
      <c r="U7" s="19">
        <v>0.98051249980926503</v>
      </c>
      <c r="V7" s="19">
        <v>1</v>
      </c>
      <c r="W7" s="19">
        <v>0</v>
      </c>
      <c r="X7" s="19">
        <v>2.7183048521201399E-2</v>
      </c>
      <c r="Y7" s="19" t="s">
        <v>868</v>
      </c>
      <c r="Z7" s="19"/>
      <c r="AD7" s="20" t="s">
        <v>655</v>
      </c>
      <c r="AE7" s="16">
        <v>3</v>
      </c>
      <c r="AF7" s="16">
        <v>2300</v>
      </c>
      <c r="AG7" s="16" t="s">
        <v>658</v>
      </c>
      <c r="AH7" s="16">
        <v>0</v>
      </c>
      <c r="AI7" s="16">
        <v>0.98318266868591297</v>
      </c>
      <c r="AJ7" s="16">
        <v>1</v>
      </c>
    </row>
    <row r="8" spans="1:36">
      <c r="A8" s="18" t="s">
        <v>655</v>
      </c>
      <c r="B8" s="19">
        <v>1</v>
      </c>
      <c r="C8" s="19">
        <v>375</v>
      </c>
      <c r="D8" s="19" t="s">
        <v>656</v>
      </c>
      <c r="E8" s="19">
        <v>1</v>
      </c>
      <c r="F8" s="45">
        <v>0.98353070020675704</v>
      </c>
      <c r="G8" s="19">
        <v>1</v>
      </c>
      <c r="H8" s="19">
        <v>83</v>
      </c>
      <c r="I8" s="19">
        <v>0</v>
      </c>
      <c r="J8" s="45">
        <v>-4.6372778045400603E-2</v>
      </c>
      <c r="K8" s="19" t="s">
        <v>872</v>
      </c>
      <c r="L8" s="19" t="s">
        <v>873</v>
      </c>
      <c r="P8" s="18" t="s">
        <v>655</v>
      </c>
      <c r="Q8" s="19">
        <v>8</v>
      </c>
      <c r="R8" s="19">
        <v>1073</v>
      </c>
      <c r="S8" s="19" t="s">
        <v>906</v>
      </c>
      <c r="T8" s="19">
        <v>1</v>
      </c>
      <c r="U8" s="19">
        <v>0.98050242662429798</v>
      </c>
      <c r="V8" s="19">
        <v>1</v>
      </c>
      <c r="W8" s="19">
        <v>0</v>
      </c>
      <c r="X8" s="19">
        <v>3.2089251026448502E-2</v>
      </c>
      <c r="Y8" s="19" t="s">
        <v>868</v>
      </c>
      <c r="Z8" s="19"/>
      <c r="AD8" s="20" t="s">
        <v>655</v>
      </c>
      <c r="AE8" s="16">
        <v>4</v>
      </c>
      <c r="AF8" s="16">
        <v>4097</v>
      </c>
      <c r="AG8" s="16" t="s">
        <v>659</v>
      </c>
      <c r="AH8" s="16">
        <v>1</v>
      </c>
      <c r="AI8" s="16">
        <v>0.98239427804946899</v>
      </c>
      <c r="AJ8" s="16">
        <v>1</v>
      </c>
    </row>
    <row r="9" spans="1:36">
      <c r="A9" s="18" t="s">
        <v>655</v>
      </c>
      <c r="B9" s="19">
        <v>1</v>
      </c>
      <c r="C9" s="19">
        <v>375</v>
      </c>
      <c r="D9" s="19" t="s">
        <v>656</v>
      </c>
      <c r="E9" s="19">
        <v>1</v>
      </c>
      <c r="F9" s="45">
        <v>0.98353070020675704</v>
      </c>
      <c r="G9" s="19">
        <v>1</v>
      </c>
      <c r="H9" s="19">
        <v>123</v>
      </c>
      <c r="I9" s="19">
        <v>0</v>
      </c>
      <c r="J9" s="45">
        <v>4.5943867944385597E-2</v>
      </c>
      <c r="K9" s="19" t="s">
        <v>868</v>
      </c>
      <c r="L9" s="19" t="s">
        <v>642</v>
      </c>
      <c r="P9" s="18" t="s">
        <v>655</v>
      </c>
      <c r="Q9" s="19">
        <v>9</v>
      </c>
      <c r="R9" s="19">
        <v>1245</v>
      </c>
      <c r="S9" s="19" t="s">
        <v>907</v>
      </c>
      <c r="T9" s="19">
        <v>1</v>
      </c>
      <c r="U9" s="19">
        <v>0.98048639297485396</v>
      </c>
      <c r="V9" s="19">
        <v>1</v>
      </c>
      <c r="W9" s="19">
        <v>0</v>
      </c>
      <c r="X9" s="19">
        <v>3.0284074359815599E-2</v>
      </c>
      <c r="Y9" s="19" t="s">
        <v>868</v>
      </c>
      <c r="Z9" s="19"/>
      <c r="AD9" s="20" t="s">
        <v>655</v>
      </c>
      <c r="AE9" s="16">
        <v>5</v>
      </c>
      <c r="AF9" s="16">
        <v>3221</v>
      </c>
      <c r="AG9" s="16" t="s">
        <v>660</v>
      </c>
      <c r="AH9" s="16">
        <v>1</v>
      </c>
      <c r="AI9" s="16">
        <v>0.98218381404876698</v>
      </c>
      <c r="AJ9" s="16">
        <v>1</v>
      </c>
    </row>
    <row r="10" spans="1:36">
      <c r="A10" s="18" t="s">
        <v>655</v>
      </c>
      <c r="B10" s="19">
        <v>1</v>
      </c>
      <c r="C10" s="19">
        <v>375</v>
      </c>
      <c r="D10" s="19" t="s">
        <v>656</v>
      </c>
      <c r="E10" s="19">
        <v>1</v>
      </c>
      <c r="F10" s="45">
        <v>0.98353070020675704</v>
      </c>
      <c r="G10" s="19">
        <v>1</v>
      </c>
      <c r="H10" s="19">
        <v>148</v>
      </c>
      <c r="I10" s="19">
        <v>0</v>
      </c>
      <c r="J10" s="45">
        <v>4.4511850018182697E-2</v>
      </c>
      <c r="K10" s="19" t="s">
        <v>868</v>
      </c>
      <c r="L10" s="19" t="s">
        <v>750</v>
      </c>
      <c r="P10" s="18" t="s">
        <v>655</v>
      </c>
      <c r="Q10" s="19">
        <v>10</v>
      </c>
      <c r="R10" s="19">
        <v>7</v>
      </c>
      <c r="S10" s="19" t="s">
        <v>908</v>
      </c>
      <c r="T10" s="19">
        <v>1</v>
      </c>
      <c r="U10" s="19">
        <v>0.98041588068008401</v>
      </c>
      <c r="V10" s="19">
        <v>1</v>
      </c>
      <c r="W10" s="19">
        <v>0</v>
      </c>
      <c r="X10" s="19">
        <v>2.87918040846308E-2</v>
      </c>
      <c r="Y10" s="19" t="s">
        <v>868</v>
      </c>
      <c r="Z10" s="19"/>
      <c r="AD10" s="20" t="s">
        <v>655</v>
      </c>
      <c r="AE10" s="16">
        <v>6</v>
      </c>
      <c r="AF10" s="16">
        <v>926</v>
      </c>
      <c r="AG10" s="16" t="s">
        <v>661</v>
      </c>
      <c r="AH10" s="16">
        <v>1</v>
      </c>
      <c r="AI10" s="16">
        <v>0.98218369483947798</v>
      </c>
      <c r="AJ10" s="16">
        <v>1</v>
      </c>
    </row>
    <row r="11" spans="1:36">
      <c r="A11" s="18" t="s">
        <v>655</v>
      </c>
      <c r="B11" s="19">
        <v>1</v>
      </c>
      <c r="C11" s="19">
        <v>375</v>
      </c>
      <c r="D11" s="19" t="s">
        <v>656</v>
      </c>
      <c r="E11" s="19">
        <v>1</v>
      </c>
      <c r="F11" s="45">
        <v>0.98353070020675704</v>
      </c>
      <c r="G11" s="19">
        <v>1</v>
      </c>
      <c r="H11" s="19">
        <v>92</v>
      </c>
      <c r="I11" s="19">
        <v>0</v>
      </c>
      <c r="J11" s="45">
        <v>4.3172985166365502E-2</v>
      </c>
      <c r="K11" s="19" t="s">
        <v>868</v>
      </c>
      <c r="L11" s="19" t="s">
        <v>874</v>
      </c>
      <c r="P11" s="18" t="s">
        <v>666</v>
      </c>
      <c r="Q11" s="19">
        <v>1</v>
      </c>
      <c r="R11" s="19">
        <v>355</v>
      </c>
      <c r="S11" s="19" t="s">
        <v>909</v>
      </c>
      <c r="T11" s="19">
        <v>0</v>
      </c>
      <c r="U11" s="19">
        <v>0.147547587752342</v>
      </c>
      <c r="V11" s="19">
        <v>0</v>
      </c>
      <c r="W11" s="19">
        <v>1</v>
      </c>
      <c r="X11" s="19">
        <v>-3.1538067394543699E-2</v>
      </c>
      <c r="Y11" s="19" t="s">
        <v>872</v>
      </c>
      <c r="Z11" s="19"/>
      <c r="AD11" s="20" t="s">
        <v>655</v>
      </c>
      <c r="AE11" s="16">
        <v>7</v>
      </c>
      <c r="AF11" s="16">
        <v>1254</v>
      </c>
      <c r="AG11" s="16" t="s">
        <v>662</v>
      </c>
      <c r="AH11" s="16">
        <v>1</v>
      </c>
      <c r="AI11" s="16">
        <v>0.98176413774490401</v>
      </c>
      <c r="AJ11" s="16">
        <v>1</v>
      </c>
    </row>
    <row r="12" spans="1:36">
      <c r="A12" s="18" t="s">
        <v>655</v>
      </c>
      <c r="B12" s="19">
        <v>1</v>
      </c>
      <c r="C12" s="19">
        <v>375</v>
      </c>
      <c r="D12" s="19" t="s">
        <v>656</v>
      </c>
      <c r="E12" s="19">
        <v>1</v>
      </c>
      <c r="F12" s="45">
        <v>0.98353070020675704</v>
      </c>
      <c r="G12" s="19">
        <v>1</v>
      </c>
      <c r="H12" s="19">
        <v>143</v>
      </c>
      <c r="I12" s="19">
        <v>0</v>
      </c>
      <c r="J12" s="45">
        <v>4.2722257166794397E-2</v>
      </c>
      <c r="K12" s="19" t="s">
        <v>868</v>
      </c>
      <c r="L12" s="19" t="s">
        <v>875</v>
      </c>
      <c r="P12" s="18" t="s">
        <v>666</v>
      </c>
      <c r="Q12" s="19">
        <v>2</v>
      </c>
      <c r="R12" s="19">
        <v>353</v>
      </c>
      <c r="S12" s="19" t="s">
        <v>910</v>
      </c>
      <c r="T12" s="19">
        <v>0</v>
      </c>
      <c r="U12" s="19">
        <v>0.152809262275696</v>
      </c>
      <c r="V12" s="19">
        <v>0</v>
      </c>
      <c r="W12" s="19">
        <v>1</v>
      </c>
      <c r="X12" s="19">
        <v>-2.8793486961884801E-2</v>
      </c>
      <c r="Y12" s="19" t="s">
        <v>872</v>
      </c>
      <c r="Z12" s="19"/>
      <c r="AD12" s="20" t="s">
        <v>655</v>
      </c>
      <c r="AE12" s="16">
        <v>8</v>
      </c>
      <c r="AF12" s="16">
        <v>3572</v>
      </c>
      <c r="AG12" s="16" t="s">
        <v>663</v>
      </c>
      <c r="AH12" s="16">
        <v>1</v>
      </c>
      <c r="AI12" s="16">
        <v>0.98142492771148704</v>
      </c>
      <c r="AJ12" s="16">
        <v>1</v>
      </c>
    </row>
    <row r="13" spans="1:36">
      <c r="A13" s="18" t="s">
        <v>655</v>
      </c>
      <c r="B13" s="19">
        <v>1</v>
      </c>
      <c r="C13" s="19">
        <v>375</v>
      </c>
      <c r="D13" s="19" t="s">
        <v>656</v>
      </c>
      <c r="E13" s="19">
        <v>1</v>
      </c>
      <c r="F13" s="45">
        <v>0.98353070020675704</v>
      </c>
      <c r="G13" s="19">
        <v>1</v>
      </c>
      <c r="H13" s="19">
        <v>40</v>
      </c>
      <c r="I13" s="19">
        <v>0</v>
      </c>
      <c r="J13" s="45">
        <v>4.12044784156032E-2</v>
      </c>
      <c r="K13" s="19" t="s">
        <v>868</v>
      </c>
      <c r="L13" s="19" t="s">
        <v>876</v>
      </c>
      <c r="P13" s="18" t="s">
        <v>666</v>
      </c>
      <c r="Q13" s="19">
        <v>3</v>
      </c>
      <c r="R13" s="19">
        <v>1474</v>
      </c>
      <c r="S13" s="19" t="s">
        <v>911</v>
      </c>
      <c r="T13" s="19">
        <v>0</v>
      </c>
      <c r="U13" s="19">
        <v>0.16201598942279799</v>
      </c>
      <c r="V13" s="19">
        <v>0</v>
      </c>
      <c r="W13" s="19">
        <v>1</v>
      </c>
      <c r="X13" s="19">
        <v>-3.4292465214661998E-2</v>
      </c>
      <c r="Y13" s="19" t="s">
        <v>872</v>
      </c>
      <c r="Z13" s="19"/>
      <c r="AD13" s="20" t="s">
        <v>655</v>
      </c>
      <c r="AE13" s="16">
        <v>9</v>
      </c>
      <c r="AF13" s="16">
        <v>1651</v>
      </c>
      <c r="AG13" s="16" t="s">
        <v>664</v>
      </c>
      <c r="AH13" s="16">
        <v>1</v>
      </c>
      <c r="AI13" s="16">
        <v>0.98109173774719205</v>
      </c>
      <c r="AJ13" s="16">
        <v>1</v>
      </c>
    </row>
    <row r="14" spans="1:36">
      <c r="A14" s="18" t="s">
        <v>655</v>
      </c>
      <c r="B14" s="19">
        <v>1</v>
      </c>
      <c r="C14" s="19">
        <v>375</v>
      </c>
      <c r="D14" s="19" t="s">
        <v>656</v>
      </c>
      <c r="E14" s="19">
        <v>1</v>
      </c>
      <c r="F14" s="45">
        <v>0.98353070020675704</v>
      </c>
      <c r="G14" s="19">
        <v>1</v>
      </c>
      <c r="H14" s="19">
        <v>166</v>
      </c>
      <c r="I14" s="19">
        <v>0</v>
      </c>
      <c r="J14" s="45">
        <v>-4.0467236352054903E-2</v>
      </c>
      <c r="K14" s="19" t="s">
        <v>872</v>
      </c>
      <c r="L14" s="19" t="s">
        <v>877</v>
      </c>
      <c r="P14" s="18" t="s">
        <v>666</v>
      </c>
      <c r="Q14" s="19">
        <v>5</v>
      </c>
      <c r="R14" s="19">
        <v>219</v>
      </c>
      <c r="S14" s="19" t="s">
        <v>912</v>
      </c>
      <c r="T14" s="19">
        <v>0</v>
      </c>
      <c r="U14" s="19">
        <v>0.17540159821510301</v>
      </c>
      <c r="V14" s="19">
        <v>0</v>
      </c>
      <c r="W14" s="19">
        <v>1</v>
      </c>
      <c r="X14" s="19">
        <v>-3.35087099922192E-2</v>
      </c>
      <c r="Y14" s="19" t="s">
        <v>872</v>
      </c>
      <c r="Z14" s="19"/>
      <c r="AD14" s="20" t="s">
        <v>655</v>
      </c>
      <c r="AE14" s="16">
        <v>10</v>
      </c>
      <c r="AF14" s="16">
        <v>3744</v>
      </c>
      <c r="AG14" s="16" t="s">
        <v>665</v>
      </c>
      <c r="AH14" s="16">
        <v>1</v>
      </c>
      <c r="AI14" s="16">
        <v>0.98109173774719205</v>
      </c>
      <c r="AJ14" s="16">
        <v>1</v>
      </c>
    </row>
    <row r="15" spans="1:36">
      <c r="A15" s="18" t="s">
        <v>655</v>
      </c>
      <c r="B15" s="19">
        <v>1</v>
      </c>
      <c r="C15" s="19">
        <v>375</v>
      </c>
      <c r="D15" s="19" t="s">
        <v>656</v>
      </c>
      <c r="E15" s="19">
        <v>1</v>
      </c>
      <c r="F15" s="45">
        <v>0.98353070020675704</v>
      </c>
      <c r="G15" s="19">
        <v>1</v>
      </c>
      <c r="H15" s="19">
        <v>49</v>
      </c>
      <c r="I15" s="19">
        <v>0</v>
      </c>
      <c r="J15" s="45">
        <v>4.0437056508970302E-2</v>
      </c>
      <c r="K15" s="19" t="s">
        <v>868</v>
      </c>
      <c r="L15" s="19" t="s">
        <v>646</v>
      </c>
      <c r="P15" s="18" t="s">
        <v>666</v>
      </c>
      <c r="Q15" s="19">
        <v>7</v>
      </c>
      <c r="R15" s="19">
        <v>394</v>
      </c>
      <c r="S15" s="19" t="s">
        <v>913</v>
      </c>
      <c r="T15" s="19">
        <v>0</v>
      </c>
      <c r="U15" s="19">
        <v>0.18322734534740401</v>
      </c>
      <c r="V15" s="19">
        <v>0</v>
      </c>
      <c r="W15" s="19">
        <v>1</v>
      </c>
      <c r="X15" s="19">
        <v>-3.0245297022059098E-2</v>
      </c>
      <c r="Y15" s="19" t="s">
        <v>872</v>
      </c>
      <c r="Z15" s="19"/>
      <c r="AD15" s="20" t="s">
        <v>666</v>
      </c>
      <c r="AE15" s="16">
        <v>1</v>
      </c>
      <c r="AF15" s="16">
        <v>2211</v>
      </c>
      <c r="AG15" s="16" t="s">
        <v>667</v>
      </c>
      <c r="AH15" s="16">
        <v>0</v>
      </c>
      <c r="AI15" s="16">
        <v>0.130699902772903</v>
      </c>
      <c r="AJ15" s="16">
        <v>0</v>
      </c>
    </row>
    <row r="16" spans="1:36">
      <c r="A16" s="18" t="s">
        <v>655</v>
      </c>
      <c r="B16" s="19">
        <v>1</v>
      </c>
      <c r="C16" s="19">
        <v>375</v>
      </c>
      <c r="D16" s="19" t="s">
        <v>656</v>
      </c>
      <c r="E16" s="19">
        <v>1</v>
      </c>
      <c r="F16" s="45">
        <v>0.98353070020675704</v>
      </c>
      <c r="G16" s="19">
        <v>1</v>
      </c>
      <c r="H16" s="19">
        <v>38</v>
      </c>
      <c r="I16" s="19">
        <v>0</v>
      </c>
      <c r="J16" s="45">
        <v>3.9504444329322097E-2</v>
      </c>
      <c r="K16" s="19" t="s">
        <v>868</v>
      </c>
      <c r="L16" s="19" t="s">
        <v>878</v>
      </c>
      <c r="P16" s="18" t="s">
        <v>666</v>
      </c>
      <c r="Q16" s="19">
        <v>8</v>
      </c>
      <c r="R16" s="19">
        <v>354</v>
      </c>
      <c r="S16" s="19" t="s">
        <v>914</v>
      </c>
      <c r="T16" s="19">
        <v>0</v>
      </c>
      <c r="U16" s="19">
        <v>0.18535031378269201</v>
      </c>
      <c r="V16" s="19">
        <v>0</v>
      </c>
      <c r="W16" s="19">
        <v>1</v>
      </c>
      <c r="X16" s="19">
        <v>-3.1106828043583098E-2</v>
      </c>
      <c r="Y16" s="19" t="s">
        <v>872</v>
      </c>
      <c r="Z16" s="19"/>
      <c r="AD16" s="20" t="s">
        <v>666</v>
      </c>
      <c r="AE16" s="16">
        <v>2</v>
      </c>
      <c r="AF16" s="16">
        <v>2207</v>
      </c>
      <c r="AG16" s="16" t="s">
        <v>668</v>
      </c>
      <c r="AH16" s="16">
        <v>0</v>
      </c>
      <c r="AI16" s="16">
        <v>0.14655484259128601</v>
      </c>
      <c r="AJ16" s="16">
        <v>0</v>
      </c>
    </row>
    <row r="17" spans="1:36">
      <c r="A17" s="18" t="s">
        <v>655</v>
      </c>
      <c r="B17" s="19">
        <v>1</v>
      </c>
      <c r="C17" s="19">
        <v>375</v>
      </c>
      <c r="D17" s="19" t="s">
        <v>656</v>
      </c>
      <c r="E17" s="19">
        <v>1</v>
      </c>
      <c r="F17" s="45">
        <v>0.98353070020675704</v>
      </c>
      <c r="G17" s="19">
        <v>1</v>
      </c>
      <c r="H17" s="19">
        <v>128</v>
      </c>
      <c r="I17" s="19">
        <v>0</v>
      </c>
      <c r="J17" s="45">
        <v>-3.8813844367363501E-2</v>
      </c>
      <c r="K17" s="19" t="s">
        <v>872</v>
      </c>
      <c r="L17" s="19" t="s">
        <v>639</v>
      </c>
      <c r="P17" s="18" t="s">
        <v>666</v>
      </c>
      <c r="Q17" s="19">
        <v>9</v>
      </c>
      <c r="R17" s="19">
        <v>346</v>
      </c>
      <c r="S17" s="19" t="s">
        <v>915</v>
      </c>
      <c r="T17" s="19">
        <v>0</v>
      </c>
      <c r="U17" s="19">
        <v>0.19342328608036</v>
      </c>
      <c r="V17" s="19">
        <v>0</v>
      </c>
      <c r="W17" s="19">
        <v>1</v>
      </c>
      <c r="X17" s="19">
        <v>-3.1082546264305198E-2</v>
      </c>
      <c r="Y17" s="19" t="s">
        <v>872</v>
      </c>
      <c r="Z17" s="19"/>
      <c r="AD17" s="20" t="s">
        <v>666</v>
      </c>
      <c r="AE17" s="16">
        <v>3</v>
      </c>
      <c r="AF17" s="16">
        <v>3816</v>
      </c>
      <c r="AG17" s="16" t="s">
        <v>669</v>
      </c>
      <c r="AH17" s="16">
        <v>0</v>
      </c>
      <c r="AI17" s="16">
        <v>0.149151235818863</v>
      </c>
      <c r="AJ17" s="16">
        <v>0</v>
      </c>
    </row>
    <row r="18" spans="1:36">
      <c r="A18" s="18" t="s">
        <v>655</v>
      </c>
      <c r="B18" s="19">
        <v>1</v>
      </c>
      <c r="C18" s="19">
        <v>375</v>
      </c>
      <c r="D18" s="19" t="s">
        <v>656</v>
      </c>
      <c r="E18" s="19">
        <v>1</v>
      </c>
      <c r="F18" s="45">
        <v>0.98353070020675704</v>
      </c>
      <c r="G18" s="19">
        <v>1</v>
      </c>
      <c r="H18" s="19">
        <v>18</v>
      </c>
      <c r="I18" s="19">
        <v>0</v>
      </c>
      <c r="J18" s="45">
        <v>-3.7898832424879202E-2</v>
      </c>
      <c r="K18" s="19" t="s">
        <v>872</v>
      </c>
      <c r="L18" s="19" t="s">
        <v>879</v>
      </c>
      <c r="P18" s="18" t="s">
        <v>666</v>
      </c>
      <c r="Q18" s="19">
        <v>10</v>
      </c>
      <c r="R18" s="19">
        <v>347</v>
      </c>
      <c r="S18" s="19" t="s">
        <v>916</v>
      </c>
      <c r="T18" s="19">
        <v>0</v>
      </c>
      <c r="U18" s="19">
        <v>0.195502519607544</v>
      </c>
      <c r="V18" s="19">
        <v>0</v>
      </c>
      <c r="W18" s="19">
        <v>1</v>
      </c>
      <c r="X18" s="19">
        <v>-3.0743370279050702E-2</v>
      </c>
      <c r="Y18" s="19" t="s">
        <v>872</v>
      </c>
      <c r="Z18" s="19"/>
      <c r="AD18" s="20" t="s">
        <v>666</v>
      </c>
      <c r="AE18" s="16">
        <v>4</v>
      </c>
      <c r="AF18" s="16">
        <v>3265</v>
      </c>
      <c r="AG18" s="16" t="s">
        <v>670</v>
      </c>
      <c r="AH18" s="16">
        <v>0</v>
      </c>
      <c r="AI18" s="16">
        <v>0.149964839220047</v>
      </c>
      <c r="AJ18" s="16">
        <v>0</v>
      </c>
    </row>
    <row r="19" spans="1:36">
      <c r="A19" s="18" t="s">
        <v>655</v>
      </c>
      <c r="B19" s="19">
        <v>1</v>
      </c>
      <c r="C19" s="19">
        <v>375</v>
      </c>
      <c r="D19" s="19" t="s">
        <v>656</v>
      </c>
      <c r="E19" s="19">
        <v>1</v>
      </c>
      <c r="F19" s="45">
        <v>0.98353070020675704</v>
      </c>
      <c r="G19" s="19">
        <v>1</v>
      </c>
      <c r="H19" s="19">
        <v>139</v>
      </c>
      <c r="I19" s="19">
        <v>0</v>
      </c>
      <c r="J19" s="45">
        <v>3.5566577075385498E-2</v>
      </c>
      <c r="K19" s="19" t="s">
        <v>868</v>
      </c>
      <c r="L19" s="19" t="s">
        <v>786</v>
      </c>
      <c r="AD19" s="20" t="s">
        <v>666</v>
      </c>
      <c r="AE19" s="16">
        <v>5</v>
      </c>
      <c r="AF19" s="16">
        <v>1009</v>
      </c>
      <c r="AG19" s="16" t="s">
        <v>671</v>
      </c>
      <c r="AH19" s="16">
        <v>0</v>
      </c>
      <c r="AI19" s="16">
        <v>0.149964839220047</v>
      </c>
      <c r="AJ19" s="16">
        <v>0</v>
      </c>
    </row>
    <row r="20" spans="1:36">
      <c r="A20" s="18" t="s">
        <v>655</v>
      </c>
      <c r="B20" s="19">
        <v>1</v>
      </c>
      <c r="C20" s="19">
        <v>375</v>
      </c>
      <c r="D20" s="19" t="s">
        <v>656</v>
      </c>
      <c r="E20" s="19">
        <v>1</v>
      </c>
      <c r="F20" s="45">
        <v>0.98353070020675704</v>
      </c>
      <c r="G20" s="19">
        <v>1</v>
      </c>
      <c r="H20" s="19">
        <v>19</v>
      </c>
      <c r="I20" s="19">
        <v>0</v>
      </c>
      <c r="J20" s="45">
        <v>3.4821931324694799E-2</v>
      </c>
      <c r="K20" s="19" t="s">
        <v>868</v>
      </c>
      <c r="L20" s="19" t="s">
        <v>880</v>
      </c>
      <c r="AD20" s="20" t="s">
        <v>666</v>
      </c>
      <c r="AE20" s="16">
        <v>6</v>
      </c>
      <c r="AF20" s="16">
        <v>1062</v>
      </c>
      <c r="AG20" s="16" t="s">
        <v>672</v>
      </c>
      <c r="AH20" s="16">
        <v>0</v>
      </c>
      <c r="AI20" s="16">
        <v>0.16103239357471499</v>
      </c>
      <c r="AJ20" s="16">
        <v>0</v>
      </c>
    </row>
    <row r="21" spans="1:36">
      <c r="A21" s="18" t="s">
        <v>655</v>
      </c>
      <c r="B21" s="19">
        <v>1</v>
      </c>
      <c r="C21" s="19">
        <v>375</v>
      </c>
      <c r="D21" s="19" t="s">
        <v>656</v>
      </c>
      <c r="E21" s="19">
        <v>1</v>
      </c>
      <c r="F21" s="45">
        <v>0.98353070020675704</v>
      </c>
      <c r="G21" s="19">
        <v>1</v>
      </c>
      <c r="H21" s="19">
        <v>120</v>
      </c>
      <c r="I21" s="19">
        <v>0</v>
      </c>
      <c r="J21" s="45">
        <v>3.2204759808417499E-2</v>
      </c>
      <c r="K21" s="19" t="s">
        <v>868</v>
      </c>
      <c r="L21" s="19" t="s">
        <v>881</v>
      </c>
      <c r="AD21" s="20" t="s">
        <v>666</v>
      </c>
      <c r="AE21" s="16">
        <v>7</v>
      </c>
      <c r="AF21" s="16">
        <v>1007</v>
      </c>
      <c r="AG21" s="16" t="s">
        <v>673</v>
      </c>
      <c r="AH21" s="16">
        <v>0</v>
      </c>
      <c r="AI21" s="16">
        <v>0.16310761868953699</v>
      </c>
      <c r="AJ21" s="16">
        <v>0</v>
      </c>
    </row>
    <row r="22" spans="1:36">
      <c r="A22" s="18" t="s">
        <v>655</v>
      </c>
      <c r="B22" s="19">
        <v>1</v>
      </c>
      <c r="C22" s="19">
        <v>375</v>
      </c>
      <c r="D22" s="19" t="s">
        <v>656</v>
      </c>
      <c r="E22" s="19">
        <v>1</v>
      </c>
      <c r="F22" s="45">
        <v>0.98353070020675704</v>
      </c>
      <c r="G22" s="19">
        <v>1</v>
      </c>
      <c r="H22" s="19">
        <v>60</v>
      </c>
      <c r="I22" s="19">
        <v>0</v>
      </c>
      <c r="J22" s="45">
        <v>2.9856388444013001E-2</v>
      </c>
      <c r="K22" s="19" t="s">
        <v>868</v>
      </c>
      <c r="L22" s="19" t="s">
        <v>882</v>
      </c>
      <c r="AD22" s="20" t="s">
        <v>666</v>
      </c>
      <c r="AE22" s="16">
        <v>8</v>
      </c>
      <c r="AF22" s="16">
        <v>3272</v>
      </c>
      <c r="AG22" s="16" t="s">
        <v>674</v>
      </c>
      <c r="AH22" s="16">
        <v>0</v>
      </c>
      <c r="AI22" s="16">
        <v>0.16310763359069799</v>
      </c>
      <c r="AJ22" s="16">
        <v>0</v>
      </c>
    </row>
    <row r="23" spans="1:36">
      <c r="A23" s="18" t="s">
        <v>655</v>
      </c>
      <c r="B23" s="19">
        <v>1</v>
      </c>
      <c r="C23" s="19">
        <v>375</v>
      </c>
      <c r="D23" s="19" t="s">
        <v>656</v>
      </c>
      <c r="E23" s="19">
        <v>1</v>
      </c>
      <c r="F23" s="45">
        <v>0.98353070020675704</v>
      </c>
      <c r="G23" s="19">
        <v>1</v>
      </c>
      <c r="H23" s="19">
        <v>22</v>
      </c>
      <c r="I23" s="19">
        <v>1</v>
      </c>
      <c r="J23" s="45">
        <v>2.5734055355404999E-2</v>
      </c>
      <c r="K23" s="19" t="s">
        <v>868</v>
      </c>
      <c r="L23" s="19" t="s">
        <v>883</v>
      </c>
      <c r="AD23" s="20" t="s">
        <v>666</v>
      </c>
      <c r="AE23" s="16">
        <v>9</v>
      </c>
      <c r="AF23" s="16">
        <v>3270</v>
      </c>
      <c r="AG23" s="16" t="s">
        <v>675</v>
      </c>
      <c r="AH23" s="16">
        <v>0</v>
      </c>
      <c r="AI23" s="16">
        <v>0.16604942083358801</v>
      </c>
      <c r="AJ23" s="16">
        <v>0</v>
      </c>
    </row>
    <row r="24" spans="1:36">
      <c r="A24" s="18" t="s">
        <v>655</v>
      </c>
      <c r="B24" s="19">
        <v>1</v>
      </c>
      <c r="C24" s="19">
        <v>375</v>
      </c>
      <c r="D24" s="19" t="s">
        <v>656</v>
      </c>
      <c r="E24" s="19">
        <v>1</v>
      </c>
      <c r="F24" s="45">
        <v>0.98353070020675704</v>
      </c>
      <c r="G24" s="19">
        <v>1</v>
      </c>
      <c r="H24" s="19">
        <v>15</v>
      </c>
      <c r="I24" s="19">
        <v>0</v>
      </c>
      <c r="J24" s="45">
        <v>1.2926938408461699E-2</v>
      </c>
      <c r="K24" s="19" t="s">
        <v>868</v>
      </c>
      <c r="L24" s="19" t="s">
        <v>884</v>
      </c>
      <c r="AD24" s="20" t="s">
        <v>666</v>
      </c>
      <c r="AE24" s="16">
        <v>10</v>
      </c>
      <c r="AF24" s="16">
        <v>3256</v>
      </c>
      <c r="AG24" s="16" t="s">
        <v>676</v>
      </c>
      <c r="AH24" s="16">
        <v>0</v>
      </c>
      <c r="AI24" s="16">
        <v>0.17081256210803999</v>
      </c>
      <c r="AJ24" s="16">
        <v>0</v>
      </c>
    </row>
    <row r="25" spans="1:36">
      <c r="A25" s="18" t="s">
        <v>655</v>
      </c>
      <c r="B25" s="19">
        <v>2</v>
      </c>
      <c r="C25" s="19">
        <v>616</v>
      </c>
      <c r="D25" s="19" t="s">
        <v>657</v>
      </c>
      <c r="E25" s="19">
        <v>1</v>
      </c>
      <c r="F25" s="45">
        <v>0.98325479030609098</v>
      </c>
      <c r="G25" s="19">
        <v>1</v>
      </c>
      <c r="H25" s="19">
        <v>123</v>
      </c>
      <c r="I25" s="19">
        <v>0</v>
      </c>
      <c r="J25" s="45">
        <v>4.9456973201521003E-2</v>
      </c>
      <c r="K25" s="19" t="s">
        <v>868</v>
      </c>
      <c r="L25" s="19" t="s">
        <v>642</v>
      </c>
    </row>
    <row r="26" spans="1:36">
      <c r="A26" s="18" t="s">
        <v>655</v>
      </c>
      <c r="B26" s="19">
        <v>2</v>
      </c>
      <c r="C26" s="19">
        <v>616</v>
      </c>
      <c r="D26" s="19" t="s">
        <v>657</v>
      </c>
      <c r="E26" s="19">
        <v>1</v>
      </c>
      <c r="F26" s="45">
        <v>0.98325479030609098</v>
      </c>
      <c r="G26" s="19">
        <v>1</v>
      </c>
      <c r="H26" s="19">
        <v>29</v>
      </c>
      <c r="I26" s="19">
        <v>0</v>
      </c>
      <c r="J26" s="45">
        <v>4.9370656209216698E-2</v>
      </c>
      <c r="K26" s="19" t="s">
        <v>868</v>
      </c>
      <c r="L26" s="19" t="s">
        <v>885</v>
      </c>
    </row>
    <row r="27" spans="1:36">
      <c r="A27" s="18" t="s">
        <v>655</v>
      </c>
      <c r="B27" s="19">
        <v>2</v>
      </c>
      <c r="C27" s="19">
        <v>616</v>
      </c>
      <c r="D27" s="19" t="s">
        <v>657</v>
      </c>
      <c r="E27" s="19">
        <v>1</v>
      </c>
      <c r="F27" s="45">
        <v>0.98325479030609098</v>
      </c>
      <c r="G27" s="19">
        <v>1</v>
      </c>
      <c r="H27" s="19">
        <v>92</v>
      </c>
      <c r="I27" s="19">
        <v>0</v>
      </c>
      <c r="J27" s="45">
        <v>4.8947298759796899E-2</v>
      </c>
      <c r="K27" s="19" t="s">
        <v>868</v>
      </c>
      <c r="L27" s="19" t="s">
        <v>874</v>
      </c>
    </row>
    <row r="28" spans="1:36">
      <c r="A28" s="18" t="s">
        <v>655</v>
      </c>
      <c r="B28" s="19">
        <v>2</v>
      </c>
      <c r="C28" s="19">
        <v>616</v>
      </c>
      <c r="D28" s="19" t="s">
        <v>657</v>
      </c>
      <c r="E28" s="19">
        <v>1</v>
      </c>
      <c r="F28" s="45">
        <v>0.98325479030609098</v>
      </c>
      <c r="G28" s="19">
        <v>1</v>
      </c>
      <c r="H28" s="19">
        <v>153</v>
      </c>
      <c r="I28" s="19">
        <v>1</v>
      </c>
      <c r="J28" s="45">
        <v>4.8664822613569803E-2</v>
      </c>
      <c r="K28" s="19" t="s">
        <v>868</v>
      </c>
      <c r="L28" s="19" t="s">
        <v>871</v>
      </c>
    </row>
    <row r="29" spans="1:36">
      <c r="A29" s="18" t="s">
        <v>655</v>
      </c>
      <c r="B29" s="19">
        <v>2</v>
      </c>
      <c r="C29" s="19">
        <v>616</v>
      </c>
      <c r="D29" s="19" t="s">
        <v>657</v>
      </c>
      <c r="E29" s="19">
        <v>1</v>
      </c>
      <c r="F29" s="45">
        <v>0.98325479030609098</v>
      </c>
      <c r="G29" s="19">
        <v>1</v>
      </c>
      <c r="H29" s="19">
        <v>83</v>
      </c>
      <c r="I29" s="19">
        <v>0</v>
      </c>
      <c r="J29" s="45">
        <v>-4.7581870758929598E-2</v>
      </c>
      <c r="K29" s="19" t="s">
        <v>872</v>
      </c>
      <c r="L29" s="19" t="s">
        <v>873</v>
      </c>
    </row>
    <row r="30" spans="1:36">
      <c r="A30" s="18" t="s">
        <v>655</v>
      </c>
      <c r="B30" s="19">
        <v>2</v>
      </c>
      <c r="C30" s="19">
        <v>616</v>
      </c>
      <c r="D30" s="19" t="s">
        <v>657</v>
      </c>
      <c r="E30" s="19">
        <v>1</v>
      </c>
      <c r="F30" s="45">
        <v>0.98325479030609098</v>
      </c>
      <c r="G30" s="19">
        <v>1</v>
      </c>
      <c r="H30" s="19">
        <v>143</v>
      </c>
      <c r="I30" s="19">
        <v>0</v>
      </c>
      <c r="J30" s="45">
        <v>4.1709496742073901E-2</v>
      </c>
      <c r="K30" s="19" t="s">
        <v>868</v>
      </c>
      <c r="L30" s="19" t="s">
        <v>875</v>
      </c>
    </row>
    <row r="31" spans="1:36">
      <c r="A31" s="18" t="s">
        <v>655</v>
      </c>
      <c r="B31" s="19">
        <v>2</v>
      </c>
      <c r="C31" s="19">
        <v>616</v>
      </c>
      <c r="D31" s="19" t="s">
        <v>657</v>
      </c>
      <c r="E31" s="19">
        <v>1</v>
      </c>
      <c r="F31" s="45">
        <v>0.98325479030609098</v>
      </c>
      <c r="G31" s="19">
        <v>1</v>
      </c>
      <c r="H31" s="19">
        <v>148</v>
      </c>
      <c r="I31" s="19">
        <v>1</v>
      </c>
      <c r="J31" s="45">
        <v>-4.1293398874360003E-2</v>
      </c>
      <c r="K31" s="19" t="s">
        <v>872</v>
      </c>
      <c r="L31" s="19" t="s">
        <v>750</v>
      </c>
    </row>
    <row r="32" spans="1:36">
      <c r="A32" s="18" t="s">
        <v>655</v>
      </c>
      <c r="B32" s="19">
        <v>2</v>
      </c>
      <c r="C32" s="19">
        <v>616</v>
      </c>
      <c r="D32" s="19" t="s">
        <v>657</v>
      </c>
      <c r="E32" s="19">
        <v>1</v>
      </c>
      <c r="F32" s="45">
        <v>0.98325479030609098</v>
      </c>
      <c r="G32" s="19">
        <v>1</v>
      </c>
      <c r="H32" s="19">
        <v>58</v>
      </c>
      <c r="I32" s="19">
        <v>0</v>
      </c>
      <c r="J32" s="45">
        <v>4.0883268493638103E-2</v>
      </c>
      <c r="K32" s="19" t="s">
        <v>868</v>
      </c>
      <c r="L32" s="19" t="s">
        <v>869</v>
      </c>
    </row>
    <row r="33" spans="1:12">
      <c r="A33" s="18" t="s">
        <v>655</v>
      </c>
      <c r="B33" s="19">
        <v>2</v>
      </c>
      <c r="C33" s="19">
        <v>616</v>
      </c>
      <c r="D33" s="19" t="s">
        <v>657</v>
      </c>
      <c r="E33" s="19">
        <v>1</v>
      </c>
      <c r="F33" s="45">
        <v>0.98325479030609098</v>
      </c>
      <c r="G33" s="19">
        <v>1</v>
      </c>
      <c r="H33" s="19">
        <v>128</v>
      </c>
      <c r="I33" s="19">
        <v>1</v>
      </c>
      <c r="J33" s="45">
        <v>4.0548320421630098E-2</v>
      </c>
      <c r="K33" s="19" t="s">
        <v>868</v>
      </c>
      <c r="L33" s="19" t="s">
        <v>639</v>
      </c>
    </row>
    <row r="34" spans="1:12">
      <c r="A34" s="18" t="s">
        <v>655</v>
      </c>
      <c r="B34" s="19">
        <v>2</v>
      </c>
      <c r="C34" s="19">
        <v>616</v>
      </c>
      <c r="D34" s="19" t="s">
        <v>657</v>
      </c>
      <c r="E34" s="19">
        <v>1</v>
      </c>
      <c r="F34" s="45">
        <v>0.98325479030609098</v>
      </c>
      <c r="G34" s="19">
        <v>1</v>
      </c>
      <c r="H34" s="19">
        <v>120</v>
      </c>
      <c r="I34" s="19">
        <v>0</v>
      </c>
      <c r="J34" s="45">
        <v>3.8482163541681602E-2</v>
      </c>
      <c r="K34" s="19" t="s">
        <v>868</v>
      </c>
      <c r="L34" s="19" t="s">
        <v>881</v>
      </c>
    </row>
    <row r="35" spans="1:12">
      <c r="A35" s="18" t="s">
        <v>655</v>
      </c>
      <c r="B35" s="19">
        <v>2</v>
      </c>
      <c r="C35" s="19">
        <v>616</v>
      </c>
      <c r="D35" s="19" t="s">
        <v>657</v>
      </c>
      <c r="E35" s="19">
        <v>1</v>
      </c>
      <c r="F35" s="45">
        <v>0.98325479030609098</v>
      </c>
      <c r="G35" s="19">
        <v>1</v>
      </c>
      <c r="H35" s="19">
        <v>22</v>
      </c>
      <c r="I35" s="19">
        <v>0</v>
      </c>
      <c r="J35" s="45">
        <v>-3.78296595335222E-2</v>
      </c>
      <c r="K35" s="19" t="s">
        <v>872</v>
      </c>
      <c r="L35" s="19" t="s">
        <v>883</v>
      </c>
    </row>
    <row r="36" spans="1:12">
      <c r="A36" s="18" t="s">
        <v>655</v>
      </c>
      <c r="B36" s="19">
        <v>2</v>
      </c>
      <c r="C36" s="19">
        <v>616</v>
      </c>
      <c r="D36" s="19" t="s">
        <v>657</v>
      </c>
      <c r="E36" s="19">
        <v>1</v>
      </c>
      <c r="F36" s="45">
        <v>0.98325479030609098</v>
      </c>
      <c r="G36" s="19">
        <v>1</v>
      </c>
      <c r="H36" s="19">
        <v>49</v>
      </c>
      <c r="I36" s="19">
        <v>0</v>
      </c>
      <c r="J36" s="45">
        <v>3.77296499492756E-2</v>
      </c>
      <c r="K36" s="19" t="s">
        <v>868</v>
      </c>
      <c r="L36" s="19" t="s">
        <v>646</v>
      </c>
    </row>
    <row r="37" spans="1:12">
      <c r="A37" s="18" t="s">
        <v>655</v>
      </c>
      <c r="B37" s="19">
        <v>2</v>
      </c>
      <c r="C37" s="19">
        <v>616</v>
      </c>
      <c r="D37" s="19" t="s">
        <v>657</v>
      </c>
      <c r="E37" s="19">
        <v>1</v>
      </c>
      <c r="F37" s="45">
        <v>0.98325479030609098</v>
      </c>
      <c r="G37" s="19">
        <v>1</v>
      </c>
      <c r="H37" s="19">
        <v>72</v>
      </c>
      <c r="I37" s="19">
        <v>0</v>
      </c>
      <c r="J37" s="45">
        <v>3.5370026733798597E-2</v>
      </c>
      <c r="K37" s="19" t="s">
        <v>868</v>
      </c>
      <c r="L37" s="19" t="s">
        <v>886</v>
      </c>
    </row>
    <row r="38" spans="1:12">
      <c r="A38" s="18" t="s">
        <v>655</v>
      </c>
      <c r="B38" s="19">
        <v>2</v>
      </c>
      <c r="C38" s="19">
        <v>616</v>
      </c>
      <c r="D38" s="19" t="s">
        <v>657</v>
      </c>
      <c r="E38" s="19">
        <v>1</v>
      </c>
      <c r="F38" s="45">
        <v>0.98325479030609098</v>
      </c>
      <c r="G38" s="19">
        <v>1</v>
      </c>
      <c r="H38" s="19">
        <v>139</v>
      </c>
      <c r="I38" s="19">
        <v>0</v>
      </c>
      <c r="J38" s="45">
        <v>3.47930424125482E-2</v>
      </c>
      <c r="K38" s="19" t="s">
        <v>868</v>
      </c>
      <c r="L38" s="19" t="s">
        <v>786</v>
      </c>
    </row>
    <row r="39" spans="1:12">
      <c r="A39" s="18" t="s">
        <v>655</v>
      </c>
      <c r="B39" s="19">
        <v>2</v>
      </c>
      <c r="C39" s="19">
        <v>616</v>
      </c>
      <c r="D39" s="19" t="s">
        <v>657</v>
      </c>
      <c r="E39" s="19">
        <v>1</v>
      </c>
      <c r="F39" s="45">
        <v>0.98325479030609098</v>
      </c>
      <c r="G39" s="19">
        <v>1</v>
      </c>
      <c r="H39" s="19">
        <v>161</v>
      </c>
      <c r="I39" s="19">
        <v>1</v>
      </c>
      <c r="J39" s="45">
        <v>-3.3196341763180703E-2</v>
      </c>
      <c r="K39" s="19" t="s">
        <v>872</v>
      </c>
      <c r="L39" s="19" t="s">
        <v>710</v>
      </c>
    </row>
    <row r="40" spans="1:12">
      <c r="A40" s="18" t="s">
        <v>655</v>
      </c>
      <c r="B40" s="19">
        <v>2</v>
      </c>
      <c r="C40" s="19">
        <v>616</v>
      </c>
      <c r="D40" s="19" t="s">
        <v>657</v>
      </c>
      <c r="E40" s="19">
        <v>1</v>
      </c>
      <c r="F40" s="45">
        <v>0.98325479030609098</v>
      </c>
      <c r="G40" s="19">
        <v>1</v>
      </c>
      <c r="H40" s="19">
        <v>151</v>
      </c>
      <c r="I40" s="19">
        <v>0</v>
      </c>
      <c r="J40" s="45">
        <v>3.2372783005300797E-2</v>
      </c>
      <c r="K40" s="19" t="s">
        <v>868</v>
      </c>
      <c r="L40" s="19" t="s">
        <v>745</v>
      </c>
    </row>
    <row r="41" spans="1:12">
      <c r="A41" s="18" t="s">
        <v>655</v>
      </c>
      <c r="B41" s="19">
        <v>2</v>
      </c>
      <c r="C41" s="19">
        <v>616</v>
      </c>
      <c r="D41" s="19" t="s">
        <v>657</v>
      </c>
      <c r="E41" s="19">
        <v>1</v>
      </c>
      <c r="F41" s="45">
        <v>0.98325479030609098</v>
      </c>
      <c r="G41" s="19">
        <v>1</v>
      </c>
      <c r="H41" s="19">
        <v>19</v>
      </c>
      <c r="I41" s="19">
        <v>1</v>
      </c>
      <c r="J41" s="45">
        <v>-2.8559543902789999E-2</v>
      </c>
      <c r="K41" s="19" t="s">
        <v>872</v>
      </c>
      <c r="L41" s="19" t="s">
        <v>880</v>
      </c>
    </row>
    <row r="42" spans="1:12">
      <c r="A42" s="18" t="s">
        <v>655</v>
      </c>
      <c r="B42" s="19">
        <v>2</v>
      </c>
      <c r="C42" s="19">
        <v>616</v>
      </c>
      <c r="D42" s="19" t="s">
        <v>657</v>
      </c>
      <c r="E42" s="19">
        <v>1</v>
      </c>
      <c r="F42" s="45">
        <v>0.98325479030609098</v>
      </c>
      <c r="G42" s="19">
        <v>1</v>
      </c>
      <c r="H42" s="19">
        <v>38</v>
      </c>
      <c r="I42" s="19">
        <v>0</v>
      </c>
      <c r="J42" s="45">
        <v>2.72945005197581E-2</v>
      </c>
      <c r="K42" s="19" t="s">
        <v>868</v>
      </c>
      <c r="L42" s="19" t="s">
        <v>878</v>
      </c>
    </row>
    <row r="43" spans="1:12">
      <c r="A43" s="18" t="s">
        <v>655</v>
      </c>
      <c r="B43" s="19">
        <v>2</v>
      </c>
      <c r="C43" s="19">
        <v>616</v>
      </c>
      <c r="D43" s="19" t="s">
        <v>657</v>
      </c>
      <c r="E43" s="19">
        <v>1</v>
      </c>
      <c r="F43" s="45">
        <v>0.98325479030609098</v>
      </c>
      <c r="G43" s="19">
        <v>1</v>
      </c>
      <c r="H43" s="19">
        <v>39</v>
      </c>
      <c r="I43" s="19">
        <v>0</v>
      </c>
      <c r="J43" s="45">
        <v>-2.06895076986446E-2</v>
      </c>
      <c r="K43" s="19" t="s">
        <v>872</v>
      </c>
      <c r="L43" s="19" t="s">
        <v>887</v>
      </c>
    </row>
    <row r="44" spans="1:12">
      <c r="A44" s="18" t="s">
        <v>655</v>
      </c>
      <c r="B44" s="19">
        <v>2</v>
      </c>
      <c r="C44" s="19">
        <v>616</v>
      </c>
      <c r="D44" s="19" t="s">
        <v>657</v>
      </c>
      <c r="E44" s="19">
        <v>1</v>
      </c>
      <c r="F44" s="45">
        <v>0.98325479030609098</v>
      </c>
      <c r="G44" s="19">
        <v>1</v>
      </c>
      <c r="H44" s="19">
        <v>18</v>
      </c>
      <c r="I44" s="19">
        <v>0</v>
      </c>
      <c r="J44" s="45">
        <v>-9.2121380333456803E-3</v>
      </c>
      <c r="K44" s="19" t="s">
        <v>872</v>
      </c>
      <c r="L44" s="19" t="s">
        <v>879</v>
      </c>
    </row>
    <row r="45" spans="1:12">
      <c r="A45" s="18" t="s">
        <v>655</v>
      </c>
      <c r="B45" s="19">
        <v>3</v>
      </c>
      <c r="C45" s="19">
        <v>2300</v>
      </c>
      <c r="D45" s="19" t="s">
        <v>658</v>
      </c>
      <c r="E45" s="19">
        <v>0</v>
      </c>
      <c r="F45" s="45">
        <v>0.98318266868591297</v>
      </c>
      <c r="G45" s="19">
        <v>1</v>
      </c>
      <c r="H45" s="19">
        <v>123</v>
      </c>
      <c r="I45" s="19">
        <v>0</v>
      </c>
      <c r="J45" s="45">
        <v>4.9098856444180897E-2</v>
      </c>
      <c r="K45" s="19" t="s">
        <v>868</v>
      </c>
      <c r="L45" s="19" t="s">
        <v>642</v>
      </c>
    </row>
    <row r="46" spans="1:12">
      <c r="A46" s="18" t="s">
        <v>655</v>
      </c>
      <c r="B46" s="19">
        <v>3</v>
      </c>
      <c r="C46" s="19">
        <v>2300</v>
      </c>
      <c r="D46" s="19" t="s">
        <v>658</v>
      </c>
      <c r="E46" s="19">
        <v>0</v>
      </c>
      <c r="F46" s="45">
        <v>0.98318266868591297</v>
      </c>
      <c r="G46" s="19">
        <v>1</v>
      </c>
      <c r="H46" s="19">
        <v>153</v>
      </c>
      <c r="I46" s="19">
        <v>0</v>
      </c>
      <c r="J46" s="45">
        <v>-4.8098379141888199E-2</v>
      </c>
      <c r="K46" s="19" t="s">
        <v>872</v>
      </c>
      <c r="L46" s="19" t="s">
        <v>871</v>
      </c>
    </row>
    <row r="47" spans="1:12">
      <c r="A47" s="18" t="s">
        <v>655</v>
      </c>
      <c r="B47" s="19">
        <v>3</v>
      </c>
      <c r="C47" s="19">
        <v>2300</v>
      </c>
      <c r="D47" s="19" t="s">
        <v>658</v>
      </c>
      <c r="E47" s="19">
        <v>0</v>
      </c>
      <c r="F47" s="45">
        <v>0.98318266868591297</v>
      </c>
      <c r="G47" s="19">
        <v>1</v>
      </c>
      <c r="H47" s="19">
        <v>83</v>
      </c>
      <c r="I47" s="19">
        <v>0</v>
      </c>
      <c r="J47" s="45">
        <v>-4.5482606104566101E-2</v>
      </c>
      <c r="K47" s="19" t="s">
        <v>872</v>
      </c>
      <c r="L47" s="19" t="s">
        <v>873</v>
      </c>
    </row>
    <row r="48" spans="1:12">
      <c r="A48" s="18" t="s">
        <v>655</v>
      </c>
      <c r="B48" s="19">
        <v>3</v>
      </c>
      <c r="C48" s="19">
        <v>2300</v>
      </c>
      <c r="D48" s="19" t="s">
        <v>658</v>
      </c>
      <c r="E48" s="19">
        <v>0</v>
      </c>
      <c r="F48" s="45">
        <v>0.98318266868591297</v>
      </c>
      <c r="G48" s="19">
        <v>1</v>
      </c>
      <c r="H48" s="19">
        <v>92</v>
      </c>
      <c r="I48" s="19">
        <v>0</v>
      </c>
      <c r="J48" s="45">
        <v>4.4331256097946199E-2</v>
      </c>
      <c r="K48" s="19" t="s">
        <v>868</v>
      </c>
      <c r="L48" s="19" t="s">
        <v>874</v>
      </c>
    </row>
    <row r="49" spans="1:12">
      <c r="A49" s="18" t="s">
        <v>655</v>
      </c>
      <c r="B49" s="19">
        <v>3</v>
      </c>
      <c r="C49" s="19">
        <v>2300</v>
      </c>
      <c r="D49" s="19" t="s">
        <v>658</v>
      </c>
      <c r="E49" s="19">
        <v>0</v>
      </c>
      <c r="F49" s="45">
        <v>0.98318266868591297</v>
      </c>
      <c r="G49" s="19">
        <v>1</v>
      </c>
      <c r="H49" s="19">
        <v>148</v>
      </c>
      <c r="I49" s="19">
        <v>0</v>
      </c>
      <c r="J49" s="45">
        <v>4.3702265759531199E-2</v>
      </c>
      <c r="K49" s="19" t="s">
        <v>868</v>
      </c>
      <c r="L49" s="19" t="s">
        <v>750</v>
      </c>
    </row>
    <row r="50" spans="1:12">
      <c r="A50" s="18" t="s">
        <v>655</v>
      </c>
      <c r="B50" s="19">
        <v>3</v>
      </c>
      <c r="C50" s="19">
        <v>2300</v>
      </c>
      <c r="D50" s="19" t="s">
        <v>658</v>
      </c>
      <c r="E50" s="19">
        <v>0</v>
      </c>
      <c r="F50" s="45">
        <v>0.98318266868591297</v>
      </c>
      <c r="G50" s="19">
        <v>1</v>
      </c>
      <c r="H50" s="19">
        <v>58</v>
      </c>
      <c r="I50" s="19">
        <v>0</v>
      </c>
      <c r="J50" s="45">
        <v>4.1448411089130201E-2</v>
      </c>
      <c r="K50" s="19" t="s">
        <v>868</v>
      </c>
      <c r="L50" s="19" t="s">
        <v>869</v>
      </c>
    </row>
    <row r="51" spans="1:12">
      <c r="A51" s="18" t="s">
        <v>655</v>
      </c>
      <c r="B51" s="19">
        <v>3</v>
      </c>
      <c r="C51" s="19">
        <v>2300</v>
      </c>
      <c r="D51" s="19" t="s">
        <v>658</v>
      </c>
      <c r="E51" s="19">
        <v>0</v>
      </c>
      <c r="F51" s="45">
        <v>0.98318266868591297</v>
      </c>
      <c r="G51" s="19">
        <v>1</v>
      </c>
      <c r="H51" s="19">
        <v>151</v>
      </c>
      <c r="I51" s="19">
        <v>0</v>
      </c>
      <c r="J51" s="45">
        <v>4.0793955857462101E-2</v>
      </c>
      <c r="K51" s="19" t="s">
        <v>868</v>
      </c>
      <c r="L51" s="19" t="s">
        <v>745</v>
      </c>
    </row>
    <row r="52" spans="1:12">
      <c r="A52" s="18" t="s">
        <v>655</v>
      </c>
      <c r="B52" s="19">
        <v>3</v>
      </c>
      <c r="C52" s="19">
        <v>2300</v>
      </c>
      <c r="D52" s="19" t="s">
        <v>658</v>
      </c>
      <c r="E52" s="19">
        <v>0</v>
      </c>
      <c r="F52" s="45">
        <v>0.98318266868591297</v>
      </c>
      <c r="G52" s="19">
        <v>1</v>
      </c>
      <c r="H52" s="19">
        <v>143</v>
      </c>
      <c r="I52" s="19">
        <v>0</v>
      </c>
      <c r="J52" s="45">
        <v>4.0732265551181097E-2</v>
      </c>
      <c r="K52" s="19" t="s">
        <v>868</v>
      </c>
      <c r="L52" s="19" t="s">
        <v>875</v>
      </c>
    </row>
    <row r="53" spans="1:12">
      <c r="A53" s="18" t="s">
        <v>655</v>
      </c>
      <c r="B53" s="19">
        <v>3</v>
      </c>
      <c r="C53" s="19">
        <v>2300</v>
      </c>
      <c r="D53" s="19" t="s">
        <v>658</v>
      </c>
      <c r="E53" s="19">
        <v>0</v>
      </c>
      <c r="F53" s="45">
        <v>0.98318266868591297</v>
      </c>
      <c r="G53" s="19">
        <v>1</v>
      </c>
      <c r="H53" s="19">
        <v>128</v>
      </c>
      <c r="I53" s="19">
        <v>1</v>
      </c>
      <c r="J53" s="45">
        <v>4.0556146709368399E-2</v>
      </c>
      <c r="K53" s="19" t="s">
        <v>868</v>
      </c>
      <c r="L53" s="19" t="s">
        <v>639</v>
      </c>
    </row>
    <row r="54" spans="1:12">
      <c r="A54" s="18" t="s">
        <v>655</v>
      </c>
      <c r="B54" s="19">
        <v>3</v>
      </c>
      <c r="C54" s="19">
        <v>2300</v>
      </c>
      <c r="D54" s="19" t="s">
        <v>658</v>
      </c>
      <c r="E54" s="19">
        <v>0</v>
      </c>
      <c r="F54" s="45">
        <v>0.98318266868591297</v>
      </c>
      <c r="G54" s="19">
        <v>1</v>
      </c>
      <c r="H54" s="19">
        <v>67</v>
      </c>
      <c r="I54" s="19">
        <v>0</v>
      </c>
      <c r="J54" s="45">
        <v>3.9264128657897898E-2</v>
      </c>
      <c r="K54" s="19" t="s">
        <v>868</v>
      </c>
      <c r="L54" s="19" t="s">
        <v>870</v>
      </c>
    </row>
    <row r="55" spans="1:12">
      <c r="A55" s="18" t="s">
        <v>655</v>
      </c>
      <c r="B55" s="19">
        <v>3</v>
      </c>
      <c r="C55" s="19">
        <v>2300</v>
      </c>
      <c r="D55" s="19" t="s">
        <v>658</v>
      </c>
      <c r="E55" s="19">
        <v>0</v>
      </c>
      <c r="F55" s="45">
        <v>0.98318266868591297</v>
      </c>
      <c r="G55" s="19">
        <v>1</v>
      </c>
      <c r="H55" s="19">
        <v>29</v>
      </c>
      <c r="I55" s="19">
        <v>0</v>
      </c>
      <c r="J55" s="45">
        <v>3.7587451437897497E-2</v>
      </c>
      <c r="K55" s="19" t="s">
        <v>868</v>
      </c>
      <c r="L55" s="19" t="s">
        <v>885</v>
      </c>
    </row>
    <row r="56" spans="1:12">
      <c r="A56" s="18" t="s">
        <v>655</v>
      </c>
      <c r="B56" s="19">
        <v>3</v>
      </c>
      <c r="C56" s="19">
        <v>2300</v>
      </c>
      <c r="D56" s="19" t="s">
        <v>658</v>
      </c>
      <c r="E56" s="19">
        <v>0</v>
      </c>
      <c r="F56" s="45">
        <v>0.98318266868591297</v>
      </c>
      <c r="G56" s="19">
        <v>1</v>
      </c>
      <c r="H56" s="19">
        <v>120</v>
      </c>
      <c r="I56" s="19">
        <v>0</v>
      </c>
      <c r="J56" s="45">
        <v>3.6158607572362403E-2</v>
      </c>
      <c r="K56" s="19" t="s">
        <v>868</v>
      </c>
      <c r="L56" s="19" t="s">
        <v>881</v>
      </c>
    </row>
    <row r="57" spans="1:12">
      <c r="A57" s="18" t="s">
        <v>655</v>
      </c>
      <c r="B57" s="19">
        <v>3</v>
      </c>
      <c r="C57" s="19">
        <v>2300</v>
      </c>
      <c r="D57" s="19" t="s">
        <v>658</v>
      </c>
      <c r="E57" s="19">
        <v>0</v>
      </c>
      <c r="F57" s="45">
        <v>0.98318266868591297</v>
      </c>
      <c r="G57" s="19">
        <v>1</v>
      </c>
      <c r="H57" s="19">
        <v>139</v>
      </c>
      <c r="I57" s="19">
        <v>0</v>
      </c>
      <c r="J57" s="45">
        <v>3.6094636540755398E-2</v>
      </c>
      <c r="K57" s="19" t="s">
        <v>868</v>
      </c>
      <c r="L57" s="19" t="s">
        <v>786</v>
      </c>
    </row>
    <row r="58" spans="1:12">
      <c r="A58" s="18" t="s">
        <v>655</v>
      </c>
      <c r="B58" s="19">
        <v>3</v>
      </c>
      <c r="C58" s="19">
        <v>2300</v>
      </c>
      <c r="D58" s="19" t="s">
        <v>658</v>
      </c>
      <c r="E58" s="19">
        <v>0</v>
      </c>
      <c r="F58" s="45">
        <v>0.98318266868591297</v>
      </c>
      <c r="G58" s="19">
        <v>1</v>
      </c>
      <c r="H58" s="19">
        <v>19</v>
      </c>
      <c r="I58" s="19">
        <v>0</v>
      </c>
      <c r="J58" s="45">
        <v>3.5929731475611501E-2</v>
      </c>
      <c r="K58" s="19" t="s">
        <v>868</v>
      </c>
      <c r="L58" s="19" t="s">
        <v>880</v>
      </c>
    </row>
    <row r="59" spans="1:12">
      <c r="A59" s="18" t="s">
        <v>655</v>
      </c>
      <c r="B59" s="19">
        <v>3</v>
      </c>
      <c r="C59" s="19">
        <v>2300</v>
      </c>
      <c r="D59" s="19" t="s">
        <v>658</v>
      </c>
      <c r="E59" s="19">
        <v>0</v>
      </c>
      <c r="F59" s="45">
        <v>0.98318266868591297</v>
      </c>
      <c r="G59" s="19">
        <v>1</v>
      </c>
      <c r="H59" s="19">
        <v>22</v>
      </c>
      <c r="I59" s="19">
        <v>0</v>
      </c>
      <c r="J59" s="45">
        <v>-3.5720718875562101E-2</v>
      </c>
      <c r="K59" s="19" t="s">
        <v>872</v>
      </c>
      <c r="L59" s="19" t="s">
        <v>883</v>
      </c>
    </row>
    <row r="60" spans="1:12">
      <c r="A60" s="18" t="s">
        <v>655</v>
      </c>
      <c r="B60" s="19">
        <v>3</v>
      </c>
      <c r="C60" s="19">
        <v>2300</v>
      </c>
      <c r="D60" s="19" t="s">
        <v>658</v>
      </c>
      <c r="E60" s="19">
        <v>0</v>
      </c>
      <c r="F60" s="45">
        <v>0.98318266868591297</v>
      </c>
      <c r="G60" s="19">
        <v>1</v>
      </c>
      <c r="H60" s="19">
        <v>161</v>
      </c>
      <c r="I60" s="19">
        <v>0</v>
      </c>
      <c r="J60" s="45">
        <v>3.4800994249532598E-2</v>
      </c>
      <c r="K60" s="19" t="s">
        <v>868</v>
      </c>
      <c r="L60" s="19" t="s">
        <v>710</v>
      </c>
    </row>
    <row r="61" spans="1:12">
      <c r="A61" s="18" t="s">
        <v>655</v>
      </c>
      <c r="B61" s="19">
        <v>3</v>
      </c>
      <c r="C61" s="19">
        <v>2300</v>
      </c>
      <c r="D61" s="19" t="s">
        <v>658</v>
      </c>
      <c r="E61" s="19">
        <v>0</v>
      </c>
      <c r="F61" s="45">
        <v>0.98318266868591297</v>
      </c>
      <c r="G61" s="19">
        <v>1</v>
      </c>
      <c r="H61" s="19">
        <v>18</v>
      </c>
      <c r="I61" s="19">
        <v>0</v>
      </c>
      <c r="J61" s="45">
        <v>3.4403832798766798E-2</v>
      </c>
      <c r="K61" s="19" t="s">
        <v>868</v>
      </c>
      <c r="L61" s="19" t="s">
        <v>879</v>
      </c>
    </row>
    <row r="62" spans="1:12">
      <c r="A62" s="18" t="s">
        <v>655</v>
      </c>
      <c r="B62" s="19">
        <v>3</v>
      </c>
      <c r="C62" s="19">
        <v>2300</v>
      </c>
      <c r="D62" s="19" t="s">
        <v>658</v>
      </c>
      <c r="E62" s="19">
        <v>0</v>
      </c>
      <c r="F62" s="45">
        <v>0.98318266868591297</v>
      </c>
      <c r="G62" s="19">
        <v>1</v>
      </c>
      <c r="H62" s="19">
        <v>38</v>
      </c>
      <c r="I62" s="19">
        <v>0</v>
      </c>
      <c r="J62" s="45">
        <v>3.3841590505299703E-2</v>
      </c>
      <c r="K62" s="19" t="s">
        <v>868</v>
      </c>
      <c r="L62" s="19" t="s">
        <v>878</v>
      </c>
    </row>
    <row r="63" spans="1:12">
      <c r="A63" s="18" t="s">
        <v>655</v>
      </c>
      <c r="B63" s="19">
        <v>3</v>
      </c>
      <c r="C63" s="19">
        <v>2300</v>
      </c>
      <c r="D63" s="19" t="s">
        <v>658</v>
      </c>
      <c r="E63" s="19">
        <v>0</v>
      </c>
      <c r="F63" s="45">
        <v>0.98318266868591297</v>
      </c>
      <c r="G63" s="19">
        <v>1</v>
      </c>
      <c r="H63" s="19">
        <v>15</v>
      </c>
      <c r="I63" s="19">
        <v>0</v>
      </c>
      <c r="J63" s="45">
        <v>3.34614987780242E-2</v>
      </c>
      <c r="K63" s="19" t="s">
        <v>868</v>
      </c>
      <c r="L63" s="19" t="s">
        <v>884</v>
      </c>
    </row>
    <row r="64" spans="1:12">
      <c r="A64" s="18" t="s">
        <v>655</v>
      </c>
      <c r="B64" s="19">
        <v>3</v>
      </c>
      <c r="C64" s="19">
        <v>2300</v>
      </c>
      <c r="D64" s="19" t="s">
        <v>658</v>
      </c>
      <c r="E64" s="19">
        <v>0</v>
      </c>
      <c r="F64" s="45">
        <v>0.98318266868591297</v>
      </c>
      <c r="G64" s="19">
        <v>1</v>
      </c>
      <c r="H64" s="19">
        <v>14</v>
      </c>
      <c r="I64" s="19">
        <v>0</v>
      </c>
      <c r="J64" s="45">
        <v>3.18335002046169E-2</v>
      </c>
      <c r="K64" s="19" t="s">
        <v>868</v>
      </c>
      <c r="L64" s="19" t="s">
        <v>888</v>
      </c>
    </row>
    <row r="65" spans="1:12">
      <c r="A65" s="18" t="s">
        <v>655</v>
      </c>
      <c r="B65" s="19">
        <v>4</v>
      </c>
      <c r="C65" s="19">
        <v>4097</v>
      </c>
      <c r="D65" s="19" t="s">
        <v>659</v>
      </c>
      <c r="E65" s="19">
        <v>1</v>
      </c>
      <c r="F65" s="45">
        <v>0.98239427804946899</v>
      </c>
      <c r="G65" s="19">
        <v>1</v>
      </c>
      <c r="H65" s="19">
        <v>58</v>
      </c>
      <c r="I65" s="19">
        <v>0</v>
      </c>
      <c r="J65" s="45">
        <v>5.2261090755068497E-2</v>
      </c>
      <c r="K65" s="19" t="s">
        <v>868</v>
      </c>
      <c r="L65" s="19" t="s">
        <v>869</v>
      </c>
    </row>
    <row r="66" spans="1:12">
      <c r="A66" s="18" t="s">
        <v>655</v>
      </c>
      <c r="B66" s="19">
        <v>4</v>
      </c>
      <c r="C66" s="19">
        <v>4097</v>
      </c>
      <c r="D66" s="19" t="s">
        <v>659</v>
      </c>
      <c r="E66" s="19">
        <v>1</v>
      </c>
      <c r="F66" s="45">
        <v>0.98239427804946899</v>
      </c>
      <c r="G66" s="19">
        <v>1</v>
      </c>
      <c r="H66" s="19">
        <v>83</v>
      </c>
      <c r="I66" s="19">
        <v>0</v>
      </c>
      <c r="J66" s="45">
        <v>-5.1154846943634501E-2</v>
      </c>
      <c r="K66" s="19" t="s">
        <v>872</v>
      </c>
      <c r="L66" s="19" t="s">
        <v>873</v>
      </c>
    </row>
    <row r="67" spans="1:12">
      <c r="A67" s="18" t="s">
        <v>655</v>
      </c>
      <c r="B67" s="19">
        <v>4</v>
      </c>
      <c r="C67" s="19">
        <v>4097</v>
      </c>
      <c r="D67" s="19" t="s">
        <v>659</v>
      </c>
      <c r="E67" s="19">
        <v>1</v>
      </c>
      <c r="F67" s="45">
        <v>0.98239427804946899</v>
      </c>
      <c r="G67" s="19">
        <v>1</v>
      </c>
      <c r="H67" s="19">
        <v>123</v>
      </c>
      <c r="I67" s="19">
        <v>0</v>
      </c>
      <c r="J67" s="45">
        <v>5.0615830793170002E-2</v>
      </c>
      <c r="K67" s="19" t="s">
        <v>868</v>
      </c>
      <c r="L67" s="19" t="s">
        <v>642</v>
      </c>
    </row>
    <row r="68" spans="1:12">
      <c r="A68" s="18" t="s">
        <v>655</v>
      </c>
      <c r="B68" s="19">
        <v>4</v>
      </c>
      <c r="C68" s="19">
        <v>4097</v>
      </c>
      <c r="D68" s="19" t="s">
        <v>659</v>
      </c>
      <c r="E68" s="19">
        <v>1</v>
      </c>
      <c r="F68" s="45">
        <v>0.98239427804946899</v>
      </c>
      <c r="G68" s="19">
        <v>1</v>
      </c>
      <c r="H68" s="19">
        <v>92</v>
      </c>
      <c r="I68" s="19">
        <v>0</v>
      </c>
      <c r="J68" s="45">
        <v>4.56989980087803E-2</v>
      </c>
      <c r="K68" s="19" t="s">
        <v>868</v>
      </c>
      <c r="L68" s="19" t="s">
        <v>874</v>
      </c>
    </row>
    <row r="69" spans="1:12">
      <c r="A69" s="18" t="s">
        <v>655</v>
      </c>
      <c r="B69" s="19">
        <v>4</v>
      </c>
      <c r="C69" s="19">
        <v>4097</v>
      </c>
      <c r="D69" s="19" t="s">
        <v>659</v>
      </c>
      <c r="E69" s="19">
        <v>1</v>
      </c>
      <c r="F69" s="45">
        <v>0.98239427804946899</v>
      </c>
      <c r="G69" s="19">
        <v>1</v>
      </c>
      <c r="H69" s="19">
        <v>143</v>
      </c>
      <c r="I69" s="19">
        <v>0</v>
      </c>
      <c r="J69" s="45">
        <v>4.5281466359507402E-2</v>
      </c>
      <c r="K69" s="19" t="s">
        <v>868</v>
      </c>
      <c r="L69" s="19" t="s">
        <v>875</v>
      </c>
    </row>
    <row r="70" spans="1:12">
      <c r="A70" s="18" t="s">
        <v>655</v>
      </c>
      <c r="B70" s="19">
        <v>4</v>
      </c>
      <c r="C70" s="19">
        <v>4097</v>
      </c>
      <c r="D70" s="19" t="s">
        <v>659</v>
      </c>
      <c r="E70" s="19">
        <v>1</v>
      </c>
      <c r="F70" s="45">
        <v>0.98239427804946899</v>
      </c>
      <c r="G70" s="19">
        <v>1</v>
      </c>
      <c r="H70" s="19">
        <v>153</v>
      </c>
      <c r="I70" s="19">
        <v>1</v>
      </c>
      <c r="J70" s="45">
        <v>4.4462610325739997E-2</v>
      </c>
      <c r="K70" s="19" t="s">
        <v>868</v>
      </c>
      <c r="L70" s="19" t="s">
        <v>871</v>
      </c>
    </row>
    <row r="71" spans="1:12">
      <c r="A71" s="18" t="s">
        <v>655</v>
      </c>
      <c r="B71" s="19">
        <v>4</v>
      </c>
      <c r="C71" s="19">
        <v>4097</v>
      </c>
      <c r="D71" s="19" t="s">
        <v>659</v>
      </c>
      <c r="E71" s="19">
        <v>1</v>
      </c>
      <c r="F71" s="45">
        <v>0.98239427804946899</v>
      </c>
      <c r="G71" s="19">
        <v>1</v>
      </c>
      <c r="H71" s="19">
        <v>148</v>
      </c>
      <c r="I71" s="19">
        <v>1</v>
      </c>
      <c r="J71" s="45">
        <v>-4.2512824327016301E-2</v>
      </c>
      <c r="K71" s="19" t="s">
        <v>872</v>
      </c>
      <c r="L71" s="19" t="s">
        <v>750</v>
      </c>
    </row>
    <row r="72" spans="1:12">
      <c r="A72" s="18" t="s">
        <v>655</v>
      </c>
      <c r="B72" s="19">
        <v>4</v>
      </c>
      <c r="C72" s="19">
        <v>4097</v>
      </c>
      <c r="D72" s="19" t="s">
        <v>659</v>
      </c>
      <c r="E72" s="19">
        <v>1</v>
      </c>
      <c r="F72" s="45">
        <v>0.98239427804946899</v>
      </c>
      <c r="G72" s="19">
        <v>1</v>
      </c>
      <c r="H72" s="19">
        <v>14</v>
      </c>
      <c r="I72" s="19">
        <v>0</v>
      </c>
      <c r="J72" s="45">
        <v>4.1959733655674E-2</v>
      </c>
      <c r="K72" s="19" t="s">
        <v>868</v>
      </c>
      <c r="L72" s="19" t="s">
        <v>888</v>
      </c>
    </row>
    <row r="73" spans="1:12">
      <c r="A73" s="18" t="s">
        <v>655</v>
      </c>
      <c r="B73" s="19">
        <v>4</v>
      </c>
      <c r="C73" s="19">
        <v>4097</v>
      </c>
      <c r="D73" s="19" t="s">
        <v>659</v>
      </c>
      <c r="E73" s="19">
        <v>1</v>
      </c>
      <c r="F73" s="45">
        <v>0.98239427804946899</v>
      </c>
      <c r="G73" s="19">
        <v>1</v>
      </c>
      <c r="H73" s="19">
        <v>128</v>
      </c>
      <c r="I73" s="19">
        <v>1</v>
      </c>
      <c r="J73" s="45">
        <v>4.1880858373274002E-2</v>
      </c>
      <c r="K73" s="19" t="s">
        <v>868</v>
      </c>
      <c r="L73" s="19" t="s">
        <v>639</v>
      </c>
    </row>
    <row r="74" spans="1:12">
      <c r="A74" s="18" t="s">
        <v>655</v>
      </c>
      <c r="B74" s="19">
        <v>4</v>
      </c>
      <c r="C74" s="19">
        <v>4097</v>
      </c>
      <c r="D74" s="19" t="s">
        <v>659</v>
      </c>
      <c r="E74" s="19">
        <v>1</v>
      </c>
      <c r="F74" s="45">
        <v>0.98239427804946899</v>
      </c>
      <c r="G74" s="19">
        <v>1</v>
      </c>
      <c r="H74" s="19">
        <v>151</v>
      </c>
      <c r="I74" s="19">
        <v>0</v>
      </c>
      <c r="J74" s="45">
        <v>4.1282466712770097E-2</v>
      </c>
      <c r="K74" s="19" t="s">
        <v>868</v>
      </c>
      <c r="L74" s="19" t="s">
        <v>745</v>
      </c>
    </row>
    <row r="75" spans="1:12">
      <c r="A75" s="18" t="s">
        <v>655</v>
      </c>
      <c r="B75" s="19">
        <v>4</v>
      </c>
      <c r="C75" s="19">
        <v>4097</v>
      </c>
      <c r="D75" s="19" t="s">
        <v>659</v>
      </c>
      <c r="E75" s="19">
        <v>1</v>
      </c>
      <c r="F75" s="45">
        <v>0.98239427804946899</v>
      </c>
      <c r="G75" s="19">
        <v>1</v>
      </c>
      <c r="H75" s="19">
        <v>49</v>
      </c>
      <c r="I75" s="19">
        <v>0</v>
      </c>
      <c r="J75" s="45">
        <v>4.0585160598343398E-2</v>
      </c>
      <c r="K75" s="19" t="s">
        <v>868</v>
      </c>
      <c r="L75" s="19" t="s">
        <v>646</v>
      </c>
    </row>
    <row r="76" spans="1:12">
      <c r="A76" s="18" t="s">
        <v>655</v>
      </c>
      <c r="B76" s="19">
        <v>4</v>
      </c>
      <c r="C76" s="19">
        <v>4097</v>
      </c>
      <c r="D76" s="19" t="s">
        <v>659</v>
      </c>
      <c r="E76" s="19">
        <v>1</v>
      </c>
      <c r="F76" s="45">
        <v>0.98239427804946899</v>
      </c>
      <c r="G76" s="19">
        <v>1</v>
      </c>
      <c r="H76" s="19">
        <v>15</v>
      </c>
      <c r="I76" s="19">
        <v>0</v>
      </c>
      <c r="J76" s="45">
        <v>3.8387748206661201E-2</v>
      </c>
      <c r="K76" s="19" t="s">
        <v>868</v>
      </c>
      <c r="L76" s="19" t="s">
        <v>884</v>
      </c>
    </row>
    <row r="77" spans="1:12">
      <c r="A77" s="18" t="s">
        <v>655</v>
      </c>
      <c r="B77" s="19">
        <v>4</v>
      </c>
      <c r="C77" s="19">
        <v>4097</v>
      </c>
      <c r="D77" s="19" t="s">
        <v>659</v>
      </c>
      <c r="E77" s="19">
        <v>1</v>
      </c>
      <c r="F77" s="45">
        <v>0.98239427804946899</v>
      </c>
      <c r="G77" s="19">
        <v>1</v>
      </c>
      <c r="H77" s="19">
        <v>139</v>
      </c>
      <c r="I77" s="19">
        <v>0</v>
      </c>
      <c r="J77" s="45">
        <v>3.8332227741457101E-2</v>
      </c>
      <c r="K77" s="19" t="s">
        <v>868</v>
      </c>
      <c r="L77" s="19" t="s">
        <v>786</v>
      </c>
    </row>
    <row r="78" spans="1:12">
      <c r="A78" s="18" t="s">
        <v>655</v>
      </c>
      <c r="B78" s="19">
        <v>4</v>
      </c>
      <c r="C78" s="19">
        <v>4097</v>
      </c>
      <c r="D78" s="19" t="s">
        <v>659</v>
      </c>
      <c r="E78" s="19">
        <v>1</v>
      </c>
      <c r="F78" s="45">
        <v>0.98239427804946899</v>
      </c>
      <c r="G78" s="19">
        <v>1</v>
      </c>
      <c r="H78" s="19">
        <v>161</v>
      </c>
      <c r="I78" s="19">
        <v>1</v>
      </c>
      <c r="J78" s="45">
        <v>-3.7610013734227898E-2</v>
      </c>
      <c r="K78" s="19" t="s">
        <v>872</v>
      </c>
      <c r="L78" s="19" t="s">
        <v>710</v>
      </c>
    </row>
    <row r="79" spans="1:12">
      <c r="A79" s="18" t="s">
        <v>655</v>
      </c>
      <c r="B79" s="19">
        <v>4</v>
      </c>
      <c r="C79" s="19">
        <v>4097</v>
      </c>
      <c r="D79" s="19" t="s">
        <v>659</v>
      </c>
      <c r="E79" s="19">
        <v>1</v>
      </c>
      <c r="F79" s="45">
        <v>0.98239427804946899</v>
      </c>
      <c r="G79" s="19">
        <v>1</v>
      </c>
      <c r="H79" s="19">
        <v>67</v>
      </c>
      <c r="I79" s="19">
        <v>0</v>
      </c>
      <c r="J79" s="45">
        <v>3.5389299127148097E-2</v>
      </c>
      <c r="K79" s="19" t="s">
        <v>868</v>
      </c>
      <c r="L79" s="19" t="s">
        <v>870</v>
      </c>
    </row>
    <row r="80" spans="1:12">
      <c r="A80" s="18" t="s">
        <v>655</v>
      </c>
      <c r="B80" s="19">
        <v>4</v>
      </c>
      <c r="C80" s="19">
        <v>4097</v>
      </c>
      <c r="D80" s="19" t="s">
        <v>659</v>
      </c>
      <c r="E80" s="19">
        <v>1</v>
      </c>
      <c r="F80" s="45">
        <v>0.98239427804946899</v>
      </c>
      <c r="G80" s="19">
        <v>1</v>
      </c>
      <c r="H80" s="19">
        <v>120</v>
      </c>
      <c r="I80" s="19">
        <v>0</v>
      </c>
      <c r="J80" s="45">
        <v>3.4529652249411499E-2</v>
      </c>
      <c r="K80" s="19" t="s">
        <v>868</v>
      </c>
      <c r="L80" s="19" t="s">
        <v>881</v>
      </c>
    </row>
    <row r="81" spans="1:12">
      <c r="A81" s="18" t="s">
        <v>655</v>
      </c>
      <c r="B81" s="19">
        <v>4</v>
      </c>
      <c r="C81" s="19">
        <v>4097</v>
      </c>
      <c r="D81" s="19" t="s">
        <v>659</v>
      </c>
      <c r="E81" s="19">
        <v>1</v>
      </c>
      <c r="F81" s="45">
        <v>0.98239427804946899</v>
      </c>
      <c r="G81" s="19">
        <v>1</v>
      </c>
      <c r="H81" s="19">
        <v>38</v>
      </c>
      <c r="I81" s="19">
        <v>0</v>
      </c>
      <c r="J81" s="45">
        <v>3.23252018232087E-2</v>
      </c>
      <c r="K81" s="19" t="s">
        <v>868</v>
      </c>
      <c r="L81" s="19" t="s">
        <v>878</v>
      </c>
    </row>
    <row r="82" spans="1:12">
      <c r="A82" s="18" t="s">
        <v>655</v>
      </c>
      <c r="B82" s="19">
        <v>4</v>
      </c>
      <c r="C82" s="19">
        <v>4097</v>
      </c>
      <c r="D82" s="19" t="s">
        <v>659</v>
      </c>
      <c r="E82" s="19">
        <v>1</v>
      </c>
      <c r="F82" s="45">
        <v>0.98239427804946899</v>
      </c>
      <c r="G82" s="19">
        <v>1</v>
      </c>
      <c r="H82" s="19">
        <v>60</v>
      </c>
      <c r="I82" s="19">
        <v>0</v>
      </c>
      <c r="J82" s="45">
        <v>3.0612446245177598E-2</v>
      </c>
      <c r="K82" s="19" t="s">
        <v>868</v>
      </c>
      <c r="L82" s="19" t="s">
        <v>882</v>
      </c>
    </row>
    <row r="83" spans="1:12">
      <c r="A83" s="18" t="s">
        <v>655</v>
      </c>
      <c r="B83" s="19">
        <v>4</v>
      </c>
      <c r="C83" s="19">
        <v>4097</v>
      </c>
      <c r="D83" s="19" t="s">
        <v>659</v>
      </c>
      <c r="E83" s="19">
        <v>1</v>
      </c>
      <c r="F83" s="45">
        <v>0.98239427804946899</v>
      </c>
      <c r="G83" s="19">
        <v>1</v>
      </c>
      <c r="H83" s="19">
        <v>19</v>
      </c>
      <c r="I83" s="19">
        <v>1</v>
      </c>
      <c r="J83" s="45">
        <v>-2.79639220058494E-2</v>
      </c>
      <c r="K83" s="19" t="s">
        <v>872</v>
      </c>
      <c r="L83" s="19" t="s">
        <v>880</v>
      </c>
    </row>
    <row r="84" spans="1:12">
      <c r="A84" s="18" t="s">
        <v>655</v>
      </c>
      <c r="B84" s="19">
        <v>4</v>
      </c>
      <c r="C84" s="19">
        <v>4097</v>
      </c>
      <c r="D84" s="19" t="s">
        <v>659</v>
      </c>
      <c r="E84" s="19">
        <v>1</v>
      </c>
      <c r="F84" s="45">
        <v>0.98239427804946899</v>
      </c>
      <c r="G84" s="19">
        <v>1</v>
      </c>
      <c r="H84" s="19">
        <v>35</v>
      </c>
      <c r="I84" s="19">
        <v>0</v>
      </c>
      <c r="J84" s="45">
        <v>-1.6088313287544901E-2</v>
      </c>
      <c r="K84" s="19" t="s">
        <v>872</v>
      </c>
      <c r="L84" s="19" t="s">
        <v>889</v>
      </c>
    </row>
    <row r="85" spans="1:12">
      <c r="A85" s="18" t="s">
        <v>655</v>
      </c>
      <c r="B85" s="19">
        <v>5</v>
      </c>
      <c r="C85" s="19">
        <v>3221</v>
      </c>
      <c r="D85" s="19" t="s">
        <v>660</v>
      </c>
      <c r="E85" s="19">
        <v>1</v>
      </c>
      <c r="F85" s="45">
        <v>0.98218381404876698</v>
      </c>
      <c r="G85" s="19">
        <v>1</v>
      </c>
      <c r="H85" s="19">
        <v>29</v>
      </c>
      <c r="I85" s="19">
        <v>0</v>
      </c>
      <c r="J85" s="45">
        <v>8.2689800676411601E-2</v>
      </c>
      <c r="K85" s="19" t="s">
        <v>868</v>
      </c>
      <c r="L85" s="19" t="s">
        <v>885</v>
      </c>
    </row>
    <row r="86" spans="1:12">
      <c r="A86" s="18" t="s">
        <v>655</v>
      </c>
      <c r="B86" s="19">
        <v>5</v>
      </c>
      <c r="C86" s="19">
        <v>3221</v>
      </c>
      <c r="D86" s="19" t="s">
        <v>660</v>
      </c>
      <c r="E86" s="19">
        <v>1</v>
      </c>
      <c r="F86" s="45">
        <v>0.98218381404876698</v>
      </c>
      <c r="G86" s="19">
        <v>1</v>
      </c>
      <c r="H86" s="19">
        <v>123</v>
      </c>
      <c r="I86" s="19">
        <v>0</v>
      </c>
      <c r="J86" s="45">
        <v>5.2472084245212498E-2</v>
      </c>
      <c r="K86" s="19" t="s">
        <v>868</v>
      </c>
      <c r="L86" s="19" t="s">
        <v>642</v>
      </c>
    </row>
    <row r="87" spans="1:12">
      <c r="A87" s="18" t="s">
        <v>655</v>
      </c>
      <c r="B87" s="19">
        <v>5</v>
      </c>
      <c r="C87" s="19">
        <v>3221</v>
      </c>
      <c r="D87" s="19" t="s">
        <v>660</v>
      </c>
      <c r="E87" s="19">
        <v>1</v>
      </c>
      <c r="F87" s="45">
        <v>0.98218381404876698</v>
      </c>
      <c r="G87" s="19">
        <v>1</v>
      </c>
      <c r="H87" s="19">
        <v>83</v>
      </c>
      <c r="I87" s="19">
        <v>1</v>
      </c>
      <c r="J87" s="45">
        <v>5.0799241011493301E-2</v>
      </c>
      <c r="K87" s="19" t="s">
        <v>868</v>
      </c>
      <c r="L87" s="19" t="s">
        <v>873</v>
      </c>
    </row>
    <row r="88" spans="1:12">
      <c r="A88" s="18" t="s">
        <v>655</v>
      </c>
      <c r="B88" s="19">
        <v>5</v>
      </c>
      <c r="C88" s="19">
        <v>3221</v>
      </c>
      <c r="D88" s="19" t="s">
        <v>660</v>
      </c>
      <c r="E88" s="19">
        <v>1</v>
      </c>
      <c r="F88" s="45">
        <v>0.98218381404876698</v>
      </c>
      <c r="G88" s="19">
        <v>1</v>
      </c>
      <c r="H88" s="19">
        <v>153</v>
      </c>
      <c r="I88" s="19">
        <v>1</v>
      </c>
      <c r="J88" s="45">
        <v>4.9152967233884397E-2</v>
      </c>
      <c r="K88" s="19" t="s">
        <v>868</v>
      </c>
      <c r="L88" s="19" t="s">
        <v>871</v>
      </c>
    </row>
    <row r="89" spans="1:12">
      <c r="A89" s="18" t="s">
        <v>655</v>
      </c>
      <c r="B89" s="19">
        <v>5</v>
      </c>
      <c r="C89" s="19">
        <v>3221</v>
      </c>
      <c r="D89" s="19" t="s">
        <v>660</v>
      </c>
      <c r="E89" s="19">
        <v>1</v>
      </c>
      <c r="F89" s="45">
        <v>0.98218381404876698</v>
      </c>
      <c r="G89" s="19">
        <v>1</v>
      </c>
      <c r="H89" s="19">
        <v>49</v>
      </c>
      <c r="I89" s="19">
        <v>0</v>
      </c>
      <c r="J89" s="45">
        <v>4.9110101566890399E-2</v>
      </c>
      <c r="K89" s="19" t="s">
        <v>868</v>
      </c>
      <c r="L89" s="19" t="s">
        <v>646</v>
      </c>
    </row>
    <row r="90" spans="1:12">
      <c r="A90" s="18" t="s">
        <v>655</v>
      </c>
      <c r="B90" s="19">
        <v>5</v>
      </c>
      <c r="C90" s="19">
        <v>3221</v>
      </c>
      <c r="D90" s="19" t="s">
        <v>660</v>
      </c>
      <c r="E90" s="19">
        <v>1</v>
      </c>
      <c r="F90" s="45">
        <v>0.98218381404876698</v>
      </c>
      <c r="G90" s="19">
        <v>1</v>
      </c>
      <c r="H90" s="19">
        <v>143</v>
      </c>
      <c r="I90" s="19">
        <v>0</v>
      </c>
      <c r="J90" s="45">
        <v>4.4765571558848402E-2</v>
      </c>
      <c r="K90" s="19" t="s">
        <v>868</v>
      </c>
      <c r="L90" s="19" t="s">
        <v>875</v>
      </c>
    </row>
    <row r="91" spans="1:12">
      <c r="A91" s="18" t="s">
        <v>655</v>
      </c>
      <c r="B91" s="19">
        <v>5</v>
      </c>
      <c r="C91" s="19">
        <v>3221</v>
      </c>
      <c r="D91" s="19" t="s">
        <v>660</v>
      </c>
      <c r="E91" s="19">
        <v>1</v>
      </c>
      <c r="F91" s="45">
        <v>0.98218381404876698</v>
      </c>
      <c r="G91" s="19">
        <v>1</v>
      </c>
      <c r="H91" s="19">
        <v>161</v>
      </c>
      <c r="I91" s="19">
        <v>1</v>
      </c>
      <c r="J91" s="45">
        <v>-4.1259108620400498E-2</v>
      </c>
      <c r="K91" s="19" t="s">
        <v>872</v>
      </c>
      <c r="L91" s="19" t="s">
        <v>710</v>
      </c>
    </row>
    <row r="92" spans="1:12">
      <c r="A92" s="18" t="s">
        <v>655</v>
      </c>
      <c r="B92" s="19">
        <v>5</v>
      </c>
      <c r="C92" s="19">
        <v>3221</v>
      </c>
      <c r="D92" s="19" t="s">
        <v>660</v>
      </c>
      <c r="E92" s="19">
        <v>1</v>
      </c>
      <c r="F92" s="45">
        <v>0.98218381404876698</v>
      </c>
      <c r="G92" s="19">
        <v>1</v>
      </c>
      <c r="H92" s="19">
        <v>47</v>
      </c>
      <c r="I92" s="19">
        <v>0</v>
      </c>
      <c r="J92" s="45">
        <v>4.0743013744443203E-2</v>
      </c>
      <c r="K92" s="19" t="s">
        <v>868</v>
      </c>
      <c r="L92" s="19" t="s">
        <v>653</v>
      </c>
    </row>
    <row r="93" spans="1:12">
      <c r="A93" s="18" t="s">
        <v>655</v>
      </c>
      <c r="B93" s="19">
        <v>5</v>
      </c>
      <c r="C93" s="19">
        <v>3221</v>
      </c>
      <c r="D93" s="19" t="s">
        <v>660</v>
      </c>
      <c r="E93" s="19">
        <v>1</v>
      </c>
      <c r="F93" s="45">
        <v>0.98218381404876698</v>
      </c>
      <c r="G93" s="19">
        <v>1</v>
      </c>
      <c r="H93" s="19">
        <v>148</v>
      </c>
      <c r="I93" s="19">
        <v>1</v>
      </c>
      <c r="J93" s="45">
        <v>-4.0589305842710303E-2</v>
      </c>
      <c r="K93" s="19" t="s">
        <v>872</v>
      </c>
      <c r="L93" s="19" t="s">
        <v>750</v>
      </c>
    </row>
    <row r="94" spans="1:12">
      <c r="A94" s="18" t="s">
        <v>655</v>
      </c>
      <c r="B94" s="19">
        <v>5</v>
      </c>
      <c r="C94" s="19">
        <v>3221</v>
      </c>
      <c r="D94" s="19" t="s">
        <v>660</v>
      </c>
      <c r="E94" s="19">
        <v>1</v>
      </c>
      <c r="F94" s="45">
        <v>0.98218381404876698</v>
      </c>
      <c r="G94" s="19">
        <v>1</v>
      </c>
      <c r="H94" s="19">
        <v>151</v>
      </c>
      <c r="I94" s="19">
        <v>0</v>
      </c>
      <c r="J94" s="45">
        <v>3.9731582479967602E-2</v>
      </c>
      <c r="K94" s="19" t="s">
        <v>868</v>
      </c>
      <c r="L94" s="19" t="s">
        <v>745</v>
      </c>
    </row>
    <row r="95" spans="1:12">
      <c r="A95" s="18" t="s">
        <v>655</v>
      </c>
      <c r="B95" s="19">
        <v>5</v>
      </c>
      <c r="C95" s="19">
        <v>3221</v>
      </c>
      <c r="D95" s="19" t="s">
        <v>660</v>
      </c>
      <c r="E95" s="19">
        <v>1</v>
      </c>
      <c r="F95" s="45">
        <v>0.98218381404876698</v>
      </c>
      <c r="G95" s="19">
        <v>1</v>
      </c>
      <c r="H95" s="19">
        <v>120</v>
      </c>
      <c r="I95" s="19">
        <v>0</v>
      </c>
      <c r="J95" s="45">
        <v>3.9543981879647701E-2</v>
      </c>
      <c r="K95" s="19" t="s">
        <v>868</v>
      </c>
      <c r="L95" s="19" t="s">
        <v>881</v>
      </c>
    </row>
    <row r="96" spans="1:12">
      <c r="A96" s="18" t="s">
        <v>655</v>
      </c>
      <c r="B96" s="19">
        <v>5</v>
      </c>
      <c r="C96" s="19">
        <v>3221</v>
      </c>
      <c r="D96" s="19" t="s">
        <v>660</v>
      </c>
      <c r="E96" s="19">
        <v>1</v>
      </c>
      <c r="F96" s="45">
        <v>0.98218381404876698</v>
      </c>
      <c r="G96" s="19">
        <v>1</v>
      </c>
      <c r="H96" s="19">
        <v>67</v>
      </c>
      <c r="I96" s="19">
        <v>0</v>
      </c>
      <c r="J96" s="45">
        <v>3.8735813144847503E-2</v>
      </c>
      <c r="K96" s="19" t="s">
        <v>868</v>
      </c>
      <c r="L96" s="19" t="s">
        <v>870</v>
      </c>
    </row>
    <row r="97" spans="1:12">
      <c r="A97" s="18" t="s">
        <v>655</v>
      </c>
      <c r="B97" s="19">
        <v>5</v>
      </c>
      <c r="C97" s="19">
        <v>3221</v>
      </c>
      <c r="D97" s="19" t="s">
        <v>660</v>
      </c>
      <c r="E97" s="19">
        <v>1</v>
      </c>
      <c r="F97" s="45">
        <v>0.98218381404876698</v>
      </c>
      <c r="G97" s="19">
        <v>1</v>
      </c>
      <c r="H97" s="19">
        <v>22</v>
      </c>
      <c r="I97" s="19">
        <v>0</v>
      </c>
      <c r="J97" s="45">
        <v>-3.7883694722189401E-2</v>
      </c>
      <c r="K97" s="19" t="s">
        <v>872</v>
      </c>
      <c r="L97" s="19" t="s">
        <v>883</v>
      </c>
    </row>
    <row r="98" spans="1:12">
      <c r="A98" s="18" t="s">
        <v>655</v>
      </c>
      <c r="B98" s="19">
        <v>5</v>
      </c>
      <c r="C98" s="19">
        <v>3221</v>
      </c>
      <c r="D98" s="19" t="s">
        <v>660</v>
      </c>
      <c r="E98" s="19">
        <v>1</v>
      </c>
      <c r="F98" s="45">
        <v>0.98218381404876698</v>
      </c>
      <c r="G98" s="19">
        <v>1</v>
      </c>
      <c r="H98" s="19">
        <v>92</v>
      </c>
      <c r="I98" s="19">
        <v>0</v>
      </c>
      <c r="J98" s="45">
        <v>3.7664186311473599E-2</v>
      </c>
      <c r="K98" s="19" t="s">
        <v>868</v>
      </c>
      <c r="L98" s="19" t="s">
        <v>874</v>
      </c>
    </row>
    <row r="99" spans="1:12">
      <c r="A99" s="18" t="s">
        <v>655</v>
      </c>
      <c r="B99" s="19">
        <v>5</v>
      </c>
      <c r="C99" s="19">
        <v>3221</v>
      </c>
      <c r="D99" s="19" t="s">
        <v>660</v>
      </c>
      <c r="E99" s="19">
        <v>1</v>
      </c>
      <c r="F99" s="45">
        <v>0.98218381404876698</v>
      </c>
      <c r="G99" s="19">
        <v>1</v>
      </c>
      <c r="H99" s="19">
        <v>58</v>
      </c>
      <c r="I99" s="19">
        <v>0</v>
      </c>
      <c r="J99" s="45">
        <v>3.6846383632528401E-2</v>
      </c>
      <c r="K99" s="19" t="s">
        <v>868</v>
      </c>
      <c r="L99" s="19" t="s">
        <v>869</v>
      </c>
    </row>
    <row r="100" spans="1:12">
      <c r="A100" s="18" t="s">
        <v>655</v>
      </c>
      <c r="B100" s="19">
        <v>5</v>
      </c>
      <c r="C100" s="19">
        <v>3221</v>
      </c>
      <c r="D100" s="19" t="s">
        <v>660</v>
      </c>
      <c r="E100" s="19">
        <v>1</v>
      </c>
      <c r="F100" s="45">
        <v>0.98218381404876698</v>
      </c>
      <c r="G100" s="19">
        <v>1</v>
      </c>
      <c r="H100" s="19">
        <v>128</v>
      </c>
      <c r="I100" s="19">
        <v>1</v>
      </c>
      <c r="J100" s="45">
        <v>3.6500917682231002E-2</v>
      </c>
      <c r="K100" s="19" t="s">
        <v>868</v>
      </c>
      <c r="L100" s="19" t="s">
        <v>639</v>
      </c>
    </row>
    <row r="101" spans="1:12">
      <c r="A101" s="18" t="s">
        <v>655</v>
      </c>
      <c r="B101" s="19">
        <v>5</v>
      </c>
      <c r="C101" s="19">
        <v>3221</v>
      </c>
      <c r="D101" s="19" t="s">
        <v>660</v>
      </c>
      <c r="E101" s="19">
        <v>1</v>
      </c>
      <c r="F101" s="45">
        <v>0.98218381404876698</v>
      </c>
      <c r="G101" s="19">
        <v>1</v>
      </c>
      <c r="H101" s="19">
        <v>38</v>
      </c>
      <c r="I101" s="19">
        <v>0</v>
      </c>
      <c r="J101" s="45">
        <v>3.6099621127587501E-2</v>
      </c>
      <c r="K101" s="19" t="s">
        <v>868</v>
      </c>
      <c r="L101" s="19" t="s">
        <v>878</v>
      </c>
    </row>
    <row r="102" spans="1:12">
      <c r="A102" s="18" t="s">
        <v>655</v>
      </c>
      <c r="B102" s="19">
        <v>5</v>
      </c>
      <c r="C102" s="19">
        <v>3221</v>
      </c>
      <c r="D102" s="19" t="s">
        <v>660</v>
      </c>
      <c r="E102" s="19">
        <v>1</v>
      </c>
      <c r="F102" s="45">
        <v>0.98218381404876698</v>
      </c>
      <c r="G102" s="19">
        <v>1</v>
      </c>
      <c r="H102" s="19">
        <v>19</v>
      </c>
      <c r="I102" s="19">
        <v>0</v>
      </c>
      <c r="J102" s="45">
        <v>3.6074384412153299E-2</v>
      </c>
      <c r="K102" s="19" t="s">
        <v>868</v>
      </c>
      <c r="L102" s="19" t="s">
        <v>880</v>
      </c>
    </row>
    <row r="103" spans="1:12">
      <c r="A103" s="18" t="s">
        <v>655</v>
      </c>
      <c r="B103" s="19">
        <v>5</v>
      </c>
      <c r="C103" s="19">
        <v>3221</v>
      </c>
      <c r="D103" s="19" t="s">
        <v>660</v>
      </c>
      <c r="E103" s="19">
        <v>1</v>
      </c>
      <c r="F103" s="45">
        <v>0.98218381404876698</v>
      </c>
      <c r="G103" s="19">
        <v>1</v>
      </c>
      <c r="H103" s="19">
        <v>139</v>
      </c>
      <c r="I103" s="19">
        <v>0</v>
      </c>
      <c r="J103" s="45">
        <v>3.59363431068212E-2</v>
      </c>
      <c r="K103" s="19" t="s">
        <v>868</v>
      </c>
      <c r="L103" s="19" t="s">
        <v>786</v>
      </c>
    </row>
    <row r="104" spans="1:12">
      <c r="A104" s="18" t="s">
        <v>655</v>
      </c>
      <c r="B104" s="19">
        <v>5</v>
      </c>
      <c r="C104" s="19">
        <v>3221</v>
      </c>
      <c r="D104" s="19" t="s">
        <v>660</v>
      </c>
      <c r="E104" s="19">
        <v>1</v>
      </c>
      <c r="F104" s="45">
        <v>0.98218381404876698</v>
      </c>
      <c r="G104" s="19">
        <v>1</v>
      </c>
      <c r="H104" s="19">
        <v>39</v>
      </c>
      <c r="I104" s="19">
        <v>0</v>
      </c>
      <c r="J104" s="45">
        <v>-2.3008439030090699E-2</v>
      </c>
      <c r="K104" s="19" t="s">
        <v>872</v>
      </c>
      <c r="L104" s="19" t="s">
        <v>887</v>
      </c>
    </row>
    <row r="105" spans="1:12">
      <c r="A105" s="18" t="s">
        <v>655</v>
      </c>
      <c r="B105" s="19">
        <v>6</v>
      </c>
      <c r="C105" s="19">
        <v>926</v>
      </c>
      <c r="D105" s="19" t="s">
        <v>661</v>
      </c>
      <c r="E105" s="19">
        <v>1</v>
      </c>
      <c r="F105" s="45">
        <v>0.98218369483947798</v>
      </c>
      <c r="G105" s="19">
        <v>1</v>
      </c>
      <c r="H105" s="19">
        <v>35</v>
      </c>
      <c r="I105" s="19">
        <v>0</v>
      </c>
      <c r="J105" s="45">
        <v>6.1644413809313701E-2</v>
      </c>
      <c r="K105" s="19" t="s">
        <v>868</v>
      </c>
      <c r="L105" s="19" t="s">
        <v>889</v>
      </c>
    </row>
    <row r="106" spans="1:12">
      <c r="A106" s="18" t="s">
        <v>655</v>
      </c>
      <c r="B106" s="19">
        <v>6</v>
      </c>
      <c r="C106" s="19">
        <v>926</v>
      </c>
      <c r="D106" s="19" t="s">
        <v>661</v>
      </c>
      <c r="E106" s="19">
        <v>1</v>
      </c>
      <c r="F106" s="45">
        <v>0.98218369483947798</v>
      </c>
      <c r="G106" s="19">
        <v>1</v>
      </c>
      <c r="H106" s="19">
        <v>29</v>
      </c>
      <c r="I106" s="19">
        <v>0</v>
      </c>
      <c r="J106" s="45">
        <v>5.8690701654725702E-2</v>
      </c>
      <c r="K106" s="19" t="s">
        <v>868</v>
      </c>
      <c r="L106" s="19" t="s">
        <v>885</v>
      </c>
    </row>
    <row r="107" spans="1:12">
      <c r="A107" s="18" t="s">
        <v>655</v>
      </c>
      <c r="B107" s="19">
        <v>6</v>
      </c>
      <c r="C107" s="19">
        <v>926</v>
      </c>
      <c r="D107" s="19" t="s">
        <v>661</v>
      </c>
      <c r="E107" s="19">
        <v>1</v>
      </c>
      <c r="F107" s="45">
        <v>0.98218369483947798</v>
      </c>
      <c r="G107" s="19">
        <v>1</v>
      </c>
      <c r="H107" s="19">
        <v>148</v>
      </c>
      <c r="I107" s="19">
        <v>1</v>
      </c>
      <c r="J107" s="45">
        <v>-4.7820915715238402E-2</v>
      </c>
      <c r="K107" s="19" t="s">
        <v>872</v>
      </c>
      <c r="L107" s="19" t="s">
        <v>750</v>
      </c>
    </row>
    <row r="108" spans="1:12">
      <c r="A108" s="18" t="s">
        <v>655</v>
      </c>
      <c r="B108" s="19">
        <v>6</v>
      </c>
      <c r="C108" s="19">
        <v>926</v>
      </c>
      <c r="D108" s="19" t="s">
        <v>661</v>
      </c>
      <c r="E108" s="19">
        <v>1</v>
      </c>
      <c r="F108" s="45">
        <v>0.98218369483947798</v>
      </c>
      <c r="G108" s="19">
        <v>1</v>
      </c>
      <c r="H108" s="19">
        <v>153</v>
      </c>
      <c r="I108" s="19">
        <v>1</v>
      </c>
      <c r="J108" s="45">
        <v>4.69914340849358E-2</v>
      </c>
      <c r="K108" s="19" t="s">
        <v>868</v>
      </c>
      <c r="L108" s="19" t="s">
        <v>871</v>
      </c>
    </row>
    <row r="109" spans="1:12">
      <c r="A109" s="18" t="s">
        <v>655</v>
      </c>
      <c r="B109" s="19">
        <v>6</v>
      </c>
      <c r="C109" s="19">
        <v>926</v>
      </c>
      <c r="D109" s="19" t="s">
        <v>661</v>
      </c>
      <c r="E109" s="19">
        <v>1</v>
      </c>
      <c r="F109" s="45">
        <v>0.98218369483947798</v>
      </c>
      <c r="G109" s="19">
        <v>1</v>
      </c>
      <c r="H109" s="19">
        <v>92</v>
      </c>
      <c r="I109" s="19">
        <v>0</v>
      </c>
      <c r="J109" s="45">
        <v>4.4926490853968402E-2</v>
      </c>
      <c r="K109" s="19" t="s">
        <v>868</v>
      </c>
      <c r="L109" s="19" t="s">
        <v>874</v>
      </c>
    </row>
    <row r="110" spans="1:12">
      <c r="A110" s="18" t="s">
        <v>655</v>
      </c>
      <c r="B110" s="19">
        <v>6</v>
      </c>
      <c r="C110" s="19">
        <v>926</v>
      </c>
      <c r="D110" s="19" t="s">
        <v>661</v>
      </c>
      <c r="E110" s="19">
        <v>1</v>
      </c>
      <c r="F110" s="45">
        <v>0.98218369483947798</v>
      </c>
      <c r="G110" s="19">
        <v>1</v>
      </c>
      <c r="H110" s="19">
        <v>58</v>
      </c>
      <c r="I110" s="19">
        <v>0</v>
      </c>
      <c r="J110" s="45">
        <v>4.3296718828740401E-2</v>
      </c>
      <c r="K110" s="19" t="s">
        <v>868</v>
      </c>
      <c r="L110" s="19" t="s">
        <v>869</v>
      </c>
    </row>
    <row r="111" spans="1:12">
      <c r="A111" s="18" t="s">
        <v>655</v>
      </c>
      <c r="B111" s="19">
        <v>6</v>
      </c>
      <c r="C111" s="19">
        <v>926</v>
      </c>
      <c r="D111" s="19" t="s">
        <v>661</v>
      </c>
      <c r="E111" s="19">
        <v>1</v>
      </c>
      <c r="F111" s="45">
        <v>0.98218369483947798</v>
      </c>
      <c r="G111" s="19">
        <v>1</v>
      </c>
      <c r="H111" s="19">
        <v>123</v>
      </c>
      <c r="I111" s="19">
        <v>0</v>
      </c>
      <c r="J111" s="45">
        <v>4.3096514773913498E-2</v>
      </c>
      <c r="K111" s="19" t="s">
        <v>868</v>
      </c>
      <c r="L111" s="19" t="s">
        <v>642</v>
      </c>
    </row>
    <row r="112" spans="1:12">
      <c r="A112" s="18" t="s">
        <v>655</v>
      </c>
      <c r="B112" s="19">
        <v>6</v>
      </c>
      <c r="C112" s="19">
        <v>926</v>
      </c>
      <c r="D112" s="19" t="s">
        <v>661</v>
      </c>
      <c r="E112" s="19">
        <v>1</v>
      </c>
      <c r="F112" s="45">
        <v>0.98218369483947798</v>
      </c>
      <c r="G112" s="19">
        <v>1</v>
      </c>
      <c r="H112" s="19">
        <v>83</v>
      </c>
      <c r="I112" s="19">
        <v>1</v>
      </c>
      <c r="J112" s="45">
        <v>4.1865500998284802E-2</v>
      </c>
      <c r="K112" s="19" t="s">
        <v>868</v>
      </c>
      <c r="L112" s="19" t="s">
        <v>873</v>
      </c>
    </row>
    <row r="113" spans="1:12">
      <c r="A113" s="18" t="s">
        <v>655</v>
      </c>
      <c r="B113" s="19">
        <v>6</v>
      </c>
      <c r="C113" s="19">
        <v>926</v>
      </c>
      <c r="D113" s="19" t="s">
        <v>661</v>
      </c>
      <c r="E113" s="19">
        <v>1</v>
      </c>
      <c r="F113" s="45">
        <v>0.98218369483947798</v>
      </c>
      <c r="G113" s="19">
        <v>1</v>
      </c>
      <c r="H113" s="19">
        <v>128</v>
      </c>
      <c r="I113" s="19">
        <v>1</v>
      </c>
      <c r="J113" s="45">
        <v>3.9583256961447398E-2</v>
      </c>
      <c r="K113" s="19" t="s">
        <v>868</v>
      </c>
      <c r="L113" s="19" t="s">
        <v>639</v>
      </c>
    </row>
    <row r="114" spans="1:12">
      <c r="A114" s="18" t="s">
        <v>655</v>
      </c>
      <c r="B114" s="19">
        <v>6</v>
      </c>
      <c r="C114" s="19">
        <v>926</v>
      </c>
      <c r="D114" s="19" t="s">
        <v>661</v>
      </c>
      <c r="E114" s="19">
        <v>1</v>
      </c>
      <c r="F114" s="45">
        <v>0.98218369483947798</v>
      </c>
      <c r="G114" s="19">
        <v>1</v>
      </c>
      <c r="H114" s="19">
        <v>61</v>
      </c>
      <c r="I114" s="19">
        <v>0</v>
      </c>
      <c r="J114" s="45">
        <v>3.9252669572374298E-2</v>
      </c>
      <c r="K114" s="19" t="s">
        <v>868</v>
      </c>
      <c r="L114" s="19" t="s">
        <v>890</v>
      </c>
    </row>
    <row r="115" spans="1:12">
      <c r="A115" s="18" t="s">
        <v>655</v>
      </c>
      <c r="B115" s="19">
        <v>6</v>
      </c>
      <c r="C115" s="19">
        <v>926</v>
      </c>
      <c r="D115" s="19" t="s">
        <v>661</v>
      </c>
      <c r="E115" s="19">
        <v>1</v>
      </c>
      <c r="F115" s="45">
        <v>0.98218369483947798</v>
      </c>
      <c r="G115" s="19">
        <v>1</v>
      </c>
      <c r="H115" s="19">
        <v>67</v>
      </c>
      <c r="I115" s="19">
        <v>0</v>
      </c>
      <c r="J115" s="45">
        <v>3.8829039902579E-2</v>
      </c>
      <c r="K115" s="19" t="s">
        <v>868</v>
      </c>
      <c r="L115" s="19" t="s">
        <v>870</v>
      </c>
    </row>
    <row r="116" spans="1:12">
      <c r="A116" s="18" t="s">
        <v>655</v>
      </c>
      <c r="B116" s="19">
        <v>6</v>
      </c>
      <c r="C116" s="19">
        <v>926</v>
      </c>
      <c r="D116" s="19" t="s">
        <v>661</v>
      </c>
      <c r="E116" s="19">
        <v>1</v>
      </c>
      <c r="F116" s="45">
        <v>0.98218369483947798</v>
      </c>
      <c r="G116" s="19">
        <v>1</v>
      </c>
      <c r="H116" s="19">
        <v>143</v>
      </c>
      <c r="I116" s="19">
        <v>0</v>
      </c>
      <c r="J116" s="45">
        <v>3.8708897134063398E-2</v>
      </c>
      <c r="K116" s="19" t="s">
        <v>868</v>
      </c>
      <c r="L116" s="19" t="s">
        <v>875</v>
      </c>
    </row>
    <row r="117" spans="1:12">
      <c r="A117" s="18" t="s">
        <v>655</v>
      </c>
      <c r="B117" s="19">
        <v>6</v>
      </c>
      <c r="C117" s="19">
        <v>926</v>
      </c>
      <c r="D117" s="19" t="s">
        <v>661</v>
      </c>
      <c r="E117" s="19">
        <v>1</v>
      </c>
      <c r="F117" s="45">
        <v>0.98218369483947798</v>
      </c>
      <c r="G117" s="19">
        <v>1</v>
      </c>
      <c r="H117" s="19">
        <v>151</v>
      </c>
      <c r="I117" s="19">
        <v>0</v>
      </c>
      <c r="J117" s="45">
        <v>3.6958103265107303E-2</v>
      </c>
      <c r="K117" s="19" t="s">
        <v>868</v>
      </c>
      <c r="L117" s="19" t="s">
        <v>745</v>
      </c>
    </row>
    <row r="118" spans="1:12">
      <c r="A118" s="18" t="s">
        <v>655</v>
      </c>
      <c r="B118" s="19">
        <v>6</v>
      </c>
      <c r="C118" s="19">
        <v>926</v>
      </c>
      <c r="D118" s="19" t="s">
        <v>661</v>
      </c>
      <c r="E118" s="19">
        <v>1</v>
      </c>
      <c r="F118" s="45">
        <v>0.98218369483947798</v>
      </c>
      <c r="G118" s="19">
        <v>1</v>
      </c>
      <c r="H118" s="19">
        <v>161</v>
      </c>
      <c r="I118" s="19">
        <v>1</v>
      </c>
      <c r="J118" s="45">
        <v>-3.6039684499858497E-2</v>
      </c>
      <c r="K118" s="19" t="s">
        <v>872</v>
      </c>
      <c r="L118" s="19" t="s">
        <v>710</v>
      </c>
    </row>
    <row r="119" spans="1:12">
      <c r="A119" s="18" t="s">
        <v>655</v>
      </c>
      <c r="B119" s="19">
        <v>6</v>
      </c>
      <c r="C119" s="19">
        <v>926</v>
      </c>
      <c r="D119" s="19" t="s">
        <v>661</v>
      </c>
      <c r="E119" s="19">
        <v>1</v>
      </c>
      <c r="F119" s="45">
        <v>0.98218369483947798</v>
      </c>
      <c r="G119" s="19">
        <v>1</v>
      </c>
      <c r="H119" s="19">
        <v>139</v>
      </c>
      <c r="I119" s="19">
        <v>0</v>
      </c>
      <c r="J119" s="45">
        <v>3.46649515643358E-2</v>
      </c>
      <c r="K119" s="19" t="s">
        <v>868</v>
      </c>
      <c r="L119" s="19" t="s">
        <v>786</v>
      </c>
    </row>
    <row r="120" spans="1:12">
      <c r="A120" s="18" t="s">
        <v>655</v>
      </c>
      <c r="B120" s="19">
        <v>6</v>
      </c>
      <c r="C120" s="19">
        <v>926</v>
      </c>
      <c r="D120" s="19" t="s">
        <v>661</v>
      </c>
      <c r="E120" s="19">
        <v>1</v>
      </c>
      <c r="F120" s="45">
        <v>0.98218369483947798</v>
      </c>
      <c r="G120" s="19">
        <v>1</v>
      </c>
      <c r="H120" s="19">
        <v>19</v>
      </c>
      <c r="I120" s="19">
        <v>0</v>
      </c>
      <c r="J120" s="45">
        <v>3.4658910564304798E-2</v>
      </c>
      <c r="K120" s="19" t="s">
        <v>868</v>
      </c>
      <c r="L120" s="19" t="s">
        <v>880</v>
      </c>
    </row>
    <row r="121" spans="1:12">
      <c r="A121" s="18" t="s">
        <v>655</v>
      </c>
      <c r="B121" s="19">
        <v>6</v>
      </c>
      <c r="C121" s="19">
        <v>926</v>
      </c>
      <c r="D121" s="19" t="s">
        <v>661</v>
      </c>
      <c r="E121" s="19">
        <v>1</v>
      </c>
      <c r="F121" s="45">
        <v>0.98218369483947798</v>
      </c>
      <c r="G121" s="19">
        <v>1</v>
      </c>
      <c r="H121" s="19">
        <v>30</v>
      </c>
      <c r="I121" s="19">
        <v>0</v>
      </c>
      <c r="J121" s="45">
        <v>-3.3786361384259701E-2</v>
      </c>
      <c r="K121" s="19" t="s">
        <v>872</v>
      </c>
      <c r="L121" s="19" t="s">
        <v>891</v>
      </c>
    </row>
    <row r="122" spans="1:12">
      <c r="A122" s="18" t="s">
        <v>655</v>
      </c>
      <c r="B122" s="19">
        <v>6</v>
      </c>
      <c r="C122" s="19">
        <v>926</v>
      </c>
      <c r="D122" s="19" t="s">
        <v>661</v>
      </c>
      <c r="E122" s="19">
        <v>1</v>
      </c>
      <c r="F122" s="45">
        <v>0.98218369483947798</v>
      </c>
      <c r="G122" s="19">
        <v>1</v>
      </c>
      <c r="H122" s="19">
        <v>31</v>
      </c>
      <c r="I122" s="19">
        <v>0</v>
      </c>
      <c r="J122" s="45">
        <v>3.2266262586354899E-2</v>
      </c>
      <c r="K122" s="19" t="s">
        <v>868</v>
      </c>
      <c r="L122" s="19" t="s">
        <v>892</v>
      </c>
    </row>
    <row r="123" spans="1:12">
      <c r="A123" s="18" t="s">
        <v>655</v>
      </c>
      <c r="B123" s="19">
        <v>6</v>
      </c>
      <c r="C123" s="19">
        <v>926</v>
      </c>
      <c r="D123" s="19" t="s">
        <v>661</v>
      </c>
      <c r="E123" s="19">
        <v>1</v>
      </c>
      <c r="F123" s="45">
        <v>0.98218369483947798</v>
      </c>
      <c r="G123" s="19">
        <v>1</v>
      </c>
      <c r="H123" s="19">
        <v>39</v>
      </c>
      <c r="I123" s="19">
        <v>0</v>
      </c>
      <c r="J123" s="45">
        <v>-3.0330624966417901E-2</v>
      </c>
      <c r="K123" s="19" t="s">
        <v>872</v>
      </c>
      <c r="L123" s="19" t="s">
        <v>887</v>
      </c>
    </row>
    <row r="124" spans="1:12">
      <c r="A124" s="18" t="s">
        <v>655</v>
      </c>
      <c r="B124" s="19">
        <v>6</v>
      </c>
      <c r="C124" s="19">
        <v>926</v>
      </c>
      <c r="D124" s="19" t="s">
        <v>661</v>
      </c>
      <c r="E124" s="19">
        <v>1</v>
      </c>
      <c r="F124" s="45">
        <v>0.98218369483947798</v>
      </c>
      <c r="G124" s="19">
        <v>1</v>
      </c>
      <c r="H124" s="19">
        <v>40</v>
      </c>
      <c r="I124" s="19">
        <v>0</v>
      </c>
      <c r="J124" s="45">
        <v>2.02935597708334E-2</v>
      </c>
      <c r="K124" s="19" t="s">
        <v>868</v>
      </c>
      <c r="L124" s="19" t="s">
        <v>876</v>
      </c>
    </row>
    <row r="125" spans="1:12">
      <c r="A125" s="18" t="s">
        <v>655</v>
      </c>
      <c r="B125" s="19">
        <v>7</v>
      </c>
      <c r="C125" s="19">
        <v>1254</v>
      </c>
      <c r="D125" s="19" t="s">
        <v>662</v>
      </c>
      <c r="E125" s="19">
        <v>1</v>
      </c>
      <c r="F125" s="45">
        <v>0.98176413774490401</v>
      </c>
      <c r="G125" s="19">
        <v>1</v>
      </c>
      <c r="H125" s="19">
        <v>35</v>
      </c>
      <c r="I125" s="19">
        <v>0</v>
      </c>
      <c r="J125" s="45">
        <v>5.84272638931971E-2</v>
      </c>
      <c r="K125" s="19" t="s">
        <v>868</v>
      </c>
      <c r="L125" s="19" t="s">
        <v>889</v>
      </c>
    </row>
    <row r="126" spans="1:12">
      <c r="A126" s="18" t="s">
        <v>655</v>
      </c>
      <c r="B126" s="19">
        <v>7</v>
      </c>
      <c r="C126" s="19">
        <v>1254</v>
      </c>
      <c r="D126" s="19" t="s">
        <v>662</v>
      </c>
      <c r="E126" s="19">
        <v>1</v>
      </c>
      <c r="F126" s="45">
        <v>0.98176413774490401</v>
      </c>
      <c r="G126" s="19">
        <v>1</v>
      </c>
      <c r="H126" s="19">
        <v>123</v>
      </c>
      <c r="I126" s="19">
        <v>0</v>
      </c>
      <c r="J126" s="45">
        <v>5.6613255093799997E-2</v>
      </c>
      <c r="K126" s="19" t="s">
        <v>868</v>
      </c>
      <c r="L126" s="19" t="s">
        <v>642</v>
      </c>
    </row>
    <row r="127" spans="1:12">
      <c r="A127" s="18" t="s">
        <v>655</v>
      </c>
      <c r="B127" s="19">
        <v>7</v>
      </c>
      <c r="C127" s="19">
        <v>1254</v>
      </c>
      <c r="D127" s="19" t="s">
        <v>662</v>
      </c>
      <c r="E127" s="19">
        <v>1</v>
      </c>
      <c r="F127" s="45">
        <v>0.98176413774490401</v>
      </c>
      <c r="G127" s="19">
        <v>1</v>
      </c>
      <c r="H127" s="19">
        <v>22</v>
      </c>
      <c r="I127" s="19">
        <v>0</v>
      </c>
      <c r="J127" s="45">
        <v>-4.5729505319891499E-2</v>
      </c>
      <c r="K127" s="19" t="s">
        <v>872</v>
      </c>
      <c r="L127" s="19" t="s">
        <v>883</v>
      </c>
    </row>
    <row r="128" spans="1:12">
      <c r="A128" s="18" t="s">
        <v>655</v>
      </c>
      <c r="B128" s="19">
        <v>7</v>
      </c>
      <c r="C128" s="19">
        <v>1254</v>
      </c>
      <c r="D128" s="19" t="s">
        <v>662</v>
      </c>
      <c r="E128" s="19">
        <v>1</v>
      </c>
      <c r="F128" s="45">
        <v>0.98176413774490401</v>
      </c>
      <c r="G128" s="19">
        <v>1</v>
      </c>
      <c r="H128" s="19">
        <v>148</v>
      </c>
      <c r="I128" s="19">
        <v>1</v>
      </c>
      <c r="J128" s="45">
        <v>-4.5410605557817098E-2</v>
      </c>
      <c r="K128" s="19" t="s">
        <v>872</v>
      </c>
      <c r="L128" s="19" t="s">
        <v>750</v>
      </c>
    </row>
    <row r="129" spans="1:12">
      <c r="A129" s="18" t="s">
        <v>655</v>
      </c>
      <c r="B129" s="19">
        <v>7</v>
      </c>
      <c r="C129" s="19">
        <v>1254</v>
      </c>
      <c r="D129" s="19" t="s">
        <v>662</v>
      </c>
      <c r="E129" s="19">
        <v>1</v>
      </c>
      <c r="F129" s="45">
        <v>0.98176413774490401</v>
      </c>
      <c r="G129" s="19">
        <v>1</v>
      </c>
      <c r="H129" s="19">
        <v>67</v>
      </c>
      <c r="I129" s="19">
        <v>0</v>
      </c>
      <c r="J129" s="45">
        <v>4.4285520436122598E-2</v>
      </c>
      <c r="K129" s="19" t="s">
        <v>868</v>
      </c>
      <c r="L129" s="19" t="s">
        <v>870</v>
      </c>
    </row>
    <row r="130" spans="1:12">
      <c r="A130" s="18" t="s">
        <v>655</v>
      </c>
      <c r="B130" s="19">
        <v>7</v>
      </c>
      <c r="C130" s="19">
        <v>1254</v>
      </c>
      <c r="D130" s="19" t="s">
        <v>662</v>
      </c>
      <c r="E130" s="19">
        <v>1</v>
      </c>
      <c r="F130" s="45">
        <v>0.98176413774490401</v>
      </c>
      <c r="G130" s="19">
        <v>1</v>
      </c>
      <c r="H130" s="19">
        <v>153</v>
      </c>
      <c r="I130" s="19">
        <v>1</v>
      </c>
      <c r="J130" s="45">
        <v>4.40067060840083E-2</v>
      </c>
      <c r="K130" s="19" t="s">
        <v>868</v>
      </c>
      <c r="L130" s="19" t="s">
        <v>871</v>
      </c>
    </row>
    <row r="131" spans="1:12">
      <c r="A131" s="18" t="s">
        <v>655</v>
      </c>
      <c r="B131" s="19">
        <v>7</v>
      </c>
      <c r="C131" s="19">
        <v>1254</v>
      </c>
      <c r="D131" s="19" t="s">
        <v>662</v>
      </c>
      <c r="E131" s="19">
        <v>1</v>
      </c>
      <c r="F131" s="45">
        <v>0.98176413774490401</v>
      </c>
      <c r="G131" s="19">
        <v>1</v>
      </c>
      <c r="H131" s="19">
        <v>58</v>
      </c>
      <c r="I131" s="19">
        <v>0</v>
      </c>
      <c r="J131" s="45">
        <v>4.3340366917985297E-2</v>
      </c>
      <c r="K131" s="19" t="s">
        <v>868</v>
      </c>
      <c r="L131" s="19" t="s">
        <v>869</v>
      </c>
    </row>
    <row r="132" spans="1:12">
      <c r="A132" s="18" t="s">
        <v>655</v>
      </c>
      <c r="B132" s="19">
        <v>7</v>
      </c>
      <c r="C132" s="19">
        <v>1254</v>
      </c>
      <c r="D132" s="19" t="s">
        <v>662</v>
      </c>
      <c r="E132" s="19">
        <v>1</v>
      </c>
      <c r="F132" s="45">
        <v>0.98176413774490401</v>
      </c>
      <c r="G132" s="19">
        <v>1</v>
      </c>
      <c r="H132" s="19">
        <v>83</v>
      </c>
      <c r="I132" s="19">
        <v>0</v>
      </c>
      <c r="J132" s="45">
        <v>-4.2951422453925199E-2</v>
      </c>
      <c r="K132" s="19" t="s">
        <v>872</v>
      </c>
      <c r="L132" s="19" t="s">
        <v>873</v>
      </c>
    </row>
    <row r="133" spans="1:12">
      <c r="A133" s="18" t="s">
        <v>655</v>
      </c>
      <c r="B133" s="19">
        <v>7</v>
      </c>
      <c r="C133" s="19">
        <v>1254</v>
      </c>
      <c r="D133" s="19" t="s">
        <v>662</v>
      </c>
      <c r="E133" s="19">
        <v>1</v>
      </c>
      <c r="F133" s="45">
        <v>0.98176413774490401</v>
      </c>
      <c r="G133" s="19">
        <v>1</v>
      </c>
      <c r="H133" s="19">
        <v>143</v>
      </c>
      <c r="I133" s="19">
        <v>0</v>
      </c>
      <c r="J133" s="45">
        <v>4.2498826828371999E-2</v>
      </c>
      <c r="K133" s="19" t="s">
        <v>868</v>
      </c>
      <c r="L133" s="19" t="s">
        <v>875</v>
      </c>
    </row>
    <row r="134" spans="1:12">
      <c r="A134" s="18" t="s">
        <v>655</v>
      </c>
      <c r="B134" s="19">
        <v>7</v>
      </c>
      <c r="C134" s="19">
        <v>1254</v>
      </c>
      <c r="D134" s="19" t="s">
        <v>662</v>
      </c>
      <c r="E134" s="19">
        <v>1</v>
      </c>
      <c r="F134" s="45">
        <v>0.98176413774490401</v>
      </c>
      <c r="G134" s="19">
        <v>1</v>
      </c>
      <c r="H134" s="19">
        <v>38</v>
      </c>
      <c r="I134" s="19">
        <v>0</v>
      </c>
      <c r="J134" s="45">
        <v>4.21762985001971E-2</v>
      </c>
      <c r="K134" s="19" t="s">
        <v>868</v>
      </c>
      <c r="L134" s="19" t="s">
        <v>878</v>
      </c>
    </row>
    <row r="135" spans="1:12">
      <c r="A135" s="18" t="s">
        <v>655</v>
      </c>
      <c r="B135" s="19">
        <v>7</v>
      </c>
      <c r="C135" s="19">
        <v>1254</v>
      </c>
      <c r="D135" s="19" t="s">
        <v>662</v>
      </c>
      <c r="E135" s="19">
        <v>1</v>
      </c>
      <c r="F135" s="45">
        <v>0.98176413774490401</v>
      </c>
      <c r="G135" s="19">
        <v>1</v>
      </c>
      <c r="H135" s="19">
        <v>92</v>
      </c>
      <c r="I135" s="19">
        <v>0</v>
      </c>
      <c r="J135" s="45">
        <v>4.0482448488403502E-2</v>
      </c>
      <c r="K135" s="19" t="s">
        <v>868</v>
      </c>
      <c r="L135" s="19" t="s">
        <v>874</v>
      </c>
    </row>
    <row r="136" spans="1:12">
      <c r="A136" s="18" t="s">
        <v>655</v>
      </c>
      <c r="B136" s="19">
        <v>7</v>
      </c>
      <c r="C136" s="19">
        <v>1254</v>
      </c>
      <c r="D136" s="19" t="s">
        <v>662</v>
      </c>
      <c r="E136" s="19">
        <v>1</v>
      </c>
      <c r="F136" s="45">
        <v>0.98176413774490401</v>
      </c>
      <c r="G136" s="19">
        <v>1</v>
      </c>
      <c r="H136" s="19">
        <v>128</v>
      </c>
      <c r="I136" s="19">
        <v>1</v>
      </c>
      <c r="J136" s="45">
        <v>3.9248495758652101E-2</v>
      </c>
      <c r="K136" s="19" t="s">
        <v>868</v>
      </c>
      <c r="L136" s="19" t="s">
        <v>639</v>
      </c>
    </row>
    <row r="137" spans="1:12">
      <c r="A137" s="18" t="s">
        <v>655</v>
      </c>
      <c r="B137" s="19">
        <v>7</v>
      </c>
      <c r="C137" s="19">
        <v>1254</v>
      </c>
      <c r="D137" s="19" t="s">
        <v>662</v>
      </c>
      <c r="E137" s="19">
        <v>1</v>
      </c>
      <c r="F137" s="45">
        <v>0.98176413774490401</v>
      </c>
      <c r="G137" s="19">
        <v>1</v>
      </c>
      <c r="H137" s="19">
        <v>19</v>
      </c>
      <c r="I137" s="19">
        <v>1</v>
      </c>
      <c r="J137" s="45">
        <v>-3.81736247926623E-2</v>
      </c>
      <c r="K137" s="19" t="s">
        <v>872</v>
      </c>
      <c r="L137" s="19" t="s">
        <v>880</v>
      </c>
    </row>
    <row r="138" spans="1:12">
      <c r="A138" s="18" t="s">
        <v>655</v>
      </c>
      <c r="B138" s="19">
        <v>7</v>
      </c>
      <c r="C138" s="19">
        <v>1254</v>
      </c>
      <c r="D138" s="19" t="s">
        <v>662</v>
      </c>
      <c r="E138" s="19">
        <v>1</v>
      </c>
      <c r="F138" s="45">
        <v>0.98176413774490401</v>
      </c>
      <c r="G138" s="19">
        <v>1</v>
      </c>
      <c r="H138" s="19">
        <v>161</v>
      </c>
      <c r="I138" s="19">
        <v>1</v>
      </c>
      <c r="J138" s="45">
        <v>-3.7407657397958503E-2</v>
      </c>
      <c r="K138" s="19" t="s">
        <v>872</v>
      </c>
      <c r="L138" s="19" t="s">
        <v>710</v>
      </c>
    </row>
    <row r="139" spans="1:12">
      <c r="A139" s="18" t="s">
        <v>655</v>
      </c>
      <c r="B139" s="19">
        <v>7</v>
      </c>
      <c r="C139" s="19">
        <v>1254</v>
      </c>
      <c r="D139" s="19" t="s">
        <v>662</v>
      </c>
      <c r="E139" s="19">
        <v>1</v>
      </c>
      <c r="F139" s="45">
        <v>0.98176413774490401</v>
      </c>
      <c r="G139" s="19">
        <v>1</v>
      </c>
      <c r="H139" s="19">
        <v>40</v>
      </c>
      <c r="I139" s="19">
        <v>0</v>
      </c>
      <c r="J139" s="45">
        <v>3.60912801148386E-2</v>
      </c>
      <c r="K139" s="19" t="s">
        <v>868</v>
      </c>
      <c r="L139" s="19" t="s">
        <v>876</v>
      </c>
    </row>
    <row r="140" spans="1:12">
      <c r="A140" s="18" t="s">
        <v>655</v>
      </c>
      <c r="B140" s="19">
        <v>7</v>
      </c>
      <c r="C140" s="19">
        <v>1254</v>
      </c>
      <c r="D140" s="19" t="s">
        <v>662</v>
      </c>
      <c r="E140" s="19">
        <v>1</v>
      </c>
      <c r="F140" s="45">
        <v>0.98176413774490401</v>
      </c>
      <c r="G140" s="19">
        <v>1</v>
      </c>
      <c r="H140" s="19">
        <v>49</v>
      </c>
      <c r="I140" s="19">
        <v>0</v>
      </c>
      <c r="J140" s="45">
        <v>3.5313758179909199E-2</v>
      </c>
      <c r="K140" s="19" t="s">
        <v>868</v>
      </c>
      <c r="L140" s="19" t="s">
        <v>646</v>
      </c>
    </row>
    <row r="141" spans="1:12">
      <c r="A141" s="18" t="s">
        <v>655</v>
      </c>
      <c r="B141" s="19">
        <v>7</v>
      </c>
      <c r="C141" s="19">
        <v>1254</v>
      </c>
      <c r="D141" s="19" t="s">
        <v>662</v>
      </c>
      <c r="E141" s="19">
        <v>1</v>
      </c>
      <c r="F141" s="45">
        <v>0.98176413774490401</v>
      </c>
      <c r="G141" s="19">
        <v>1</v>
      </c>
      <c r="H141" s="19">
        <v>139</v>
      </c>
      <c r="I141" s="19">
        <v>0</v>
      </c>
      <c r="J141" s="45">
        <v>3.5038245796446002E-2</v>
      </c>
      <c r="K141" s="19" t="s">
        <v>868</v>
      </c>
      <c r="L141" s="19" t="s">
        <v>786</v>
      </c>
    </row>
    <row r="142" spans="1:12">
      <c r="A142" s="18" t="s">
        <v>655</v>
      </c>
      <c r="B142" s="19">
        <v>7</v>
      </c>
      <c r="C142" s="19">
        <v>1254</v>
      </c>
      <c r="D142" s="19" t="s">
        <v>662</v>
      </c>
      <c r="E142" s="19">
        <v>1</v>
      </c>
      <c r="F142" s="45">
        <v>0.98176413774490401</v>
      </c>
      <c r="G142" s="19">
        <v>1</v>
      </c>
      <c r="H142" s="19">
        <v>132</v>
      </c>
      <c r="I142" s="19">
        <v>0</v>
      </c>
      <c r="J142" s="45">
        <v>3.4868067584407199E-2</v>
      </c>
      <c r="K142" s="19" t="s">
        <v>868</v>
      </c>
      <c r="L142" s="19" t="s">
        <v>790</v>
      </c>
    </row>
    <row r="143" spans="1:12">
      <c r="A143" s="18" t="s">
        <v>655</v>
      </c>
      <c r="B143" s="19">
        <v>7</v>
      </c>
      <c r="C143" s="19">
        <v>1254</v>
      </c>
      <c r="D143" s="19" t="s">
        <v>662</v>
      </c>
      <c r="E143" s="19">
        <v>1</v>
      </c>
      <c r="F143" s="45">
        <v>0.98176413774490401</v>
      </c>
      <c r="G143" s="19">
        <v>1</v>
      </c>
      <c r="H143" s="19">
        <v>14</v>
      </c>
      <c r="I143" s="19">
        <v>0</v>
      </c>
      <c r="J143" s="45">
        <v>1.75207046418971E-2</v>
      </c>
      <c r="K143" s="19" t="s">
        <v>868</v>
      </c>
      <c r="L143" s="19" t="s">
        <v>888</v>
      </c>
    </row>
    <row r="144" spans="1:12">
      <c r="A144" s="18" t="s">
        <v>655</v>
      </c>
      <c r="B144" s="19">
        <v>7</v>
      </c>
      <c r="C144" s="19">
        <v>1254</v>
      </c>
      <c r="D144" s="19" t="s">
        <v>662</v>
      </c>
      <c r="E144" s="19">
        <v>1</v>
      </c>
      <c r="F144" s="45">
        <v>0.98176413774490401</v>
      </c>
      <c r="G144" s="19">
        <v>1</v>
      </c>
      <c r="H144" s="19">
        <v>31</v>
      </c>
      <c r="I144" s="19">
        <v>0</v>
      </c>
      <c r="J144" s="45">
        <v>-1.2739346143526601E-2</v>
      </c>
      <c r="K144" s="19" t="s">
        <v>872</v>
      </c>
      <c r="L144" s="19" t="s">
        <v>892</v>
      </c>
    </row>
    <row r="145" spans="1:12">
      <c r="A145" s="18" t="s">
        <v>655</v>
      </c>
      <c r="B145" s="19">
        <v>8</v>
      </c>
      <c r="C145" s="19">
        <v>3572</v>
      </c>
      <c r="D145" s="19" t="s">
        <v>663</v>
      </c>
      <c r="E145" s="19">
        <v>1</v>
      </c>
      <c r="F145" s="45">
        <v>0.98142492771148704</v>
      </c>
      <c r="G145" s="19">
        <v>1</v>
      </c>
      <c r="H145" s="19">
        <v>153</v>
      </c>
      <c r="I145" s="19">
        <v>1</v>
      </c>
      <c r="J145" s="45">
        <v>5.3161018130700601E-2</v>
      </c>
      <c r="K145" s="19" t="s">
        <v>868</v>
      </c>
      <c r="L145" s="19" t="s">
        <v>871</v>
      </c>
    </row>
    <row r="146" spans="1:12">
      <c r="A146" s="18" t="s">
        <v>655</v>
      </c>
      <c r="B146" s="19">
        <v>8</v>
      </c>
      <c r="C146" s="19">
        <v>3572</v>
      </c>
      <c r="D146" s="19" t="s">
        <v>663</v>
      </c>
      <c r="E146" s="19">
        <v>1</v>
      </c>
      <c r="F146" s="45">
        <v>0.98142492771148704</v>
      </c>
      <c r="G146" s="19">
        <v>1</v>
      </c>
      <c r="H146" s="19">
        <v>58</v>
      </c>
      <c r="I146" s="19">
        <v>0</v>
      </c>
      <c r="J146" s="45">
        <v>5.07655869697601E-2</v>
      </c>
      <c r="K146" s="19" t="s">
        <v>868</v>
      </c>
      <c r="L146" s="19" t="s">
        <v>869</v>
      </c>
    </row>
    <row r="147" spans="1:12">
      <c r="A147" s="18" t="s">
        <v>655</v>
      </c>
      <c r="B147" s="19">
        <v>8</v>
      </c>
      <c r="C147" s="19">
        <v>3572</v>
      </c>
      <c r="D147" s="19" t="s">
        <v>663</v>
      </c>
      <c r="E147" s="19">
        <v>1</v>
      </c>
      <c r="F147" s="45">
        <v>0.98142492771148704</v>
      </c>
      <c r="G147" s="19">
        <v>1</v>
      </c>
      <c r="H147" s="19">
        <v>92</v>
      </c>
      <c r="I147" s="19">
        <v>0</v>
      </c>
      <c r="J147" s="45">
        <v>4.9844494885679401E-2</v>
      </c>
      <c r="K147" s="19" t="s">
        <v>868</v>
      </c>
      <c r="L147" s="19" t="s">
        <v>874</v>
      </c>
    </row>
    <row r="148" spans="1:12">
      <c r="A148" s="18" t="s">
        <v>655</v>
      </c>
      <c r="B148" s="19">
        <v>8</v>
      </c>
      <c r="C148" s="19">
        <v>3572</v>
      </c>
      <c r="D148" s="19" t="s">
        <v>663</v>
      </c>
      <c r="E148" s="19">
        <v>1</v>
      </c>
      <c r="F148" s="45">
        <v>0.98142492771148704</v>
      </c>
      <c r="G148" s="19">
        <v>1</v>
      </c>
      <c r="H148" s="19">
        <v>123</v>
      </c>
      <c r="I148" s="19">
        <v>0</v>
      </c>
      <c r="J148" s="45">
        <v>4.8799378630854803E-2</v>
      </c>
      <c r="K148" s="19" t="s">
        <v>868</v>
      </c>
      <c r="L148" s="19" t="s">
        <v>642</v>
      </c>
    </row>
    <row r="149" spans="1:12">
      <c r="A149" s="18" t="s">
        <v>655</v>
      </c>
      <c r="B149" s="19">
        <v>8</v>
      </c>
      <c r="C149" s="19">
        <v>3572</v>
      </c>
      <c r="D149" s="19" t="s">
        <v>663</v>
      </c>
      <c r="E149" s="19">
        <v>1</v>
      </c>
      <c r="F149" s="45">
        <v>0.98142492771148704</v>
      </c>
      <c r="G149" s="19">
        <v>1</v>
      </c>
      <c r="H149" s="19">
        <v>40</v>
      </c>
      <c r="I149" s="19">
        <v>0</v>
      </c>
      <c r="J149" s="45">
        <v>4.8783863728369098E-2</v>
      </c>
      <c r="K149" s="19" t="s">
        <v>868</v>
      </c>
      <c r="L149" s="19" t="s">
        <v>876</v>
      </c>
    </row>
    <row r="150" spans="1:12">
      <c r="A150" s="18" t="s">
        <v>655</v>
      </c>
      <c r="B150" s="19">
        <v>8</v>
      </c>
      <c r="C150" s="19">
        <v>3572</v>
      </c>
      <c r="D150" s="19" t="s">
        <v>663</v>
      </c>
      <c r="E150" s="19">
        <v>1</v>
      </c>
      <c r="F150" s="45">
        <v>0.98142492771148704</v>
      </c>
      <c r="G150" s="19">
        <v>1</v>
      </c>
      <c r="H150" s="19">
        <v>31</v>
      </c>
      <c r="I150" s="19">
        <v>0</v>
      </c>
      <c r="J150" s="45">
        <v>4.7592538913743897E-2</v>
      </c>
      <c r="K150" s="19" t="s">
        <v>868</v>
      </c>
      <c r="L150" s="19" t="s">
        <v>892</v>
      </c>
    </row>
    <row r="151" spans="1:12">
      <c r="A151" s="18" t="s">
        <v>655</v>
      </c>
      <c r="B151" s="19">
        <v>8</v>
      </c>
      <c r="C151" s="19">
        <v>3572</v>
      </c>
      <c r="D151" s="19" t="s">
        <v>663</v>
      </c>
      <c r="E151" s="19">
        <v>1</v>
      </c>
      <c r="F151" s="45">
        <v>0.98142492771148704</v>
      </c>
      <c r="G151" s="19">
        <v>1</v>
      </c>
      <c r="H151" s="19">
        <v>83</v>
      </c>
      <c r="I151" s="19">
        <v>1</v>
      </c>
      <c r="J151" s="45">
        <v>4.7040230337375102E-2</v>
      </c>
      <c r="K151" s="19" t="s">
        <v>868</v>
      </c>
      <c r="L151" s="19" t="s">
        <v>873</v>
      </c>
    </row>
    <row r="152" spans="1:12">
      <c r="A152" s="18" t="s">
        <v>655</v>
      </c>
      <c r="B152" s="19">
        <v>8</v>
      </c>
      <c r="C152" s="19">
        <v>3572</v>
      </c>
      <c r="D152" s="19" t="s">
        <v>663</v>
      </c>
      <c r="E152" s="19">
        <v>1</v>
      </c>
      <c r="F152" s="45">
        <v>0.98142492771148704</v>
      </c>
      <c r="G152" s="19">
        <v>1</v>
      </c>
      <c r="H152" s="19">
        <v>148</v>
      </c>
      <c r="I152" s="19">
        <v>1</v>
      </c>
      <c r="J152" s="45">
        <v>-4.3029785423491299E-2</v>
      </c>
      <c r="K152" s="19" t="s">
        <v>872</v>
      </c>
      <c r="L152" s="19" t="s">
        <v>750</v>
      </c>
    </row>
    <row r="153" spans="1:12">
      <c r="A153" s="18" t="s">
        <v>655</v>
      </c>
      <c r="B153" s="19">
        <v>8</v>
      </c>
      <c r="C153" s="19">
        <v>3572</v>
      </c>
      <c r="D153" s="19" t="s">
        <v>663</v>
      </c>
      <c r="E153" s="19">
        <v>1</v>
      </c>
      <c r="F153" s="45">
        <v>0.98142492771148704</v>
      </c>
      <c r="G153" s="19">
        <v>1</v>
      </c>
      <c r="H153" s="19">
        <v>29</v>
      </c>
      <c r="I153" s="19">
        <v>0</v>
      </c>
      <c r="J153" s="45">
        <v>4.2798244567370997E-2</v>
      </c>
      <c r="K153" s="19" t="s">
        <v>868</v>
      </c>
      <c r="L153" s="19" t="s">
        <v>885</v>
      </c>
    </row>
    <row r="154" spans="1:12">
      <c r="A154" s="18" t="s">
        <v>655</v>
      </c>
      <c r="B154" s="19">
        <v>8</v>
      </c>
      <c r="C154" s="19">
        <v>3572</v>
      </c>
      <c r="D154" s="19" t="s">
        <v>663</v>
      </c>
      <c r="E154" s="19">
        <v>1</v>
      </c>
      <c r="F154" s="45">
        <v>0.98142492771148704</v>
      </c>
      <c r="G154" s="19">
        <v>1</v>
      </c>
      <c r="H154" s="19">
        <v>143</v>
      </c>
      <c r="I154" s="19">
        <v>1</v>
      </c>
      <c r="J154" s="45">
        <v>-4.13335089772233E-2</v>
      </c>
      <c r="K154" s="19" t="s">
        <v>872</v>
      </c>
      <c r="L154" s="19" t="s">
        <v>875</v>
      </c>
    </row>
    <row r="155" spans="1:12">
      <c r="A155" s="18" t="s">
        <v>655</v>
      </c>
      <c r="B155" s="19">
        <v>8</v>
      </c>
      <c r="C155" s="19">
        <v>3572</v>
      </c>
      <c r="D155" s="19" t="s">
        <v>663</v>
      </c>
      <c r="E155" s="19">
        <v>1</v>
      </c>
      <c r="F155" s="45">
        <v>0.98142492771148704</v>
      </c>
      <c r="G155" s="19">
        <v>1</v>
      </c>
      <c r="H155" s="19">
        <v>38</v>
      </c>
      <c r="I155" s="19">
        <v>0</v>
      </c>
      <c r="J155" s="45">
        <v>4.0183853769751803E-2</v>
      </c>
      <c r="K155" s="19" t="s">
        <v>868</v>
      </c>
      <c r="L155" s="19" t="s">
        <v>878</v>
      </c>
    </row>
    <row r="156" spans="1:12">
      <c r="A156" s="18" t="s">
        <v>655</v>
      </c>
      <c r="B156" s="19">
        <v>8</v>
      </c>
      <c r="C156" s="19">
        <v>3572</v>
      </c>
      <c r="D156" s="19" t="s">
        <v>663</v>
      </c>
      <c r="E156" s="19">
        <v>1</v>
      </c>
      <c r="F156" s="45">
        <v>0.98142492771148704</v>
      </c>
      <c r="G156" s="19">
        <v>1</v>
      </c>
      <c r="H156" s="19">
        <v>19</v>
      </c>
      <c r="I156" s="19">
        <v>1</v>
      </c>
      <c r="J156" s="45">
        <v>-3.9235023833046903E-2</v>
      </c>
      <c r="K156" s="19" t="s">
        <v>872</v>
      </c>
      <c r="L156" s="19" t="s">
        <v>880</v>
      </c>
    </row>
    <row r="157" spans="1:12">
      <c r="A157" s="18" t="s">
        <v>655</v>
      </c>
      <c r="B157" s="19">
        <v>8</v>
      </c>
      <c r="C157" s="19">
        <v>3572</v>
      </c>
      <c r="D157" s="19" t="s">
        <v>663</v>
      </c>
      <c r="E157" s="19">
        <v>1</v>
      </c>
      <c r="F157" s="45">
        <v>0.98142492771148704</v>
      </c>
      <c r="G157" s="19">
        <v>1</v>
      </c>
      <c r="H157" s="19">
        <v>139</v>
      </c>
      <c r="I157" s="19">
        <v>0</v>
      </c>
      <c r="J157" s="45">
        <v>3.9218447709045499E-2</v>
      </c>
      <c r="K157" s="19" t="s">
        <v>868</v>
      </c>
      <c r="L157" s="19" t="s">
        <v>786</v>
      </c>
    </row>
    <row r="158" spans="1:12">
      <c r="A158" s="18" t="s">
        <v>655</v>
      </c>
      <c r="B158" s="19">
        <v>8</v>
      </c>
      <c r="C158" s="19">
        <v>3572</v>
      </c>
      <c r="D158" s="19" t="s">
        <v>663</v>
      </c>
      <c r="E158" s="19">
        <v>1</v>
      </c>
      <c r="F158" s="45">
        <v>0.98142492771148704</v>
      </c>
      <c r="G158" s="19">
        <v>1</v>
      </c>
      <c r="H158" s="19">
        <v>128</v>
      </c>
      <c r="I158" s="19">
        <v>1</v>
      </c>
      <c r="J158" s="45">
        <v>3.8181534649033698E-2</v>
      </c>
      <c r="K158" s="19" t="s">
        <v>868</v>
      </c>
      <c r="L158" s="19" t="s">
        <v>639</v>
      </c>
    </row>
    <row r="159" spans="1:12">
      <c r="A159" s="18" t="s">
        <v>655</v>
      </c>
      <c r="B159" s="19">
        <v>8</v>
      </c>
      <c r="C159" s="19">
        <v>3572</v>
      </c>
      <c r="D159" s="19" t="s">
        <v>663</v>
      </c>
      <c r="E159" s="19">
        <v>1</v>
      </c>
      <c r="F159" s="45">
        <v>0.98142492771148704</v>
      </c>
      <c r="G159" s="19">
        <v>1</v>
      </c>
      <c r="H159" s="19">
        <v>117</v>
      </c>
      <c r="I159" s="19">
        <v>0</v>
      </c>
      <c r="J159" s="45">
        <v>3.6006066551798499E-2</v>
      </c>
      <c r="K159" s="19" t="s">
        <v>868</v>
      </c>
      <c r="L159" s="19" t="s">
        <v>800</v>
      </c>
    </row>
    <row r="160" spans="1:12">
      <c r="A160" s="18" t="s">
        <v>655</v>
      </c>
      <c r="B160" s="19">
        <v>8</v>
      </c>
      <c r="C160" s="19">
        <v>3572</v>
      </c>
      <c r="D160" s="19" t="s">
        <v>663</v>
      </c>
      <c r="E160" s="19">
        <v>1</v>
      </c>
      <c r="F160" s="45">
        <v>0.98142492771148704</v>
      </c>
      <c r="G160" s="19">
        <v>1</v>
      </c>
      <c r="H160" s="19">
        <v>151</v>
      </c>
      <c r="I160" s="19">
        <v>0</v>
      </c>
      <c r="J160" s="45">
        <v>3.5748856380633597E-2</v>
      </c>
      <c r="K160" s="19" t="s">
        <v>868</v>
      </c>
      <c r="L160" s="19" t="s">
        <v>745</v>
      </c>
    </row>
    <row r="161" spans="1:12">
      <c r="A161" s="18" t="s">
        <v>655</v>
      </c>
      <c r="B161" s="19">
        <v>8</v>
      </c>
      <c r="C161" s="19">
        <v>3572</v>
      </c>
      <c r="D161" s="19" t="s">
        <v>663</v>
      </c>
      <c r="E161" s="19">
        <v>1</v>
      </c>
      <c r="F161" s="45">
        <v>0.98142492771148704</v>
      </c>
      <c r="G161" s="19">
        <v>1</v>
      </c>
      <c r="H161" s="19">
        <v>49</v>
      </c>
      <c r="I161" s="19">
        <v>0</v>
      </c>
      <c r="J161" s="45">
        <v>3.4626865656030799E-2</v>
      </c>
      <c r="K161" s="19" t="s">
        <v>868</v>
      </c>
      <c r="L161" s="19" t="s">
        <v>646</v>
      </c>
    </row>
    <row r="162" spans="1:12">
      <c r="A162" s="18" t="s">
        <v>655</v>
      </c>
      <c r="B162" s="19">
        <v>8</v>
      </c>
      <c r="C162" s="19">
        <v>3572</v>
      </c>
      <c r="D162" s="19" t="s">
        <v>663</v>
      </c>
      <c r="E162" s="19">
        <v>1</v>
      </c>
      <c r="F162" s="45">
        <v>0.98142492771148704</v>
      </c>
      <c r="G162" s="19">
        <v>1</v>
      </c>
      <c r="H162" s="19">
        <v>68</v>
      </c>
      <c r="I162" s="19">
        <v>0</v>
      </c>
      <c r="J162" s="45">
        <v>2.8818552105319899E-2</v>
      </c>
      <c r="K162" s="19" t="s">
        <v>868</v>
      </c>
      <c r="L162" s="19" t="s">
        <v>893</v>
      </c>
    </row>
    <row r="163" spans="1:12">
      <c r="A163" s="18" t="s">
        <v>655</v>
      </c>
      <c r="B163" s="19">
        <v>8</v>
      </c>
      <c r="C163" s="19">
        <v>3572</v>
      </c>
      <c r="D163" s="19" t="s">
        <v>663</v>
      </c>
      <c r="E163" s="19">
        <v>1</v>
      </c>
      <c r="F163" s="45">
        <v>0.98142492771148704</v>
      </c>
      <c r="G163" s="19">
        <v>1</v>
      </c>
      <c r="H163" s="19">
        <v>22</v>
      </c>
      <c r="I163" s="19">
        <v>1</v>
      </c>
      <c r="J163" s="45">
        <v>2.87276767677365E-2</v>
      </c>
      <c r="K163" s="19" t="s">
        <v>868</v>
      </c>
      <c r="L163" s="19" t="s">
        <v>883</v>
      </c>
    </row>
    <row r="164" spans="1:12">
      <c r="A164" s="18" t="s">
        <v>655</v>
      </c>
      <c r="B164" s="19">
        <v>8</v>
      </c>
      <c r="C164" s="19">
        <v>3572</v>
      </c>
      <c r="D164" s="19" t="s">
        <v>663</v>
      </c>
      <c r="E164" s="19">
        <v>1</v>
      </c>
      <c r="F164" s="45">
        <v>0.98142492771148704</v>
      </c>
      <c r="G164" s="19">
        <v>1</v>
      </c>
      <c r="H164" s="19">
        <v>18</v>
      </c>
      <c r="I164" s="19">
        <v>0</v>
      </c>
      <c r="J164" s="45">
        <v>-2.13934956205784E-2</v>
      </c>
      <c r="K164" s="19" t="s">
        <v>872</v>
      </c>
      <c r="L164" s="19" t="s">
        <v>879</v>
      </c>
    </row>
    <row r="165" spans="1:12">
      <c r="A165" s="18" t="s">
        <v>655</v>
      </c>
      <c r="B165" s="19">
        <v>9</v>
      </c>
      <c r="C165" s="19">
        <v>1651</v>
      </c>
      <c r="D165" s="19" t="s">
        <v>664</v>
      </c>
      <c r="E165" s="19">
        <v>1</v>
      </c>
      <c r="F165" s="45">
        <v>0.98109173774719205</v>
      </c>
      <c r="G165" s="19">
        <v>1</v>
      </c>
      <c r="H165" s="19">
        <v>15</v>
      </c>
      <c r="I165" s="19">
        <v>0</v>
      </c>
      <c r="J165" s="45">
        <v>6.0727380750302401E-2</v>
      </c>
      <c r="K165" s="19" t="s">
        <v>868</v>
      </c>
      <c r="L165" s="19" t="s">
        <v>884</v>
      </c>
    </row>
    <row r="166" spans="1:12">
      <c r="A166" s="18" t="s">
        <v>655</v>
      </c>
      <c r="B166" s="19">
        <v>9</v>
      </c>
      <c r="C166" s="19">
        <v>1651</v>
      </c>
      <c r="D166" s="19" t="s">
        <v>664</v>
      </c>
      <c r="E166" s="19">
        <v>1</v>
      </c>
      <c r="F166" s="45">
        <v>0.98109173774719205</v>
      </c>
      <c r="G166" s="19">
        <v>1</v>
      </c>
      <c r="H166" s="19">
        <v>18</v>
      </c>
      <c r="I166" s="19">
        <v>0</v>
      </c>
      <c r="J166" s="45">
        <v>-5.5312528690835798E-2</v>
      </c>
      <c r="K166" s="19" t="s">
        <v>872</v>
      </c>
      <c r="L166" s="19" t="s">
        <v>879</v>
      </c>
    </row>
    <row r="167" spans="1:12">
      <c r="A167" s="18" t="s">
        <v>655</v>
      </c>
      <c r="B167" s="19">
        <v>9</v>
      </c>
      <c r="C167" s="19">
        <v>1651</v>
      </c>
      <c r="D167" s="19" t="s">
        <v>664</v>
      </c>
      <c r="E167" s="19">
        <v>1</v>
      </c>
      <c r="F167" s="45">
        <v>0.98109173774719205</v>
      </c>
      <c r="G167" s="19">
        <v>1</v>
      </c>
      <c r="H167" s="19">
        <v>40</v>
      </c>
      <c r="I167" s="19">
        <v>0</v>
      </c>
      <c r="J167" s="45">
        <v>5.1526407232335501E-2</v>
      </c>
      <c r="K167" s="19" t="s">
        <v>868</v>
      </c>
      <c r="L167" s="19" t="s">
        <v>876</v>
      </c>
    </row>
    <row r="168" spans="1:12">
      <c r="A168" s="18" t="s">
        <v>655</v>
      </c>
      <c r="B168" s="19">
        <v>9</v>
      </c>
      <c r="C168" s="19">
        <v>1651</v>
      </c>
      <c r="D168" s="19" t="s">
        <v>664</v>
      </c>
      <c r="E168" s="19">
        <v>1</v>
      </c>
      <c r="F168" s="45">
        <v>0.98109173774719205</v>
      </c>
      <c r="G168" s="19">
        <v>1</v>
      </c>
      <c r="H168" s="19">
        <v>123</v>
      </c>
      <c r="I168" s="19">
        <v>0</v>
      </c>
      <c r="J168" s="45">
        <v>5.0313547151724002E-2</v>
      </c>
      <c r="K168" s="19" t="s">
        <v>868</v>
      </c>
      <c r="L168" s="19" t="s">
        <v>642</v>
      </c>
    </row>
    <row r="169" spans="1:12">
      <c r="A169" s="18" t="s">
        <v>655</v>
      </c>
      <c r="B169" s="19">
        <v>9</v>
      </c>
      <c r="C169" s="19">
        <v>1651</v>
      </c>
      <c r="D169" s="19" t="s">
        <v>664</v>
      </c>
      <c r="E169" s="19">
        <v>1</v>
      </c>
      <c r="F169" s="45">
        <v>0.98109173774719205</v>
      </c>
      <c r="G169" s="19">
        <v>1</v>
      </c>
      <c r="H169" s="19">
        <v>153</v>
      </c>
      <c r="I169" s="19">
        <v>1</v>
      </c>
      <c r="J169" s="45">
        <v>4.9020785904664001E-2</v>
      </c>
      <c r="K169" s="19" t="s">
        <v>868</v>
      </c>
      <c r="L169" s="19" t="s">
        <v>871</v>
      </c>
    </row>
    <row r="170" spans="1:12">
      <c r="A170" s="18" t="s">
        <v>655</v>
      </c>
      <c r="B170" s="19">
        <v>9</v>
      </c>
      <c r="C170" s="19">
        <v>1651</v>
      </c>
      <c r="D170" s="19" t="s">
        <v>664</v>
      </c>
      <c r="E170" s="19">
        <v>1</v>
      </c>
      <c r="F170" s="45">
        <v>0.98109173774719205</v>
      </c>
      <c r="G170" s="19">
        <v>1</v>
      </c>
      <c r="H170" s="19">
        <v>92</v>
      </c>
      <c r="I170" s="19">
        <v>0</v>
      </c>
      <c r="J170" s="45">
        <v>4.7739181492724998E-2</v>
      </c>
      <c r="K170" s="19" t="s">
        <v>868</v>
      </c>
      <c r="L170" s="19" t="s">
        <v>874</v>
      </c>
    </row>
    <row r="171" spans="1:12">
      <c r="A171" s="18" t="s">
        <v>655</v>
      </c>
      <c r="B171" s="19">
        <v>9</v>
      </c>
      <c r="C171" s="19">
        <v>1651</v>
      </c>
      <c r="D171" s="19" t="s">
        <v>664</v>
      </c>
      <c r="E171" s="19">
        <v>1</v>
      </c>
      <c r="F171" s="45">
        <v>0.98109173774719205</v>
      </c>
      <c r="G171" s="19">
        <v>1</v>
      </c>
      <c r="H171" s="19">
        <v>83</v>
      </c>
      <c r="I171" s="19">
        <v>0</v>
      </c>
      <c r="J171" s="45">
        <v>-4.6806296815045098E-2</v>
      </c>
      <c r="K171" s="19" t="s">
        <v>872</v>
      </c>
      <c r="L171" s="19" t="s">
        <v>873</v>
      </c>
    </row>
    <row r="172" spans="1:12">
      <c r="A172" s="18" t="s">
        <v>655</v>
      </c>
      <c r="B172" s="19">
        <v>9</v>
      </c>
      <c r="C172" s="19">
        <v>1651</v>
      </c>
      <c r="D172" s="19" t="s">
        <v>664</v>
      </c>
      <c r="E172" s="19">
        <v>1</v>
      </c>
      <c r="F172" s="45">
        <v>0.98109173774719205</v>
      </c>
      <c r="G172" s="19">
        <v>1</v>
      </c>
      <c r="H172" s="19">
        <v>39</v>
      </c>
      <c r="I172" s="19">
        <v>0</v>
      </c>
      <c r="J172" s="45">
        <v>-4.6394461017235503E-2</v>
      </c>
      <c r="K172" s="19" t="s">
        <v>872</v>
      </c>
      <c r="L172" s="19" t="s">
        <v>887</v>
      </c>
    </row>
    <row r="173" spans="1:12">
      <c r="A173" s="18" t="s">
        <v>655</v>
      </c>
      <c r="B173" s="19">
        <v>9</v>
      </c>
      <c r="C173" s="19">
        <v>1651</v>
      </c>
      <c r="D173" s="19" t="s">
        <v>664</v>
      </c>
      <c r="E173" s="19">
        <v>1</v>
      </c>
      <c r="F173" s="45">
        <v>0.98109173774719205</v>
      </c>
      <c r="G173" s="19">
        <v>1</v>
      </c>
      <c r="H173" s="19">
        <v>143</v>
      </c>
      <c r="I173" s="19">
        <v>0</v>
      </c>
      <c r="J173" s="45">
        <v>4.6286886219987798E-2</v>
      </c>
      <c r="K173" s="19" t="s">
        <v>868</v>
      </c>
      <c r="L173" s="19" t="s">
        <v>875</v>
      </c>
    </row>
    <row r="174" spans="1:12">
      <c r="A174" s="18" t="s">
        <v>655</v>
      </c>
      <c r="B174" s="19">
        <v>9</v>
      </c>
      <c r="C174" s="19">
        <v>1651</v>
      </c>
      <c r="D174" s="19" t="s">
        <v>664</v>
      </c>
      <c r="E174" s="19">
        <v>1</v>
      </c>
      <c r="F174" s="45">
        <v>0.98109173774719205</v>
      </c>
      <c r="G174" s="19">
        <v>1</v>
      </c>
      <c r="H174" s="19">
        <v>29</v>
      </c>
      <c r="I174" s="19">
        <v>0</v>
      </c>
      <c r="J174" s="45">
        <v>4.4825220681423299E-2</v>
      </c>
      <c r="K174" s="19" t="s">
        <v>868</v>
      </c>
      <c r="L174" s="19" t="s">
        <v>885</v>
      </c>
    </row>
    <row r="175" spans="1:12">
      <c r="A175" s="18" t="s">
        <v>655</v>
      </c>
      <c r="B175" s="19">
        <v>9</v>
      </c>
      <c r="C175" s="19">
        <v>1651</v>
      </c>
      <c r="D175" s="19" t="s">
        <v>664</v>
      </c>
      <c r="E175" s="19">
        <v>1</v>
      </c>
      <c r="F175" s="45">
        <v>0.98109173774719205</v>
      </c>
      <c r="G175" s="19">
        <v>1</v>
      </c>
      <c r="H175" s="19">
        <v>58</v>
      </c>
      <c r="I175" s="19">
        <v>0</v>
      </c>
      <c r="J175" s="45">
        <v>4.1732719996130402E-2</v>
      </c>
      <c r="K175" s="19" t="s">
        <v>868</v>
      </c>
      <c r="L175" s="19" t="s">
        <v>869</v>
      </c>
    </row>
    <row r="176" spans="1:12">
      <c r="A176" s="18" t="s">
        <v>655</v>
      </c>
      <c r="B176" s="19">
        <v>9</v>
      </c>
      <c r="C176" s="19">
        <v>1651</v>
      </c>
      <c r="D176" s="19" t="s">
        <v>664</v>
      </c>
      <c r="E176" s="19">
        <v>1</v>
      </c>
      <c r="F176" s="45">
        <v>0.98109173774719205</v>
      </c>
      <c r="G176" s="19">
        <v>1</v>
      </c>
      <c r="H176" s="19">
        <v>128</v>
      </c>
      <c r="I176" s="19">
        <v>1</v>
      </c>
      <c r="J176" s="45">
        <v>4.0635982133306603E-2</v>
      </c>
      <c r="K176" s="19" t="s">
        <v>868</v>
      </c>
      <c r="L176" s="19" t="s">
        <v>639</v>
      </c>
    </row>
    <row r="177" spans="1:12">
      <c r="A177" s="18" t="s">
        <v>655</v>
      </c>
      <c r="B177" s="19">
        <v>9</v>
      </c>
      <c r="C177" s="19">
        <v>1651</v>
      </c>
      <c r="D177" s="19" t="s">
        <v>664</v>
      </c>
      <c r="E177" s="19">
        <v>1</v>
      </c>
      <c r="F177" s="45">
        <v>0.98109173774719205</v>
      </c>
      <c r="G177" s="19">
        <v>1</v>
      </c>
      <c r="H177" s="19">
        <v>148</v>
      </c>
      <c r="I177" s="19">
        <v>1</v>
      </c>
      <c r="J177" s="45">
        <v>-3.9595546768998603E-2</v>
      </c>
      <c r="K177" s="19" t="s">
        <v>872</v>
      </c>
      <c r="L177" s="19" t="s">
        <v>750</v>
      </c>
    </row>
    <row r="178" spans="1:12">
      <c r="A178" s="18" t="s">
        <v>655</v>
      </c>
      <c r="B178" s="19">
        <v>9</v>
      </c>
      <c r="C178" s="19">
        <v>1651</v>
      </c>
      <c r="D178" s="19" t="s">
        <v>664</v>
      </c>
      <c r="E178" s="19">
        <v>1</v>
      </c>
      <c r="F178" s="45">
        <v>0.98109173774719205</v>
      </c>
      <c r="G178" s="19">
        <v>1</v>
      </c>
      <c r="H178" s="19">
        <v>19</v>
      </c>
      <c r="I178" s="19">
        <v>0</v>
      </c>
      <c r="J178" s="45">
        <v>3.9252950882155802E-2</v>
      </c>
      <c r="K178" s="19" t="s">
        <v>868</v>
      </c>
      <c r="L178" s="19" t="s">
        <v>880</v>
      </c>
    </row>
    <row r="179" spans="1:12">
      <c r="A179" s="18" t="s">
        <v>655</v>
      </c>
      <c r="B179" s="19">
        <v>9</v>
      </c>
      <c r="C179" s="19">
        <v>1651</v>
      </c>
      <c r="D179" s="19" t="s">
        <v>664</v>
      </c>
      <c r="E179" s="19">
        <v>1</v>
      </c>
      <c r="F179" s="45">
        <v>0.98109173774719205</v>
      </c>
      <c r="G179" s="19">
        <v>1</v>
      </c>
      <c r="H179" s="19">
        <v>38</v>
      </c>
      <c r="I179" s="19">
        <v>0</v>
      </c>
      <c r="J179" s="45">
        <v>3.6604687948556001E-2</v>
      </c>
      <c r="K179" s="19" t="s">
        <v>868</v>
      </c>
      <c r="L179" s="19" t="s">
        <v>878</v>
      </c>
    </row>
    <row r="180" spans="1:12">
      <c r="A180" s="18" t="s">
        <v>655</v>
      </c>
      <c r="B180" s="19">
        <v>9</v>
      </c>
      <c r="C180" s="19">
        <v>1651</v>
      </c>
      <c r="D180" s="19" t="s">
        <v>664</v>
      </c>
      <c r="E180" s="19">
        <v>1</v>
      </c>
      <c r="F180" s="45">
        <v>0.98109173774719205</v>
      </c>
      <c r="G180" s="19">
        <v>1</v>
      </c>
      <c r="H180" s="19">
        <v>151</v>
      </c>
      <c r="I180" s="19">
        <v>0</v>
      </c>
      <c r="J180" s="45">
        <v>3.64215229842745E-2</v>
      </c>
      <c r="K180" s="19" t="s">
        <v>868</v>
      </c>
      <c r="L180" s="19" t="s">
        <v>745</v>
      </c>
    </row>
    <row r="181" spans="1:12">
      <c r="A181" s="18" t="s">
        <v>655</v>
      </c>
      <c r="B181" s="19">
        <v>9</v>
      </c>
      <c r="C181" s="19">
        <v>1651</v>
      </c>
      <c r="D181" s="19" t="s">
        <v>664</v>
      </c>
      <c r="E181" s="19">
        <v>1</v>
      </c>
      <c r="F181" s="45">
        <v>0.98109173774719205</v>
      </c>
      <c r="G181" s="19">
        <v>1</v>
      </c>
      <c r="H181" s="19">
        <v>161</v>
      </c>
      <c r="I181" s="19">
        <v>1</v>
      </c>
      <c r="J181" s="45">
        <v>-3.615163893435E-2</v>
      </c>
      <c r="K181" s="19" t="s">
        <v>872</v>
      </c>
      <c r="L181" s="19" t="s">
        <v>710</v>
      </c>
    </row>
    <row r="182" spans="1:12">
      <c r="A182" s="18" t="s">
        <v>655</v>
      </c>
      <c r="B182" s="19">
        <v>9</v>
      </c>
      <c r="C182" s="19">
        <v>1651</v>
      </c>
      <c r="D182" s="19" t="s">
        <v>664</v>
      </c>
      <c r="E182" s="19">
        <v>1</v>
      </c>
      <c r="F182" s="45">
        <v>0.98109173774719205</v>
      </c>
      <c r="G182" s="19">
        <v>1</v>
      </c>
      <c r="H182" s="19">
        <v>60</v>
      </c>
      <c r="I182" s="19">
        <v>0</v>
      </c>
      <c r="J182" s="45">
        <v>3.5213417814495197E-2</v>
      </c>
      <c r="K182" s="19" t="s">
        <v>868</v>
      </c>
      <c r="L182" s="19" t="s">
        <v>882</v>
      </c>
    </row>
    <row r="183" spans="1:12">
      <c r="A183" s="18" t="s">
        <v>655</v>
      </c>
      <c r="B183" s="19">
        <v>9</v>
      </c>
      <c r="C183" s="19">
        <v>1651</v>
      </c>
      <c r="D183" s="19" t="s">
        <v>664</v>
      </c>
      <c r="E183" s="19">
        <v>1</v>
      </c>
      <c r="F183" s="45">
        <v>0.98109173774719205</v>
      </c>
      <c r="G183" s="19">
        <v>1</v>
      </c>
      <c r="H183" s="19">
        <v>139</v>
      </c>
      <c r="I183" s="19">
        <v>0</v>
      </c>
      <c r="J183" s="45">
        <v>3.4070356239560201E-2</v>
      </c>
      <c r="K183" s="19" t="s">
        <v>868</v>
      </c>
      <c r="L183" s="19" t="s">
        <v>786</v>
      </c>
    </row>
    <row r="184" spans="1:12">
      <c r="A184" s="18" t="s">
        <v>655</v>
      </c>
      <c r="B184" s="19">
        <v>9</v>
      </c>
      <c r="C184" s="19">
        <v>1651</v>
      </c>
      <c r="D184" s="19" t="s">
        <v>664</v>
      </c>
      <c r="E184" s="19">
        <v>1</v>
      </c>
      <c r="F184" s="45">
        <v>0.98109173774719205</v>
      </c>
      <c r="G184" s="19">
        <v>1</v>
      </c>
      <c r="H184" s="19">
        <v>30</v>
      </c>
      <c r="I184" s="19">
        <v>0</v>
      </c>
      <c r="J184" s="45">
        <v>-2.99081925619403E-2</v>
      </c>
      <c r="K184" s="19" t="s">
        <v>872</v>
      </c>
      <c r="L184" s="19" t="s">
        <v>891</v>
      </c>
    </row>
    <row r="185" spans="1:12">
      <c r="A185" s="18" t="s">
        <v>655</v>
      </c>
      <c r="B185" s="19">
        <v>10</v>
      </c>
      <c r="C185" s="19">
        <v>3744</v>
      </c>
      <c r="D185" s="19" t="s">
        <v>665</v>
      </c>
      <c r="E185" s="19">
        <v>1</v>
      </c>
      <c r="F185" s="45">
        <v>0.98109173774719205</v>
      </c>
      <c r="G185" s="19">
        <v>1</v>
      </c>
      <c r="H185" s="19">
        <v>92</v>
      </c>
      <c r="I185" s="19">
        <v>0</v>
      </c>
      <c r="J185" s="45">
        <v>4.6224538426866302E-2</v>
      </c>
      <c r="K185" s="19" t="s">
        <v>868</v>
      </c>
      <c r="L185" s="19" t="s">
        <v>874</v>
      </c>
    </row>
    <row r="186" spans="1:12">
      <c r="A186" s="18" t="s">
        <v>655</v>
      </c>
      <c r="B186" s="19">
        <v>10</v>
      </c>
      <c r="C186" s="19">
        <v>3744</v>
      </c>
      <c r="D186" s="19" t="s">
        <v>665</v>
      </c>
      <c r="E186" s="19">
        <v>1</v>
      </c>
      <c r="F186" s="45">
        <v>0.98109173774719205</v>
      </c>
      <c r="G186" s="19">
        <v>1</v>
      </c>
      <c r="H186" s="19">
        <v>123</v>
      </c>
      <c r="I186" s="19">
        <v>0</v>
      </c>
      <c r="J186" s="45">
        <v>4.60271574066866E-2</v>
      </c>
      <c r="K186" s="19" t="s">
        <v>868</v>
      </c>
      <c r="L186" s="19" t="s">
        <v>642</v>
      </c>
    </row>
    <row r="187" spans="1:12">
      <c r="A187" s="18" t="s">
        <v>655</v>
      </c>
      <c r="B187" s="19">
        <v>10</v>
      </c>
      <c r="C187" s="19">
        <v>3744</v>
      </c>
      <c r="D187" s="19" t="s">
        <v>665</v>
      </c>
      <c r="E187" s="19">
        <v>1</v>
      </c>
      <c r="F187" s="45">
        <v>0.98109173774719205</v>
      </c>
      <c r="G187" s="19">
        <v>1</v>
      </c>
      <c r="H187" s="19">
        <v>83</v>
      </c>
      <c r="I187" s="19">
        <v>0</v>
      </c>
      <c r="J187" s="45">
        <v>-4.4936234363659899E-2</v>
      </c>
      <c r="K187" s="19" t="s">
        <v>872</v>
      </c>
      <c r="L187" s="19" t="s">
        <v>873</v>
      </c>
    </row>
    <row r="188" spans="1:12">
      <c r="A188" s="18" t="s">
        <v>655</v>
      </c>
      <c r="B188" s="19">
        <v>10</v>
      </c>
      <c r="C188" s="19">
        <v>3744</v>
      </c>
      <c r="D188" s="19" t="s">
        <v>665</v>
      </c>
      <c r="E188" s="19">
        <v>1</v>
      </c>
      <c r="F188" s="45">
        <v>0.98109173774719205</v>
      </c>
      <c r="G188" s="19">
        <v>1</v>
      </c>
      <c r="H188" s="19">
        <v>143</v>
      </c>
      <c r="I188" s="19">
        <v>0</v>
      </c>
      <c r="J188" s="45">
        <v>4.2344988110723701E-2</v>
      </c>
      <c r="K188" s="19" t="s">
        <v>868</v>
      </c>
      <c r="L188" s="19" t="s">
        <v>875</v>
      </c>
    </row>
    <row r="189" spans="1:12">
      <c r="A189" s="18" t="s">
        <v>655</v>
      </c>
      <c r="B189" s="19">
        <v>10</v>
      </c>
      <c r="C189" s="19">
        <v>3744</v>
      </c>
      <c r="D189" s="19" t="s">
        <v>665</v>
      </c>
      <c r="E189" s="19">
        <v>1</v>
      </c>
      <c r="F189" s="45">
        <v>0.98109173774719205</v>
      </c>
      <c r="G189" s="19">
        <v>1</v>
      </c>
      <c r="H189" s="19">
        <v>148</v>
      </c>
      <c r="I189" s="19">
        <v>1</v>
      </c>
      <c r="J189" s="45">
        <v>-4.2071854033353999E-2</v>
      </c>
      <c r="K189" s="19" t="s">
        <v>872</v>
      </c>
      <c r="L189" s="19" t="s">
        <v>750</v>
      </c>
    </row>
    <row r="190" spans="1:12">
      <c r="A190" s="18" t="s">
        <v>655</v>
      </c>
      <c r="B190" s="19">
        <v>10</v>
      </c>
      <c r="C190" s="19">
        <v>3744</v>
      </c>
      <c r="D190" s="19" t="s">
        <v>665</v>
      </c>
      <c r="E190" s="19">
        <v>1</v>
      </c>
      <c r="F190" s="45">
        <v>0.98109173774719205</v>
      </c>
      <c r="G190" s="19">
        <v>1</v>
      </c>
      <c r="H190" s="19">
        <v>39</v>
      </c>
      <c r="I190" s="19">
        <v>0</v>
      </c>
      <c r="J190" s="45">
        <v>-4.2061682568994001E-2</v>
      </c>
      <c r="K190" s="19" t="s">
        <v>872</v>
      </c>
      <c r="L190" s="19" t="s">
        <v>887</v>
      </c>
    </row>
    <row r="191" spans="1:12">
      <c r="A191" s="18" t="s">
        <v>655</v>
      </c>
      <c r="B191" s="19">
        <v>10</v>
      </c>
      <c r="C191" s="19">
        <v>3744</v>
      </c>
      <c r="D191" s="19" t="s">
        <v>665</v>
      </c>
      <c r="E191" s="19">
        <v>1</v>
      </c>
      <c r="F191" s="45">
        <v>0.98109173774719205</v>
      </c>
      <c r="G191" s="19">
        <v>1</v>
      </c>
      <c r="H191" s="19">
        <v>153</v>
      </c>
      <c r="I191" s="19">
        <v>1</v>
      </c>
      <c r="J191" s="45">
        <v>4.1820367043851302E-2</v>
      </c>
      <c r="K191" s="19" t="s">
        <v>868</v>
      </c>
      <c r="L191" s="19" t="s">
        <v>871</v>
      </c>
    </row>
    <row r="192" spans="1:12">
      <c r="A192" s="18" t="s">
        <v>655</v>
      </c>
      <c r="B192" s="19">
        <v>10</v>
      </c>
      <c r="C192" s="19">
        <v>3744</v>
      </c>
      <c r="D192" s="19" t="s">
        <v>665</v>
      </c>
      <c r="E192" s="19">
        <v>1</v>
      </c>
      <c r="F192" s="45">
        <v>0.98109173774719205</v>
      </c>
      <c r="G192" s="19">
        <v>1</v>
      </c>
      <c r="H192" s="19">
        <v>22</v>
      </c>
      <c r="I192" s="19">
        <v>0</v>
      </c>
      <c r="J192" s="45">
        <v>-4.0462635958544997E-2</v>
      </c>
      <c r="K192" s="19" t="s">
        <v>872</v>
      </c>
      <c r="L192" s="19" t="s">
        <v>883</v>
      </c>
    </row>
    <row r="193" spans="1:12">
      <c r="A193" s="18" t="s">
        <v>655</v>
      </c>
      <c r="B193" s="19">
        <v>10</v>
      </c>
      <c r="C193" s="19">
        <v>3744</v>
      </c>
      <c r="D193" s="19" t="s">
        <v>665</v>
      </c>
      <c r="E193" s="19">
        <v>1</v>
      </c>
      <c r="F193" s="45">
        <v>0.98109173774719205</v>
      </c>
      <c r="G193" s="19">
        <v>1</v>
      </c>
      <c r="H193" s="19">
        <v>19</v>
      </c>
      <c r="I193" s="19">
        <v>0</v>
      </c>
      <c r="J193" s="45">
        <v>3.9177947057627602E-2</v>
      </c>
      <c r="K193" s="19" t="s">
        <v>868</v>
      </c>
      <c r="L193" s="19" t="s">
        <v>880</v>
      </c>
    </row>
    <row r="194" spans="1:12">
      <c r="A194" s="18" t="s">
        <v>655</v>
      </c>
      <c r="B194" s="19">
        <v>10</v>
      </c>
      <c r="C194" s="19">
        <v>3744</v>
      </c>
      <c r="D194" s="19" t="s">
        <v>665</v>
      </c>
      <c r="E194" s="19">
        <v>1</v>
      </c>
      <c r="F194" s="45">
        <v>0.98109173774719205</v>
      </c>
      <c r="G194" s="19">
        <v>1</v>
      </c>
      <c r="H194" s="19">
        <v>128</v>
      </c>
      <c r="I194" s="19">
        <v>1</v>
      </c>
      <c r="J194" s="45">
        <v>3.8435886719933497E-2</v>
      </c>
      <c r="K194" s="19" t="s">
        <v>868</v>
      </c>
      <c r="L194" s="19" t="s">
        <v>639</v>
      </c>
    </row>
    <row r="195" spans="1:12">
      <c r="A195" s="18" t="s">
        <v>655</v>
      </c>
      <c r="B195" s="19">
        <v>10</v>
      </c>
      <c r="C195" s="19">
        <v>3744</v>
      </c>
      <c r="D195" s="19" t="s">
        <v>665</v>
      </c>
      <c r="E195" s="19">
        <v>1</v>
      </c>
      <c r="F195" s="45">
        <v>0.98109173774719205</v>
      </c>
      <c r="G195" s="19">
        <v>1</v>
      </c>
      <c r="H195" s="19">
        <v>47</v>
      </c>
      <c r="I195" s="19">
        <v>0</v>
      </c>
      <c r="J195" s="45">
        <v>3.8179416996665202E-2</v>
      </c>
      <c r="K195" s="19" t="s">
        <v>868</v>
      </c>
      <c r="L195" s="19" t="s">
        <v>653</v>
      </c>
    </row>
    <row r="196" spans="1:12">
      <c r="A196" s="18" t="s">
        <v>655</v>
      </c>
      <c r="B196" s="19">
        <v>10</v>
      </c>
      <c r="C196" s="19">
        <v>3744</v>
      </c>
      <c r="D196" s="19" t="s">
        <v>665</v>
      </c>
      <c r="E196" s="19">
        <v>1</v>
      </c>
      <c r="F196" s="45">
        <v>0.98109173774719205</v>
      </c>
      <c r="G196" s="19">
        <v>1</v>
      </c>
      <c r="H196" s="19">
        <v>120</v>
      </c>
      <c r="I196" s="19">
        <v>0</v>
      </c>
      <c r="J196" s="45">
        <v>3.7714911045474399E-2</v>
      </c>
      <c r="K196" s="19" t="s">
        <v>868</v>
      </c>
      <c r="L196" s="19" t="s">
        <v>881</v>
      </c>
    </row>
    <row r="197" spans="1:12">
      <c r="A197" s="18" t="s">
        <v>655</v>
      </c>
      <c r="B197" s="19">
        <v>10</v>
      </c>
      <c r="C197" s="19">
        <v>3744</v>
      </c>
      <c r="D197" s="19" t="s">
        <v>665</v>
      </c>
      <c r="E197" s="19">
        <v>1</v>
      </c>
      <c r="F197" s="45">
        <v>0.98109173774719205</v>
      </c>
      <c r="G197" s="19">
        <v>1</v>
      </c>
      <c r="H197" s="19">
        <v>58</v>
      </c>
      <c r="I197" s="19">
        <v>0</v>
      </c>
      <c r="J197" s="45">
        <v>3.7346095419602397E-2</v>
      </c>
      <c r="K197" s="19" t="s">
        <v>868</v>
      </c>
      <c r="L197" s="19" t="s">
        <v>869</v>
      </c>
    </row>
    <row r="198" spans="1:12">
      <c r="A198" s="18" t="s">
        <v>655</v>
      </c>
      <c r="B198" s="19">
        <v>10</v>
      </c>
      <c r="C198" s="19">
        <v>3744</v>
      </c>
      <c r="D198" s="19" t="s">
        <v>665</v>
      </c>
      <c r="E198" s="19">
        <v>1</v>
      </c>
      <c r="F198" s="45">
        <v>0.98109173774719205</v>
      </c>
      <c r="G198" s="19">
        <v>1</v>
      </c>
      <c r="H198" s="19">
        <v>139</v>
      </c>
      <c r="I198" s="19">
        <v>0</v>
      </c>
      <c r="J198" s="45">
        <v>3.5840886282776797E-2</v>
      </c>
      <c r="K198" s="19" t="s">
        <v>868</v>
      </c>
      <c r="L198" s="19" t="s">
        <v>786</v>
      </c>
    </row>
    <row r="199" spans="1:12">
      <c r="A199" s="18" t="s">
        <v>655</v>
      </c>
      <c r="B199" s="19">
        <v>10</v>
      </c>
      <c r="C199" s="19">
        <v>3744</v>
      </c>
      <c r="D199" s="19" t="s">
        <v>665</v>
      </c>
      <c r="E199" s="19">
        <v>1</v>
      </c>
      <c r="F199" s="45">
        <v>0.98109173774719205</v>
      </c>
      <c r="G199" s="19">
        <v>1</v>
      </c>
      <c r="H199" s="19">
        <v>151</v>
      </c>
      <c r="I199" s="19">
        <v>0</v>
      </c>
      <c r="J199" s="45">
        <v>3.5261445928101702E-2</v>
      </c>
      <c r="K199" s="19" t="s">
        <v>868</v>
      </c>
      <c r="L199" s="19" t="s">
        <v>745</v>
      </c>
    </row>
    <row r="200" spans="1:12">
      <c r="A200" s="18" t="s">
        <v>655</v>
      </c>
      <c r="B200" s="19">
        <v>10</v>
      </c>
      <c r="C200" s="19">
        <v>3744</v>
      </c>
      <c r="D200" s="19" t="s">
        <v>665</v>
      </c>
      <c r="E200" s="19">
        <v>1</v>
      </c>
      <c r="F200" s="45">
        <v>0.98109173774719205</v>
      </c>
      <c r="G200" s="19">
        <v>1</v>
      </c>
      <c r="H200" s="19">
        <v>161</v>
      </c>
      <c r="I200" s="19">
        <v>1</v>
      </c>
      <c r="J200" s="45">
        <v>-3.4742377996972502E-2</v>
      </c>
      <c r="K200" s="19" t="s">
        <v>872</v>
      </c>
      <c r="L200" s="19" t="s">
        <v>710</v>
      </c>
    </row>
    <row r="201" spans="1:12">
      <c r="A201" s="18" t="s">
        <v>655</v>
      </c>
      <c r="B201" s="19">
        <v>10</v>
      </c>
      <c r="C201" s="19">
        <v>3744</v>
      </c>
      <c r="D201" s="19" t="s">
        <v>665</v>
      </c>
      <c r="E201" s="19">
        <v>1</v>
      </c>
      <c r="F201" s="45">
        <v>0.98109173774719205</v>
      </c>
      <c r="G201" s="19">
        <v>1</v>
      </c>
      <c r="H201" s="19">
        <v>132</v>
      </c>
      <c r="I201" s="19">
        <v>0</v>
      </c>
      <c r="J201" s="45">
        <v>3.41488559211236E-2</v>
      </c>
      <c r="K201" s="19" t="s">
        <v>868</v>
      </c>
      <c r="L201" s="19" t="s">
        <v>790</v>
      </c>
    </row>
    <row r="202" spans="1:12">
      <c r="A202" s="18" t="s">
        <v>655</v>
      </c>
      <c r="B202" s="19">
        <v>10</v>
      </c>
      <c r="C202" s="19">
        <v>3744</v>
      </c>
      <c r="D202" s="19" t="s">
        <v>665</v>
      </c>
      <c r="E202" s="19">
        <v>1</v>
      </c>
      <c r="F202" s="45">
        <v>0.98109173774719205</v>
      </c>
      <c r="G202" s="19">
        <v>1</v>
      </c>
      <c r="H202" s="19">
        <v>29</v>
      </c>
      <c r="I202" s="19">
        <v>0</v>
      </c>
      <c r="J202" s="45">
        <v>3.0463215336729198E-2</v>
      </c>
      <c r="K202" s="19" t="s">
        <v>868</v>
      </c>
      <c r="L202" s="19" t="s">
        <v>885</v>
      </c>
    </row>
    <row r="203" spans="1:12">
      <c r="A203" s="18" t="s">
        <v>655</v>
      </c>
      <c r="B203" s="19">
        <v>10</v>
      </c>
      <c r="C203" s="19">
        <v>3744</v>
      </c>
      <c r="D203" s="19" t="s">
        <v>665</v>
      </c>
      <c r="E203" s="19">
        <v>1</v>
      </c>
      <c r="F203" s="45">
        <v>0.98109173774719205</v>
      </c>
      <c r="G203" s="19">
        <v>1</v>
      </c>
      <c r="H203" s="19">
        <v>18</v>
      </c>
      <c r="I203" s="19">
        <v>0</v>
      </c>
      <c r="J203" s="45">
        <v>-2.27782790301976E-2</v>
      </c>
      <c r="K203" s="19" t="s">
        <v>872</v>
      </c>
      <c r="L203" s="19" t="s">
        <v>879</v>
      </c>
    </row>
    <row r="204" spans="1:12">
      <c r="A204" s="18" t="s">
        <v>655</v>
      </c>
      <c r="B204" s="19">
        <v>10</v>
      </c>
      <c r="C204" s="19">
        <v>3744</v>
      </c>
      <c r="D204" s="19" t="s">
        <v>665</v>
      </c>
      <c r="E204" s="19">
        <v>1</v>
      </c>
      <c r="F204" s="45">
        <v>0.98109173774719205</v>
      </c>
      <c r="G204" s="19">
        <v>1</v>
      </c>
      <c r="H204" s="19">
        <v>68</v>
      </c>
      <c r="I204" s="19">
        <v>0</v>
      </c>
      <c r="J204" s="45">
        <v>1.34374089709668E-2</v>
      </c>
      <c r="K204" s="19" t="s">
        <v>868</v>
      </c>
      <c r="L204" s="19" t="s">
        <v>893</v>
      </c>
    </row>
    <row r="205" spans="1:12">
      <c r="A205" s="18" t="s">
        <v>666</v>
      </c>
      <c r="B205" s="19">
        <v>1</v>
      </c>
      <c r="C205" s="19">
        <v>2211</v>
      </c>
      <c r="D205" s="19" t="s">
        <v>667</v>
      </c>
      <c r="E205" s="19">
        <v>0</v>
      </c>
      <c r="F205" s="45">
        <v>0.130699902772903</v>
      </c>
      <c r="G205" s="19">
        <v>0</v>
      </c>
      <c r="H205" s="19">
        <v>44</v>
      </c>
      <c r="I205" s="19">
        <v>0</v>
      </c>
      <c r="J205" s="45">
        <v>-5.7757123106181203E-2</v>
      </c>
      <c r="K205" s="19" t="s">
        <v>872</v>
      </c>
      <c r="L205" s="19" t="s">
        <v>894</v>
      </c>
    </row>
    <row r="206" spans="1:12">
      <c r="A206" s="18" t="s">
        <v>666</v>
      </c>
      <c r="B206" s="19">
        <v>1</v>
      </c>
      <c r="C206" s="19">
        <v>2211</v>
      </c>
      <c r="D206" s="19" t="s">
        <v>667</v>
      </c>
      <c r="E206" s="19">
        <v>0</v>
      </c>
      <c r="F206" s="45">
        <v>0.130699902772903</v>
      </c>
      <c r="G206" s="19">
        <v>0</v>
      </c>
      <c r="H206" s="19">
        <v>15</v>
      </c>
      <c r="I206" s="19">
        <v>0</v>
      </c>
      <c r="J206" s="45">
        <v>4.8979389152585498E-2</v>
      </c>
      <c r="K206" s="19" t="s">
        <v>868</v>
      </c>
      <c r="L206" s="19" t="s">
        <v>884</v>
      </c>
    </row>
    <row r="207" spans="1:12">
      <c r="A207" s="18" t="s">
        <v>666</v>
      </c>
      <c r="B207" s="19">
        <v>1</v>
      </c>
      <c r="C207" s="19">
        <v>2211</v>
      </c>
      <c r="D207" s="19" t="s">
        <v>667</v>
      </c>
      <c r="E207" s="19">
        <v>0</v>
      </c>
      <c r="F207" s="45">
        <v>0.130699902772903</v>
      </c>
      <c r="G207" s="19">
        <v>0</v>
      </c>
      <c r="H207" s="19">
        <v>123</v>
      </c>
      <c r="I207" s="19">
        <v>1</v>
      </c>
      <c r="J207" s="45">
        <v>-4.76257258497449E-2</v>
      </c>
      <c r="K207" s="19" t="s">
        <v>872</v>
      </c>
      <c r="L207" s="19" t="s">
        <v>642</v>
      </c>
    </row>
    <row r="208" spans="1:12">
      <c r="A208" s="18" t="s">
        <v>666</v>
      </c>
      <c r="B208" s="19">
        <v>1</v>
      </c>
      <c r="C208" s="19">
        <v>2211</v>
      </c>
      <c r="D208" s="19" t="s">
        <v>667</v>
      </c>
      <c r="E208" s="19">
        <v>0</v>
      </c>
      <c r="F208" s="45">
        <v>0.130699902772903</v>
      </c>
      <c r="G208" s="19">
        <v>0</v>
      </c>
      <c r="H208" s="19">
        <v>153</v>
      </c>
      <c r="I208" s="19">
        <v>1</v>
      </c>
      <c r="J208" s="45">
        <v>4.7529402088967901E-2</v>
      </c>
      <c r="K208" s="19" t="s">
        <v>868</v>
      </c>
      <c r="L208" s="19" t="s">
        <v>871</v>
      </c>
    </row>
    <row r="209" spans="1:12">
      <c r="A209" s="18" t="s">
        <v>666</v>
      </c>
      <c r="B209" s="19">
        <v>1</v>
      </c>
      <c r="C209" s="19">
        <v>2211</v>
      </c>
      <c r="D209" s="19" t="s">
        <v>667</v>
      </c>
      <c r="E209" s="19">
        <v>0</v>
      </c>
      <c r="F209" s="45">
        <v>0.130699902772903</v>
      </c>
      <c r="G209" s="19">
        <v>0</v>
      </c>
      <c r="H209" s="19">
        <v>92</v>
      </c>
      <c r="I209" s="19">
        <v>1</v>
      </c>
      <c r="J209" s="45">
        <v>-4.7185810684746698E-2</v>
      </c>
      <c r="K209" s="19" t="s">
        <v>872</v>
      </c>
      <c r="L209" s="19" t="s">
        <v>874</v>
      </c>
    </row>
    <row r="210" spans="1:12">
      <c r="A210" s="18" t="s">
        <v>666</v>
      </c>
      <c r="B210" s="19">
        <v>1</v>
      </c>
      <c r="C210" s="19">
        <v>2211</v>
      </c>
      <c r="D210" s="19" t="s">
        <v>667</v>
      </c>
      <c r="E210" s="19">
        <v>0</v>
      </c>
      <c r="F210" s="45">
        <v>0.130699902772903</v>
      </c>
      <c r="G210" s="19">
        <v>0</v>
      </c>
      <c r="H210" s="19">
        <v>148</v>
      </c>
      <c r="I210" s="19">
        <v>1</v>
      </c>
      <c r="J210" s="45">
        <v>-4.6806816158219702E-2</v>
      </c>
      <c r="K210" s="19" t="s">
        <v>872</v>
      </c>
      <c r="L210" s="19" t="s">
        <v>750</v>
      </c>
    </row>
    <row r="211" spans="1:12">
      <c r="A211" s="18" t="s">
        <v>666</v>
      </c>
      <c r="B211" s="19">
        <v>1</v>
      </c>
      <c r="C211" s="19">
        <v>2211</v>
      </c>
      <c r="D211" s="19" t="s">
        <v>667</v>
      </c>
      <c r="E211" s="19">
        <v>0</v>
      </c>
      <c r="F211" s="45">
        <v>0.130699902772903</v>
      </c>
      <c r="G211" s="19">
        <v>0</v>
      </c>
      <c r="H211" s="19">
        <v>58</v>
      </c>
      <c r="I211" s="19">
        <v>1</v>
      </c>
      <c r="J211" s="45">
        <v>-4.5739583143793901E-2</v>
      </c>
      <c r="K211" s="19" t="s">
        <v>872</v>
      </c>
      <c r="L211" s="19" t="s">
        <v>869</v>
      </c>
    </row>
    <row r="212" spans="1:12">
      <c r="A212" s="18" t="s">
        <v>666</v>
      </c>
      <c r="B212" s="19">
        <v>1</v>
      </c>
      <c r="C212" s="19">
        <v>2211</v>
      </c>
      <c r="D212" s="19" t="s">
        <v>667</v>
      </c>
      <c r="E212" s="19">
        <v>0</v>
      </c>
      <c r="F212" s="45">
        <v>0.130699902772903</v>
      </c>
      <c r="G212" s="19">
        <v>0</v>
      </c>
      <c r="H212" s="19">
        <v>83</v>
      </c>
      <c r="I212" s="19">
        <v>1</v>
      </c>
      <c r="J212" s="45">
        <v>4.2968224796469903E-2</v>
      </c>
      <c r="K212" s="19" t="s">
        <v>868</v>
      </c>
      <c r="L212" s="19" t="s">
        <v>873</v>
      </c>
    </row>
    <row r="213" spans="1:12">
      <c r="A213" s="18" t="s">
        <v>666</v>
      </c>
      <c r="B213" s="19">
        <v>1</v>
      </c>
      <c r="C213" s="19">
        <v>2211</v>
      </c>
      <c r="D213" s="19" t="s">
        <v>667</v>
      </c>
      <c r="E213" s="19">
        <v>0</v>
      </c>
      <c r="F213" s="45">
        <v>0.130699902772903</v>
      </c>
      <c r="G213" s="19">
        <v>0</v>
      </c>
      <c r="H213" s="19">
        <v>143</v>
      </c>
      <c r="I213" s="19">
        <v>1</v>
      </c>
      <c r="J213" s="45">
        <v>-4.1399926249317001E-2</v>
      </c>
      <c r="K213" s="19" t="s">
        <v>872</v>
      </c>
      <c r="L213" s="19" t="s">
        <v>875</v>
      </c>
    </row>
    <row r="214" spans="1:12">
      <c r="A214" s="18" t="s">
        <v>666</v>
      </c>
      <c r="B214" s="19">
        <v>1</v>
      </c>
      <c r="C214" s="19">
        <v>2211</v>
      </c>
      <c r="D214" s="19" t="s">
        <v>667</v>
      </c>
      <c r="E214" s="19">
        <v>0</v>
      </c>
      <c r="F214" s="45">
        <v>0.130699902772903</v>
      </c>
      <c r="G214" s="19">
        <v>0</v>
      </c>
      <c r="H214" s="19">
        <v>128</v>
      </c>
      <c r="I214" s="19">
        <v>0</v>
      </c>
      <c r="J214" s="45">
        <v>-4.0082791973087999E-2</v>
      </c>
      <c r="K214" s="19" t="s">
        <v>872</v>
      </c>
      <c r="L214" s="19" t="s">
        <v>639</v>
      </c>
    </row>
    <row r="215" spans="1:12">
      <c r="A215" s="18" t="s">
        <v>666</v>
      </c>
      <c r="B215" s="19">
        <v>1</v>
      </c>
      <c r="C215" s="19">
        <v>2211</v>
      </c>
      <c r="D215" s="19" t="s">
        <v>667</v>
      </c>
      <c r="E215" s="19">
        <v>0</v>
      </c>
      <c r="F215" s="45">
        <v>0.130699902772903</v>
      </c>
      <c r="G215" s="19">
        <v>0</v>
      </c>
      <c r="H215" s="19">
        <v>38</v>
      </c>
      <c r="I215" s="19">
        <v>0</v>
      </c>
      <c r="J215" s="45">
        <v>3.8286176269374098E-2</v>
      </c>
      <c r="K215" s="19" t="s">
        <v>868</v>
      </c>
      <c r="L215" s="19" t="s">
        <v>878</v>
      </c>
    </row>
    <row r="216" spans="1:12">
      <c r="A216" s="18" t="s">
        <v>666</v>
      </c>
      <c r="B216" s="19">
        <v>1</v>
      </c>
      <c r="C216" s="19">
        <v>2211</v>
      </c>
      <c r="D216" s="19" t="s">
        <v>667</v>
      </c>
      <c r="E216" s="19">
        <v>0</v>
      </c>
      <c r="F216" s="45">
        <v>0.130699902772903</v>
      </c>
      <c r="G216" s="19">
        <v>0</v>
      </c>
      <c r="H216" s="19">
        <v>151</v>
      </c>
      <c r="I216" s="19">
        <v>1</v>
      </c>
      <c r="J216" s="45">
        <v>-3.7826145935998597E-2</v>
      </c>
      <c r="K216" s="19" t="s">
        <v>872</v>
      </c>
      <c r="L216" s="19" t="s">
        <v>745</v>
      </c>
    </row>
    <row r="217" spans="1:12">
      <c r="A217" s="18" t="s">
        <v>666</v>
      </c>
      <c r="B217" s="19">
        <v>1</v>
      </c>
      <c r="C217" s="19">
        <v>2211</v>
      </c>
      <c r="D217" s="19" t="s">
        <v>667</v>
      </c>
      <c r="E217" s="19">
        <v>0</v>
      </c>
      <c r="F217" s="45">
        <v>0.130699902772903</v>
      </c>
      <c r="G217" s="19">
        <v>0</v>
      </c>
      <c r="H217" s="19">
        <v>55</v>
      </c>
      <c r="I217" s="19">
        <v>1</v>
      </c>
      <c r="J217" s="45">
        <v>-3.7811245530331397E-2</v>
      </c>
      <c r="K217" s="19" t="s">
        <v>872</v>
      </c>
      <c r="L217" s="19" t="s">
        <v>654</v>
      </c>
    </row>
    <row r="218" spans="1:12">
      <c r="A218" s="18" t="s">
        <v>666</v>
      </c>
      <c r="B218" s="19">
        <v>1</v>
      </c>
      <c r="C218" s="19">
        <v>2211</v>
      </c>
      <c r="D218" s="19" t="s">
        <v>667</v>
      </c>
      <c r="E218" s="19">
        <v>0</v>
      </c>
      <c r="F218" s="45">
        <v>0.130699902772903</v>
      </c>
      <c r="G218" s="19">
        <v>0</v>
      </c>
      <c r="H218" s="19">
        <v>161</v>
      </c>
      <c r="I218" s="19">
        <v>1</v>
      </c>
      <c r="J218" s="45">
        <v>-3.7773345488192202E-2</v>
      </c>
      <c r="K218" s="19" t="s">
        <v>872</v>
      </c>
      <c r="L218" s="19" t="s">
        <v>710</v>
      </c>
    </row>
    <row r="219" spans="1:12">
      <c r="A219" s="18" t="s">
        <v>666</v>
      </c>
      <c r="B219" s="19">
        <v>1</v>
      </c>
      <c r="C219" s="19">
        <v>2211</v>
      </c>
      <c r="D219" s="19" t="s">
        <v>667</v>
      </c>
      <c r="E219" s="19">
        <v>0</v>
      </c>
      <c r="F219" s="45">
        <v>0.130699902772903</v>
      </c>
      <c r="G219" s="19">
        <v>0</v>
      </c>
      <c r="H219" s="19">
        <v>139</v>
      </c>
      <c r="I219" s="19">
        <v>1</v>
      </c>
      <c r="J219" s="45">
        <v>-3.7771308184245601E-2</v>
      </c>
      <c r="K219" s="19" t="s">
        <v>872</v>
      </c>
      <c r="L219" s="19" t="s">
        <v>786</v>
      </c>
    </row>
    <row r="220" spans="1:12">
      <c r="A220" s="18" t="s">
        <v>666</v>
      </c>
      <c r="B220" s="19">
        <v>1</v>
      </c>
      <c r="C220" s="19">
        <v>2211</v>
      </c>
      <c r="D220" s="19" t="s">
        <v>667</v>
      </c>
      <c r="E220" s="19">
        <v>0</v>
      </c>
      <c r="F220" s="45">
        <v>0.130699902772903</v>
      </c>
      <c r="G220" s="19">
        <v>0</v>
      </c>
      <c r="H220" s="19">
        <v>120</v>
      </c>
      <c r="I220" s="19">
        <v>1</v>
      </c>
      <c r="J220" s="45">
        <v>-3.7176225442946097E-2</v>
      </c>
      <c r="K220" s="19" t="s">
        <v>872</v>
      </c>
      <c r="L220" s="19" t="s">
        <v>881</v>
      </c>
    </row>
    <row r="221" spans="1:12">
      <c r="A221" s="18" t="s">
        <v>666</v>
      </c>
      <c r="B221" s="19">
        <v>1</v>
      </c>
      <c r="C221" s="19">
        <v>2211</v>
      </c>
      <c r="D221" s="19" t="s">
        <v>667</v>
      </c>
      <c r="E221" s="19">
        <v>0</v>
      </c>
      <c r="F221" s="45">
        <v>0.130699902772903</v>
      </c>
      <c r="G221" s="19">
        <v>0</v>
      </c>
      <c r="H221" s="19">
        <v>31</v>
      </c>
      <c r="I221" s="19">
        <v>0</v>
      </c>
      <c r="J221" s="45">
        <v>-3.68111400130278E-2</v>
      </c>
      <c r="K221" s="19" t="s">
        <v>872</v>
      </c>
      <c r="L221" s="19" t="s">
        <v>892</v>
      </c>
    </row>
    <row r="222" spans="1:12">
      <c r="A222" s="18" t="s">
        <v>666</v>
      </c>
      <c r="B222" s="19">
        <v>1</v>
      </c>
      <c r="C222" s="19">
        <v>2211</v>
      </c>
      <c r="D222" s="19" t="s">
        <v>667</v>
      </c>
      <c r="E222" s="19">
        <v>0</v>
      </c>
      <c r="F222" s="45">
        <v>0.130699902772903</v>
      </c>
      <c r="G222" s="19">
        <v>0</v>
      </c>
      <c r="H222" s="19">
        <v>19</v>
      </c>
      <c r="I222" s="19">
        <v>0</v>
      </c>
      <c r="J222" s="45">
        <v>3.6294687251903303E-2</v>
      </c>
      <c r="K222" s="19" t="s">
        <v>868</v>
      </c>
      <c r="L222" s="19" t="s">
        <v>880</v>
      </c>
    </row>
    <row r="223" spans="1:12">
      <c r="A223" s="18" t="s">
        <v>666</v>
      </c>
      <c r="B223" s="19">
        <v>1</v>
      </c>
      <c r="C223" s="19">
        <v>2211</v>
      </c>
      <c r="D223" s="19" t="s">
        <v>667</v>
      </c>
      <c r="E223" s="19">
        <v>0</v>
      </c>
      <c r="F223" s="45">
        <v>0.130699902772903</v>
      </c>
      <c r="G223" s="19">
        <v>0</v>
      </c>
      <c r="H223" s="19">
        <v>35</v>
      </c>
      <c r="I223" s="19">
        <v>0</v>
      </c>
      <c r="J223" s="45">
        <v>-1.13621499184387E-2</v>
      </c>
      <c r="K223" s="19" t="s">
        <v>872</v>
      </c>
      <c r="L223" s="19" t="s">
        <v>889</v>
      </c>
    </row>
    <row r="224" spans="1:12">
      <c r="A224" s="18" t="s">
        <v>666</v>
      </c>
      <c r="B224" s="19">
        <v>1</v>
      </c>
      <c r="C224" s="19">
        <v>2211</v>
      </c>
      <c r="D224" s="19" t="s">
        <v>667</v>
      </c>
      <c r="E224" s="19">
        <v>0</v>
      </c>
      <c r="F224" s="45">
        <v>0.130699902772903</v>
      </c>
      <c r="G224" s="19">
        <v>0</v>
      </c>
      <c r="H224" s="19">
        <v>18</v>
      </c>
      <c r="I224" s="19">
        <v>0</v>
      </c>
      <c r="J224" s="45">
        <v>-5.6086021727971601E-3</v>
      </c>
      <c r="K224" s="19" t="s">
        <v>872</v>
      </c>
      <c r="L224" s="19" t="s">
        <v>879</v>
      </c>
    </row>
    <row r="225" spans="1:12">
      <c r="A225" s="18" t="s">
        <v>666</v>
      </c>
      <c r="B225" s="19">
        <v>2</v>
      </c>
      <c r="C225" s="19">
        <v>2207</v>
      </c>
      <c r="D225" s="19" t="s">
        <v>668</v>
      </c>
      <c r="E225" s="19">
        <v>0</v>
      </c>
      <c r="F225" s="45">
        <v>0.14655484259128601</v>
      </c>
      <c r="G225" s="19">
        <v>0</v>
      </c>
      <c r="H225" s="19">
        <v>18</v>
      </c>
      <c r="I225" s="19">
        <v>0</v>
      </c>
      <c r="J225" s="45">
        <v>-6.0362412322945203E-2</v>
      </c>
      <c r="K225" s="19" t="s">
        <v>872</v>
      </c>
      <c r="L225" s="19" t="s">
        <v>879</v>
      </c>
    </row>
    <row r="226" spans="1:12">
      <c r="A226" s="18" t="s">
        <v>666</v>
      </c>
      <c r="B226" s="19">
        <v>2</v>
      </c>
      <c r="C226" s="19">
        <v>2207</v>
      </c>
      <c r="D226" s="19" t="s">
        <v>668</v>
      </c>
      <c r="E226" s="19">
        <v>0</v>
      </c>
      <c r="F226" s="45">
        <v>0.14655484259128601</v>
      </c>
      <c r="G226" s="19">
        <v>0</v>
      </c>
      <c r="H226" s="19">
        <v>153</v>
      </c>
      <c r="I226" s="19">
        <v>1</v>
      </c>
      <c r="J226" s="45">
        <v>5.2247534893594898E-2</v>
      </c>
      <c r="K226" s="19" t="s">
        <v>868</v>
      </c>
      <c r="L226" s="19" t="s">
        <v>871</v>
      </c>
    </row>
    <row r="227" spans="1:12">
      <c r="A227" s="18" t="s">
        <v>666</v>
      </c>
      <c r="B227" s="19">
        <v>2</v>
      </c>
      <c r="C227" s="19">
        <v>2207</v>
      </c>
      <c r="D227" s="19" t="s">
        <v>668</v>
      </c>
      <c r="E227" s="19">
        <v>0</v>
      </c>
      <c r="F227" s="45">
        <v>0.14655484259128601</v>
      </c>
      <c r="G227" s="19">
        <v>0</v>
      </c>
      <c r="H227" s="19">
        <v>123</v>
      </c>
      <c r="I227" s="19">
        <v>1</v>
      </c>
      <c r="J227" s="45">
        <v>-4.6626986399264103E-2</v>
      </c>
      <c r="K227" s="19" t="s">
        <v>872</v>
      </c>
      <c r="L227" s="19" t="s">
        <v>642</v>
      </c>
    </row>
    <row r="228" spans="1:12">
      <c r="A228" s="18" t="s">
        <v>666</v>
      </c>
      <c r="B228" s="19">
        <v>2</v>
      </c>
      <c r="C228" s="19">
        <v>2207</v>
      </c>
      <c r="D228" s="19" t="s">
        <v>668</v>
      </c>
      <c r="E228" s="19">
        <v>0</v>
      </c>
      <c r="F228" s="45">
        <v>0.14655484259128601</v>
      </c>
      <c r="G228" s="19">
        <v>0</v>
      </c>
      <c r="H228" s="19">
        <v>19</v>
      </c>
      <c r="I228" s="19">
        <v>0</v>
      </c>
      <c r="J228" s="45">
        <v>4.6598514223761302E-2</v>
      </c>
      <c r="K228" s="19" t="s">
        <v>868</v>
      </c>
      <c r="L228" s="19" t="s">
        <v>880</v>
      </c>
    </row>
    <row r="229" spans="1:12">
      <c r="A229" s="18" t="s">
        <v>666</v>
      </c>
      <c r="B229" s="19">
        <v>2</v>
      </c>
      <c r="C229" s="19">
        <v>2207</v>
      </c>
      <c r="D229" s="19" t="s">
        <v>668</v>
      </c>
      <c r="E229" s="19">
        <v>0</v>
      </c>
      <c r="F229" s="45">
        <v>0.14655484259128601</v>
      </c>
      <c r="G229" s="19">
        <v>0</v>
      </c>
      <c r="H229" s="19">
        <v>83</v>
      </c>
      <c r="I229" s="19">
        <v>0</v>
      </c>
      <c r="J229" s="45">
        <v>-4.3411692165661403E-2</v>
      </c>
      <c r="K229" s="19" t="s">
        <v>872</v>
      </c>
      <c r="L229" s="19" t="s">
        <v>873</v>
      </c>
    </row>
    <row r="230" spans="1:12">
      <c r="A230" s="18" t="s">
        <v>666</v>
      </c>
      <c r="B230" s="19">
        <v>2</v>
      </c>
      <c r="C230" s="19">
        <v>2207</v>
      </c>
      <c r="D230" s="19" t="s">
        <v>668</v>
      </c>
      <c r="E230" s="19">
        <v>0</v>
      </c>
      <c r="F230" s="45">
        <v>0.14655484259128601</v>
      </c>
      <c r="G230" s="19">
        <v>0</v>
      </c>
      <c r="H230" s="19">
        <v>148</v>
      </c>
      <c r="I230" s="19">
        <v>1</v>
      </c>
      <c r="J230" s="45">
        <v>-4.3166514380822203E-2</v>
      </c>
      <c r="K230" s="19" t="s">
        <v>872</v>
      </c>
      <c r="L230" s="19" t="s">
        <v>750</v>
      </c>
    </row>
    <row r="231" spans="1:12">
      <c r="A231" s="18" t="s">
        <v>666</v>
      </c>
      <c r="B231" s="19">
        <v>2</v>
      </c>
      <c r="C231" s="19">
        <v>2207</v>
      </c>
      <c r="D231" s="19" t="s">
        <v>668</v>
      </c>
      <c r="E231" s="19">
        <v>0</v>
      </c>
      <c r="F231" s="45">
        <v>0.14655484259128601</v>
      </c>
      <c r="G231" s="19">
        <v>0</v>
      </c>
      <c r="H231" s="19">
        <v>58</v>
      </c>
      <c r="I231" s="19">
        <v>1</v>
      </c>
      <c r="J231" s="45">
        <v>-4.3045747990128301E-2</v>
      </c>
      <c r="K231" s="19" t="s">
        <v>872</v>
      </c>
      <c r="L231" s="19" t="s">
        <v>869</v>
      </c>
    </row>
    <row r="232" spans="1:12">
      <c r="A232" s="18" t="s">
        <v>666</v>
      </c>
      <c r="B232" s="19">
        <v>2</v>
      </c>
      <c r="C232" s="19">
        <v>2207</v>
      </c>
      <c r="D232" s="19" t="s">
        <v>668</v>
      </c>
      <c r="E232" s="19">
        <v>0</v>
      </c>
      <c r="F232" s="45">
        <v>0.14655484259128601</v>
      </c>
      <c r="G232" s="19">
        <v>0</v>
      </c>
      <c r="H232" s="19">
        <v>92</v>
      </c>
      <c r="I232" s="19">
        <v>1</v>
      </c>
      <c r="J232" s="45">
        <v>-4.2633298658671499E-2</v>
      </c>
      <c r="K232" s="19" t="s">
        <v>872</v>
      </c>
      <c r="L232" s="19" t="s">
        <v>874</v>
      </c>
    </row>
    <row r="233" spans="1:12">
      <c r="A233" s="18" t="s">
        <v>666</v>
      </c>
      <c r="B233" s="19">
        <v>2</v>
      </c>
      <c r="C233" s="19">
        <v>2207</v>
      </c>
      <c r="D233" s="19" t="s">
        <v>668</v>
      </c>
      <c r="E233" s="19">
        <v>0</v>
      </c>
      <c r="F233" s="45">
        <v>0.14655484259128601</v>
      </c>
      <c r="G233" s="19">
        <v>0</v>
      </c>
      <c r="H233" s="19">
        <v>143</v>
      </c>
      <c r="I233" s="19">
        <v>1</v>
      </c>
      <c r="J233" s="45">
        <v>-4.1094128484882697E-2</v>
      </c>
      <c r="K233" s="19" t="s">
        <v>872</v>
      </c>
      <c r="L233" s="19" t="s">
        <v>875</v>
      </c>
    </row>
    <row r="234" spans="1:12">
      <c r="A234" s="18" t="s">
        <v>666</v>
      </c>
      <c r="B234" s="19">
        <v>2</v>
      </c>
      <c r="C234" s="19">
        <v>2207</v>
      </c>
      <c r="D234" s="19" t="s">
        <v>668</v>
      </c>
      <c r="E234" s="19">
        <v>0</v>
      </c>
      <c r="F234" s="45">
        <v>0.14655484259128601</v>
      </c>
      <c r="G234" s="19">
        <v>0</v>
      </c>
      <c r="H234" s="19">
        <v>35</v>
      </c>
      <c r="I234" s="19">
        <v>0</v>
      </c>
      <c r="J234" s="45">
        <v>-4.10110876434477E-2</v>
      </c>
      <c r="K234" s="19" t="s">
        <v>872</v>
      </c>
      <c r="L234" s="19" t="s">
        <v>889</v>
      </c>
    </row>
    <row r="235" spans="1:12">
      <c r="A235" s="18" t="s">
        <v>666</v>
      </c>
      <c r="B235" s="19">
        <v>2</v>
      </c>
      <c r="C235" s="19">
        <v>2207</v>
      </c>
      <c r="D235" s="19" t="s">
        <v>668</v>
      </c>
      <c r="E235" s="19">
        <v>0</v>
      </c>
      <c r="F235" s="45">
        <v>0.14655484259128601</v>
      </c>
      <c r="G235" s="19">
        <v>0</v>
      </c>
      <c r="H235" s="19">
        <v>38</v>
      </c>
      <c r="I235" s="19">
        <v>0</v>
      </c>
      <c r="J235" s="45">
        <v>3.9244164406386201E-2</v>
      </c>
      <c r="K235" s="19" t="s">
        <v>868</v>
      </c>
      <c r="L235" s="19" t="s">
        <v>878</v>
      </c>
    </row>
    <row r="236" spans="1:12">
      <c r="A236" s="18" t="s">
        <v>666</v>
      </c>
      <c r="B236" s="19">
        <v>2</v>
      </c>
      <c r="C236" s="19">
        <v>2207</v>
      </c>
      <c r="D236" s="19" t="s">
        <v>668</v>
      </c>
      <c r="E236" s="19">
        <v>0</v>
      </c>
      <c r="F236" s="45">
        <v>0.14655484259128601</v>
      </c>
      <c r="G236" s="19">
        <v>0</v>
      </c>
      <c r="H236" s="19">
        <v>120</v>
      </c>
      <c r="I236" s="19">
        <v>1</v>
      </c>
      <c r="J236" s="45">
        <v>-3.7134868349587499E-2</v>
      </c>
      <c r="K236" s="19" t="s">
        <v>872</v>
      </c>
      <c r="L236" s="19" t="s">
        <v>881</v>
      </c>
    </row>
    <row r="237" spans="1:12">
      <c r="A237" s="18" t="s">
        <v>666</v>
      </c>
      <c r="B237" s="19">
        <v>2</v>
      </c>
      <c r="C237" s="19">
        <v>2207</v>
      </c>
      <c r="D237" s="19" t="s">
        <v>668</v>
      </c>
      <c r="E237" s="19">
        <v>0</v>
      </c>
      <c r="F237" s="45">
        <v>0.14655484259128601</v>
      </c>
      <c r="G237" s="19">
        <v>0</v>
      </c>
      <c r="H237" s="19">
        <v>139</v>
      </c>
      <c r="I237" s="19">
        <v>1</v>
      </c>
      <c r="J237" s="45">
        <v>-3.5956573274617799E-2</v>
      </c>
      <c r="K237" s="19" t="s">
        <v>872</v>
      </c>
      <c r="L237" s="19" t="s">
        <v>786</v>
      </c>
    </row>
    <row r="238" spans="1:12">
      <c r="A238" s="18" t="s">
        <v>666</v>
      </c>
      <c r="B238" s="19">
        <v>2</v>
      </c>
      <c r="C238" s="19">
        <v>2207</v>
      </c>
      <c r="D238" s="19" t="s">
        <v>668</v>
      </c>
      <c r="E238" s="19">
        <v>0</v>
      </c>
      <c r="F238" s="45">
        <v>0.14655484259128601</v>
      </c>
      <c r="G238" s="19">
        <v>0</v>
      </c>
      <c r="H238" s="19">
        <v>49</v>
      </c>
      <c r="I238" s="19">
        <v>1</v>
      </c>
      <c r="J238" s="45">
        <v>-3.5802991831493602E-2</v>
      </c>
      <c r="K238" s="19" t="s">
        <v>872</v>
      </c>
      <c r="L238" s="19" t="s">
        <v>646</v>
      </c>
    </row>
    <row r="239" spans="1:12">
      <c r="A239" s="18" t="s">
        <v>666</v>
      </c>
      <c r="B239" s="19">
        <v>2</v>
      </c>
      <c r="C239" s="19">
        <v>2207</v>
      </c>
      <c r="D239" s="19" t="s">
        <v>668</v>
      </c>
      <c r="E239" s="19">
        <v>0</v>
      </c>
      <c r="F239" s="45">
        <v>0.14655484259128601</v>
      </c>
      <c r="G239" s="19">
        <v>0</v>
      </c>
      <c r="H239" s="19">
        <v>128</v>
      </c>
      <c r="I239" s="19">
        <v>0</v>
      </c>
      <c r="J239" s="45">
        <v>-3.4366605798279097E-2</v>
      </c>
      <c r="K239" s="19" t="s">
        <v>872</v>
      </c>
      <c r="L239" s="19" t="s">
        <v>639</v>
      </c>
    </row>
    <row r="240" spans="1:12">
      <c r="A240" s="18" t="s">
        <v>666</v>
      </c>
      <c r="B240" s="19">
        <v>2</v>
      </c>
      <c r="C240" s="19">
        <v>2207</v>
      </c>
      <c r="D240" s="19" t="s">
        <v>668</v>
      </c>
      <c r="E240" s="19">
        <v>0</v>
      </c>
      <c r="F240" s="45">
        <v>0.14655484259128601</v>
      </c>
      <c r="G240" s="19">
        <v>0</v>
      </c>
      <c r="H240" s="19">
        <v>151</v>
      </c>
      <c r="I240" s="19">
        <v>1</v>
      </c>
      <c r="J240" s="45">
        <v>-3.2827553157561098E-2</v>
      </c>
      <c r="K240" s="19" t="s">
        <v>872</v>
      </c>
      <c r="L240" s="19" t="s">
        <v>745</v>
      </c>
    </row>
    <row r="241" spans="1:12">
      <c r="A241" s="18" t="s">
        <v>666</v>
      </c>
      <c r="B241" s="19">
        <v>2</v>
      </c>
      <c r="C241" s="19">
        <v>2207</v>
      </c>
      <c r="D241" s="19" t="s">
        <v>668</v>
      </c>
      <c r="E241" s="19">
        <v>0</v>
      </c>
      <c r="F241" s="45">
        <v>0.14655484259128601</v>
      </c>
      <c r="G241" s="19">
        <v>0</v>
      </c>
      <c r="H241" s="19">
        <v>22</v>
      </c>
      <c r="I241" s="19">
        <v>0</v>
      </c>
      <c r="J241" s="45">
        <v>-3.2380995737762999E-2</v>
      </c>
      <c r="K241" s="19" t="s">
        <v>872</v>
      </c>
      <c r="L241" s="19" t="s">
        <v>883</v>
      </c>
    </row>
    <row r="242" spans="1:12">
      <c r="A242" s="18" t="s">
        <v>666</v>
      </c>
      <c r="B242" s="19">
        <v>2</v>
      </c>
      <c r="C242" s="19">
        <v>2207</v>
      </c>
      <c r="D242" s="19" t="s">
        <v>668</v>
      </c>
      <c r="E242" s="19">
        <v>0</v>
      </c>
      <c r="F242" s="45">
        <v>0.14655484259128601</v>
      </c>
      <c r="G242" s="19">
        <v>0</v>
      </c>
      <c r="H242" s="19">
        <v>67</v>
      </c>
      <c r="I242" s="19">
        <v>1</v>
      </c>
      <c r="J242" s="45">
        <v>-3.03224824993557E-2</v>
      </c>
      <c r="K242" s="19" t="s">
        <v>872</v>
      </c>
      <c r="L242" s="19" t="s">
        <v>870</v>
      </c>
    </row>
    <row r="243" spans="1:12">
      <c r="A243" s="18" t="s">
        <v>666</v>
      </c>
      <c r="B243" s="19">
        <v>2</v>
      </c>
      <c r="C243" s="19">
        <v>2207</v>
      </c>
      <c r="D243" s="19" t="s">
        <v>668</v>
      </c>
      <c r="E243" s="19">
        <v>0</v>
      </c>
      <c r="F243" s="45">
        <v>0.14655484259128601</v>
      </c>
      <c r="G243" s="19">
        <v>0</v>
      </c>
      <c r="H243" s="19">
        <v>15</v>
      </c>
      <c r="I243" s="19">
        <v>0</v>
      </c>
      <c r="J243" s="45">
        <v>2.7577056524591002E-2</v>
      </c>
      <c r="K243" s="19" t="s">
        <v>868</v>
      </c>
      <c r="L243" s="19" t="s">
        <v>884</v>
      </c>
    </row>
    <row r="244" spans="1:12">
      <c r="A244" s="18" t="s">
        <v>666</v>
      </c>
      <c r="B244" s="19">
        <v>2</v>
      </c>
      <c r="C244" s="19">
        <v>2207</v>
      </c>
      <c r="D244" s="19" t="s">
        <v>668</v>
      </c>
      <c r="E244" s="19">
        <v>0</v>
      </c>
      <c r="F244" s="45">
        <v>0.14655484259128601</v>
      </c>
      <c r="G244" s="19">
        <v>0</v>
      </c>
      <c r="H244" s="19">
        <v>31</v>
      </c>
      <c r="I244" s="19">
        <v>0</v>
      </c>
      <c r="J244" s="45">
        <v>-1.29605408486315E-2</v>
      </c>
      <c r="K244" s="19" t="s">
        <v>872</v>
      </c>
      <c r="L244" s="19" t="s">
        <v>892</v>
      </c>
    </row>
    <row r="245" spans="1:12">
      <c r="A245" s="18" t="s">
        <v>666</v>
      </c>
      <c r="B245" s="19">
        <v>3</v>
      </c>
      <c r="C245" s="19">
        <v>3816</v>
      </c>
      <c r="D245" s="19" t="s">
        <v>669</v>
      </c>
      <c r="E245" s="19">
        <v>0</v>
      </c>
      <c r="F245" s="45">
        <v>0.149151235818863</v>
      </c>
      <c r="G245" s="19">
        <v>0</v>
      </c>
      <c r="H245" s="19">
        <v>18</v>
      </c>
      <c r="I245" s="19">
        <v>0</v>
      </c>
      <c r="J245" s="45">
        <v>-7.1567502696753105E-2</v>
      </c>
      <c r="K245" s="19" t="s">
        <v>872</v>
      </c>
      <c r="L245" s="19" t="s">
        <v>879</v>
      </c>
    </row>
    <row r="246" spans="1:12">
      <c r="A246" s="18" t="s">
        <v>666</v>
      </c>
      <c r="B246" s="19">
        <v>3</v>
      </c>
      <c r="C246" s="19">
        <v>3816</v>
      </c>
      <c r="D246" s="19" t="s">
        <v>669</v>
      </c>
      <c r="E246" s="19">
        <v>0</v>
      </c>
      <c r="F246" s="45">
        <v>0.149151235818863</v>
      </c>
      <c r="G246" s="19">
        <v>0</v>
      </c>
      <c r="H246" s="19">
        <v>123</v>
      </c>
      <c r="I246" s="19">
        <v>1</v>
      </c>
      <c r="J246" s="45">
        <v>-5.3545470119367902E-2</v>
      </c>
      <c r="K246" s="19" t="s">
        <v>872</v>
      </c>
      <c r="L246" s="19" t="s">
        <v>642</v>
      </c>
    </row>
    <row r="247" spans="1:12">
      <c r="A247" s="18" t="s">
        <v>666</v>
      </c>
      <c r="B247" s="19">
        <v>3</v>
      </c>
      <c r="C247" s="19">
        <v>3816</v>
      </c>
      <c r="D247" s="19" t="s">
        <v>669</v>
      </c>
      <c r="E247" s="19">
        <v>0</v>
      </c>
      <c r="F247" s="45">
        <v>0.149151235818863</v>
      </c>
      <c r="G247" s="19">
        <v>0</v>
      </c>
      <c r="H247" s="19">
        <v>83</v>
      </c>
      <c r="I247" s="19">
        <v>1</v>
      </c>
      <c r="J247" s="45">
        <v>4.7910934667154501E-2</v>
      </c>
      <c r="K247" s="19" t="s">
        <v>868</v>
      </c>
      <c r="L247" s="19" t="s">
        <v>873</v>
      </c>
    </row>
    <row r="248" spans="1:12">
      <c r="A248" s="18" t="s">
        <v>666</v>
      </c>
      <c r="B248" s="19">
        <v>3</v>
      </c>
      <c r="C248" s="19">
        <v>3816</v>
      </c>
      <c r="D248" s="19" t="s">
        <v>669</v>
      </c>
      <c r="E248" s="19">
        <v>0</v>
      </c>
      <c r="F248" s="45">
        <v>0.149151235818863</v>
      </c>
      <c r="G248" s="19">
        <v>0</v>
      </c>
      <c r="H248" s="19">
        <v>153</v>
      </c>
      <c r="I248" s="19">
        <v>1</v>
      </c>
      <c r="J248" s="45">
        <v>4.7020944474655303E-2</v>
      </c>
      <c r="K248" s="19" t="s">
        <v>868</v>
      </c>
      <c r="L248" s="19" t="s">
        <v>871</v>
      </c>
    </row>
    <row r="249" spans="1:12">
      <c r="A249" s="18" t="s">
        <v>666</v>
      </c>
      <c r="B249" s="19">
        <v>3</v>
      </c>
      <c r="C249" s="19">
        <v>3816</v>
      </c>
      <c r="D249" s="19" t="s">
        <v>669</v>
      </c>
      <c r="E249" s="19">
        <v>0</v>
      </c>
      <c r="F249" s="45">
        <v>0.149151235818863</v>
      </c>
      <c r="G249" s="19">
        <v>0</v>
      </c>
      <c r="H249" s="19">
        <v>143</v>
      </c>
      <c r="I249" s="19">
        <v>1</v>
      </c>
      <c r="J249" s="45">
        <v>-4.63910187315296E-2</v>
      </c>
      <c r="K249" s="19" t="s">
        <v>872</v>
      </c>
      <c r="L249" s="19" t="s">
        <v>875</v>
      </c>
    </row>
    <row r="250" spans="1:12">
      <c r="A250" s="18" t="s">
        <v>666</v>
      </c>
      <c r="B250" s="19">
        <v>3</v>
      </c>
      <c r="C250" s="19">
        <v>3816</v>
      </c>
      <c r="D250" s="19" t="s">
        <v>669</v>
      </c>
      <c r="E250" s="19">
        <v>0</v>
      </c>
      <c r="F250" s="45">
        <v>0.149151235818863</v>
      </c>
      <c r="G250" s="19">
        <v>0</v>
      </c>
      <c r="H250" s="19">
        <v>38</v>
      </c>
      <c r="I250" s="19">
        <v>0</v>
      </c>
      <c r="J250" s="45">
        <v>4.5768807638561802E-2</v>
      </c>
      <c r="K250" s="19" t="s">
        <v>868</v>
      </c>
      <c r="L250" s="19" t="s">
        <v>878</v>
      </c>
    </row>
    <row r="251" spans="1:12">
      <c r="A251" s="18" t="s">
        <v>666</v>
      </c>
      <c r="B251" s="19">
        <v>3</v>
      </c>
      <c r="C251" s="19">
        <v>3816</v>
      </c>
      <c r="D251" s="19" t="s">
        <v>669</v>
      </c>
      <c r="E251" s="19">
        <v>0</v>
      </c>
      <c r="F251" s="45">
        <v>0.149151235818863</v>
      </c>
      <c r="G251" s="19">
        <v>0</v>
      </c>
      <c r="H251" s="19">
        <v>148</v>
      </c>
      <c r="I251" s="19">
        <v>1</v>
      </c>
      <c r="J251" s="45">
        <v>-4.4092070422305701E-2</v>
      </c>
      <c r="K251" s="19" t="s">
        <v>872</v>
      </c>
      <c r="L251" s="19" t="s">
        <v>750</v>
      </c>
    </row>
    <row r="252" spans="1:12">
      <c r="A252" s="18" t="s">
        <v>666</v>
      </c>
      <c r="B252" s="19">
        <v>3</v>
      </c>
      <c r="C252" s="19">
        <v>3816</v>
      </c>
      <c r="D252" s="19" t="s">
        <v>669</v>
      </c>
      <c r="E252" s="19">
        <v>0</v>
      </c>
      <c r="F252" s="45">
        <v>0.149151235818863</v>
      </c>
      <c r="G252" s="19">
        <v>0</v>
      </c>
      <c r="H252" s="19">
        <v>58</v>
      </c>
      <c r="I252" s="19">
        <v>1</v>
      </c>
      <c r="J252" s="45">
        <v>-4.3118111053633099E-2</v>
      </c>
      <c r="K252" s="19" t="s">
        <v>872</v>
      </c>
      <c r="L252" s="19" t="s">
        <v>869</v>
      </c>
    </row>
    <row r="253" spans="1:12">
      <c r="A253" s="18" t="s">
        <v>666</v>
      </c>
      <c r="B253" s="19">
        <v>3</v>
      </c>
      <c r="C253" s="19">
        <v>3816</v>
      </c>
      <c r="D253" s="19" t="s">
        <v>669</v>
      </c>
      <c r="E253" s="19">
        <v>0</v>
      </c>
      <c r="F253" s="45">
        <v>0.149151235818863</v>
      </c>
      <c r="G253" s="19">
        <v>0</v>
      </c>
      <c r="H253" s="19">
        <v>22</v>
      </c>
      <c r="I253" s="19">
        <v>0</v>
      </c>
      <c r="J253" s="45">
        <v>-4.3018169236893403E-2</v>
      </c>
      <c r="K253" s="19" t="s">
        <v>872</v>
      </c>
      <c r="L253" s="19" t="s">
        <v>883</v>
      </c>
    </row>
    <row r="254" spans="1:12">
      <c r="A254" s="18" t="s">
        <v>666</v>
      </c>
      <c r="B254" s="19">
        <v>3</v>
      </c>
      <c r="C254" s="19">
        <v>3816</v>
      </c>
      <c r="D254" s="19" t="s">
        <v>669</v>
      </c>
      <c r="E254" s="19">
        <v>0</v>
      </c>
      <c r="F254" s="45">
        <v>0.149151235818863</v>
      </c>
      <c r="G254" s="19">
        <v>0</v>
      </c>
      <c r="H254" s="19">
        <v>139</v>
      </c>
      <c r="I254" s="19">
        <v>1</v>
      </c>
      <c r="J254" s="45">
        <v>-4.2351701620251203E-2</v>
      </c>
      <c r="K254" s="19" t="s">
        <v>872</v>
      </c>
      <c r="L254" s="19" t="s">
        <v>786</v>
      </c>
    </row>
    <row r="255" spans="1:12">
      <c r="A255" s="18" t="s">
        <v>666</v>
      </c>
      <c r="B255" s="19">
        <v>3</v>
      </c>
      <c r="C255" s="19">
        <v>3816</v>
      </c>
      <c r="D255" s="19" t="s">
        <v>669</v>
      </c>
      <c r="E255" s="19">
        <v>0</v>
      </c>
      <c r="F255" s="45">
        <v>0.149151235818863</v>
      </c>
      <c r="G255" s="19">
        <v>0</v>
      </c>
      <c r="H255" s="19">
        <v>68</v>
      </c>
      <c r="I255" s="19">
        <v>0</v>
      </c>
      <c r="J255" s="45">
        <v>4.1346552061441902E-2</v>
      </c>
      <c r="K255" s="19" t="s">
        <v>868</v>
      </c>
      <c r="L255" s="19" t="s">
        <v>893</v>
      </c>
    </row>
    <row r="256" spans="1:12">
      <c r="A256" s="18" t="s">
        <v>666</v>
      </c>
      <c r="B256" s="19">
        <v>3</v>
      </c>
      <c r="C256" s="19">
        <v>3816</v>
      </c>
      <c r="D256" s="19" t="s">
        <v>669</v>
      </c>
      <c r="E256" s="19">
        <v>0</v>
      </c>
      <c r="F256" s="45">
        <v>0.149151235818863</v>
      </c>
      <c r="G256" s="19">
        <v>0</v>
      </c>
      <c r="H256" s="19">
        <v>73</v>
      </c>
      <c r="I256" s="19">
        <v>1</v>
      </c>
      <c r="J256" s="45">
        <v>-4.0318883542313902E-2</v>
      </c>
      <c r="K256" s="19" t="s">
        <v>872</v>
      </c>
      <c r="L256" s="19" t="s">
        <v>895</v>
      </c>
    </row>
    <row r="257" spans="1:12">
      <c r="A257" s="18" t="s">
        <v>666</v>
      </c>
      <c r="B257" s="19">
        <v>3</v>
      </c>
      <c r="C257" s="19">
        <v>3816</v>
      </c>
      <c r="D257" s="19" t="s">
        <v>669</v>
      </c>
      <c r="E257" s="19">
        <v>0</v>
      </c>
      <c r="F257" s="45">
        <v>0.149151235818863</v>
      </c>
      <c r="G257" s="19">
        <v>0</v>
      </c>
      <c r="H257" s="19">
        <v>128</v>
      </c>
      <c r="I257" s="19">
        <v>0</v>
      </c>
      <c r="J257" s="45">
        <v>-3.9741141485357699E-2</v>
      </c>
      <c r="K257" s="19" t="s">
        <v>872</v>
      </c>
      <c r="L257" s="19" t="s">
        <v>639</v>
      </c>
    </row>
    <row r="258" spans="1:12">
      <c r="A258" s="18" t="s">
        <v>666</v>
      </c>
      <c r="B258" s="19">
        <v>3</v>
      </c>
      <c r="C258" s="19">
        <v>3816</v>
      </c>
      <c r="D258" s="19" t="s">
        <v>669</v>
      </c>
      <c r="E258" s="19">
        <v>0</v>
      </c>
      <c r="F258" s="45">
        <v>0.149151235818863</v>
      </c>
      <c r="G258" s="19">
        <v>0</v>
      </c>
      <c r="H258" s="19">
        <v>92</v>
      </c>
      <c r="I258" s="19">
        <v>1</v>
      </c>
      <c r="J258" s="45">
        <v>-3.9426319765175299E-2</v>
      </c>
      <c r="K258" s="19" t="s">
        <v>872</v>
      </c>
      <c r="L258" s="19" t="s">
        <v>874</v>
      </c>
    </row>
    <row r="259" spans="1:12">
      <c r="A259" s="18" t="s">
        <v>666</v>
      </c>
      <c r="B259" s="19">
        <v>3</v>
      </c>
      <c r="C259" s="19">
        <v>3816</v>
      </c>
      <c r="D259" s="19" t="s">
        <v>669</v>
      </c>
      <c r="E259" s="19">
        <v>0</v>
      </c>
      <c r="F259" s="45">
        <v>0.149151235818863</v>
      </c>
      <c r="G259" s="19">
        <v>0</v>
      </c>
      <c r="H259" s="19">
        <v>19</v>
      </c>
      <c r="I259" s="19">
        <v>0</v>
      </c>
      <c r="J259" s="45">
        <v>3.9013422042349102E-2</v>
      </c>
      <c r="K259" s="19" t="s">
        <v>868</v>
      </c>
      <c r="L259" s="19" t="s">
        <v>880</v>
      </c>
    </row>
    <row r="260" spans="1:12">
      <c r="A260" s="18" t="s">
        <v>666</v>
      </c>
      <c r="B260" s="19">
        <v>3</v>
      </c>
      <c r="C260" s="19">
        <v>3816</v>
      </c>
      <c r="D260" s="19" t="s">
        <v>669</v>
      </c>
      <c r="E260" s="19">
        <v>0</v>
      </c>
      <c r="F260" s="45">
        <v>0.149151235818863</v>
      </c>
      <c r="G260" s="19">
        <v>0</v>
      </c>
      <c r="H260" s="19">
        <v>48</v>
      </c>
      <c r="I260" s="19">
        <v>1</v>
      </c>
      <c r="J260" s="45">
        <v>-3.8002348427818501E-2</v>
      </c>
      <c r="K260" s="19" t="s">
        <v>872</v>
      </c>
      <c r="L260" s="19" t="s">
        <v>652</v>
      </c>
    </row>
    <row r="261" spans="1:12">
      <c r="A261" s="18" t="s">
        <v>666</v>
      </c>
      <c r="B261" s="19">
        <v>3</v>
      </c>
      <c r="C261" s="19">
        <v>3816</v>
      </c>
      <c r="D261" s="19" t="s">
        <v>669</v>
      </c>
      <c r="E261" s="19">
        <v>0</v>
      </c>
      <c r="F261" s="45">
        <v>0.149151235818863</v>
      </c>
      <c r="G261" s="19">
        <v>0</v>
      </c>
      <c r="H261" s="19">
        <v>67</v>
      </c>
      <c r="I261" s="19">
        <v>1</v>
      </c>
      <c r="J261" s="45">
        <v>-3.7389921542617902E-2</v>
      </c>
      <c r="K261" s="19" t="s">
        <v>872</v>
      </c>
      <c r="L261" s="19" t="s">
        <v>870</v>
      </c>
    </row>
    <row r="262" spans="1:12">
      <c r="A262" s="18" t="s">
        <v>666</v>
      </c>
      <c r="B262" s="19">
        <v>3</v>
      </c>
      <c r="C262" s="19">
        <v>3816</v>
      </c>
      <c r="D262" s="19" t="s">
        <v>669</v>
      </c>
      <c r="E262" s="19">
        <v>0</v>
      </c>
      <c r="F262" s="45">
        <v>0.149151235818863</v>
      </c>
      <c r="G262" s="19">
        <v>0</v>
      </c>
      <c r="H262" s="19">
        <v>161</v>
      </c>
      <c r="I262" s="19">
        <v>1</v>
      </c>
      <c r="J262" s="45">
        <v>-3.3872368883603898E-2</v>
      </c>
      <c r="K262" s="19" t="s">
        <v>872</v>
      </c>
      <c r="L262" s="19" t="s">
        <v>710</v>
      </c>
    </row>
    <row r="263" spans="1:12">
      <c r="A263" s="18" t="s">
        <v>666</v>
      </c>
      <c r="B263" s="19">
        <v>3</v>
      </c>
      <c r="C263" s="19">
        <v>3816</v>
      </c>
      <c r="D263" s="19" t="s">
        <v>669</v>
      </c>
      <c r="E263" s="19">
        <v>0</v>
      </c>
      <c r="F263" s="45">
        <v>0.149151235818863</v>
      </c>
      <c r="G263" s="19">
        <v>0</v>
      </c>
      <c r="H263" s="19">
        <v>72</v>
      </c>
      <c r="I263" s="19">
        <v>0</v>
      </c>
      <c r="J263" s="45">
        <v>3.1938489695976902E-2</v>
      </c>
      <c r="K263" s="19" t="s">
        <v>868</v>
      </c>
      <c r="L263" s="19" t="s">
        <v>886</v>
      </c>
    </row>
    <row r="264" spans="1:12">
      <c r="A264" s="18" t="s">
        <v>666</v>
      </c>
      <c r="B264" s="19">
        <v>3</v>
      </c>
      <c r="C264" s="19">
        <v>3816</v>
      </c>
      <c r="D264" s="19" t="s">
        <v>669</v>
      </c>
      <c r="E264" s="19">
        <v>0</v>
      </c>
      <c r="F264" s="45">
        <v>0.149151235818863</v>
      </c>
      <c r="G264" s="19">
        <v>0</v>
      </c>
      <c r="H264" s="19">
        <v>151</v>
      </c>
      <c r="I264" s="19">
        <v>1</v>
      </c>
      <c r="J264" s="45">
        <v>-3.0848553838095399E-2</v>
      </c>
      <c r="K264" s="19" t="s">
        <v>872</v>
      </c>
      <c r="L264" s="19" t="s">
        <v>745</v>
      </c>
    </row>
    <row r="265" spans="1:12">
      <c r="A265" s="18" t="s">
        <v>666</v>
      </c>
      <c r="B265" s="19">
        <v>4</v>
      </c>
      <c r="C265" s="19">
        <v>3265</v>
      </c>
      <c r="D265" s="19" t="s">
        <v>670</v>
      </c>
      <c r="E265" s="19">
        <v>0</v>
      </c>
      <c r="F265" s="45">
        <v>0.149964839220047</v>
      </c>
      <c r="G265" s="19">
        <v>0</v>
      </c>
      <c r="H265" s="19">
        <v>15</v>
      </c>
      <c r="I265" s="19">
        <v>0</v>
      </c>
      <c r="J265" s="45">
        <v>6.01571427766271E-2</v>
      </c>
      <c r="K265" s="19" t="s">
        <v>868</v>
      </c>
      <c r="L265" s="19" t="s">
        <v>884</v>
      </c>
    </row>
    <row r="266" spans="1:12">
      <c r="A266" s="18" t="s">
        <v>666</v>
      </c>
      <c r="B266" s="19">
        <v>4</v>
      </c>
      <c r="C266" s="19">
        <v>3265</v>
      </c>
      <c r="D266" s="19" t="s">
        <v>670</v>
      </c>
      <c r="E266" s="19">
        <v>0</v>
      </c>
      <c r="F266" s="45">
        <v>0.149964839220047</v>
      </c>
      <c r="G266" s="19">
        <v>0</v>
      </c>
      <c r="H266" s="19">
        <v>123</v>
      </c>
      <c r="I266" s="19">
        <v>1</v>
      </c>
      <c r="J266" s="45">
        <v>-5.1336089991264697E-2</v>
      </c>
      <c r="K266" s="19" t="s">
        <v>872</v>
      </c>
      <c r="L266" s="19" t="s">
        <v>642</v>
      </c>
    </row>
    <row r="267" spans="1:12">
      <c r="A267" s="18" t="s">
        <v>666</v>
      </c>
      <c r="B267" s="19">
        <v>4</v>
      </c>
      <c r="C267" s="19">
        <v>3265</v>
      </c>
      <c r="D267" s="19" t="s">
        <v>670</v>
      </c>
      <c r="E267" s="19">
        <v>0</v>
      </c>
      <c r="F267" s="45">
        <v>0.149964839220047</v>
      </c>
      <c r="G267" s="19">
        <v>0</v>
      </c>
      <c r="H267" s="19">
        <v>153</v>
      </c>
      <c r="I267" s="19">
        <v>0</v>
      </c>
      <c r="J267" s="45">
        <v>-4.9143606788631902E-2</v>
      </c>
      <c r="K267" s="19" t="s">
        <v>872</v>
      </c>
      <c r="L267" s="19" t="s">
        <v>871</v>
      </c>
    </row>
    <row r="268" spans="1:12">
      <c r="A268" s="18" t="s">
        <v>666</v>
      </c>
      <c r="B268" s="19">
        <v>4</v>
      </c>
      <c r="C268" s="19">
        <v>3265</v>
      </c>
      <c r="D268" s="19" t="s">
        <v>670</v>
      </c>
      <c r="E268" s="19">
        <v>0</v>
      </c>
      <c r="F268" s="45">
        <v>0.149964839220047</v>
      </c>
      <c r="G268" s="19">
        <v>0</v>
      </c>
      <c r="H268" s="19">
        <v>58</v>
      </c>
      <c r="I268" s="19">
        <v>1</v>
      </c>
      <c r="J268" s="45">
        <v>-4.8051117237666599E-2</v>
      </c>
      <c r="K268" s="19" t="s">
        <v>872</v>
      </c>
      <c r="L268" s="19" t="s">
        <v>869</v>
      </c>
    </row>
    <row r="269" spans="1:12">
      <c r="A269" s="18" t="s">
        <v>666</v>
      </c>
      <c r="B269" s="19">
        <v>4</v>
      </c>
      <c r="C269" s="19">
        <v>3265</v>
      </c>
      <c r="D269" s="19" t="s">
        <v>670</v>
      </c>
      <c r="E269" s="19">
        <v>0</v>
      </c>
      <c r="F269" s="45">
        <v>0.149964839220047</v>
      </c>
      <c r="G269" s="19">
        <v>0</v>
      </c>
      <c r="H269" s="19">
        <v>83</v>
      </c>
      <c r="I269" s="19">
        <v>1</v>
      </c>
      <c r="J269" s="45">
        <v>4.7692939027352999E-2</v>
      </c>
      <c r="K269" s="19" t="s">
        <v>868</v>
      </c>
      <c r="L269" s="19" t="s">
        <v>873</v>
      </c>
    </row>
    <row r="270" spans="1:12">
      <c r="A270" s="18" t="s">
        <v>666</v>
      </c>
      <c r="B270" s="19">
        <v>4</v>
      </c>
      <c r="C270" s="19">
        <v>3265</v>
      </c>
      <c r="D270" s="19" t="s">
        <v>670</v>
      </c>
      <c r="E270" s="19">
        <v>0</v>
      </c>
      <c r="F270" s="45">
        <v>0.149964839220047</v>
      </c>
      <c r="G270" s="19">
        <v>0</v>
      </c>
      <c r="H270" s="19">
        <v>92</v>
      </c>
      <c r="I270" s="19">
        <v>1</v>
      </c>
      <c r="J270" s="45">
        <v>-4.54604200540994E-2</v>
      </c>
      <c r="K270" s="19" t="s">
        <v>872</v>
      </c>
      <c r="L270" s="19" t="s">
        <v>874</v>
      </c>
    </row>
    <row r="271" spans="1:12">
      <c r="A271" s="18" t="s">
        <v>666</v>
      </c>
      <c r="B271" s="19">
        <v>4</v>
      </c>
      <c r="C271" s="19">
        <v>3265</v>
      </c>
      <c r="D271" s="19" t="s">
        <v>670</v>
      </c>
      <c r="E271" s="19">
        <v>0</v>
      </c>
      <c r="F271" s="45">
        <v>0.149964839220047</v>
      </c>
      <c r="G271" s="19">
        <v>0</v>
      </c>
      <c r="H271" s="19">
        <v>128</v>
      </c>
      <c r="I271" s="19">
        <v>0</v>
      </c>
      <c r="J271" s="45">
        <v>-4.3820421213275201E-2</v>
      </c>
      <c r="K271" s="19" t="s">
        <v>872</v>
      </c>
      <c r="L271" s="19" t="s">
        <v>639</v>
      </c>
    </row>
    <row r="272" spans="1:12">
      <c r="A272" s="18" t="s">
        <v>666</v>
      </c>
      <c r="B272" s="19">
        <v>4</v>
      </c>
      <c r="C272" s="19">
        <v>3265</v>
      </c>
      <c r="D272" s="19" t="s">
        <v>670</v>
      </c>
      <c r="E272" s="19">
        <v>0</v>
      </c>
      <c r="F272" s="45">
        <v>0.149964839220047</v>
      </c>
      <c r="G272" s="19">
        <v>0</v>
      </c>
      <c r="H272" s="19">
        <v>44</v>
      </c>
      <c r="I272" s="19">
        <v>0</v>
      </c>
      <c r="J272" s="45">
        <v>-4.3328218218411499E-2</v>
      </c>
      <c r="K272" s="19" t="s">
        <v>872</v>
      </c>
      <c r="L272" s="19" t="s">
        <v>894</v>
      </c>
    </row>
    <row r="273" spans="1:12">
      <c r="A273" s="18" t="s">
        <v>666</v>
      </c>
      <c r="B273" s="19">
        <v>4</v>
      </c>
      <c r="C273" s="19">
        <v>3265</v>
      </c>
      <c r="D273" s="19" t="s">
        <v>670</v>
      </c>
      <c r="E273" s="19">
        <v>0</v>
      </c>
      <c r="F273" s="45">
        <v>0.149964839220047</v>
      </c>
      <c r="G273" s="19">
        <v>0</v>
      </c>
      <c r="H273" s="19">
        <v>49</v>
      </c>
      <c r="I273" s="19">
        <v>0</v>
      </c>
      <c r="J273" s="45">
        <v>4.2153104227939497E-2</v>
      </c>
      <c r="K273" s="19" t="s">
        <v>868</v>
      </c>
      <c r="L273" s="19" t="s">
        <v>646</v>
      </c>
    </row>
    <row r="274" spans="1:12">
      <c r="A274" s="18" t="s">
        <v>666</v>
      </c>
      <c r="B274" s="19">
        <v>4</v>
      </c>
      <c r="C274" s="19">
        <v>3265</v>
      </c>
      <c r="D274" s="19" t="s">
        <v>670</v>
      </c>
      <c r="E274" s="19">
        <v>0</v>
      </c>
      <c r="F274" s="45">
        <v>0.149964839220047</v>
      </c>
      <c r="G274" s="19">
        <v>0</v>
      </c>
      <c r="H274" s="19">
        <v>148</v>
      </c>
      <c r="I274" s="19">
        <v>1</v>
      </c>
      <c r="J274" s="45">
        <v>-4.1971185981797998E-2</v>
      </c>
      <c r="K274" s="19" t="s">
        <v>872</v>
      </c>
      <c r="L274" s="19" t="s">
        <v>750</v>
      </c>
    </row>
    <row r="275" spans="1:12">
      <c r="A275" s="18" t="s">
        <v>666</v>
      </c>
      <c r="B275" s="19">
        <v>4</v>
      </c>
      <c r="C275" s="19">
        <v>3265</v>
      </c>
      <c r="D275" s="19" t="s">
        <v>670</v>
      </c>
      <c r="E275" s="19">
        <v>0</v>
      </c>
      <c r="F275" s="45">
        <v>0.149964839220047</v>
      </c>
      <c r="G275" s="19">
        <v>0</v>
      </c>
      <c r="H275" s="19">
        <v>22</v>
      </c>
      <c r="I275" s="19">
        <v>0</v>
      </c>
      <c r="J275" s="45">
        <v>-4.0291697996470303E-2</v>
      </c>
      <c r="K275" s="19" t="s">
        <v>872</v>
      </c>
      <c r="L275" s="19" t="s">
        <v>883</v>
      </c>
    </row>
    <row r="276" spans="1:12">
      <c r="A276" s="18" t="s">
        <v>666</v>
      </c>
      <c r="B276" s="19">
        <v>4</v>
      </c>
      <c r="C276" s="19">
        <v>3265</v>
      </c>
      <c r="D276" s="19" t="s">
        <v>670</v>
      </c>
      <c r="E276" s="19">
        <v>0</v>
      </c>
      <c r="F276" s="45">
        <v>0.149964839220047</v>
      </c>
      <c r="G276" s="19">
        <v>0</v>
      </c>
      <c r="H276" s="19">
        <v>143</v>
      </c>
      <c r="I276" s="19">
        <v>1</v>
      </c>
      <c r="J276" s="45">
        <v>-3.9339312849003903E-2</v>
      </c>
      <c r="K276" s="19" t="s">
        <v>872</v>
      </c>
      <c r="L276" s="19" t="s">
        <v>875</v>
      </c>
    </row>
    <row r="277" spans="1:12">
      <c r="A277" s="18" t="s">
        <v>666</v>
      </c>
      <c r="B277" s="19">
        <v>4</v>
      </c>
      <c r="C277" s="19">
        <v>3265</v>
      </c>
      <c r="D277" s="19" t="s">
        <v>670</v>
      </c>
      <c r="E277" s="19">
        <v>0</v>
      </c>
      <c r="F277" s="45">
        <v>0.149964839220047</v>
      </c>
      <c r="G277" s="19">
        <v>0</v>
      </c>
      <c r="H277" s="19">
        <v>151</v>
      </c>
      <c r="I277" s="19">
        <v>1</v>
      </c>
      <c r="J277" s="45">
        <v>-3.92723083119619E-2</v>
      </c>
      <c r="K277" s="19" t="s">
        <v>872</v>
      </c>
      <c r="L277" s="19" t="s">
        <v>745</v>
      </c>
    </row>
    <row r="278" spans="1:12">
      <c r="A278" s="18" t="s">
        <v>666</v>
      </c>
      <c r="B278" s="19">
        <v>4</v>
      </c>
      <c r="C278" s="19">
        <v>3265</v>
      </c>
      <c r="D278" s="19" t="s">
        <v>670</v>
      </c>
      <c r="E278" s="19">
        <v>0</v>
      </c>
      <c r="F278" s="45">
        <v>0.149964839220047</v>
      </c>
      <c r="G278" s="19">
        <v>0</v>
      </c>
      <c r="H278" s="19">
        <v>120</v>
      </c>
      <c r="I278" s="19">
        <v>1</v>
      </c>
      <c r="J278" s="45">
        <v>-3.6780543218512797E-2</v>
      </c>
      <c r="K278" s="19" t="s">
        <v>872</v>
      </c>
      <c r="L278" s="19" t="s">
        <v>881</v>
      </c>
    </row>
    <row r="279" spans="1:12">
      <c r="A279" s="18" t="s">
        <v>666</v>
      </c>
      <c r="B279" s="19">
        <v>4</v>
      </c>
      <c r="C279" s="19">
        <v>3265</v>
      </c>
      <c r="D279" s="19" t="s">
        <v>670</v>
      </c>
      <c r="E279" s="19">
        <v>0</v>
      </c>
      <c r="F279" s="45">
        <v>0.149964839220047</v>
      </c>
      <c r="G279" s="19">
        <v>0</v>
      </c>
      <c r="H279" s="19">
        <v>139</v>
      </c>
      <c r="I279" s="19">
        <v>1</v>
      </c>
      <c r="J279" s="45">
        <v>-3.57442753958572E-2</v>
      </c>
      <c r="K279" s="19" t="s">
        <v>872</v>
      </c>
      <c r="L279" s="19" t="s">
        <v>786</v>
      </c>
    </row>
    <row r="280" spans="1:12">
      <c r="A280" s="18" t="s">
        <v>666</v>
      </c>
      <c r="B280" s="19">
        <v>4</v>
      </c>
      <c r="C280" s="19">
        <v>3265</v>
      </c>
      <c r="D280" s="19" t="s">
        <v>670</v>
      </c>
      <c r="E280" s="19">
        <v>0</v>
      </c>
      <c r="F280" s="45">
        <v>0.149964839220047</v>
      </c>
      <c r="G280" s="19">
        <v>0</v>
      </c>
      <c r="H280" s="19">
        <v>19</v>
      </c>
      <c r="I280" s="19">
        <v>1</v>
      </c>
      <c r="J280" s="45">
        <v>-3.5474309743622999E-2</v>
      </c>
      <c r="K280" s="19" t="s">
        <v>872</v>
      </c>
      <c r="L280" s="19" t="s">
        <v>880</v>
      </c>
    </row>
    <row r="281" spans="1:12">
      <c r="A281" s="18" t="s">
        <v>666</v>
      </c>
      <c r="B281" s="19">
        <v>4</v>
      </c>
      <c r="C281" s="19">
        <v>3265</v>
      </c>
      <c r="D281" s="19" t="s">
        <v>670</v>
      </c>
      <c r="E281" s="19">
        <v>0</v>
      </c>
      <c r="F281" s="45">
        <v>0.149964839220047</v>
      </c>
      <c r="G281" s="19">
        <v>0</v>
      </c>
      <c r="H281" s="19">
        <v>166</v>
      </c>
      <c r="I281" s="19">
        <v>0</v>
      </c>
      <c r="J281" s="45">
        <v>-3.1961881050130002E-2</v>
      </c>
      <c r="K281" s="19" t="s">
        <v>872</v>
      </c>
      <c r="L281" s="19" t="s">
        <v>877</v>
      </c>
    </row>
    <row r="282" spans="1:12">
      <c r="A282" s="18" t="s">
        <v>666</v>
      </c>
      <c r="B282" s="19">
        <v>4</v>
      </c>
      <c r="C282" s="19">
        <v>3265</v>
      </c>
      <c r="D282" s="19" t="s">
        <v>670</v>
      </c>
      <c r="E282" s="19">
        <v>0</v>
      </c>
      <c r="F282" s="45">
        <v>0.149964839220047</v>
      </c>
      <c r="G282" s="19">
        <v>0</v>
      </c>
      <c r="H282" s="19">
        <v>21</v>
      </c>
      <c r="I282" s="19">
        <v>0</v>
      </c>
      <c r="J282" s="45">
        <v>-2.6073695108662601E-2</v>
      </c>
      <c r="K282" s="19" t="s">
        <v>872</v>
      </c>
      <c r="L282" s="19" t="s">
        <v>896</v>
      </c>
    </row>
    <row r="283" spans="1:12">
      <c r="A283" s="18" t="s">
        <v>666</v>
      </c>
      <c r="B283" s="19">
        <v>4</v>
      </c>
      <c r="C283" s="19">
        <v>3265</v>
      </c>
      <c r="D283" s="19" t="s">
        <v>670</v>
      </c>
      <c r="E283" s="19">
        <v>0</v>
      </c>
      <c r="F283" s="45">
        <v>0.149964839220047</v>
      </c>
      <c r="G283" s="19">
        <v>0</v>
      </c>
      <c r="H283" s="19">
        <v>18</v>
      </c>
      <c r="I283" s="19">
        <v>0</v>
      </c>
      <c r="J283" s="45">
        <v>8.7646751964433802E-3</v>
      </c>
      <c r="K283" s="19" t="s">
        <v>868</v>
      </c>
      <c r="L283" s="19" t="s">
        <v>879</v>
      </c>
    </row>
    <row r="284" spans="1:12">
      <c r="A284" s="18" t="s">
        <v>666</v>
      </c>
      <c r="B284" s="19">
        <v>4</v>
      </c>
      <c r="C284" s="19">
        <v>3265</v>
      </c>
      <c r="D284" s="19" t="s">
        <v>670</v>
      </c>
      <c r="E284" s="19">
        <v>0</v>
      </c>
      <c r="F284" s="45">
        <v>0.149964839220047</v>
      </c>
      <c r="G284" s="19">
        <v>0</v>
      </c>
      <c r="H284" s="19">
        <v>39</v>
      </c>
      <c r="I284" s="19">
        <v>1</v>
      </c>
      <c r="J284" s="45">
        <v>8.9792624674390304E-4</v>
      </c>
      <c r="K284" s="19" t="s">
        <v>868</v>
      </c>
      <c r="L284" s="19" t="s">
        <v>887</v>
      </c>
    </row>
    <row r="285" spans="1:12">
      <c r="A285" s="18" t="s">
        <v>666</v>
      </c>
      <c r="B285" s="19">
        <v>5</v>
      </c>
      <c r="C285" s="19">
        <v>1009</v>
      </c>
      <c r="D285" s="19" t="s">
        <v>671</v>
      </c>
      <c r="E285" s="19">
        <v>0</v>
      </c>
      <c r="F285" s="45">
        <v>0.149964839220047</v>
      </c>
      <c r="G285" s="19">
        <v>0</v>
      </c>
      <c r="H285" s="19">
        <v>18</v>
      </c>
      <c r="I285" s="19">
        <v>0</v>
      </c>
      <c r="J285" s="45">
        <v>5.8592514724561597E-2</v>
      </c>
      <c r="K285" s="19" t="s">
        <v>868</v>
      </c>
      <c r="L285" s="19" t="s">
        <v>879</v>
      </c>
    </row>
    <row r="286" spans="1:12">
      <c r="A286" s="18" t="s">
        <v>666</v>
      </c>
      <c r="B286" s="19">
        <v>5</v>
      </c>
      <c r="C286" s="19">
        <v>1009</v>
      </c>
      <c r="D286" s="19" t="s">
        <v>671</v>
      </c>
      <c r="E286" s="19">
        <v>0</v>
      </c>
      <c r="F286" s="45">
        <v>0.149964839220047</v>
      </c>
      <c r="G286" s="19">
        <v>0</v>
      </c>
      <c r="H286" s="19">
        <v>123</v>
      </c>
      <c r="I286" s="19">
        <v>1</v>
      </c>
      <c r="J286" s="45">
        <v>-4.9028028124776399E-2</v>
      </c>
      <c r="K286" s="19" t="s">
        <v>872</v>
      </c>
      <c r="L286" s="19" t="s">
        <v>642</v>
      </c>
    </row>
    <row r="287" spans="1:12">
      <c r="A287" s="18" t="s">
        <v>666</v>
      </c>
      <c r="B287" s="19">
        <v>5</v>
      </c>
      <c r="C287" s="19">
        <v>1009</v>
      </c>
      <c r="D287" s="19" t="s">
        <v>671</v>
      </c>
      <c r="E287" s="19">
        <v>0</v>
      </c>
      <c r="F287" s="45">
        <v>0.149964839220047</v>
      </c>
      <c r="G287" s="19">
        <v>0</v>
      </c>
      <c r="H287" s="19">
        <v>58</v>
      </c>
      <c r="I287" s="19">
        <v>1</v>
      </c>
      <c r="J287" s="45">
        <v>-4.4974650149474202E-2</v>
      </c>
      <c r="K287" s="19" t="s">
        <v>872</v>
      </c>
      <c r="L287" s="19" t="s">
        <v>869</v>
      </c>
    </row>
    <row r="288" spans="1:12">
      <c r="A288" s="18" t="s">
        <v>666</v>
      </c>
      <c r="B288" s="19">
        <v>5</v>
      </c>
      <c r="C288" s="19">
        <v>1009</v>
      </c>
      <c r="D288" s="19" t="s">
        <v>671</v>
      </c>
      <c r="E288" s="19">
        <v>0</v>
      </c>
      <c r="F288" s="45">
        <v>0.149964839220047</v>
      </c>
      <c r="G288" s="19">
        <v>0</v>
      </c>
      <c r="H288" s="19">
        <v>153</v>
      </c>
      <c r="I288" s="19">
        <v>0</v>
      </c>
      <c r="J288" s="45">
        <v>-4.4933719322900301E-2</v>
      </c>
      <c r="K288" s="19" t="s">
        <v>872</v>
      </c>
      <c r="L288" s="19" t="s">
        <v>871</v>
      </c>
    </row>
    <row r="289" spans="1:12">
      <c r="A289" s="18" t="s">
        <v>666</v>
      </c>
      <c r="B289" s="19">
        <v>5</v>
      </c>
      <c r="C289" s="19">
        <v>1009</v>
      </c>
      <c r="D289" s="19" t="s">
        <v>671</v>
      </c>
      <c r="E289" s="19">
        <v>0</v>
      </c>
      <c r="F289" s="45">
        <v>0.149964839220047</v>
      </c>
      <c r="G289" s="19">
        <v>0</v>
      </c>
      <c r="H289" s="19">
        <v>68</v>
      </c>
      <c r="I289" s="19">
        <v>0</v>
      </c>
      <c r="J289" s="45">
        <v>4.4932659911679503E-2</v>
      </c>
      <c r="K289" s="19" t="s">
        <v>868</v>
      </c>
      <c r="L289" s="19" t="s">
        <v>893</v>
      </c>
    </row>
    <row r="290" spans="1:12">
      <c r="A290" s="18" t="s">
        <v>666</v>
      </c>
      <c r="B290" s="19">
        <v>5</v>
      </c>
      <c r="C290" s="19">
        <v>1009</v>
      </c>
      <c r="D290" s="19" t="s">
        <v>671</v>
      </c>
      <c r="E290" s="19">
        <v>0</v>
      </c>
      <c r="F290" s="45">
        <v>0.149964839220047</v>
      </c>
      <c r="G290" s="19">
        <v>0</v>
      </c>
      <c r="H290" s="19">
        <v>148</v>
      </c>
      <c r="I290" s="19">
        <v>1</v>
      </c>
      <c r="J290" s="45">
        <v>-4.4880413744508997E-2</v>
      </c>
      <c r="K290" s="19" t="s">
        <v>872</v>
      </c>
      <c r="L290" s="19" t="s">
        <v>750</v>
      </c>
    </row>
    <row r="291" spans="1:12">
      <c r="A291" s="18" t="s">
        <v>666</v>
      </c>
      <c r="B291" s="19">
        <v>5</v>
      </c>
      <c r="C291" s="19">
        <v>1009</v>
      </c>
      <c r="D291" s="19" t="s">
        <v>671</v>
      </c>
      <c r="E291" s="19">
        <v>0</v>
      </c>
      <c r="F291" s="45">
        <v>0.149964839220047</v>
      </c>
      <c r="G291" s="19">
        <v>0</v>
      </c>
      <c r="H291" s="19">
        <v>143</v>
      </c>
      <c r="I291" s="19">
        <v>1</v>
      </c>
      <c r="J291" s="45">
        <v>-4.40811533485286E-2</v>
      </c>
      <c r="K291" s="19" t="s">
        <v>872</v>
      </c>
      <c r="L291" s="19" t="s">
        <v>875</v>
      </c>
    </row>
    <row r="292" spans="1:12">
      <c r="A292" s="18" t="s">
        <v>666</v>
      </c>
      <c r="B292" s="19">
        <v>5</v>
      </c>
      <c r="C292" s="19">
        <v>1009</v>
      </c>
      <c r="D292" s="19" t="s">
        <v>671</v>
      </c>
      <c r="E292" s="19">
        <v>0</v>
      </c>
      <c r="F292" s="45">
        <v>0.149964839220047</v>
      </c>
      <c r="G292" s="19">
        <v>0</v>
      </c>
      <c r="H292" s="19">
        <v>29</v>
      </c>
      <c r="I292" s="19">
        <v>0</v>
      </c>
      <c r="J292" s="45">
        <v>4.4016202004189701E-2</v>
      </c>
      <c r="K292" s="19" t="s">
        <v>868</v>
      </c>
      <c r="L292" s="19" t="s">
        <v>885</v>
      </c>
    </row>
    <row r="293" spans="1:12">
      <c r="A293" s="18" t="s">
        <v>666</v>
      </c>
      <c r="B293" s="19">
        <v>5</v>
      </c>
      <c r="C293" s="19">
        <v>1009</v>
      </c>
      <c r="D293" s="19" t="s">
        <v>671</v>
      </c>
      <c r="E293" s="19">
        <v>0</v>
      </c>
      <c r="F293" s="45">
        <v>0.149964839220047</v>
      </c>
      <c r="G293" s="19">
        <v>0</v>
      </c>
      <c r="H293" s="19">
        <v>92</v>
      </c>
      <c r="I293" s="19">
        <v>1</v>
      </c>
      <c r="J293" s="45">
        <v>-4.3341224864462097E-2</v>
      </c>
      <c r="K293" s="19" t="s">
        <v>872</v>
      </c>
      <c r="L293" s="19" t="s">
        <v>874</v>
      </c>
    </row>
    <row r="294" spans="1:12">
      <c r="A294" s="18" t="s">
        <v>666</v>
      </c>
      <c r="B294" s="19">
        <v>5</v>
      </c>
      <c r="C294" s="19">
        <v>1009</v>
      </c>
      <c r="D294" s="19" t="s">
        <v>671</v>
      </c>
      <c r="E294" s="19">
        <v>0</v>
      </c>
      <c r="F294" s="45">
        <v>0.149964839220047</v>
      </c>
      <c r="G294" s="19">
        <v>0</v>
      </c>
      <c r="H294" s="19">
        <v>139</v>
      </c>
      <c r="I294" s="19">
        <v>1</v>
      </c>
      <c r="J294" s="45">
        <v>-4.1256456116106399E-2</v>
      </c>
      <c r="K294" s="19" t="s">
        <v>872</v>
      </c>
      <c r="L294" s="19" t="s">
        <v>786</v>
      </c>
    </row>
    <row r="295" spans="1:12">
      <c r="A295" s="18" t="s">
        <v>666</v>
      </c>
      <c r="B295" s="19">
        <v>5</v>
      </c>
      <c r="C295" s="19">
        <v>1009</v>
      </c>
      <c r="D295" s="19" t="s">
        <v>671</v>
      </c>
      <c r="E295" s="19">
        <v>0</v>
      </c>
      <c r="F295" s="45">
        <v>0.149964839220047</v>
      </c>
      <c r="G295" s="19">
        <v>0</v>
      </c>
      <c r="H295" s="19">
        <v>83</v>
      </c>
      <c r="I295" s="19">
        <v>1</v>
      </c>
      <c r="J295" s="45">
        <v>4.09844845031953E-2</v>
      </c>
      <c r="K295" s="19" t="s">
        <v>868</v>
      </c>
      <c r="L295" s="19" t="s">
        <v>873</v>
      </c>
    </row>
    <row r="296" spans="1:12">
      <c r="A296" s="18" t="s">
        <v>666</v>
      </c>
      <c r="B296" s="19">
        <v>5</v>
      </c>
      <c r="C296" s="19">
        <v>1009</v>
      </c>
      <c r="D296" s="19" t="s">
        <v>671</v>
      </c>
      <c r="E296" s="19">
        <v>0</v>
      </c>
      <c r="F296" s="45">
        <v>0.149964839220047</v>
      </c>
      <c r="G296" s="19">
        <v>0</v>
      </c>
      <c r="H296" s="19">
        <v>120</v>
      </c>
      <c r="I296" s="19">
        <v>1</v>
      </c>
      <c r="J296" s="45">
        <v>-3.7666537884380201E-2</v>
      </c>
      <c r="K296" s="19" t="s">
        <v>872</v>
      </c>
      <c r="L296" s="19" t="s">
        <v>881</v>
      </c>
    </row>
    <row r="297" spans="1:12">
      <c r="A297" s="18" t="s">
        <v>666</v>
      </c>
      <c r="B297" s="19">
        <v>5</v>
      </c>
      <c r="C297" s="19">
        <v>1009</v>
      </c>
      <c r="D297" s="19" t="s">
        <v>671</v>
      </c>
      <c r="E297" s="19">
        <v>0</v>
      </c>
      <c r="F297" s="45">
        <v>0.149964839220047</v>
      </c>
      <c r="G297" s="19">
        <v>0</v>
      </c>
      <c r="H297" s="19">
        <v>128</v>
      </c>
      <c r="I297" s="19">
        <v>0</v>
      </c>
      <c r="J297" s="45">
        <v>-3.7276851752981302E-2</v>
      </c>
      <c r="K297" s="19" t="s">
        <v>872</v>
      </c>
      <c r="L297" s="19" t="s">
        <v>639</v>
      </c>
    </row>
    <row r="298" spans="1:12">
      <c r="A298" s="18" t="s">
        <v>666</v>
      </c>
      <c r="B298" s="19">
        <v>5</v>
      </c>
      <c r="C298" s="19">
        <v>1009</v>
      </c>
      <c r="D298" s="19" t="s">
        <v>671</v>
      </c>
      <c r="E298" s="19">
        <v>0</v>
      </c>
      <c r="F298" s="45">
        <v>0.149964839220047</v>
      </c>
      <c r="G298" s="19">
        <v>0</v>
      </c>
      <c r="H298" s="19">
        <v>67</v>
      </c>
      <c r="I298" s="19">
        <v>1</v>
      </c>
      <c r="J298" s="45">
        <v>-3.7010048128322197E-2</v>
      </c>
      <c r="K298" s="19" t="s">
        <v>872</v>
      </c>
      <c r="L298" s="19" t="s">
        <v>870</v>
      </c>
    </row>
    <row r="299" spans="1:12">
      <c r="A299" s="18" t="s">
        <v>666</v>
      </c>
      <c r="B299" s="19">
        <v>5</v>
      </c>
      <c r="C299" s="19">
        <v>1009</v>
      </c>
      <c r="D299" s="19" t="s">
        <v>671</v>
      </c>
      <c r="E299" s="19">
        <v>0</v>
      </c>
      <c r="F299" s="45">
        <v>0.149964839220047</v>
      </c>
      <c r="G299" s="19">
        <v>0</v>
      </c>
      <c r="H299" s="19">
        <v>19</v>
      </c>
      <c r="I299" s="19">
        <v>1</v>
      </c>
      <c r="J299" s="45">
        <v>-3.6636785112489502E-2</v>
      </c>
      <c r="K299" s="19" t="s">
        <v>872</v>
      </c>
      <c r="L299" s="19" t="s">
        <v>880</v>
      </c>
    </row>
    <row r="300" spans="1:12">
      <c r="A300" s="18" t="s">
        <v>666</v>
      </c>
      <c r="B300" s="19">
        <v>5</v>
      </c>
      <c r="C300" s="19">
        <v>1009</v>
      </c>
      <c r="D300" s="19" t="s">
        <v>671</v>
      </c>
      <c r="E300" s="19">
        <v>0</v>
      </c>
      <c r="F300" s="45">
        <v>0.149964839220047</v>
      </c>
      <c r="G300" s="19">
        <v>0</v>
      </c>
      <c r="H300" s="19">
        <v>39</v>
      </c>
      <c r="I300" s="19">
        <v>1</v>
      </c>
      <c r="J300" s="45">
        <v>3.5959029723092201E-2</v>
      </c>
      <c r="K300" s="19" t="s">
        <v>868</v>
      </c>
      <c r="L300" s="19" t="s">
        <v>887</v>
      </c>
    </row>
    <row r="301" spans="1:12">
      <c r="A301" s="18" t="s">
        <v>666</v>
      </c>
      <c r="B301" s="19">
        <v>5</v>
      </c>
      <c r="C301" s="19">
        <v>1009</v>
      </c>
      <c r="D301" s="19" t="s">
        <v>671</v>
      </c>
      <c r="E301" s="19">
        <v>0</v>
      </c>
      <c r="F301" s="45">
        <v>0.149964839220047</v>
      </c>
      <c r="G301" s="19">
        <v>0</v>
      </c>
      <c r="H301" s="19">
        <v>38</v>
      </c>
      <c r="I301" s="19">
        <v>0</v>
      </c>
      <c r="J301" s="45">
        <v>3.5302581943628897E-2</v>
      </c>
      <c r="K301" s="19" t="s">
        <v>868</v>
      </c>
      <c r="L301" s="19" t="s">
        <v>878</v>
      </c>
    </row>
    <row r="302" spans="1:12">
      <c r="A302" s="18" t="s">
        <v>666</v>
      </c>
      <c r="B302" s="19">
        <v>5</v>
      </c>
      <c r="C302" s="19">
        <v>1009</v>
      </c>
      <c r="D302" s="19" t="s">
        <v>671</v>
      </c>
      <c r="E302" s="19">
        <v>0</v>
      </c>
      <c r="F302" s="45">
        <v>0.149964839220047</v>
      </c>
      <c r="G302" s="19">
        <v>0</v>
      </c>
      <c r="H302" s="19">
        <v>15</v>
      </c>
      <c r="I302" s="19">
        <v>0</v>
      </c>
      <c r="J302" s="45">
        <v>3.5074779178602002E-2</v>
      </c>
      <c r="K302" s="19" t="s">
        <v>868</v>
      </c>
      <c r="L302" s="19" t="s">
        <v>884</v>
      </c>
    </row>
    <row r="303" spans="1:12">
      <c r="A303" s="18" t="s">
        <v>666</v>
      </c>
      <c r="B303" s="19">
        <v>5</v>
      </c>
      <c r="C303" s="19">
        <v>1009</v>
      </c>
      <c r="D303" s="19" t="s">
        <v>671</v>
      </c>
      <c r="E303" s="19">
        <v>0</v>
      </c>
      <c r="F303" s="45">
        <v>0.149964839220047</v>
      </c>
      <c r="G303" s="19">
        <v>0</v>
      </c>
      <c r="H303" s="19">
        <v>132</v>
      </c>
      <c r="I303" s="19">
        <v>0</v>
      </c>
      <c r="J303" s="45">
        <v>3.4529592441892E-2</v>
      </c>
      <c r="K303" s="19" t="s">
        <v>868</v>
      </c>
      <c r="L303" s="19" t="s">
        <v>790</v>
      </c>
    </row>
    <row r="304" spans="1:12">
      <c r="A304" s="18" t="s">
        <v>666</v>
      </c>
      <c r="B304" s="19">
        <v>5</v>
      </c>
      <c r="C304" s="19">
        <v>1009</v>
      </c>
      <c r="D304" s="19" t="s">
        <v>671</v>
      </c>
      <c r="E304" s="19">
        <v>0</v>
      </c>
      <c r="F304" s="45">
        <v>0.149964839220047</v>
      </c>
      <c r="G304" s="19">
        <v>0</v>
      </c>
      <c r="H304" s="19">
        <v>40</v>
      </c>
      <c r="I304" s="19">
        <v>1</v>
      </c>
      <c r="J304" s="45">
        <v>-3.1518223002539397E-2</v>
      </c>
      <c r="K304" s="19" t="s">
        <v>872</v>
      </c>
      <c r="L304" s="19" t="s">
        <v>876</v>
      </c>
    </row>
    <row r="305" spans="1:12">
      <c r="A305" s="18" t="s">
        <v>666</v>
      </c>
      <c r="B305" s="19">
        <v>6</v>
      </c>
      <c r="C305" s="19">
        <v>1062</v>
      </c>
      <c r="D305" s="19" t="s">
        <v>672</v>
      </c>
      <c r="E305" s="19">
        <v>0</v>
      </c>
      <c r="F305" s="45">
        <v>0.16103239357471499</v>
      </c>
      <c r="G305" s="19">
        <v>0</v>
      </c>
      <c r="H305" s="19">
        <v>18</v>
      </c>
      <c r="I305" s="19">
        <v>0</v>
      </c>
      <c r="J305" s="45">
        <v>-6.3521729450012998E-2</v>
      </c>
      <c r="K305" s="19" t="s">
        <v>872</v>
      </c>
      <c r="L305" s="19" t="s">
        <v>879</v>
      </c>
    </row>
    <row r="306" spans="1:12">
      <c r="A306" s="18" t="s">
        <v>666</v>
      </c>
      <c r="B306" s="19">
        <v>6</v>
      </c>
      <c r="C306" s="19">
        <v>1062</v>
      </c>
      <c r="D306" s="19" t="s">
        <v>672</v>
      </c>
      <c r="E306" s="19">
        <v>0</v>
      </c>
      <c r="F306" s="45">
        <v>0.16103239357471499</v>
      </c>
      <c r="G306" s="19">
        <v>0</v>
      </c>
      <c r="H306" s="19">
        <v>58</v>
      </c>
      <c r="I306" s="19">
        <v>1</v>
      </c>
      <c r="J306" s="45">
        <v>-5.4156674664046001E-2</v>
      </c>
      <c r="K306" s="19" t="s">
        <v>872</v>
      </c>
      <c r="L306" s="19" t="s">
        <v>869</v>
      </c>
    </row>
    <row r="307" spans="1:12">
      <c r="A307" s="18" t="s">
        <v>666</v>
      </c>
      <c r="B307" s="19">
        <v>6</v>
      </c>
      <c r="C307" s="19">
        <v>1062</v>
      </c>
      <c r="D307" s="19" t="s">
        <v>672</v>
      </c>
      <c r="E307" s="19">
        <v>0</v>
      </c>
      <c r="F307" s="45">
        <v>0.16103239357471499</v>
      </c>
      <c r="G307" s="19">
        <v>0</v>
      </c>
      <c r="H307" s="19">
        <v>123</v>
      </c>
      <c r="I307" s="19">
        <v>1</v>
      </c>
      <c r="J307" s="45">
        <v>-5.10311380291113E-2</v>
      </c>
      <c r="K307" s="19" t="s">
        <v>872</v>
      </c>
      <c r="L307" s="19" t="s">
        <v>642</v>
      </c>
    </row>
    <row r="308" spans="1:12">
      <c r="A308" s="18" t="s">
        <v>666</v>
      </c>
      <c r="B308" s="19">
        <v>6</v>
      </c>
      <c r="C308" s="19">
        <v>1062</v>
      </c>
      <c r="D308" s="19" t="s">
        <v>672</v>
      </c>
      <c r="E308" s="19">
        <v>0</v>
      </c>
      <c r="F308" s="45">
        <v>0.16103239357471499</v>
      </c>
      <c r="G308" s="19">
        <v>0</v>
      </c>
      <c r="H308" s="19">
        <v>153</v>
      </c>
      <c r="I308" s="19">
        <v>0</v>
      </c>
      <c r="J308" s="45">
        <v>-4.9903851252893698E-2</v>
      </c>
      <c r="K308" s="19" t="s">
        <v>872</v>
      </c>
      <c r="L308" s="19" t="s">
        <v>871</v>
      </c>
    </row>
    <row r="309" spans="1:12">
      <c r="A309" s="18" t="s">
        <v>666</v>
      </c>
      <c r="B309" s="19">
        <v>6</v>
      </c>
      <c r="C309" s="19">
        <v>1062</v>
      </c>
      <c r="D309" s="19" t="s">
        <v>672</v>
      </c>
      <c r="E309" s="19">
        <v>0</v>
      </c>
      <c r="F309" s="45">
        <v>0.16103239357471499</v>
      </c>
      <c r="G309" s="19">
        <v>0</v>
      </c>
      <c r="H309" s="19">
        <v>40</v>
      </c>
      <c r="I309" s="19">
        <v>1</v>
      </c>
      <c r="J309" s="45">
        <v>-4.9002766734959201E-2</v>
      </c>
      <c r="K309" s="19" t="s">
        <v>872</v>
      </c>
      <c r="L309" s="19" t="s">
        <v>876</v>
      </c>
    </row>
    <row r="310" spans="1:12">
      <c r="A310" s="18" t="s">
        <v>666</v>
      </c>
      <c r="B310" s="19">
        <v>6</v>
      </c>
      <c r="C310" s="19">
        <v>1062</v>
      </c>
      <c r="D310" s="19" t="s">
        <v>672</v>
      </c>
      <c r="E310" s="19">
        <v>0</v>
      </c>
      <c r="F310" s="45">
        <v>0.16103239357471499</v>
      </c>
      <c r="G310" s="19">
        <v>0</v>
      </c>
      <c r="H310" s="19">
        <v>92</v>
      </c>
      <c r="I310" s="19">
        <v>1</v>
      </c>
      <c r="J310" s="45">
        <v>-4.8988235201707003E-2</v>
      </c>
      <c r="K310" s="19" t="s">
        <v>872</v>
      </c>
      <c r="L310" s="19" t="s">
        <v>874</v>
      </c>
    </row>
    <row r="311" spans="1:12">
      <c r="A311" s="18" t="s">
        <v>666</v>
      </c>
      <c r="B311" s="19">
        <v>6</v>
      </c>
      <c r="C311" s="19">
        <v>1062</v>
      </c>
      <c r="D311" s="19" t="s">
        <v>672</v>
      </c>
      <c r="E311" s="19">
        <v>0</v>
      </c>
      <c r="F311" s="45">
        <v>0.16103239357471499</v>
      </c>
      <c r="G311" s="19">
        <v>0</v>
      </c>
      <c r="H311" s="19">
        <v>83</v>
      </c>
      <c r="I311" s="19">
        <v>1</v>
      </c>
      <c r="J311" s="45">
        <v>4.4990201945176403E-2</v>
      </c>
      <c r="K311" s="19" t="s">
        <v>868</v>
      </c>
      <c r="L311" s="19" t="s">
        <v>873</v>
      </c>
    </row>
    <row r="312" spans="1:12">
      <c r="A312" s="18" t="s">
        <v>666</v>
      </c>
      <c r="B312" s="19">
        <v>6</v>
      </c>
      <c r="C312" s="19">
        <v>1062</v>
      </c>
      <c r="D312" s="19" t="s">
        <v>672</v>
      </c>
      <c r="E312" s="19">
        <v>0</v>
      </c>
      <c r="F312" s="45">
        <v>0.16103239357471499</v>
      </c>
      <c r="G312" s="19">
        <v>0</v>
      </c>
      <c r="H312" s="19">
        <v>161</v>
      </c>
      <c r="I312" s="19">
        <v>1</v>
      </c>
      <c r="J312" s="45">
        <v>-4.3119675498103201E-2</v>
      </c>
      <c r="K312" s="19" t="s">
        <v>872</v>
      </c>
      <c r="L312" s="19" t="s">
        <v>710</v>
      </c>
    </row>
    <row r="313" spans="1:12">
      <c r="A313" s="18" t="s">
        <v>666</v>
      </c>
      <c r="B313" s="19">
        <v>6</v>
      </c>
      <c r="C313" s="19">
        <v>1062</v>
      </c>
      <c r="D313" s="19" t="s">
        <v>672</v>
      </c>
      <c r="E313" s="19">
        <v>0</v>
      </c>
      <c r="F313" s="45">
        <v>0.16103239357471499</v>
      </c>
      <c r="G313" s="19">
        <v>0</v>
      </c>
      <c r="H313" s="19">
        <v>67</v>
      </c>
      <c r="I313" s="19">
        <v>1</v>
      </c>
      <c r="J313" s="45">
        <v>-4.2081566666502201E-2</v>
      </c>
      <c r="K313" s="19" t="s">
        <v>872</v>
      </c>
      <c r="L313" s="19" t="s">
        <v>870</v>
      </c>
    </row>
    <row r="314" spans="1:12">
      <c r="A314" s="18" t="s">
        <v>666</v>
      </c>
      <c r="B314" s="19">
        <v>6</v>
      </c>
      <c r="C314" s="19">
        <v>1062</v>
      </c>
      <c r="D314" s="19" t="s">
        <v>672</v>
      </c>
      <c r="E314" s="19">
        <v>0</v>
      </c>
      <c r="F314" s="45">
        <v>0.16103239357471499</v>
      </c>
      <c r="G314" s="19">
        <v>0</v>
      </c>
      <c r="H314" s="19">
        <v>148</v>
      </c>
      <c r="I314" s="19">
        <v>1</v>
      </c>
      <c r="J314" s="45">
        <v>-3.8841690317124901E-2</v>
      </c>
      <c r="K314" s="19" t="s">
        <v>872</v>
      </c>
      <c r="L314" s="19" t="s">
        <v>750</v>
      </c>
    </row>
    <row r="315" spans="1:12">
      <c r="A315" s="18" t="s">
        <v>666</v>
      </c>
      <c r="B315" s="19">
        <v>6</v>
      </c>
      <c r="C315" s="19">
        <v>1062</v>
      </c>
      <c r="D315" s="19" t="s">
        <v>672</v>
      </c>
      <c r="E315" s="19">
        <v>0</v>
      </c>
      <c r="F315" s="45">
        <v>0.16103239357471499</v>
      </c>
      <c r="G315" s="19">
        <v>0</v>
      </c>
      <c r="H315" s="19">
        <v>128</v>
      </c>
      <c r="I315" s="19">
        <v>0</v>
      </c>
      <c r="J315" s="45">
        <v>-3.8831701191377403E-2</v>
      </c>
      <c r="K315" s="19" t="s">
        <v>872</v>
      </c>
      <c r="L315" s="19" t="s">
        <v>639</v>
      </c>
    </row>
    <row r="316" spans="1:12">
      <c r="A316" s="18" t="s">
        <v>666</v>
      </c>
      <c r="B316" s="19">
        <v>6</v>
      </c>
      <c r="C316" s="19">
        <v>1062</v>
      </c>
      <c r="D316" s="19" t="s">
        <v>672</v>
      </c>
      <c r="E316" s="19">
        <v>0</v>
      </c>
      <c r="F316" s="45">
        <v>0.16103239357471499</v>
      </c>
      <c r="G316" s="19">
        <v>0</v>
      </c>
      <c r="H316" s="19">
        <v>19</v>
      </c>
      <c r="I316" s="19">
        <v>0</v>
      </c>
      <c r="J316" s="45">
        <v>3.8562447507387E-2</v>
      </c>
      <c r="K316" s="19" t="s">
        <v>868</v>
      </c>
      <c r="L316" s="19" t="s">
        <v>880</v>
      </c>
    </row>
    <row r="317" spans="1:12">
      <c r="A317" s="18" t="s">
        <v>666</v>
      </c>
      <c r="B317" s="19">
        <v>6</v>
      </c>
      <c r="C317" s="19">
        <v>1062</v>
      </c>
      <c r="D317" s="19" t="s">
        <v>672</v>
      </c>
      <c r="E317" s="19">
        <v>0</v>
      </c>
      <c r="F317" s="45">
        <v>0.16103239357471499</v>
      </c>
      <c r="G317" s="19">
        <v>0</v>
      </c>
      <c r="H317" s="19">
        <v>143</v>
      </c>
      <c r="I317" s="19">
        <v>1</v>
      </c>
      <c r="J317" s="45">
        <v>-3.8520946923654702E-2</v>
      </c>
      <c r="K317" s="19" t="s">
        <v>872</v>
      </c>
      <c r="L317" s="19" t="s">
        <v>875</v>
      </c>
    </row>
    <row r="318" spans="1:12">
      <c r="A318" s="18" t="s">
        <v>666</v>
      </c>
      <c r="B318" s="19">
        <v>6</v>
      </c>
      <c r="C318" s="19">
        <v>1062</v>
      </c>
      <c r="D318" s="19" t="s">
        <v>672</v>
      </c>
      <c r="E318" s="19">
        <v>0</v>
      </c>
      <c r="F318" s="45">
        <v>0.16103239357471499</v>
      </c>
      <c r="G318" s="19">
        <v>0</v>
      </c>
      <c r="H318" s="19">
        <v>139</v>
      </c>
      <c r="I318" s="19">
        <v>1</v>
      </c>
      <c r="J318" s="45">
        <v>-3.8025838059422702E-2</v>
      </c>
      <c r="K318" s="19" t="s">
        <v>872</v>
      </c>
      <c r="L318" s="19" t="s">
        <v>786</v>
      </c>
    </row>
    <row r="319" spans="1:12">
      <c r="A319" s="18" t="s">
        <v>666</v>
      </c>
      <c r="B319" s="19">
        <v>6</v>
      </c>
      <c r="C319" s="19">
        <v>1062</v>
      </c>
      <c r="D319" s="19" t="s">
        <v>672</v>
      </c>
      <c r="E319" s="19">
        <v>0</v>
      </c>
      <c r="F319" s="45">
        <v>0.16103239357471499</v>
      </c>
      <c r="G319" s="19">
        <v>0</v>
      </c>
      <c r="H319" s="19">
        <v>29</v>
      </c>
      <c r="I319" s="19">
        <v>0</v>
      </c>
      <c r="J319" s="45">
        <v>3.73975360338566E-2</v>
      </c>
      <c r="K319" s="19" t="s">
        <v>868</v>
      </c>
      <c r="L319" s="19" t="s">
        <v>885</v>
      </c>
    </row>
    <row r="320" spans="1:12">
      <c r="A320" s="18" t="s">
        <v>666</v>
      </c>
      <c r="B320" s="19">
        <v>6</v>
      </c>
      <c r="C320" s="19">
        <v>1062</v>
      </c>
      <c r="D320" s="19" t="s">
        <v>672</v>
      </c>
      <c r="E320" s="19">
        <v>0</v>
      </c>
      <c r="F320" s="45">
        <v>0.16103239357471499</v>
      </c>
      <c r="G320" s="19">
        <v>0</v>
      </c>
      <c r="H320" s="19">
        <v>120</v>
      </c>
      <c r="I320" s="19">
        <v>1</v>
      </c>
      <c r="J320" s="45">
        <v>-3.6559304225436101E-2</v>
      </c>
      <c r="K320" s="19" t="s">
        <v>872</v>
      </c>
      <c r="L320" s="19" t="s">
        <v>881</v>
      </c>
    </row>
    <row r="321" spans="1:12">
      <c r="A321" s="18" t="s">
        <v>666</v>
      </c>
      <c r="B321" s="19">
        <v>6</v>
      </c>
      <c r="C321" s="19">
        <v>1062</v>
      </c>
      <c r="D321" s="19" t="s">
        <v>672</v>
      </c>
      <c r="E321" s="19">
        <v>0</v>
      </c>
      <c r="F321" s="45">
        <v>0.16103239357471499</v>
      </c>
      <c r="G321" s="19">
        <v>0</v>
      </c>
      <c r="H321" s="19">
        <v>38</v>
      </c>
      <c r="I321" s="19">
        <v>0</v>
      </c>
      <c r="J321" s="45">
        <v>3.6089806213908102E-2</v>
      </c>
      <c r="K321" s="19" t="s">
        <v>868</v>
      </c>
      <c r="L321" s="19" t="s">
        <v>878</v>
      </c>
    </row>
    <row r="322" spans="1:12">
      <c r="A322" s="18" t="s">
        <v>666</v>
      </c>
      <c r="B322" s="19">
        <v>6</v>
      </c>
      <c r="C322" s="19">
        <v>1062</v>
      </c>
      <c r="D322" s="19" t="s">
        <v>672</v>
      </c>
      <c r="E322" s="19">
        <v>0</v>
      </c>
      <c r="F322" s="45">
        <v>0.16103239357471499</v>
      </c>
      <c r="G322" s="19">
        <v>0</v>
      </c>
      <c r="H322" s="19">
        <v>72</v>
      </c>
      <c r="I322" s="19">
        <v>1</v>
      </c>
      <c r="J322" s="45">
        <v>-3.3306751297646903E-2</v>
      </c>
      <c r="K322" s="19" t="s">
        <v>872</v>
      </c>
      <c r="L322" s="19" t="s">
        <v>886</v>
      </c>
    </row>
    <row r="323" spans="1:12">
      <c r="A323" s="18" t="s">
        <v>666</v>
      </c>
      <c r="B323" s="19">
        <v>6</v>
      </c>
      <c r="C323" s="19">
        <v>1062</v>
      </c>
      <c r="D323" s="19" t="s">
        <v>672</v>
      </c>
      <c r="E323" s="19">
        <v>0</v>
      </c>
      <c r="F323" s="45">
        <v>0.16103239357471499</v>
      </c>
      <c r="G323" s="19">
        <v>0</v>
      </c>
      <c r="H323" s="19">
        <v>22</v>
      </c>
      <c r="I323" s="19">
        <v>0</v>
      </c>
      <c r="J323" s="45">
        <v>-3.2297752973834699E-2</v>
      </c>
      <c r="K323" s="19" t="s">
        <v>872</v>
      </c>
      <c r="L323" s="19" t="s">
        <v>883</v>
      </c>
    </row>
    <row r="324" spans="1:12">
      <c r="A324" s="18" t="s">
        <v>666</v>
      </c>
      <c r="B324" s="19">
        <v>6</v>
      </c>
      <c r="C324" s="19">
        <v>1062</v>
      </c>
      <c r="D324" s="19" t="s">
        <v>672</v>
      </c>
      <c r="E324" s="19">
        <v>0</v>
      </c>
      <c r="F324" s="45">
        <v>0.16103239357471499</v>
      </c>
      <c r="G324" s="19">
        <v>0</v>
      </c>
      <c r="H324" s="19">
        <v>166</v>
      </c>
      <c r="I324" s="19">
        <v>0</v>
      </c>
      <c r="J324" s="45">
        <v>-2.0929314002605701E-2</v>
      </c>
      <c r="K324" s="19" t="s">
        <v>872</v>
      </c>
      <c r="L324" s="19" t="s">
        <v>877</v>
      </c>
    </row>
    <row r="325" spans="1:12">
      <c r="A325" s="18" t="s">
        <v>666</v>
      </c>
      <c r="B325" s="19">
        <v>7</v>
      </c>
      <c r="C325" s="19">
        <v>1007</v>
      </c>
      <c r="D325" s="19" t="s">
        <v>673</v>
      </c>
      <c r="E325" s="19">
        <v>0</v>
      </c>
      <c r="F325" s="45">
        <v>0.16310761868953699</v>
      </c>
      <c r="G325" s="19">
        <v>0</v>
      </c>
      <c r="H325" s="19">
        <v>153</v>
      </c>
      <c r="I325" s="19">
        <v>0</v>
      </c>
      <c r="J325" s="45">
        <v>-5.1478651803029803E-2</v>
      </c>
      <c r="K325" s="19" t="s">
        <v>872</v>
      </c>
      <c r="L325" s="19" t="s">
        <v>871</v>
      </c>
    </row>
    <row r="326" spans="1:12">
      <c r="A326" s="18" t="s">
        <v>666</v>
      </c>
      <c r="B326" s="19">
        <v>7</v>
      </c>
      <c r="C326" s="19">
        <v>1007</v>
      </c>
      <c r="D326" s="19" t="s">
        <v>673</v>
      </c>
      <c r="E326" s="19">
        <v>0</v>
      </c>
      <c r="F326" s="45">
        <v>0.16310761868953699</v>
      </c>
      <c r="G326" s="19">
        <v>0</v>
      </c>
      <c r="H326" s="19">
        <v>123</v>
      </c>
      <c r="I326" s="19">
        <v>1</v>
      </c>
      <c r="J326" s="45">
        <v>-4.7891566922494903E-2</v>
      </c>
      <c r="K326" s="19" t="s">
        <v>872</v>
      </c>
      <c r="L326" s="19" t="s">
        <v>642</v>
      </c>
    </row>
    <row r="327" spans="1:12">
      <c r="A327" s="18" t="s">
        <v>666</v>
      </c>
      <c r="B327" s="19">
        <v>7</v>
      </c>
      <c r="C327" s="19">
        <v>1007</v>
      </c>
      <c r="D327" s="19" t="s">
        <v>673</v>
      </c>
      <c r="E327" s="19">
        <v>0</v>
      </c>
      <c r="F327" s="45">
        <v>0.16310761868953699</v>
      </c>
      <c r="G327" s="19">
        <v>0</v>
      </c>
      <c r="H327" s="19">
        <v>92</v>
      </c>
      <c r="I327" s="19">
        <v>1</v>
      </c>
      <c r="J327" s="45">
        <v>-4.6193294641935702E-2</v>
      </c>
      <c r="K327" s="19" t="s">
        <v>872</v>
      </c>
      <c r="L327" s="19" t="s">
        <v>874</v>
      </c>
    </row>
    <row r="328" spans="1:12">
      <c r="A328" s="18" t="s">
        <v>666</v>
      </c>
      <c r="B328" s="19">
        <v>7</v>
      </c>
      <c r="C328" s="19">
        <v>1007</v>
      </c>
      <c r="D328" s="19" t="s">
        <v>673</v>
      </c>
      <c r="E328" s="19">
        <v>0</v>
      </c>
      <c r="F328" s="45">
        <v>0.16310761868953699</v>
      </c>
      <c r="G328" s="19">
        <v>0</v>
      </c>
      <c r="H328" s="19">
        <v>83</v>
      </c>
      <c r="I328" s="19">
        <v>1</v>
      </c>
      <c r="J328" s="45">
        <v>4.5905313775041402E-2</v>
      </c>
      <c r="K328" s="19" t="s">
        <v>868</v>
      </c>
      <c r="L328" s="19" t="s">
        <v>873</v>
      </c>
    </row>
    <row r="329" spans="1:12">
      <c r="A329" s="18" t="s">
        <v>666</v>
      </c>
      <c r="B329" s="19">
        <v>7</v>
      </c>
      <c r="C329" s="19">
        <v>1007</v>
      </c>
      <c r="D329" s="19" t="s">
        <v>673</v>
      </c>
      <c r="E329" s="19">
        <v>0</v>
      </c>
      <c r="F329" s="45">
        <v>0.16310761868953699</v>
      </c>
      <c r="G329" s="19">
        <v>0</v>
      </c>
      <c r="H329" s="19">
        <v>38</v>
      </c>
      <c r="I329" s="19">
        <v>0</v>
      </c>
      <c r="J329" s="45">
        <v>4.4784805200820003E-2</v>
      </c>
      <c r="K329" s="19" t="s">
        <v>868</v>
      </c>
      <c r="L329" s="19" t="s">
        <v>878</v>
      </c>
    </row>
    <row r="330" spans="1:12">
      <c r="A330" s="18" t="s">
        <v>666</v>
      </c>
      <c r="B330" s="19">
        <v>7</v>
      </c>
      <c r="C330" s="19">
        <v>1007</v>
      </c>
      <c r="D330" s="19" t="s">
        <v>673</v>
      </c>
      <c r="E330" s="19">
        <v>0</v>
      </c>
      <c r="F330" s="45">
        <v>0.16310761868953699</v>
      </c>
      <c r="G330" s="19">
        <v>0</v>
      </c>
      <c r="H330" s="19">
        <v>40</v>
      </c>
      <c r="I330" s="19">
        <v>1</v>
      </c>
      <c r="J330" s="45">
        <v>-4.4416362399902098E-2</v>
      </c>
      <c r="K330" s="19" t="s">
        <v>872</v>
      </c>
      <c r="L330" s="19" t="s">
        <v>876</v>
      </c>
    </row>
    <row r="331" spans="1:12">
      <c r="A331" s="18" t="s">
        <v>666</v>
      </c>
      <c r="B331" s="19">
        <v>7</v>
      </c>
      <c r="C331" s="19">
        <v>1007</v>
      </c>
      <c r="D331" s="19" t="s">
        <v>673</v>
      </c>
      <c r="E331" s="19">
        <v>0</v>
      </c>
      <c r="F331" s="45">
        <v>0.16310761868953699</v>
      </c>
      <c r="G331" s="19">
        <v>0</v>
      </c>
      <c r="H331" s="19">
        <v>73</v>
      </c>
      <c r="I331" s="19">
        <v>1</v>
      </c>
      <c r="J331" s="45">
        <v>-4.35626337812033E-2</v>
      </c>
      <c r="K331" s="19" t="s">
        <v>872</v>
      </c>
      <c r="L331" s="19" t="s">
        <v>895</v>
      </c>
    </row>
    <row r="332" spans="1:12">
      <c r="A332" s="18" t="s">
        <v>666</v>
      </c>
      <c r="B332" s="19">
        <v>7</v>
      </c>
      <c r="C332" s="19">
        <v>1007</v>
      </c>
      <c r="D332" s="19" t="s">
        <v>673</v>
      </c>
      <c r="E332" s="19">
        <v>0</v>
      </c>
      <c r="F332" s="45">
        <v>0.16310761868953699</v>
      </c>
      <c r="G332" s="19">
        <v>0</v>
      </c>
      <c r="H332" s="19">
        <v>148</v>
      </c>
      <c r="I332" s="19">
        <v>1</v>
      </c>
      <c r="J332" s="45">
        <v>-4.1045332313616498E-2</v>
      </c>
      <c r="K332" s="19" t="s">
        <v>872</v>
      </c>
      <c r="L332" s="19" t="s">
        <v>750</v>
      </c>
    </row>
    <row r="333" spans="1:12">
      <c r="A333" s="18" t="s">
        <v>666</v>
      </c>
      <c r="B333" s="19">
        <v>7</v>
      </c>
      <c r="C333" s="19">
        <v>1007</v>
      </c>
      <c r="D333" s="19" t="s">
        <v>673</v>
      </c>
      <c r="E333" s="19">
        <v>0</v>
      </c>
      <c r="F333" s="45">
        <v>0.16310761868953699</v>
      </c>
      <c r="G333" s="19">
        <v>0</v>
      </c>
      <c r="H333" s="19">
        <v>143</v>
      </c>
      <c r="I333" s="19">
        <v>1</v>
      </c>
      <c r="J333" s="45">
        <v>-4.0483325392624198E-2</v>
      </c>
      <c r="K333" s="19" t="s">
        <v>872</v>
      </c>
      <c r="L333" s="19" t="s">
        <v>875</v>
      </c>
    </row>
    <row r="334" spans="1:12">
      <c r="A334" s="18" t="s">
        <v>666</v>
      </c>
      <c r="B334" s="19">
        <v>7</v>
      </c>
      <c r="C334" s="19">
        <v>1007</v>
      </c>
      <c r="D334" s="19" t="s">
        <v>673</v>
      </c>
      <c r="E334" s="19">
        <v>0</v>
      </c>
      <c r="F334" s="45">
        <v>0.16310761868953699</v>
      </c>
      <c r="G334" s="19">
        <v>0</v>
      </c>
      <c r="H334" s="19">
        <v>58</v>
      </c>
      <c r="I334" s="19">
        <v>1</v>
      </c>
      <c r="J334" s="45">
        <v>-3.8883317794200699E-2</v>
      </c>
      <c r="K334" s="19" t="s">
        <v>872</v>
      </c>
      <c r="L334" s="19" t="s">
        <v>869</v>
      </c>
    </row>
    <row r="335" spans="1:12">
      <c r="A335" s="18" t="s">
        <v>666</v>
      </c>
      <c r="B335" s="19">
        <v>7</v>
      </c>
      <c r="C335" s="19">
        <v>1007</v>
      </c>
      <c r="D335" s="19" t="s">
        <v>673</v>
      </c>
      <c r="E335" s="19">
        <v>0</v>
      </c>
      <c r="F335" s="45">
        <v>0.16310761868953699</v>
      </c>
      <c r="G335" s="19">
        <v>0</v>
      </c>
      <c r="H335" s="19">
        <v>22</v>
      </c>
      <c r="I335" s="19">
        <v>0</v>
      </c>
      <c r="J335" s="45">
        <v>-3.81312595867591E-2</v>
      </c>
      <c r="K335" s="19" t="s">
        <v>872</v>
      </c>
      <c r="L335" s="19" t="s">
        <v>883</v>
      </c>
    </row>
    <row r="336" spans="1:12">
      <c r="A336" s="18" t="s">
        <v>666</v>
      </c>
      <c r="B336" s="19">
        <v>7</v>
      </c>
      <c r="C336" s="19">
        <v>1007</v>
      </c>
      <c r="D336" s="19" t="s">
        <v>673</v>
      </c>
      <c r="E336" s="19">
        <v>0</v>
      </c>
      <c r="F336" s="45">
        <v>0.16310761868953699</v>
      </c>
      <c r="G336" s="19">
        <v>0</v>
      </c>
      <c r="H336" s="19">
        <v>128</v>
      </c>
      <c r="I336" s="19">
        <v>0</v>
      </c>
      <c r="J336" s="45">
        <v>-3.7921085078186999E-2</v>
      </c>
      <c r="K336" s="19" t="s">
        <v>872</v>
      </c>
      <c r="L336" s="19" t="s">
        <v>639</v>
      </c>
    </row>
    <row r="337" spans="1:12">
      <c r="A337" s="18" t="s">
        <v>666</v>
      </c>
      <c r="B337" s="19">
        <v>7</v>
      </c>
      <c r="C337" s="19">
        <v>1007</v>
      </c>
      <c r="D337" s="19" t="s">
        <v>673</v>
      </c>
      <c r="E337" s="19">
        <v>0</v>
      </c>
      <c r="F337" s="45">
        <v>0.16310761868953699</v>
      </c>
      <c r="G337" s="19">
        <v>0</v>
      </c>
      <c r="H337" s="19">
        <v>139</v>
      </c>
      <c r="I337" s="19">
        <v>1</v>
      </c>
      <c r="J337" s="45">
        <v>-3.68115182246554E-2</v>
      </c>
      <c r="K337" s="19" t="s">
        <v>872</v>
      </c>
      <c r="L337" s="19" t="s">
        <v>786</v>
      </c>
    </row>
    <row r="338" spans="1:12">
      <c r="A338" s="18" t="s">
        <v>666</v>
      </c>
      <c r="B338" s="19">
        <v>7</v>
      </c>
      <c r="C338" s="19">
        <v>1007</v>
      </c>
      <c r="D338" s="19" t="s">
        <v>673</v>
      </c>
      <c r="E338" s="19">
        <v>0</v>
      </c>
      <c r="F338" s="45">
        <v>0.16310761868953699</v>
      </c>
      <c r="G338" s="19">
        <v>0</v>
      </c>
      <c r="H338" s="19">
        <v>151</v>
      </c>
      <c r="I338" s="19">
        <v>1</v>
      </c>
      <c r="J338" s="45">
        <v>-3.6106222036080701E-2</v>
      </c>
      <c r="K338" s="19" t="s">
        <v>872</v>
      </c>
      <c r="L338" s="19" t="s">
        <v>745</v>
      </c>
    </row>
    <row r="339" spans="1:12">
      <c r="A339" s="18" t="s">
        <v>666</v>
      </c>
      <c r="B339" s="19">
        <v>7</v>
      </c>
      <c r="C339" s="19">
        <v>1007</v>
      </c>
      <c r="D339" s="19" t="s">
        <v>673</v>
      </c>
      <c r="E339" s="19">
        <v>0</v>
      </c>
      <c r="F339" s="45">
        <v>0.16310761868953699</v>
      </c>
      <c r="G339" s="19">
        <v>0</v>
      </c>
      <c r="H339" s="19">
        <v>161</v>
      </c>
      <c r="I339" s="19">
        <v>1</v>
      </c>
      <c r="J339" s="45">
        <v>-3.5632225515362097E-2</v>
      </c>
      <c r="K339" s="19" t="s">
        <v>872</v>
      </c>
      <c r="L339" s="19" t="s">
        <v>710</v>
      </c>
    </row>
    <row r="340" spans="1:12">
      <c r="A340" s="18" t="s">
        <v>666</v>
      </c>
      <c r="B340" s="19">
        <v>7</v>
      </c>
      <c r="C340" s="19">
        <v>1007</v>
      </c>
      <c r="D340" s="19" t="s">
        <v>673</v>
      </c>
      <c r="E340" s="19">
        <v>0</v>
      </c>
      <c r="F340" s="45">
        <v>0.16310761868953699</v>
      </c>
      <c r="G340" s="19">
        <v>0</v>
      </c>
      <c r="H340" s="19">
        <v>132</v>
      </c>
      <c r="I340" s="19">
        <v>0</v>
      </c>
      <c r="J340" s="45">
        <v>3.509551096711E-2</v>
      </c>
      <c r="K340" s="19" t="s">
        <v>868</v>
      </c>
      <c r="L340" s="19" t="s">
        <v>790</v>
      </c>
    </row>
    <row r="341" spans="1:12">
      <c r="A341" s="18" t="s">
        <v>666</v>
      </c>
      <c r="B341" s="19">
        <v>7</v>
      </c>
      <c r="C341" s="19">
        <v>1007</v>
      </c>
      <c r="D341" s="19" t="s">
        <v>673</v>
      </c>
      <c r="E341" s="19">
        <v>0</v>
      </c>
      <c r="F341" s="45">
        <v>0.16310761868953699</v>
      </c>
      <c r="G341" s="19">
        <v>0</v>
      </c>
      <c r="H341" s="19">
        <v>120</v>
      </c>
      <c r="I341" s="19">
        <v>1</v>
      </c>
      <c r="J341" s="45">
        <v>-3.4903778875087998E-2</v>
      </c>
      <c r="K341" s="19" t="s">
        <v>872</v>
      </c>
      <c r="L341" s="19" t="s">
        <v>881</v>
      </c>
    </row>
    <row r="342" spans="1:12">
      <c r="A342" s="18" t="s">
        <v>666</v>
      </c>
      <c r="B342" s="19">
        <v>7</v>
      </c>
      <c r="C342" s="19">
        <v>1007</v>
      </c>
      <c r="D342" s="19" t="s">
        <v>673</v>
      </c>
      <c r="E342" s="19">
        <v>0</v>
      </c>
      <c r="F342" s="45">
        <v>0.16310761868953699</v>
      </c>
      <c r="G342" s="19">
        <v>0</v>
      </c>
      <c r="H342" s="19">
        <v>67</v>
      </c>
      <c r="I342" s="19">
        <v>1</v>
      </c>
      <c r="J342" s="45">
        <v>-3.3896151498885203E-2</v>
      </c>
      <c r="K342" s="19" t="s">
        <v>872</v>
      </c>
      <c r="L342" s="19" t="s">
        <v>870</v>
      </c>
    </row>
    <row r="343" spans="1:12">
      <c r="A343" s="18" t="s">
        <v>666</v>
      </c>
      <c r="B343" s="19">
        <v>7</v>
      </c>
      <c r="C343" s="19">
        <v>1007</v>
      </c>
      <c r="D343" s="19" t="s">
        <v>673</v>
      </c>
      <c r="E343" s="19">
        <v>0</v>
      </c>
      <c r="F343" s="45">
        <v>0.16310761868953699</v>
      </c>
      <c r="G343" s="19">
        <v>0</v>
      </c>
      <c r="H343" s="19">
        <v>30</v>
      </c>
      <c r="I343" s="19">
        <v>0</v>
      </c>
      <c r="J343" s="45">
        <v>-3.19971293784636E-2</v>
      </c>
      <c r="K343" s="19" t="s">
        <v>872</v>
      </c>
      <c r="L343" s="19" t="s">
        <v>891</v>
      </c>
    </row>
    <row r="344" spans="1:12">
      <c r="A344" s="18" t="s">
        <v>666</v>
      </c>
      <c r="B344" s="19">
        <v>7</v>
      </c>
      <c r="C344" s="19">
        <v>1007</v>
      </c>
      <c r="D344" s="19" t="s">
        <v>673</v>
      </c>
      <c r="E344" s="19">
        <v>0</v>
      </c>
      <c r="F344" s="45">
        <v>0.16310761868953699</v>
      </c>
      <c r="G344" s="19">
        <v>0</v>
      </c>
      <c r="H344" s="19">
        <v>44</v>
      </c>
      <c r="I344" s="19">
        <v>0</v>
      </c>
      <c r="J344" s="45">
        <v>-2.6088878374089901E-2</v>
      </c>
      <c r="K344" s="19" t="s">
        <v>872</v>
      </c>
      <c r="L344" s="19" t="s">
        <v>894</v>
      </c>
    </row>
    <row r="345" spans="1:12">
      <c r="A345" s="18" t="s">
        <v>666</v>
      </c>
      <c r="B345" s="19">
        <v>8</v>
      </c>
      <c r="C345" s="19">
        <v>3272</v>
      </c>
      <c r="D345" s="19" t="s">
        <v>674</v>
      </c>
      <c r="E345" s="19">
        <v>0</v>
      </c>
      <c r="F345" s="45">
        <v>0.16310763359069799</v>
      </c>
      <c r="G345" s="19">
        <v>0</v>
      </c>
      <c r="H345" s="19">
        <v>153</v>
      </c>
      <c r="I345" s="19">
        <v>0</v>
      </c>
      <c r="J345" s="45">
        <v>-5.3497477857144697E-2</v>
      </c>
      <c r="K345" s="19" t="s">
        <v>872</v>
      </c>
      <c r="L345" s="19" t="s">
        <v>871</v>
      </c>
    </row>
    <row r="346" spans="1:12">
      <c r="A346" s="18" t="s">
        <v>666</v>
      </c>
      <c r="B346" s="19">
        <v>8</v>
      </c>
      <c r="C346" s="19">
        <v>3272</v>
      </c>
      <c r="D346" s="19" t="s">
        <v>674</v>
      </c>
      <c r="E346" s="19">
        <v>0</v>
      </c>
      <c r="F346" s="45">
        <v>0.16310763359069799</v>
      </c>
      <c r="G346" s="19">
        <v>0</v>
      </c>
      <c r="H346" s="19">
        <v>14</v>
      </c>
      <c r="I346" s="19">
        <v>0</v>
      </c>
      <c r="J346" s="45">
        <v>5.2766016253864199E-2</v>
      </c>
      <c r="K346" s="19" t="s">
        <v>868</v>
      </c>
      <c r="L346" s="19" t="s">
        <v>888</v>
      </c>
    </row>
    <row r="347" spans="1:12">
      <c r="A347" s="18" t="s">
        <v>666</v>
      </c>
      <c r="B347" s="19">
        <v>8</v>
      </c>
      <c r="C347" s="19">
        <v>3272</v>
      </c>
      <c r="D347" s="19" t="s">
        <v>674</v>
      </c>
      <c r="E347" s="19">
        <v>0</v>
      </c>
      <c r="F347" s="45">
        <v>0.16310763359069799</v>
      </c>
      <c r="G347" s="19">
        <v>0</v>
      </c>
      <c r="H347" s="19">
        <v>83</v>
      </c>
      <c r="I347" s="19">
        <v>1</v>
      </c>
      <c r="J347" s="45">
        <v>5.0539378657719201E-2</v>
      </c>
      <c r="K347" s="19" t="s">
        <v>868</v>
      </c>
      <c r="L347" s="19" t="s">
        <v>873</v>
      </c>
    </row>
    <row r="348" spans="1:12">
      <c r="A348" s="18" t="s">
        <v>666</v>
      </c>
      <c r="B348" s="19">
        <v>8</v>
      </c>
      <c r="C348" s="19">
        <v>3272</v>
      </c>
      <c r="D348" s="19" t="s">
        <v>674</v>
      </c>
      <c r="E348" s="19">
        <v>0</v>
      </c>
      <c r="F348" s="45">
        <v>0.16310763359069799</v>
      </c>
      <c r="G348" s="19">
        <v>0</v>
      </c>
      <c r="H348" s="19">
        <v>123</v>
      </c>
      <c r="I348" s="19">
        <v>1</v>
      </c>
      <c r="J348" s="45">
        <v>-4.70739158304967E-2</v>
      </c>
      <c r="K348" s="19" t="s">
        <v>872</v>
      </c>
      <c r="L348" s="19" t="s">
        <v>642</v>
      </c>
    </row>
    <row r="349" spans="1:12">
      <c r="A349" s="18" t="s">
        <v>666</v>
      </c>
      <c r="B349" s="19">
        <v>8</v>
      </c>
      <c r="C349" s="19">
        <v>3272</v>
      </c>
      <c r="D349" s="19" t="s">
        <v>674</v>
      </c>
      <c r="E349" s="19">
        <v>0</v>
      </c>
      <c r="F349" s="45">
        <v>0.16310763359069799</v>
      </c>
      <c r="G349" s="19">
        <v>0</v>
      </c>
      <c r="H349" s="19">
        <v>19</v>
      </c>
      <c r="I349" s="19">
        <v>1</v>
      </c>
      <c r="J349" s="45">
        <v>-4.6343142824236197E-2</v>
      </c>
      <c r="K349" s="19" t="s">
        <v>872</v>
      </c>
      <c r="L349" s="19" t="s">
        <v>880</v>
      </c>
    </row>
    <row r="350" spans="1:12">
      <c r="A350" s="18" t="s">
        <v>666</v>
      </c>
      <c r="B350" s="19">
        <v>8</v>
      </c>
      <c r="C350" s="19">
        <v>3272</v>
      </c>
      <c r="D350" s="19" t="s">
        <v>674</v>
      </c>
      <c r="E350" s="19">
        <v>0</v>
      </c>
      <c r="F350" s="45">
        <v>0.16310763359069799</v>
      </c>
      <c r="G350" s="19">
        <v>0</v>
      </c>
      <c r="H350" s="19">
        <v>58</v>
      </c>
      <c r="I350" s="19">
        <v>1</v>
      </c>
      <c r="J350" s="45">
        <v>-4.3713005518225198E-2</v>
      </c>
      <c r="K350" s="19" t="s">
        <v>872</v>
      </c>
      <c r="L350" s="19" t="s">
        <v>869</v>
      </c>
    </row>
    <row r="351" spans="1:12">
      <c r="A351" s="18" t="s">
        <v>666</v>
      </c>
      <c r="B351" s="19">
        <v>8</v>
      </c>
      <c r="C351" s="19">
        <v>3272</v>
      </c>
      <c r="D351" s="19" t="s">
        <v>674</v>
      </c>
      <c r="E351" s="19">
        <v>0</v>
      </c>
      <c r="F351" s="45">
        <v>0.16310763359069799</v>
      </c>
      <c r="G351" s="19">
        <v>0</v>
      </c>
      <c r="H351" s="19">
        <v>92</v>
      </c>
      <c r="I351" s="19">
        <v>1</v>
      </c>
      <c r="J351" s="45">
        <v>-4.3499891666739197E-2</v>
      </c>
      <c r="K351" s="19" t="s">
        <v>872</v>
      </c>
      <c r="L351" s="19" t="s">
        <v>874</v>
      </c>
    </row>
    <row r="352" spans="1:12">
      <c r="A352" s="18" t="s">
        <v>666</v>
      </c>
      <c r="B352" s="19">
        <v>8</v>
      </c>
      <c r="C352" s="19">
        <v>3272</v>
      </c>
      <c r="D352" s="19" t="s">
        <v>674</v>
      </c>
      <c r="E352" s="19">
        <v>0</v>
      </c>
      <c r="F352" s="45">
        <v>0.16310763359069799</v>
      </c>
      <c r="G352" s="19">
        <v>0</v>
      </c>
      <c r="H352" s="19">
        <v>128</v>
      </c>
      <c r="I352" s="19">
        <v>0</v>
      </c>
      <c r="J352" s="45">
        <v>-4.3340227804029699E-2</v>
      </c>
      <c r="K352" s="19" t="s">
        <v>872</v>
      </c>
      <c r="L352" s="19" t="s">
        <v>639</v>
      </c>
    </row>
    <row r="353" spans="1:12">
      <c r="A353" s="18" t="s">
        <v>666</v>
      </c>
      <c r="B353" s="19">
        <v>8</v>
      </c>
      <c r="C353" s="19">
        <v>3272</v>
      </c>
      <c r="D353" s="19" t="s">
        <v>674</v>
      </c>
      <c r="E353" s="19">
        <v>0</v>
      </c>
      <c r="F353" s="45">
        <v>0.16310763359069799</v>
      </c>
      <c r="G353" s="19">
        <v>0</v>
      </c>
      <c r="H353" s="19">
        <v>143</v>
      </c>
      <c r="I353" s="19">
        <v>1</v>
      </c>
      <c r="J353" s="45">
        <v>-4.2043488811738298E-2</v>
      </c>
      <c r="K353" s="19" t="s">
        <v>872</v>
      </c>
      <c r="L353" s="19" t="s">
        <v>875</v>
      </c>
    </row>
    <row r="354" spans="1:12">
      <c r="A354" s="18" t="s">
        <v>666</v>
      </c>
      <c r="B354" s="19">
        <v>8</v>
      </c>
      <c r="C354" s="19">
        <v>3272</v>
      </c>
      <c r="D354" s="19" t="s">
        <v>674</v>
      </c>
      <c r="E354" s="19">
        <v>0</v>
      </c>
      <c r="F354" s="45">
        <v>0.16310763359069799</v>
      </c>
      <c r="G354" s="19">
        <v>0</v>
      </c>
      <c r="H354" s="19">
        <v>40</v>
      </c>
      <c r="I354" s="19">
        <v>1</v>
      </c>
      <c r="J354" s="45">
        <v>-4.13998700713454E-2</v>
      </c>
      <c r="K354" s="19" t="s">
        <v>872</v>
      </c>
      <c r="L354" s="19" t="s">
        <v>876</v>
      </c>
    </row>
    <row r="355" spans="1:12">
      <c r="A355" s="18" t="s">
        <v>666</v>
      </c>
      <c r="B355" s="19">
        <v>8</v>
      </c>
      <c r="C355" s="19">
        <v>3272</v>
      </c>
      <c r="D355" s="19" t="s">
        <v>674</v>
      </c>
      <c r="E355" s="19">
        <v>0</v>
      </c>
      <c r="F355" s="45">
        <v>0.16310763359069799</v>
      </c>
      <c r="G355" s="19">
        <v>0</v>
      </c>
      <c r="H355" s="19">
        <v>73</v>
      </c>
      <c r="I355" s="19">
        <v>1</v>
      </c>
      <c r="J355" s="45">
        <v>-3.7753896817684103E-2</v>
      </c>
      <c r="K355" s="19" t="s">
        <v>872</v>
      </c>
      <c r="L355" s="19" t="s">
        <v>895</v>
      </c>
    </row>
    <row r="356" spans="1:12">
      <c r="A356" s="18" t="s">
        <v>666</v>
      </c>
      <c r="B356" s="19">
        <v>8</v>
      </c>
      <c r="C356" s="19">
        <v>3272</v>
      </c>
      <c r="D356" s="19" t="s">
        <v>674</v>
      </c>
      <c r="E356" s="19">
        <v>0</v>
      </c>
      <c r="F356" s="45">
        <v>0.16310763359069799</v>
      </c>
      <c r="G356" s="19">
        <v>0</v>
      </c>
      <c r="H356" s="19">
        <v>139</v>
      </c>
      <c r="I356" s="19">
        <v>1</v>
      </c>
      <c r="J356" s="45">
        <v>-3.7385823103897702E-2</v>
      </c>
      <c r="K356" s="19" t="s">
        <v>872</v>
      </c>
      <c r="L356" s="19" t="s">
        <v>786</v>
      </c>
    </row>
    <row r="357" spans="1:12">
      <c r="A357" s="18" t="s">
        <v>666</v>
      </c>
      <c r="B357" s="19">
        <v>8</v>
      </c>
      <c r="C357" s="19">
        <v>3272</v>
      </c>
      <c r="D357" s="19" t="s">
        <v>674</v>
      </c>
      <c r="E357" s="19">
        <v>0</v>
      </c>
      <c r="F357" s="45">
        <v>0.16310763359069799</v>
      </c>
      <c r="G357" s="19">
        <v>0</v>
      </c>
      <c r="H357" s="19">
        <v>148</v>
      </c>
      <c r="I357" s="19">
        <v>1</v>
      </c>
      <c r="J357" s="45">
        <v>-3.6721912392439902E-2</v>
      </c>
      <c r="K357" s="19" t="s">
        <v>872</v>
      </c>
      <c r="L357" s="19" t="s">
        <v>750</v>
      </c>
    </row>
    <row r="358" spans="1:12">
      <c r="A358" s="18" t="s">
        <v>666</v>
      </c>
      <c r="B358" s="19">
        <v>8</v>
      </c>
      <c r="C358" s="19">
        <v>3272</v>
      </c>
      <c r="D358" s="19" t="s">
        <v>674</v>
      </c>
      <c r="E358" s="19">
        <v>0</v>
      </c>
      <c r="F358" s="45">
        <v>0.16310763359069799</v>
      </c>
      <c r="G358" s="19">
        <v>0</v>
      </c>
      <c r="H358" s="19">
        <v>120</v>
      </c>
      <c r="I358" s="19">
        <v>1</v>
      </c>
      <c r="J358" s="45">
        <v>-3.6526139480842899E-2</v>
      </c>
      <c r="K358" s="19" t="s">
        <v>872</v>
      </c>
      <c r="L358" s="19" t="s">
        <v>881</v>
      </c>
    </row>
    <row r="359" spans="1:12">
      <c r="A359" s="18" t="s">
        <v>666</v>
      </c>
      <c r="B359" s="19">
        <v>8</v>
      </c>
      <c r="C359" s="19">
        <v>3272</v>
      </c>
      <c r="D359" s="19" t="s">
        <v>674</v>
      </c>
      <c r="E359" s="19">
        <v>0</v>
      </c>
      <c r="F359" s="45">
        <v>0.16310763359069799</v>
      </c>
      <c r="G359" s="19">
        <v>0</v>
      </c>
      <c r="H359" s="19">
        <v>67</v>
      </c>
      <c r="I359" s="19">
        <v>1</v>
      </c>
      <c r="J359" s="45">
        <v>-3.5937028923176101E-2</v>
      </c>
      <c r="K359" s="19" t="s">
        <v>872</v>
      </c>
      <c r="L359" s="19" t="s">
        <v>870</v>
      </c>
    </row>
    <row r="360" spans="1:12">
      <c r="A360" s="18" t="s">
        <v>666</v>
      </c>
      <c r="B360" s="19">
        <v>8</v>
      </c>
      <c r="C360" s="19">
        <v>3272</v>
      </c>
      <c r="D360" s="19" t="s">
        <v>674</v>
      </c>
      <c r="E360" s="19">
        <v>0</v>
      </c>
      <c r="F360" s="45">
        <v>0.16310763359069799</v>
      </c>
      <c r="G360" s="19">
        <v>0</v>
      </c>
      <c r="H360" s="19">
        <v>151</v>
      </c>
      <c r="I360" s="19">
        <v>1</v>
      </c>
      <c r="J360" s="45">
        <v>-3.5853931754773E-2</v>
      </c>
      <c r="K360" s="19" t="s">
        <v>872</v>
      </c>
      <c r="L360" s="19" t="s">
        <v>745</v>
      </c>
    </row>
    <row r="361" spans="1:12">
      <c r="A361" s="18" t="s">
        <v>666</v>
      </c>
      <c r="B361" s="19">
        <v>8</v>
      </c>
      <c r="C361" s="19">
        <v>3272</v>
      </c>
      <c r="D361" s="19" t="s">
        <v>674</v>
      </c>
      <c r="E361" s="19">
        <v>0</v>
      </c>
      <c r="F361" s="45">
        <v>0.16310763359069799</v>
      </c>
      <c r="G361" s="19">
        <v>0</v>
      </c>
      <c r="H361" s="19">
        <v>161</v>
      </c>
      <c r="I361" s="19">
        <v>1</v>
      </c>
      <c r="J361" s="45">
        <v>-3.3967164556454002E-2</v>
      </c>
      <c r="K361" s="19" t="s">
        <v>872</v>
      </c>
      <c r="L361" s="19" t="s">
        <v>710</v>
      </c>
    </row>
    <row r="362" spans="1:12">
      <c r="A362" s="18" t="s">
        <v>666</v>
      </c>
      <c r="B362" s="19">
        <v>8</v>
      </c>
      <c r="C362" s="19">
        <v>3272</v>
      </c>
      <c r="D362" s="19" t="s">
        <v>674</v>
      </c>
      <c r="E362" s="19">
        <v>0</v>
      </c>
      <c r="F362" s="45">
        <v>0.16310763359069799</v>
      </c>
      <c r="G362" s="19">
        <v>0</v>
      </c>
      <c r="H362" s="19">
        <v>49</v>
      </c>
      <c r="I362" s="19">
        <v>0</v>
      </c>
      <c r="J362" s="45">
        <v>3.3483258670352303E-2</v>
      </c>
      <c r="K362" s="19" t="s">
        <v>868</v>
      </c>
      <c r="L362" s="19" t="s">
        <v>646</v>
      </c>
    </row>
    <row r="363" spans="1:12">
      <c r="A363" s="18" t="s">
        <v>666</v>
      </c>
      <c r="B363" s="19">
        <v>8</v>
      </c>
      <c r="C363" s="19">
        <v>3272</v>
      </c>
      <c r="D363" s="19" t="s">
        <v>674</v>
      </c>
      <c r="E363" s="19">
        <v>0</v>
      </c>
      <c r="F363" s="45">
        <v>0.16310763359069799</v>
      </c>
      <c r="G363" s="19">
        <v>0</v>
      </c>
      <c r="H363" s="19">
        <v>72</v>
      </c>
      <c r="I363" s="19">
        <v>0</v>
      </c>
      <c r="J363" s="45">
        <v>3.3435271290701597E-2</v>
      </c>
      <c r="K363" s="19" t="s">
        <v>868</v>
      </c>
      <c r="L363" s="19" t="s">
        <v>886</v>
      </c>
    </row>
    <row r="364" spans="1:12">
      <c r="A364" s="18" t="s">
        <v>666</v>
      </c>
      <c r="B364" s="19">
        <v>8</v>
      </c>
      <c r="C364" s="19">
        <v>3272</v>
      </c>
      <c r="D364" s="19" t="s">
        <v>674</v>
      </c>
      <c r="E364" s="19">
        <v>0</v>
      </c>
      <c r="F364" s="45">
        <v>0.16310763359069799</v>
      </c>
      <c r="G364" s="19">
        <v>0</v>
      </c>
      <c r="H364" s="19">
        <v>15</v>
      </c>
      <c r="I364" s="19">
        <v>0</v>
      </c>
      <c r="J364" s="45">
        <v>2.4643875797258401E-2</v>
      </c>
      <c r="K364" s="19" t="s">
        <v>868</v>
      </c>
      <c r="L364" s="19" t="s">
        <v>884</v>
      </c>
    </row>
    <row r="365" spans="1:12">
      <c r="A365" s="18" t="s">
        <v>666</v>
      </c>
      <c r="B365" s="19">
        <v>9</v>
      </c>
      <c r="C365" s="19">
        <v>3270</v>
      </c>
      <c r="D365" s="19" t="s">
        <v>675</v>
      </c>
      <c r="E365" s="19">
        <v>0</v>
      </c>
      <c r="F365" s="45">
        <v>0.16604942083358801</v>
      </c>
      <c r="G365" s="19">
        <v>0</v>
      </c>
      <c r="H365" s="19">
        <v>15</v>
      </c>
      <c r="I365" s="19">
        <v>0</v>
      </c>
      <c r="J365" s="45">
        <v>5.3066347134701902E-2</v>
      </c>
      <c r="K365" s="19" t="s">
        <v>868</v>
      </c>
      <c r="L365" s="19" t="s">
        <v>884</v>
      </c>
    </row>
    <row r="366" spans="1:12">
      <c r="A366" s="18" t="s">
        <v>666</v>
      </c>
      <c r="B366" s="19">
        <v>9</v>
      </c>
      <c r="C366" s="19">
        <v>3270</v>
      </c>
      <c r="D366" s="19" t="s">
        <v>675</v>
      </c>
      <c r="E366" s="19">
        <v>0</v>
      </c>
      <c r="F366" s="45">
        <v>0.16604942083358801</v>
      </c>
      <c r="G366" s="19">
        <v>0</v>
      </c>
      <c r="H366" s="19">
        <v>123</v>
      </c>
      <c r="I366" s="19">
        <v>1</v>
      </c>
      <c r="J366" s="45">
        <v>-5.1458036212717898E-2</v>
      </c>
      <c r="K366" s="19" t="s">
        <v>872</v>
      </c>
      <c r="L366" s="19" t="s">
        <v>642</v>
      </c>
    </row>
    <row r="367" spans="1:12">
      <c r="A367" s="18" t="s">
        <v>666</v>
      </c>
      <c r="B367" s="19">
        <v>9</v>
      </c>
      <c r="C367" s="19">
        <v>3270</v>
      </c>
      <c r="D367" s="19" t="s">
        <v>675</v>
      </c>
      <c r="E367" s="19">
        <v>0</v>
      </c>
      <c r="F367" s="45">
        <v>0.16604942083358801</v>
      </c>
      <c r="G367" s="19">
        <v>0</v>
      </c>
      <c r="H367" s="19">
        <v>153</v>
      </c>
      <c r="I367" s="19">
        <v>0</v>
      </c>
      <c r="J367" s="45">
        <v>-4.8883944598894002E-2</v>
      </c>
      <c r="K367" s="19" t="s">
        <v>872</v>
      </c>
      <c r="L367" s="19" t="s">
        <v>871</v>
      </c>
    </row>
    <row r="368" spans="1:12">
      <c r="A368" s="18" t="s">
        <v>666</v>
      </c>
      <c r="B368" s="19">
        <v>9</v>
      </c>
      <c r="C368" s="19">
        <v>3270</v>
      </c>
      <c r="D368" s="19" t="s">
        <v>675</v>
      </c>
      <c r="E368" s="19">
        <v>0</v>
      </c>
      <c r="F368" s="45">
        <v>0.16604942083358801</v>
      </c>
      <c r="G368" s="19">
        <v>0</v>
      </c>
      <c r="H368" s="19">
        <v>29</v>
      </c>
      <c r="I368" s="19">
        <v>0</v>
      </c>
      <c r="J368" s="45">
        <v>4.77367622380677E-2</v>
      </c>
      <c r="K368" s="19" t="s">
        <v>868</v>
      </c>
      <c r="L368" s="19" t="s">
        <v>885</v>
      </c>
    </row>
    <row r="369" spans="1:12">
      <c r="A369" s="18" t="s">
        <v>666</v>
      </c>
      <c r="B369" s="19">
        <v>9</v>
      </c>
      <c r="C369" s="19">
        <v>3270</v>
      </c>
      <c r="D369" s="19" t="s">
        <v>675</v>
      </c>
      <c r="E369" s="19">
        <v>0</v>
      </c>
      <c r="F369" s="45">
        <v>0.16604942083358801</v>
      </c>
      <c r="G369" s="19">
        <v>0</v>
      </c>
      <c r="H369" s="19">
        <v>61</v>
      </c>
      <c r="I369" s="19">
        <v>1</v>
      </c>
      <c r="J369" s="45">
        <v>-4.4980306483674799E-2</v>
      </c>
      <c r="K369" s="19" t="s">
        <v>872</v>
      </c>
      <c r="L369" s="19" t="s">
        <v>890</v>
      </c>
    </row>
    <row r="370" spans="1:12">
      <c r="A370" s="18" t="s">
        <v>666</v>
      </c>
      <c r="B370" s="19">
        <v>9</v>
      </c>
      <c r="C370" s="19">
        <v>3270</v>
      </c>
      <c r="D370" s="19" t="s">
        <v>675</v>
      </c>
      <c r="E370" s="19">
        <v>0</v>
      </c>
      <c r="F370" s="45">
        <v>0.16604942083358801</v>
      </c>
      <c r="G370" s="19">
        <v>0</v>
      </c>
      <c r="H370" s="19">
        <v>143</v>
      </c>
      <c r="I370" s="19">
        <v>1</v>
      </c>
      <c r="J370" s="45">
        <v>-4.45289682166655E-2</v>
      </c>
      <c r="K370" s="19" t="s">
        <v>872</v>
      </c>
      <c r="L370" s="19" t="s">
        <v>875</v>
      </c>
    </row>
    <row r="371" spans="1:12">
      <c r="A371" s="18" t="s">
        <v>666</v>
      </c>
      <c r="B371" s="19">
        <v>9</v>
      </c>
      <c r="C371" s="19">
        <v>3270</v>
      </c>
      <c r="D371" s="19" t="s">
        <v>675</v>
      </c>
      <c r="E371" s="19">
        <v>0</v>
      </c>
      <c r="F371" s="45">
        <v>0.16604942083358801</v>
      </c>
      <c r="G371" s="19">
        <v>0</v>
      </c>
      <c r="H371" s="19">
        <v>83</v>
      </c>
      <c r="I371" s="19">
        <v>1</v>
      </c>
      <c r="J371" s="45">
        <v>4.36177617663158E-2</v>
      </c>
      <c r="K371" s="19" t="s">
        <v>868</v>
      </c>
      <c r="L371" s="19" t="s">
        <v>873</v>
      </c>
    </row>
    <row r="372" spans="1:12">
      <c r="A372" s="18" t="s">
        <v>666</v>
      </c>
      <c r="B372" s="19">
        <v>9</v>
      </c>
      <c r="C372" s="19">
        <v>3270</v>
      </c>
      <c r="D372" s="19" t="s">
        <v>675</v>
      </c>
      <c r="E372" s="19">
        <v>0</v>
      </c>
      <c r="F372" s="45">
        <v>0.16604942083358801</v>
      </c>
      <c r="G372" s="19">
        <v>0</v>
      </c>
      <c r="H372" s="19">
        <v>38</v>
      </c>
      <c r="I372" s="19">
        <v>0</v>
      </c>
      <c r="J372" s="45">
        <v>4.24072958775535E-2</v>
      </c>
      <c r="K372" s="19" t="s">
        <v>868</v>
      </c>
      <c r="L372" s="19" t="s">
        <v>878</v>
      </c>
    </row>
    <row r="373" spans="1:12">
      <c r="A373" s="18" t="s">
        <v>666</v>
      </c>
      <c r="B373" s="19">
        <v>9</v>
      </c>
      <c r="C373" s="19">
        <v>3270</v>
      </c>
      <c r="D373" s="19" t="s">
        <v>675</v>
      </c>
      <c r="E373" s="19">
        <v>0</v>
      </c>
      <c r="F373" s="45">
        <v>0.16604942083358801</v>
      </c>
      <c r="G373" s="19">
        <v>0</v>
      </c>
      <c r="H373" s="19">
        <v>148</v>
      </c>
      <c r="I373" s="19">
        <v>1</v>
      </c>
      <c r="J373" s="45">
        <v>-3.99766888263983E-2</v>
      </c>
      <c r="K373" s="19" t="s">
        <v>872</v>
      </c>
      <c r="L373" s="19" t="s">
        <v>750</v>
      </c>
    </row>
    <row r="374" spans="1:12">
      <c r="A374" s="18" t="s">
        <v>666</v>
      </c>
      <c r="B374" s="19">
        <v>9</v>
      </c>
      <c r="C374" s="19">
        <v>3270</v>
      </c>
      <c r="D374" s="19" t="s">
        <v>675</v>
      </c>
      <c r="E374" s="19">
        <v>0</v>
      </c>
      <c r="F374" s="45">
        <v>0.16604942083358801</v>
      </c>
      <c r="G374" s="19">
        <v>0</v>
      </c>
      <c r="H374" s="19">
        <v>92</v>
      </c>
      <c r="I374" s="19">
        <v>1</v>
      </c>
      <c r="J374" s="45">
        <v>-3.9698588729468999E-2</v>
      </c>
      <c r="K374" s="19" t="s">
        <v>872</v>
      </c>
      <c r="L374" s="19" t="s">
        <v>874</v>
      </c>
    </row>
    <row r="375" spans="1:12">
      <c r="A375" s="18" t="s">
        <v>666</v>
      </c>
      <c r="B375" s="19">
        <v>9</v>
      </c>
      <c r="C375" s="19">
        <v>3270</v>
      </c>
      <c r="D375" s="19" t="s">
        <v>675</v>
      </c>
      <c r="E375" s="19">
        <v>0</v>
      </c>
      <c r="F375" s="45">
        <v>0.16604942083358801</v>
      </c>
      <c r="G375" s="19">
        <v>0</v>
      </c>
      <c r="H375" s="19">
        <v>139</v>
      </c>
      <c r="I375" s="19">
        <v>1</v>
      </c>
      <c r="J375" s="45">
        <v>-3.9038240893012201E-2</v>
      </c>
      <c r="K375" s="19" t="s">
        <v>872</v>
      </c>
      <c r="L375" s="19" t="s">
        <v>786</v>
      </c>
    </row>
    <row r="376" spans="1:12">
      <c r="A376" s="18" t="s">
        <v>666</v>
      </c>
      <c r="B376" s="19">
        <v>9</v>
      </c>
      <c r="C376" s="19">
        <v>3270</v>
      </c>
      <c r="D376" s="19" t="s">
        <v>675</v>
      </c>
      <c r="E376" s="19">
        <v>0</v>
      </c>
      <c r="F376" s="45">
        <v>0.16604942083358801</v>
      </c>
      <c r="G376" s="19">
        <v>0</v>
      </c>
      <c r="H376" s="19">
        <v>40</v>
      </c>
      <c r="I376" s="19">
        <v>0</v>
      </c>
      <c r="J376" s="45">
        <v>3.8737973077049799E-2</v>
      </c>
      <c r="K376" s="19" t="s">
        <v>868</v>
      </c>
      <c r="L376" s="19" t="s">
        <v>876</v>
      </c>
    </row>
    <row r="377" spans="1:12">
      <c r="A377" s="18" t="s">
        <v>666</v>
      </c>
      <c r="B377" s="19">
        <v>9</v>
      </c>
      <c r="C377" s="19">
        <v>3270</v>
      </c>
      <c r="D377" s="19" t="s">
        <v>675</v>
      </c>
      <c r="E377" s="19">
        <v>0</v>
      </c>
      <c r="F377" s="45">
        <v>0.16604942083358801</v>
      </c>
      <c r="G377" s="19">
        <v>0</v>
      </c>
      <c r="H377" s="19">
        <v>128</v>
      </c>
      <c r="I377" s="19">
        <v>0</v>
      </c>
      <c r="J377" s="45">
        <v>-3.82664251112904E-2</v>
      </c>
      <c r="K377" s="19" t="s">
        <v>872</v>
      </c>
      <c r="L377" s="19" t="s">
        <v>639</v>
      </c>
    </row>
    <row r="378" spans="1:12">
      <c r="A378" s="18" t="s">
        <v>666</v>
      </c>
      <c r="B378" s="19">
        <v>9</v>
      </c>
      <c r="C378" s="19">
        <v>3270</v>
      </c>
      <c r="D378" s="19" t="s">
        <v>675</v>
      </c>
      <c r="E378" s="19">
        <v>0</v>
      </c>
      <c r="F378" s="45">
        <v>0.16604942083358801</v>
      </c>
      <c r="G378" s="19">
        <v>0</v>
      </c>
      <c r="H378" s="19">
        <v>19</v>
      </c>
      <c r="I378" s="19">
        <v>1</v>
      </c>
      <c r="J378" s="45">
        <v>-3.66104444819952E-2</v>
      </c>
      <c r="K378" s="19" t="s">
        <v>872</v>
      </c>
      <c r="L378" s="19" t="s">
        <v>880</v>
      </c>
    </row>
    <row r="379" spans="1:12">
      <c r="A379" s="18" t="s">
        <v>666</v>
      </c>
      <c r="B379" s="19">
        <v>9</v>
      </c>
      <c r="C379" s="19">
        <v>3270</v>
      </c>
      <c r="D379" s="19" t="s">
        <v>675</v>
      </c>
      <c r="E379" s="19">
        <v>0</v>
      </c>
      <c r="F379" s="45">
        <v>0.16604942083358801</v>
      </c>
      <c r="G379" s="19">
        <v>0</v>
      </c>
      <c r="H379" s="19">
        <v>58</v>
      </c>
      <c r="I379" s="19">
        <v>1</v>
      </c>
      <c r="J379" s="45">
        <v>-3.6372624261573498E-2</v>
      </c>
      <c r="K379" s="19" t="s">
        <v>872</v>
      </c>
      <c r="L379" s="19" t="s">
        <v>869</v>
      </c>
    </row>
    <row r="380" spans="1:12">
      <c r="A380" s="18" t="s">
        <v>666</v>
      </c>
      <c r="B380" s="19">
        <v>9</v>
      </c>
      <c r="C380" s="19">
        <v>3270</v>
      </c>
      <c r="D380" s="19" t="s">
        <v>675</v>
      </c>
      <c r="E380" s="19">
        <v>0</v>
      </c>
      <c r="F380" s="45">
        <v>0.16604942083358801</v>
      </c>
      <c r="G380" s="19">
        <v>0</v>
      </c>
      <c r="H380" s="19">
        <v>22</v>
      </c>
      <c r="I380" s="19">
        <v>0</v>
      </c>
      <c r="J380" s="45">
        <v>-3.40646561111239E-2</v>
      </c>
      <c r="K380" s="19" t="s">
        <v>872</v>
      </c>
      <c r="L380" s="19" t="s">
        <v>883</v>
      </c>
    </row>
    <row r="381" spans="1:12">
      <c r="A381" s="18" t="s">
        <v>666</v>
      </c>
      <c r="B381" s="19">
        <v>9</v>
      </c>
      <c r="C381" s="19">
        <v>3270</v>
      </c>
      <c r="D381" s="19" t="s">
        <v>675</v>
      </c>
      <c r="E381" s="19">
        <v>0</v>
      </c>
      <c r="F381" s="45">
        <v>0.16604942083358801</v>
      </c>
      <c r="G381" s="19">
        <v>0</v>
      </c>
      <c r="H381" s="19">
        <v>55</v>
      </c>
      <c r="I381" s="19">
        <v>1</v>
      </c>
      <c r="J381" s="45">
        <v>-3.3684069281810003E-2</v>
      </c>
      <c r="K381" s="19" t="s">
        <v>872</v>
      </c>
      <c r="L381" s="19" t="s">
        <v>654</v>
      </c>
    </row>
    <row r="382" spans="1:12">
      <c r="A382" s="18" t="s">
        <v>666</v>
      </c>
      <c r="B382" s="19">
        <v>9</v>
      </c>
      <c r="C382" s="19">
        <v>3270</v>
      </c>
      <c r="D382" s="19" t="s">
        <v>675</v>
      </c>
      <c r="E382" s="19">
        <v>0</v>
      </c>
      <c r="F382" s="45">
        <v>0.16604942083358801</v>
      </c>
      <c r="G382" s="19">
        <v>0</v>
      </c>
      <c r="H382" s="19">
        <v>67</v>
      </c>
      <c r="I382" s="19">
        <v>1</v>
      </c>
      <c r="J382" s="45">
        <v>-3.1900755996652402E-2</v>
      </c>
      <c r="K382" s="19" t="s">
        <v>872</v>
      </c>
      <c r="L382" s="19" t="s">
        <v>870</v>
      </c>
    </row>
    <row r="383" spans="1:12">
      <c r="A383" s="18" t="s">
        <v>666</v>
      </c>
      <c r="B383" s="19">
        <v>9</v>
      </c>
      <c r="C383" s="19">
        <v>3270</v>
      </c>
      <c r="D383" s="19" t="s">
        <v>675</v>
      </c>
      <c r="E383" s="19">
        <v>0</v>
      </c>
      <c r="F383" s="45">
        <v>0.16604942083358801</v>
      </c>
      <c r="G383" s="19">
        <v>0</v>
      </c>
      <c r="H383" s="19">
        <v>18</v>
      </c>
      <c r="I383" s="19">
        <v>0</v>
      </c>
      <c r="J383" s="45">
        <v>-1.3637901316285299E-2</v>
      </c>
      <c r="K383" s="19" t="s">
        <v>872</v>
      </c>
      <c r="L383" s="19" t="s">
        <v>879</v>
      </c>
    </row>
    <row r="384" spans="1:12">
      <c r="A384" s="18" t="s">
        <v>666</v>
      </c>
      <c r="B384" s="19">
        <v>9</v>
      </c>
      <c r="C384" s="19">
        <v>3270</v>
      </c>
      <c r="D384" s="19" t="s">
        <v>675</v>
      </c>
      <c r="E384" s="19">
        <v>0</v>
      </c>
      <c r="F384" s="45">
        <v>0.16604942083358801</v>
      </c>
      <c r="G384" s="19">
        <v>0</v>
      </c>
      <c r="H384" s="19">
        <v>14</v>
      </c>
      <c r="I384" s="19">
        <v>0</v>
      </c>
      <c r="J384" s="45">
        <v>1.2154541798587199E-2</v>
      </c>
      <c r="K384" s="19" t="s">
        <v>868</v>
      </c>
      <c r="L384" s="19" t="s">
        <v>888</v>
      </c>
    </row>
    <row r="385" spans="1:12">
      <c r="A385" s="18" t="s">
        <v>666</v>
      </c>
      <c r="B385" s="19">
        <v>10</v>
      </c>
      <c r="C385" s="19">
        <v>3256</v>
      </c>
      <c r="D385" s="19" t="s">
        <v>676</v>
      </c>
      <c r="E385" s="19">
        <v>0</v>
      </c>
      <c r="F385" s="45">
        <v>0.17081256210803999</v>
      </c>
      <c r="G385" s="19">
        <v>0</v>
      </c>
      <c r="H385" s="19">
        <v>153</v>
      </c>
      <c r="I385" s="19">
        <v>0</v>
      </c>
      <c r="J385" s="45">
        <v>-5.3489131639424002E-2</v>
      </c>
      <c r="K385" s="19" t="s">
        <v>872</v>
      </c>
      <c r="L385" s="19" t="s">
        <v>871</v>
      </c>
    </row>
    <row r="386" spans="1:12">
      <c r="A386" s="18" t="s">
        <v>666</v>
      </c>
      <c r="B386" s="19">
        <v>10</v>
      </c>
      <c r="C386" s="19">
        <v>3256</v>
      </c>
      <c r="D386" s="19" t="s">
        <v>676</v>
      </c>
      <c r="E386" s="19">
        <v>0</v>
      </c>
      <c r="F386" s="45">
        <v>0.17081256210803999</v>
      </c>
      <c r="G386" s="19">
        <v>0</v>
      </c>
      <c r="H386" s="19">
        <v>58</v>
      </c>
      <c r="I386" s="19">
        <v>0</v>
      </c>
      <c r="J386" s="45">
        <v>5.3480446848160099E-2</v>
      </c>
      <c r="K386" s="19" t="s">
        <v>868</v>
      </c>
      <c r="L386" s="19" t="s">
        <v>869</v>
      </c>
    </row>
    <row r="387" spans="1:12">
      <c r="A387" s="18" t="s">
        <v>666</v>
      </c>
      <c r="B387" s="19">
        <v>10</v>
      </c>
      <c r="C387" s="19">
        <v>3256</v>
      </c>
      <c r="D387" s="19" t="s">
        <v>676</v>
      </c>
      <c r="E387" s="19">
        <v>0</v>
      </c>
      <c r="F387" s="45">
        <v>0.17081256210803999</v>
      </c>
      <c r="G387" s="19">
        <v>0</v>
      </c>
      <c r="H387" s="19">
        <v>123</v>
      </c>
      <c r="I387" s="19">
        <v>1</v>
      </c>
      <c r="J387" s="45">
        <v>-5.2530854010127297E-2</v>
      </c>
      <c r="K387" s="19" t="s">
        <v>872</v>
      </c>
      <c r="L387" s="19" t="s">
        <v>642</v>
      </c>
    </row>
    <row r="388" spans="1:12">
      <c r="A388" s="18" t="s">
        <v>666</v>
      </c>
      <c r="B388" s="19">
        <v>10</v>
      </c>
      <c r="C388" s="19">
        <v>3256</v>
      </c>
      <c r="D388" s="19" t="s">
        <v>676</v>
      </c>
      <c r="E388" s="19">
        <v>0</v>
      </c>
      <c r="F388" s="45">
        <v>0.17081256210803999</v>
      </c>
      <c r="G388" s="19">
        <v>0</v>
      </c>
      <c r="H388" s="19">
        <v>40</v>
      </c>
      <c r="I388" s="19">
        <v>0</v>
      </c>
      <c r="J388" s="45">
        <v>4.9783394837990297E-2</v>
      </c>
      <c r="K388" s="19" t="s">
        <v>868</v>
      </c>
      <c r="L388" s="19" t="s">
        <v>876</v>
      </c>
    </row>
    <row r="389" spans="1:12">
      <c r="A389" s="18" t="s">
        <v>666</v>
      </c>
      <c r="B389" s="19">
        <v>10</v>
      </c>
      <c r="C389" s="19">
        <v>3256</v>
      </c>
      <c r="D389" s="19" t="s">
        <v>676</v>
      </c>
      <c r="E389" s="19">
        <v>0</v>
      </c>
      <c r="F389" s="45">
        <v>0.17081256210803999</v>
      </c>
      <c r="G389" s="19">
        <v>0</v>
      </c>
      <c r="H389" s="19">
        <v>83</v>
      </c>
      <c r="I389" s="19">
        <v>1</v>
      </c>
      <c r="J389" s="45">
        <v>4.8925086092871502E-2</v>
      </c>
      <c r="K389" s="19" t="s">
        <v>868</v>
      </c>
      <c r="L389" s="19" t="s">
        <v>873</v>
      </c>
    </row>
    <row r="390" spans="1:12">
      <c r="A390" s="18" t="s">
        <v>666</v>
      </c>
      <c r="B390" s="19">
        <v>10</v>
      </c>
      <c r="C390" s="19">
        <v>3256</v>
      </c>
      <c r="D390" s="19" t="s">
        <v>676</v>
      </c>
      <c r="E390" s="19">
        <v>0</v>
      </c>
      <c r="F390" s="45">
        <v>0.17081256210803999</v>
      </c>
      <c r="G390" s="19">
        <v>0</v>
      </c>
      <c r="H390" s="19">
        <v>148</v>
      </c>
      <c r="I390" s="19">
        <v>1</v>
      </c>
      <c r="J390" s="45">
        <v>-4.28013154566384E-2</v>
      </c>
      <c r="K390" s="19" t="s">
        <v>872</v>
      </c>
      <c r="L390" s="19" t="s">
        <v>750</v>
      </c>
    </row>
    <row r="391" spans="1:12">
      <c r="A391" s="18" t="s">
        <v>666</v>
      </c>
      <c r="B391" s="19">
        <v>10</v>
      </c>
      <c r="C391" s="19">
        <v>3256</v>
      </c>
      <c r="D391" s="19" t="s">
        <v>676</v>
      </c>
      <c r="E391" s="19">
        <v>0</v>
      </c>
      <c r="F391" s="45">
        <v>0.17081256210803999</v>
      </c>
      <c r="G391" s="19">
        <v>0</v>
      </c>
      <c r="H391" s="19">
        <v>143</v>
      </c>
      <c r="I391" s="19">
        <v>1</v>
      </c>
      <c r="J391" s="45">
        <v>-4.2411816698654202E-2</v>
      </c>
      <c r="K391" s="19" t="s">
        <v>872</v>
      </c>
      <c r="L391" s="19" t="s">
        <v>875</v>
      </c>
    </row>
    <row r="392" spans="1:12">
      <c r="A392" s="18" t="s">
        <v>666</v>
      </c>
      <c r="B392" s="19">
        <v>10</v>
      </c>
      <c r="C392" s="19">
        <v>3256</v>
      </c>
      <c r="D392" s="19" t="s">
        <v>676</v>
      </c>
      <c r="E392" s="19">
        <v>0</v>
      </c>
      <c r="F392" s="45">
        <v>0.17081256210803999</v>
      </c>
      <c r="G392" s="19">
        <v>0</v>
      </c>
      <c r="H392" s="19">
        <v>92</v>
      </c>
      <c r="I392" s="19">
        <v>1</v>
      </c>
      <c r="J392" s="45">
        <v>-3.9782274928008197E-2</v>
      </c>
      <c r="K392" s="19" t="s">
        <v>872</v>
      </c>
      <c r="L392" s="19" t="s">
        <v>874</v>
      </c>
    </row>
    <row r="393" spans="1:12">
      <c r="A393" s="18" t="s">
        <v>666</v>
      </c>
      <c r="B393" s="19">
        <v>10</v>
      </c>
      <c r="C393" s="19">
        <v>3256</v>
      </c>
      <c r="D393" s="19" t="s">
        <v>676</v>
      </c>
      <c r="E393" s="19">
        <v>0</v>
      </c>
      <c r="F393" s="45">
        <v>0.17081256210803999</v>
      </c>
      <c r="G393" s="19">
        <v>0</v>
      </c>
      <c r="H393" s="19">
        <v>128</v>
      </c>
      <c r="I393" s="19">
        <v>0</v>
      </c>
      <c r="J393" s="45">
        <v>-3.9440873519769298E-2</v>
      </c>
      <c r="K393" s="19" t="s">
        <v>872</v>
      </c>
      <c r="L393" s="19" t="s">
        <v>639</v>
      </c>
    </row>
    <row r="394" spans="1:12">
      <c r="A394" s="18" t="s">
        <v>666</v>
      </c>
      <c r="B394" s="19">
        <v>10</v>
      </c>
      <c r="C394" s="19">
        <v>3256</v>
      </c>
      <c r="D394" s="19" t="s">
        <v>676</v>
      </c>
      <c r="E394" s="19">
        <v>0</v>
      </c>
      <c r="F394" s="45">
        <v>0.17081256210803999</v>
      </c>
      <c r="G394" s="19">
        <v>0</v>
      </c>
      <c r="H394" s="19">
        <v>161</v>
      </c>
      <c r="I394" s="19">
        <v>1</v>
      </c>
      <c r="J394" s="45">
        <v>-3.7828754590479997E-2</v>
      </c>
      <c r="K394" s="19" t="s">
        <v>872</v>
      </c>
      <c r="L394" s="19" t="s">
        <v>710</v>
      </c>
    </row>
    <row r="395" spans="1:12">
      <c r="A395" s="18" t="s">
        <v>666</v>
      </c>
      <c r="B395" s="19">
        <v>10</v>
      </c>
      <c r="C395" s="19">
        <v>3256</v>
      </c>
      <c r="D395" s="19" t="s">
        <v>676</v>
      </c>
      <c r="E395" s="19">
        <v>0</v>
      </c>
      <c r="F395" s="45">
        <v>0.17081256210803999</v>
      </c>
      <c r="G395" s="19">
        <v>0</v>
      </c>
      <c r="H395" s="19">
        <v>139</v>
      </c>
      <c r="I395" s="19">
        <v>1</v>
      </c>
      <c r="J395" s="45">
        <v>-3.7130592220265803E-2</v>
      </c>
      <c r="K395" s="19" t="s">
        <v>872</v>
      </c>
      <c r="L395" s="19" t="s">
        <v>786</v>
      </c>
    </row>
    <row r="396" spans="1:12">
      <c r="A396" s="18" t="s">
        <v>666</v>
      </c>
      <c r="B396" s="19">
        <v>10</v>
      </c>
      <c r="C396" s="19">
        <v>3256</v>
      </c>
      <c r="D396" s="19" t="s">
        <v>676</v>
      </c>
      <c r="E396" s="19">
        <v>0</v>
      </c>
      <c r="F396" s="45">
        <v>0.17081256210803999</v>
      </c>
      <c r="G396" s="19">
        <v>0</v>
      </c>
      <c r="H396" s="19">
        <v>67</v>
      </c>
      <c r="I396" s="19">
        <v>0</v>
      </c>
      <c r="J396" s="45">
        <v>3.6450954106947903E-2</v>
      </c>
      <c r="K396" s="19" t="s">
        <v>868</v>
      </c>
      <c r="L396" s="19" t="s">
        <v>870</v>
      </c>
    </row>
    <row r="397" spans="1:12">
      <c r="A397" s="18" t="s">
        <v>666</v>
      </c>
      <c r="B397" s="19">
        <v>10</v>
      </c>
      <c r="C397" s="19">
        <v>3256</v>
      </c>
      <c r="D397" s="19" t="s">
        <v>676</v>
      </c>
      <c r="E397" s="19">
        <v>0</v>
      </c>
      <c r="F397" s="45">
        <v>0.17081256210803999</v>
      </c>
      <c r="G397" s="19">
        <v>0</v>
      </c>
      <c r="H397" s="19">
        <v>38</v>
      </c>
      <c r="I397" s="19">
        <v>0</v>
      </c>
      <c r="J397" s="45">
        <v>3.6061365793114503E-2</v>
      </c>
      <c r="K397" s="19" t="s">
        <v>868</v>
      </c>
      <c r="L397" s="19" t="s">
        <v>878</v>
      </c>
    </row>
    <row r="398" spans="1:12">
      <c r="A398" s="18" t="s">
        <v>666</v>
      </c>
      <c r="B398" s="19">
        <v>10</v>
      </c>
      <c r="C398" s="19">
        <v>3256</v>
      </c>
      <c r="D398" s="19" t="s">
        <v>676</v>
      </c>
      <c r="E398" s="19">
        <v>0</v>
      </c>
      <c r="F398" s="45">
        <v>0.17081256210803999</v>
      </c>
      <c r="G398" s="19">
        <v>0</v>
      </c>
      <c r="H398" s="19">
        <v>151</v>
      </c>
      <c r="I398" s="19">
        <v>1</v>
      </c>
      <c r="J398" s="45">
        <v>-3.4030573302453598E-2</v>
      </c>
      <c r="K398" s="19" t="s">
        <v>872</v>
      </c>
      <c r="L398" s="19" t="s">
        <v>745</v>
      </c>
    </row>
    <row r="399" spans="1:12">
      <c r="A399" s="18" t="s">
        <v>666</v>
      </c>
      <c r="B399" s="19">
        <v>10</v>
      </c>
      <c r="C399" s="19">
        <v>3256</v>
      </c>
      <c r="D399" s="19" t="s">
        <v>676</v>
      </c>
      <c r="E399" s="19">
        <v>0</v>
      </c>
      <c r="F399" s="45">
        <v>0.17081256210803999</v>
      </c>
      <c r="G399" s="19">
        <v>0</v>
      </c>
      <c r="H399" s="19">
        <v>19</v>
      </c>
      <c r="I399" s="19">
        <v>1</v>
      </c>
      <c r="J399" s="45">
        <v>-3.2906329113186E-2</v>
      </c>
      <c r="K399" s="19" t="s">
        <v>872</v>
      </c>
      <c r="L399" s="19" t="s">
        <v>880</v>
      </c>
    </row>
    <row r="400" spans="1:12">
      <c r="A400" s="18" t="s">
        <v>666</v>
      </c>
      <c r="B400" s="19">
        <v>10</v>
      </c>
      <c r="C400" s="19">
        <v>3256</v>
      </c>
      <c r="D400" s="19" t="s">
        <v>676</v>
      </c>
      <c r="E400" s="19">
        <v>0</v>
      </c>
      <c r="F400" s="45">
        <v>0.17081256210803999</v>
      </c>
      <c r="G400" s="19">
        <v>0</v>
      </c>
      <c r="H400" s="19">
        <v>49</v>
      </c>
      <c r="I400" s="19">
        <v>0</v>
      </c>
      <c r="J400" s="45">
        <v>3.1438780090565097E-2</v>
      </c>
      <c r="K400" s="19" t="s">
        <v>868</v>
      </c>
      <c r="L400" s="19" t="s">
        <v>646</v>
      </c>
    </row>
    <row r="401" spans="1:12">
      <c r="A401" s="18" t="s">
        <v>666</v>
      </c>
      <c r="B401" s="19">
        <v>10</v>
      </c>
      <c r="C401" s="19">
        <v>3256</v>
      </c>
      <c r="D401" s="19" t="s">
        <v>676</v>
      </c>
      <c r="E401" s="19">
        <v>0</v>
      </c>
      <c r="F401" s="45">
        <v>0.17081256210803999</v>
      </c>
      <c r="G401" s="19">
        <v>0</v>
      </c>
      <c r="H401" s="19">
        <v>120</v>
      </c>
      <c r="I401" s="19">
        <v>1</v>
      </c>
      <c r="J401" s="45">
        <v>-3.07209751612442E-2</v>
      </c>
      <c r="K401" s="19" t="s">
        <v>872</v>
      </c>
      <c r="L401" s="19" t="s">
        <v>881</v>
      </c>
    </row>
    <row r="402" spans="1:12">
      <c r="A402" s="18" t="s">
        <v>666</v>
      </c>
      <c r="B402" s="19">
        <v>10</v>
      </c>
      <c r="C402" s="19">
        <v>3256</v>
      </c>
      <c r="D402" s="19" t="s">
        <v>676</v>
      </c>
      <c r="E402" s="19">
        <v>0</v>
      </c>
      <c r="F402" s="45">
        <v>0.17081256210803999</v>
      </c>
      <c r="G402" s="19">
        <v>0</v>
      </c>
      <c r="H402" s="19">
        <v>132</v>
      </c>
      <c r="I402" s="19">
        <v>0</v>
      </c>
      <c r="J402" s="45">
        <v>3.0552646456656601E-2</v>
      </c>
      <c r="K402" s="19" t="s">
        <v>868</v>
      </c>
      <c r="L402" s="19" t="s">
        <v>790</v>
      </c>
    </row>
    <row r="403" spans="1:12">
      <c r="A403" s="18" t="s">
        <v>666</v>
      </c>
      <c r="B403" s="19">
        <v>10</v>
      </c>
      <c r="C403" s="19">
        <v>3256</v>
      </c>
      <c r="D403" s="19" t="s">
        <v>676</v>
      </c>
      <c r="E403" s="19">
        <v>0</v>
      </c>
      <c r="F403" s="45">
        <v>0.17081256210803999</v>
      </c>
      <c r="G403" s="19">
        <v>0</v>
      </c>
      <c r="H403" s="19">
        <v>108</v>
      </c>
      <c r="I403" s="19">
        <v>0</v>
      </c>
      <c r="J403" s="45">
        <v>-2.96337052617817E-2</v>
      </c>
      <c r="K403" s="19" t="s">
        <v>872</v>
      </c>
      <c r="L403" s="19" t="s">
        <v>897</v>
      </c>
    </row>
    <row r="404" spans="1:12">
      <c r="A404" s="18" t="s">
        <v>666</v>
      </c>
      <c r="B404" s="19">
        <v>10</v>
      </c>
      <c r="C404" s="19">
        <v>3256</v>
      </c>
      <c r="D404" s="19" t="s">
        <v>676</v>
      </c>
      <c r="E404" s="19">
        <v>0</v>
      </c>
      <c r="F404" s="45">
        <v>0.17081256210803999</v>
      </c>
      <c r="G404" s="19">
        <v>0</v>
      </c>
      <c r="H404" s="19">
        <v>15</v>
      </c>
      <c r="I404" s="19">
        <v>0</v>
      </c>
      <c r="J404" s="45">
        <v>2.1107132832693401E-2</v>
      </c>
      <c r="K404" s="19" t="s">
        <v>868</v>
      </c>
      <c r="L404" s="19" t="s">
        <v>884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1</vt:i4>
      </vt:variant>
    </vt:vector>
  </HeadingPairs>
  <TitlesOfParts>
    <vt:vector size="8" baseType="lpstr">
      <vt:lpstr>Section1</vt:lpstr>
      <vt:lpstr>Section2</vt:lpstr>
      <vt:lpstr>Section3</vt:lpstr>
      <vt:lpstr>Section4</vt:lpstr>
      <vt:lpstr>Section5</vt:lpstr>
      <vt:lpstr>Section6</vt:lpstr>
      <vt:lpstr>Section7</vt:lpstr>
      <vt:lpstr>Section6!_Ref224662979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 chen</dc:creator>
  <cp:lastModifiedBy>葉善茹</cp:lastModifiedBy>
  <dcterms:created xsi:type="dcterms:W3CDTF">2026-07-17T17:11:09Z</dcterms:created>
  <dcterms:modified xsi:type="dcterms:W3CDTF">2026-08-25T07:41:52Z</dcterms:modified>
</cp:coreProperties>
</file>