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Google_drive\2026\SI and Alex\new manuscript\Next\Next\to sent\"/>
    </mc:Choice>
  </mc:AlternateContent>
  <xr:revisionPtr revIDLastSave="0" documentId="13_ncr:1_{4436BA9E-D88F-4679-B30F-C61A3C4FA208}" xr6:coauthVersionLast="45" xr6:coauthVersionMax="45" xr10:uidLastSave="{00000000-0000-0000-0000-000000000000}"/>
  <bookViews>
    <workbookView xWindow="-120" yWindow="-120" windowWidth="20730" windowHeight="11310" tabRatio="500" xr2:uid="{00000000-000D-0000-FFFF-FFFF00000000}"/>
  </bookViews>
  <sheets>
    <sheet name="S1. Best docking scores" sheetId="1" r:id="rId1"/>
    <sheet name="S2. 6HUP series 1x-5x docking" sheetId="2" r:id="rId2"/>
    <sheet name="S3. 6HUK binding pockets" sheetId="3" r:id="rId3"/>
    <sheet name="S4. 8DD3 binding pockets" sheetId="4" r:id="rId4"/>
    <sheet name="S5. 6DW1 binding pockets" sheetId="5" r:id="rId5"/>
    <sheet name="S6. 6X3U binding pockets" sheetId="6" r:id="rId6"/>
    <sheet name="S7a. 6HUO binding pockets" sheetId="7" r:id="rId7"/>
    <sheet name="S7b. 8BHK binding pockets" sheetId="8" r:id="rId8"/>
    <sheet name="S7c. 8BHM binding pockets" sheetId="9" r:id="rId9"/>
    <sheet name="S8. SwissADME data" sheetId="10" r:id="rId10"/>
    <sheet name="S9. ProTox-3 predictions" sheetId="11" r:id="rId11"/>
    <sheet name="S10. ProTox-3 probabilities" sheetId="12" r:id="rId12"/>
    <sheet name="S11. ProTox-3 combined" sheetId="13" r:id="rId13"/>
    <sheet name="S12. SMILES and IUPAC names" sheetId="14" r:id="rId14"/>
    <sheet name="S13. Sleep raw + descriptives" sheetId="15" r:id="rId15"/>
    <sheet name="S14. Sleep statistical tests" sheetId="16" r:id="rId16"/>
    <sheet name="S15. PTSD raw + descriptives" sheetId="17" r:id="rId17"/>
    <sheet name="S16. PTSD statistical tests" sheetId="18" r:id="rId18"/>
    <sheet name="S17. Docking vs in vivo" sheetId="19" r:id="rId19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5" i="17" l="1"/>
  <c r="H35" i="17"/>
  <c r="G35" i="17"/>
  <c r="F35" i="17"/>
  <c r="E35" i="17"/>
  <c r="D35" i="17"/>
  <c r="C35" i="17"/>
  <c r="B35" i="17"/>
  <c r="I34" i="17"/>
  <c r="H34" i="17"/>
  <c r="G34" i="17"/>
  <c r="F34" i="17"/>
  <c r="E34" i="17"/>
  <c r="D34" i="17"/>
  <c r="C34" i="17"/>
  <c r="B34" i="17"/>
  <c r="I33" i="17"/>
  <c r="H33" i="17"/>
  <c r="G33" i="17"/>
  <c r="F33" i="17"/>
  <c r="E33" i="17"/>
  <c r="D33" i="17"/>
  <c r="C33" i="17"/>
  <c r="B33" i="17"/>
  <c r="I32" i="17"/>
  <c r="H32" i="17"/>
  <c r="G32" i="17"/>
  <c r="F32" i="17"/>
  <c r="E32" i="17"/>
  <c r="D32" i="17"/>
  <c r="C32" i="17"/>
  <c r="B32" i="17"/>
  <c r="I17" i="17"/>
  <c r="H17" i="17"/>
  <c r="G17" i="17"/>
  <c r="F17" i="17"/>
  <c r="E17" i="17"/>
  <c r="D17" i="17"/>
  <c r="C17" i="17"/>
  <c r="B17" i="17"/>
  <c r="I16" i="17"/>
  <c r="H16" i="17"/>
  <c r="G16" i="17"/>
  <c r="F16" i="17"/>
  <c r="E16" i="17"/>
  <c r="D16" i="17"/>
  <c r="C16" i="17"/>
  <c r="B16" i="17"/>
  <c r="I15" i="17"/>
  <c r="H15" i="17"/>
  <c r="G15" i="17"/>
  <c r="F15" i="17"/>
  <c r="E15" i="17"/>
  <c r="D15" i="17"/>
  <c r="C15" i="17"/>
  <c r="B15" i="17"/>
  <c r="I14" i="17"/>
  <c r="H14" i="17"/>
  <c r="G14" i="17"/>
  <c r="F14" i="17"/>
  <c r="E14" i="17"/>
  <c r="D14" i="17"/>
  <c r="C14" i="17"/>
  <c r="B14" i="17"/>
  <c r="H34" i="15"/>
  <c r="G34" i="15"/>
  <c r="F34" i="15"/>
  <c r="E34" i="15"/>
  <c r="D34" i="15"/>
  <c r="C34" i="15"/>
  <c r="B34" i="15"/>
  <c r="H33" i="15"/>
  <c r="G33" i="15"/>
  <c r="F33" i="15"/>
  <c r="E33" i="15"/>
  <c r="D33" i="15"/>
  <c r="C33" i="15"/>
  <c r="B33" i="15"/>
  <c r="H32" i="15"/>
  <c r="G32" i="15"/>
  <c r="F32" i="15"/>
  <c r="E32" i="15"/>
  <c r="D32" i="15"/>
  <c r="C32" i="15"/>
  <c r="B32" i="15"/>
  <c r="H31" i="15"/>
  <c r="G31" i="15"/>
  <c r="F31" i="15"/>
  <c r="E31" i="15"/>
  <c r="D31" i="15"/>
  <c r="C31" i="15"/>
  <c r="B31" i="15"/>
  <c r="H17" i="15"/>
  <c r="G17" i="15"/>
  <c r="F17" i="15"/>
  <c r="E17" i="15"/>
  <c r="D17" i="15"/>
  <c r="C17" i="15"/>
  <c r="B17" i="15"/>
  <c r="H16" i="15"/>
  <c r="G16" i="15"/>
  <c r="F16" i="15"/>
  <c r="E16" i="15"/>
  <c r="D16" i="15"/>
  <c r="C16" i="15"/>
  <c r="B16" i="15"/>
  <c r="H15" i="15"/>
  <c r="G15" i="15"/>
  <c r="F15" i="15"/>
  <c r="E15" i="15"/>
  <c r="D15" i="15"/>
  <c r="C15" i="15"/>
  <c r="B15" i="15"/>
  <c r="H14" i="15"/>
  <c r="G14" i="15"/>
  <c r="F14" i="15"/>
  <c r="E14" i="15"/>
  <c r="D14" i="15"/>
  <c r="C14" i="15"/>
  <c r="B14" i="15"/>
</calcChain>
</file>

<file path=xl/sharedStrings.xml><?xml version="1.0" encoding="utf-8"?>
<sst xmlns="http://schemas.openxmlformats.org/spreadsheetml/2006/main" count="8799" uniqueCount="568">
  <si>
    <t>Table S1. Summary of best docking scores (kcal/mol) per substance per GABAAR receptor structure</t>
  </si>
  <si>
    <t>Substance</t>
  </si>
  <si>
    <t>6HUP</t>
  </si>
  <si>
    <t>6HUO</t>
  </si>
  <si>
    <t>6X3U</t>
  </si>
  <si>
    <t>8DD3</t>
  </si>
  <si>
    <t>6DW1</t>
  </si>
  <si>
    <t>6HUK</t>
  </si>
  <si>
    <t>8BHK</t>
  </si>
  <si>
    <t>8BHM</t>
  </si>
  <si>
    <t xml:space="preserve">α1β3γ2L · diazepam + GABA </t>
  </si>
  <si>
    <t>Pocket</t>
  </si>
  <si>
    <t xml:space="preserve">α1β3γ2L · alprazolam + GABA </t>
  </si>
  <si>
    <t xml:space="preserve">α1β2γ2 · flumazenil + GABA </t>
  </si>
  <si>
    <t xml:space="preserve">α1β2γ2 · DMCM + GABA </t>
  </si>
  <si>
    <t xml:space="preserve">α1β1γ2S · GABA only </t>
  </si>
  <si>
    <t>α1β3γ2L · bicuculline + GABA</t>
  </si>
  <si>
    <t xml:space="preserve">α5 construct · diazepam </t>
  </si>
  <si>
    <t>α5 construct · DMCM</t>
  </si>
  <si>
    <t>Series 1.x  |  C-3 aryl substituent scan (R = aryl, N-8 = NH, R2 = H)</t>
  </si>
  <si>
    <t>Compound 1.1</t>
  </si>
  <si>
    <t>—</t>
  </si>
  <si>
    <t>Compound 1.2</t>
  </si>
  <si>
    <t>Compound 1.3</t>
  </si>
  <si>
    <t>Compound 1.4</t>
  </si>
  <si>
    <t>Compound 1.5</t>
  </si>
  <si>
    <t>Compound 1.6</t>
  </si>
  <si>
    <t>Compound 1.7</t>
  </si>
  <si>
    <t>Series 1.8–1.17  |  R2 benzo-ring scan (R = 3,4-Me₂Ph, N-8 = NH)</t>
  </si>
  <si>
    <t>Compound 1.8</t>
  </si>
  <si>
    <t>Compound 1.9</t>
  </si>
  <si>
    <t>Compound 1.10</t>
  </si>
  <si>
    <t>Compound 1.11</t>
  </si>
  <si>
    <t>Compound 1.12</t>
  </si>
  <si>
    <t>Compound 1.13</t>
  </si>
  <si>
    <t>Compound 1.14</t>
  </si>
  <si>
    <t>Compound 1.15</t>
  </si>
  <si>
    <t>Compound 1.16</t>
  </si>
  <si>
    <t>Compound 1.17</t>
  </si>
  <si>
    <t>Series 2.x  |  N-8 modification (R = 3,4-Me₂Ph, R2 = 11-Cl)</t>
  </si>
  <si>
    <t>Compound 2.1</t>
  </si>
  <si>
    <t>Compound 2.2</t>
  </si>
  <si>
    <t>Compound 2.3</t>
  </si>
  <si>
    <t>Compound 2.4</t>
  </si>
  <si>
    <t>Compound 2.5</t>
  </si>
  <si>
    <t>Compound 2.6</t>
  </si>
  <si>
    <t>Compound 2.7</t>
  </si>
  <si>
    <t>Series 3.x  |  C-3 methyl, C-6 methyl reference compound</t>
  </si>
  <si>
    <t>Compound 3.1</t>
  </si>
  <si>
    <t>Series 4.x  |  Next-generation C-6 substituents (R = 3,4-Me₂Ph, R2 = 11-Cl)</t>
  </si>
  <si>
    <t>Compound 4.1</t>
  </si>
  <si>
    <t>Compound 4.2</t>
  </si>
  <si>
    <t>Compound 4.3</t>
  </si>
  <si>
    <t>Compound 4.4</t>
  </si>
  <si>
    <t>Compound 4.5</t>
  </si>
  <si>
    <t>Series 5.x  |  Synthesised C-3 methyl compounds (variable R2 and N-8)</t>
  </si>
  <si>
    <t>Compound 5.1</t>
  </si>
  <si>
    <t>Compound 5.2</t>
  </si>
  <si>
    <t>Compound 5.3</t>
  </si>
  <si>
    <t>Compound 5.4</t>
  </si>
  <si>
    <t>Compound 5.5</t>
  </si>
  <si>
    <t>Compound 5.6</t>
  </si>
  <si>
    <t>Compound 5.7</t>
  </si>
  <si>
    <t>Compound 5.8</t>
  </si>
  <si>
    <t>Compound 5.9</t>
  </si>
  <si>
    <t>Compound 5.10</t>
  </si>
  <si>
    <t>Compound 5.11</t>
  </si>
  <si>
    <t>Compound 5.12</t>
  </si>
  <si>
    <t>Compound 5.13</t>
  </si>
  <si>
    <t>Compound 5.14</t>
  </si>
  <si>
    <t>Compound 5.15</t>
  </si>
  <si>
    <t>Compound 5.16</t>
  </si>
  <si>
    <t>Compound 5.17</t>
  </si>
  <si>
    <t>Reference ligands</t>
  </si>
  <si>
    <t>Diazepam</t>
  </si>
  <si>
    <t>Alprazolam*</t>
  </si>
  <si>
    <t>Flumazenil</t>
  </si>
  <si>
    <t>DMCM</t>
  </si>
  <si>
    <t>Bicuculline</t>
  </si>
  <si>
    <t>*co-cryst. pocket / kcal/mol</t>
  </si>
  <si>
    <t>Alprazolam</t>
  </si>
  <si>
    <t>1 / -7,6</t>
  </si>
  <si>
    <t xml:space="preserve">   </t>
  </si>
  <si>
    <t>Absolute best score in the entire dataset (−11.9 kcal/mol, compound 4.5 at 6HUP)</t>
  </si>
  <si>
    <t>Best score within the subseries for that receptor structure (column)</t>
  </si>
  <si>
    <t>Reference ligands (co-crystallised or pharmacological standards)</t>
  </si>
  <si>
    <t xml:space="preserve">green </t>
  </si>
  <si>
    <t>The co-crystillized pocket position of references.</t>
  </si>
  <si>
    <t>Notes: All scores are AutoDock Vina binding free energies (kcal/mol); more negative values indicate stronger predicted affinity. Pocket IDs are assigned by CurPockets (CB-Dock2 blind docking).</t>
  </si>
  <si>
    <t>PDB ID</t>
  </si>
  <si>
    <t>Pocket ID</t>
  </si>
  <si>
    <t>Docking score
(kcal/mol)</t>
  </si>
  <si>
    <t>Cavity volume
(Å³)</t>
  </si>
  <si>
    <t>Center X</t>
  </si>
  <si>
    <t>Center Y</t>
  </si>
  <si>
    <t>Center Z</t>
  </si>
  <si>
    <t>Size X
(Å)</t>
  </si>
  <si>
    <t>Size Y
(Å)</t>
  </si>
  <si>
    <t>Size Z
(Å)</t>
  </si>
  <si>
    <t>GABA</t>
  </si>
  <si>
    <t>Note:</t>
  </si>
  <si>
    <t>Highlighted bold rows indicate the highest-affinity pocket per substance (most negative docking score).</t>
  </si>
  <si>
    <t>Highlighted rows indicate the highest-affinity pocket per substance (most negative docking score).</t>
  </si>
  <si>
    <t>1*</t>
  </si>
  <si>
    <t>Note:  Highlighted bold rows indicate the highest-affinity pocket per substance (most negative docking score).</t>
  </si>
  <si>
    <t>*co-crystillzed pocket</t>
  </si>
  <si>
    <t>Diazepam†</t>
  </si>
  <si>
    <t>DMCM†</t>
  </si>
  <si>
    <t>Molecule</t>
  </si>
  <si>
    <t>Formula</t>
  </si>
  <si>
    <t>MW</t>
  </si>
  <si>
    <t>#Heavy atoms</t>
  </si>
  <si>
    <t>#Aromatic heavy atoms</t>
  </si>
  <si>
    <t>Fraction Csp3</t>
  </si>
  <si>
    <t>#Rotatable bonds</t>
  </si>
  <si>
    <t>#H-bond acceptors</t>
  </si>
  <si>
    <t>#H-bond donors</t>
  </si>
  <si>
    <t>MR</t>
  </si>
  <si>
    <t>TPSA</t>
  </si>
  <si>
    <t>iLOGP</t>
  </si>
  <si>
    <t>XLOGP3</t>
  </si>
  <si>
    <t>WLOGP</t>
  </si>
  <si>
    <t>MLOGP</t>
  </si>
  <si>
    <t>Silicos-IT Log P</t>
  </si>
  <si>
    <t>Consensus Log P</t>
  </si>
  <si>
    <t>ESOL Log S</t>
  </si>
  <si>
    <t>ESOL Class</t>
  </si>
  <si>
    <t>Ali Log S</t>
  </si>
  <si>
    <t>Ali Class</t>
  </si>
  <si>
    <t>Silicos-IT LogSw</t>
  </si>
  <si>
    <t>Silicos-IT class</t>
  </si>
  <si>
    <t>GI absorption</t>
  </si>
  <si>
    <t>BBB permeant</t>
  </si>
  <si>
    <t>Pgp substrate</t>
  </si>
  <si>
    <t>CYP1A2 inhibitor</t>
  </si>
  <si>
    <t>CYP2C19 inhibitor</t>
  </si>
  <si>
    <t>CYP2C9 inhibitor</t>
  </si>
  <si>
    <t>CYP2D6 inhibitor</t>
  </si>
  <si>
    <t>CYP3A4 inhibitor</t>
  </si>
  <si>
    <t>log Kp (cm/s)</t>
  </si>
  <si>
    <t>Lipinski #violations</t>
  </si>
  <si>
    <t>Ghose #violations</t>
  </si>
  <si>
    <t>Veber #violations</t>
  </si>
  <si>
    <t>Egan #violations</t>
  </si>
  <si>
    <t>Muegge #violations</t>
  </si>
  <si>
    <t>Bioavailability Score</t>
  </si>
  <si>
    <t>PAINS #alerts</t>
  </si>
  <si>
    <t>Brenk #alerts</t>
  </si>
  <si>
    <t>Leadlikeness #violations</t>
  </si>
  <si>
    <t>Synthetic Accessibility</t>
  </si>
  <si>
    <t>C4H9NO2</t>
  </si>
  <si>
    <t>Highly soluble</t>
  </si>
  <si>
    <t>Soluble</t>
  </si>
  <si>
    <t>High</t>
  </si>
  <si>
    <t>No</t>
  </si>
  <si>
    <t>C20H17NO6</t>
  </si>
  <si>
    <t>n/d</t>
  </si>
  <si>
    <t>Moderately soluble</t>
  </si>
  <si>
    <t>Yes</t>
  </si>
  <si>
    <t>C16H13ClN2O</t>
  </si>
  <si>
    <t>Poorly soluble</t>
  </si>
  <si>
    <t>C17H13ClN4</t>
  </si>
  <si>
    <t>C15H14FN3O3</t>
  </si>
  <si>
    <t>Very soluble</t>
  </si>
  <si>
    <t>C17H18N2O4</t>
  </si>
  <si>
    <t>1.1</t>
  </si>
  <si>
    <t>C12H10N4O2</t>
  </si>
  <si>
    <t>1.2</t>
  </si>
  <si>
    <t>C17H12N4O2</t>
  </si>
  <si>
    <t>1.3</t>
  </si>
  <si>
    <t>C18H14N4O2</t>
  </si>
  <si>
    <t>1.4</t>
  </si>
  <si>
    <t>C19H16N4O2</t>
  </si>
  <si>
    <t>1.5</t>
  </si>
  <si>
    <t>C20H18N4O2</t>
  </si>
  <si>
    <t>1.6</t>
  </si>
  <si>
    <t>1.7</t>
  </si>
  <si>
    <t>C17H11FN4O2</t>
  </si>
  <si>
    <t>1.8</t>
  </si>
  <si>
    <t>C19H15FN4O2</t>
  </si>
  <si>
    <t>1.9</t>
  </si>
  <si>
    <t>C19H15ClN4O2</t>
  </si>
  <si>
    <t>1.10</t>
  </si>
  <si>
    <t>1.11</t>
  </si>
  <si>
    <t>1.12</t>
  </si>
  <si>
    <t>1.13</t>
  </si>
  <si>
    <t>C19H15BrN4O2</t>
  </si>
  <si>
    <t>1.14</t>
  </si>
  <si>
    <t>1.15</t>
  </si>
  <si>
    <t>C20H18N4O3</t>
  </si>
  <si>
    <t>1.16</t>
  </si>
  <si>
    <t>C21H20N4O4</t>
  </si>
  <si>
    <t>1.17</t>
  </si>
  <si>
    <t>C20H15F3N4O2</t>
  </si>
  <si>
    <t>2.1</t>
  </si>
  <si>
    <t>C21H19ClN4O2</t>
  </si>
  <si>
    <t>2.2</t>
  </si>
  <si>
    <t>C22H21ClN4O2</t>
  </si>
  <si>
    <t>2.3</t>
  </si>
  <si>
    <t>C26H21ClN4O2</t>
  </si>
  <si>
    <t>2.4</t>
  </si>
  <si>
    <t>C26H20Cl2N4O2</t>
  </si>
  <si>
    <t>2.5</t>
  </si>
  <si>
    <t>C21H19ClN4O3</t>
  </si>
  <si>
    <t>2.6</t>
  </si>
  <si>
    <t>C23H21ClN4O4</t>
  </si>
  <si>
    <t>2.7</t>
  </si>
  <si>
    <t>C21H19ClN6O3</t>
  </si>
  <si>
    <t>3.1</t>
  </si>
  <si>
    <t>C13H12N4O2</t>
  </si>
  <si>
    <t>4.1</t>
  </si>
  <si>
    <t>4.2</t>
  </si>
  <si>
    <t>C22H19ClN4O2</t>
  </si>
  <si>
    <t>4.3</t>
  </si>
  <si>
    <t>4.4</t>
  </si>
  <si>
    <t>C21H18ClFN4O2</t>
  </si>
  <si>
    <t>4.5</t>
  </si>
  <si>
    <t>C21H16ClN5O2</t>
  </si>
  <si>
    <t>5.1</t>
  </si>
  <si>
    <t>C12H9FN4O2</t>
  </si>
  <si>
    <t>5.2</t>
  </si>
  <si>
    <t>C12H9ClN4O2</t>
  </si>
  <si>
    <t>5.3</t>
  </si>
  <si>
    <t>5.4</t>
  </si>
  <si>
    <t>5.5</t>
  </si>
  <si>
    <t>5.6</t>
  </si>
  <si>
    <t>C12H9BrN4O2</t>
  </si>
  <si>
    <t>5.7</t>
  </si>
  <si>
    <t>5.8</t>
  </si>
  <si>
    <t>C13H12N4O3</t>
  </si>
  <si>
    <t>5.9</t>
  </si>
  <si>
    <t>C14H14N4O4</t>
  </si>
  <si>
    <t>5.10</t>
  </si>
  <si>
    <t>C13H9F3N4O2</t>
  </si>
  <si>
    <t>5.11</t>
  </si>
  <si>
    <t>C14H14N4O2</t>
  </si>
  <si>
    <t>5.12</t>
  </si>
  <si>
    <t>C15H16N4O2</t>
  </si>
  <si>
    <t>5.13</t>
  </si>
  <si>
    <t>5.14</t>
  </si>
  <si>
    <t>5.15</t>
  </si>
  <si>
    <t>C14H14N4O3</t>
  </si>
  <si>
    <t>5.16</t>
  </si>
  <si>
    <t>C16H16N4O4</t>
  </si>
  <si>
    <t>5.17</t>
  </si>
  <si>
    <t>C14H14N6O3</t>
  </si>
  <si>
    <t>Table S9. ProTox-3.0 toxicity predictions — combined results</t>
  </si>
  <si>
    <t>Category</t>
  </si>
  <si>
    <t>Endpoint</t>
  </si>
  <si>
    <t>Organ toxicity</t>
  </si>
  <si>
    <t>Hepatotoxicity</t>
  </si>
  <si>
    <t>Inactive</t>
  </si>
  <si>
    <t>Active</t>
  </si>
  <si>
    <t>Neurotoxicity</t>
  </si>
  <si>
    <t>Nephrotoxicity</t>
  </si>
  <si>
    <t>Respiratory toxicity</t>
  </si>
  <si>
    <t>Cardiotoxicity</t>
  </si>
  <si>
    <t>Toxicity end points</t>
  </si>
  <si>
    <t>Carcinogenicity</t>
  </si>
  <si>
    <t>Immunotoxicity</t>
  </si>
  <si>
    <t>Mutagenicity</t>
  </si>
  <si>
    <t>Cytotoxicity</t>
  </si>
  <si>
    <t>BBB-barrier</t>
  </si>
  <si>
    <t>Ecotoxicity</t>
  </si>
  <si>
    <t>Clinical toxicity</t>
  </si>
  <si>
    <t>Nutritional toxicity</t>
  </si>
  <si>
    <t>Tox21-Nuclear receptor signalling pathways</t>
  </si>
  <si>
    <t>Aryl hydrocarbon Receptor (AhR)</t>
  </si>
  <si>
    <t>Androgen Receptor (AR)</t>
  </si>
  <si>
    <t>Androgen Receptor Ligand Binding Domain (AR-LBD)</t>
  </si>
  <si>
    <t>Aromatase</t>
  </si>
  <si>
    <t>Estrogen Receptor Alpha (ER)</t>
  </si>
  <si>
    <t>Estrogen Receptor Ligand Binding Domain (ER-LBD)</t>
  </si>
  <si>
    <t>Peroxisome Proliferator Activated Receptor Gamma (PPAR-Gamma)</t>
  </si>
  <si>
    <t>Tox21-Stress response pathways</t>
  </si>
  <si>
    <t>Nuclear factor (erythroid-derived 2)-like 2/antioxidant responsive element (nrf2/ARE)</t>
  </si>
  <si>
    <t>Heat shock factor response element (HSE)</t>
  </si>
  <si>
    <t>Mitochondrial Membrane Potential (MMP)</t>
  </si>
  <si>
    <t>Phosphoprotein (Tumor Supressor) p53</t>
  </si>
  <si>
    <t>ATPase family AAA domain-containing protein 5 (ATAD5)</t>
  </si>
  <si>
    <t>Molecular Initiating Events</t>
  </si>
  <si>
    <t>Thyroid hormone receptor alpha (THRα)</t>
  </si>
  <si>
    <t>Thyroid hormone receptor beta (THRβ)</t>
  </si>
  <si>
    <t>Transtyretrin (TTR)</t>
  </si>
  <si>
    <t>Ryanodine receptor (RYR)</t>
  </si>
  <si>
    <t>GABA receptor (GABAR)</t>
  </si>
  <si>
    <t>Glutamate N-methyl-D-aspartate receptor (NMDAR)</t>
  </si>
  <si>
    <t>alpha-amino-3-hydroxy-5-methyl-4-isoxazolepropionate receptor (AMPAR)</t>
  </si>
  <si>
    <t>Kainate receptor (KAR)</t>
  </si>
  <si>
    <t>Achetylcholinesterase (AChE)</t>
  </si>
  <si>
    <t>Constitutive androstane receptor (CAR)</t>
  </si>
  <si>
    <t>Pregnane X receptor (PXR)</t>
  </si>
  <si>
    <t>NADH-quinone oxidoreductase (NADHOX)</t>
  </si>
  <si>
    <t>Voltage gated sodium channel (VGSC)</t>
  </si>
  <si>
    <t>Na+/I- symporter (NIS)</t>
  </si>
  <si>
    <t>Metabolism</t>
  </si>
  <si>
    <t>Cytochrome CYP1A2</t>
  </si>
  <si>
    <t>Cytochrome CYP2C19</t>
  </si>
  <si>
    <t>Cytochrome CYP2C9</t>
  </si>
  <si>
    <t>Cytochrome CYP2D6</t>
  </si>
  <si>
    <t>Cytochrome CYP3A4</t>
  </si>
  <si>
    <t>Cytochrome CYP2E1</t>
  </si>
  <si>
    <t>Table S10. ProTox-3.0 toxicity prediction probabilities — combined results</t>
  </si>
  <si>
    <t>Table S11. ProTox-3.0 toxicity predictions — combined results (prediction + probability)</t>
  </si>
  <si>
    <t>Pred.</t>
  </si>
  <si>
    <t>Prob.</t>
  </si>
  <si>
    <t>Compound</t>
  </si>
  <si>
    <t>SMILES notations</t>
  </si>
  <si>
    <t>IUPAC name</t>
  </si>
  <si>
    <t>CC1=NN2CC(=O)NC3=C(C=CC=C3)C2=NC1=O</t>
  </si>
  <si>
    <t>3-methylbenzo[f][1,2,4]triazino[2,3-d][1,4]diazepine-2,7(6H,8H)-dione</t>
  </si>
  <si>
    <t>O=C1N=C2N(CC(=O)NC3=C2C=CC=C3)N=C1C1=CC=CC=C1</t>
  </si>
  <si>
    <t>3-phenylbenzo[f][1,2,4]triazino[2,3-d][1,4]diazepine-2,7(6H,8H)-dione</t>
  </si>
  <si>
    <t>CC1=CC=C(C=C1)C1=NN2CC(=O)NC3=C(C=CC=C3)C2=NC1=O</t>
  </si>
  <si>
    <t>3-(p-tolyl)benzo[f][1,2,4]triazino[2,3-d][1,4]diazepine-2,7(6H,8H)-dione</t>
  </si>
  <si>
    <t>CCC1=CC=C(C=C1)C1=NN2CC(=O)NC3=C(C=CC=C3)C2=NC1=O</t>
  </si>
  <si>
    <t>3-(4-ethylphenyl)benzo[f][1,2,4]triazino[2,3-d][1,4]diazepine-2,7(6H,8H)-dione</t>
  </si>
  <si>
    <t>CC(C)C1=CC=C(C=C1)C1=NN2CC(=O)NC3=C(C=CC=C3)C2=NC1=O</t>
  </si>
  <si>
    <t>3-(4-isopropylphenyl)benzo[f][1,2,4]triazino[2,3-d][1,4]diazepine-2,7(6H,8H)-dione</t>
  </si>
  <si>
    <t>CC1=CC=C(C=C1C)C1=NN2CC(=O)NC3=C(C=CC=C3)C2=NC1=O</t>
  </si>
  <si>
    <t>3-(3,4-dimethylphenyl)benzo[f][1,2,4]triazino[2,3-d][1,4]diazepine-2,7(6H,8H)-dione</t>
  </si>
  <si>
    <t>FC1=CC=C(C=C1)C1=NN2CC(=O)NC3=C(C=CC=C3)C2=NC1=O</t>
  </si>
  <si>
    <t>3-(4-fluorophenyl)benzo[f][1,2,4]triazino[2,3-d][1,4]diazepine-2,7(6H,8H)-dione</t>
  </si>
  <si>
    <t>CC1=CC=C(C=C1C)C1=NN2CC(=O)NC3=C(C=C(F)C=C3)C2=NC1=O</t>
  </si>
  <si>
    <t>3-(3,4-dimethylphenyl)-11-fluorobenzo[f][1,2,4]triazino[2,3-d][1,4]diazepine-2,7(6H,8H)-dione</t>
  </si>
  <si>
    <t>CC1=CC=C(C=C1C)C1=NN2CC(=O)NC3=C(C=CC=C3Cl)C2=NC1=O</t>
  </si>
  <si>
    <t>9-chloro-3-(3,4-dimethylphenyl)benzo[f][1,2,4]triazino[2,3-d][1,4]diazepine-2,7(6H,8H)-dione</t>
  </si>
  <si>
    <t>CC1=CC=C(C=C1C)C1=NN2CC(=O)NC3=C(C=CC(Cl)=C3)C2=NC1=O</t>
  </si>
  <si>
    <t>10-chloro-3-(3,4-dimethylphenyl)benzo[f][1,2,4]triazino[2,3-d][1,4]diazepine-2,7(6H,8H)-dione</t>
  </si>
  <si>
    <t>CC1=CC=C(C=C1C)C1=NN2CC(=O)NC3=C(C=C(Cl)C=C3)C2=NC1=O</t>
  </si>
  <si>
    <t>11-chloro-3-(3,4-dimethylphenyl)benzo[f][1,2,4]triazino[2,3-d][1,4]diazepine-2,7(6H,8H)-dione</t>
  </si>
  <si>
    <t>CC1=CC=C(C=C1C)C1=NN2CC(=O)NC3=C(C(Cl)=CC=C3)C2=NC1=O</t>
  </si>
  <si>
    <t>12-chloro-3-(3,4-dimethylphenyl)benzo[f][1,2,4]triazino[2,3-d][1,4]diazepine-2,7(6H,8H)-dione</t>
  </si>
  <si>
    <t>CC1=CC=C(C=C1C)C1=NN2CC(=O)NC3=C(C=CC(Br)=C3)C2=NC1=O</t>
  </si>
  <si>
    <t>10-bromo-3-(3,4-dimethylphenyl)benzo[f][1,2,4]triazino[2,3-d][1,4]diazepine-2,7(6H,8H)-dione</t>
  </si>
  <si>
    <t>CC1=CC=C(C=C1C)C1=NN2CC(=O)NC3=C(C=C(Br)C=C3)C2=NC1=O</t>
  </si>
  <si>
    <t>11-bromo-3-(3,4-dimethylphenyl)benzo[f][1,2,4]triazino[2,3-d][1,4]diazepine-2,7(6H,8H)-dione</t>
  </si>
  <si>
    <t>COC1=CC2=C(NC(=O)CN3N=C(C(=O)N=C23)C2=CC=C(C)C(C)=C2)C=C1</t>
  </si>
  <si>
    <t>3-(3,4-dimethylphenyl)-11-methoxybenzo[f][1,2,4]triazino[2,3-d][1,4]diazepine-2,7(6H,8H)-dione</t>
  </si>
  <si>
    <t>COC1=CC2=C(C=C1OC)C1=NC(=O)C(=NN1CC(=O)N2)C1=CC=C(C)C(C)=C1</t>
  </si>
  <si>
    <t>3-(3,4-dimethylphenyl)-10,11-dimethoxybenzo[f][1,2,4]triazino[2,3-d][1,4]diazepine-2,7(6H,8H)-dione</t>
  </si>
  <si>
    <t>CC1=CC=C(C=C1C)C1=NN2CC(=O)NC3=C(C=C(C=C3)C(F)(F)F)C2=NC1=O</t>
  </si>
  <si>
    <t>3-(3,4-dimethylphenyl)-11-(trifluoromethyl)benzo[f][1,2,4]triazino[2,3-d][1,4]diazepine-2,7(6H,8H)-dione</t>
  </si>
  <si>
    <t>CCN1C2=C(C=C(Cl)C=C2)C2=NC(=O)C(=NN2CC1=O)C1=CC=C(C)C(C)=C1</t>
  </si>
  <si>
    <t>11-chloro-3-(3,4-dimethylphenyl)-8-ethylbenzo[f][1,2,4]triazino[2,3-d][1,4]diazepine-2,7(6H,8H)-dione</t>
  </si>
  <si>
    <t>CCCN1C2=C(C=C(Cl)C=C2)C2=NC(=O)C(=NN2CC1=O)C1=CC=C(C)C(C)=C1</t>
  </si>
  <si>
    <t>11-chloro-3-(3,4-dimethylphenyl)-8-propylbenzo[f][1,2,4]triazino[2,3-d][1,4]diazepine-2,7(6H,8H)-dione</t>
  </si>
  <si>
    <t>CC1=CC=C(C=C1C)C1=NN2CC(=O)N(CC3=CC=CC=C3)C3=C(C=C(Cl)C=C3)C2=NC1=O</t>
  </si>
  <si>
    <t>8-benzyl-11-chloro-3-(3,4-dimethylphenyl)benzo[f][1,2,4]triazino[2,3-d][1,4]diazepine-2,7(6H,8H)-dione</t>
  </si>
  <si>
    <t>CC1=CC=C(C=C1C)C1=NN2CC(=O)N(CC3=CC=C(Cl)C=C3)C3=C(C=C(Cl)C=C3)C2=NC1=O</t>
  </si>
  <si>
    <t>11-chloro-8-(4-chlorobenzyl)-3-(3,4-dimethylphenyl)benzo[f][1,2,4]triazino[2,3-d][1,4]diazepine-2,7(6H,8H)-dione</t>
  </si>
  <si>
    <t>CC1=CC=C(C=C1C)C1=NN2CC(=O)N(CCO)C3=C(C=C(Cl)C=C3)C2=NC1=O</t>
  </si>
  <si>
    <t>11-chloro-3-(3,4-dimethylphenyl)-8-(2-hydroxyethyl)benzo[f][1,2,4]triazino[2,3-d][1,4]diazepine-2,7(6H,8H)-dione</t>
  </si>
  <si>
    <t>CCOC(=O)CN1C2=C(C=C(Cl)C=C2)C2=NC(=O)C(=NN2CC1=O)C1=CC=C(C)C(C)=C1</t>
  </si>
  <si>
    <t>ethyl 2-(11-chloro-3-(3,4-dimethylphenyl)-2,7-dioxo-6,7-dihydrobenzo[f][1,2,4]triazino[2,3-d][1,4]diazepin-8(2H)-yl)acetate</t>
  </si>
  <si>
    <t>CC1=CC=C(C=C1C)C1=NN2CC(=O)N(CC(=O)NN)C3=C(C=C(Cl)C=C3)C2=NC1=O</t>
  </si>
  <si>
    <t>2-(11-chloro-3-(3,4-dimethylphenyl)-2,7-dioxo-6,7-dihydrobenzo[f][1,2,4]triazino[2,3-d][1,4]diazepin-8(2H)-yl)acetohydrazide</t>
  </si>
  <si>
    <t>CC1N2N=C(C)C(=O)N=C2C2=C(NC1=O)C=CC=C2</t>
  </si>
  <si>
    <t>3,6-dimethylbenzo[f][1,2,4]triazino[2,3-d][1,4]diazepine-2,7(6H,8H)-dione</t>
  </si>
  <si>
    <t>CC(C)C1N2N=C(C(=O)N=C2C2=CC(Cl)=CC=C2NC1=O)C1=CC=C(C)C(C)=C1</t>
  </si>
  <si>
    <t>6-isopropyl-11-chloro-3-(3,4-dimethylphenyl)benzo[f][1,2,4]triazino[2,3-d][1,4]diazepine-2,7(6H,8H)-dione</t>
  </si>
  <si>
    <t>CC1=CC=C(C=C1C)C1=NN2C(C3CC3)C(=O)NC3=CC=C(Cl)C=C3C2=NC1=O</t>
  </si>
  <si>
    <t>11-chloro-6-cyclopropyl-3-(3,4-dimethylphenyl)benzo[f][1,2,4]triazino[2,3-d][1,4]diazepine-2,7(6H,8H)-dione</t>
  </si>
  <si>
    <t>CC1=CC=C(C=C1C)C1=NN2C(CC=C)C(=O)NC3=CC=C(Cl)C=C3C2=NC1=O</t>
  </si>
  <si>
    <t>11-chloro-3-(3,4-dimethylphenyl)-6-(prop-2-en-1-yl)benzo[f][1,2,4]triazino[2,3-d][1,4]diazepine-2,7(6H,8H)-dione</t>
  </si>
  <si>
    <t>CC1=CC=C(C=C1C)C1=NN2C(CCF)C(=O)NC3=CC=C(Cl)C=C3C2=NC1=O</t>
  </si>
  <si>
    <t>11-chloro-3-(3,4-dimethylphenyl)-6-(2-fluoroethyl)benzo[f][1,2,4]triazino[2,3-d][1,4]diazepine-2,7(6H,8H)-dione</t>
  </si>
  <si>
    <t>CC1=CC=C(C=C1C)C1=NN2C(CC#N)C(=O)NC3=CC=C(Cl)C=C3C2=NC1=O</t>
  </si>
  <si>
    <t>11-chloro-6-(cyanomethyl)-3-(3,4-dimethylphenyl)benzo[f][1,2,4]triazino[2,3-d][1,4]diazepine-2,7(6H,8H)-dione</t>
  </si>
  <si>
    <t>CC1=NN2CC(=O)NC3=C(C=C(F)C=C3)C2=NC1=O</t>
  </si>
  <si>
    <t>11-fluoro-3-methylbenzo[f][1,2,4]triazino[2,3-d][1,4]diazepine-2,7(6H,8H)-dione</t>
  </si>
  <si>
    <t>CC1=NN2CC(=O)NC3=C(C=CC=C3Cl)C2=NC1=O</t>
  </si>
  <si>
    <t>9-chloro-3-methylbenzo[f][1,2,4]triazino[2,3-d][1,4]diazepine-2,7(6H,8H)-dione</t>
  </si>
  <si>
    <t>CC1=NN2CC(=O)NC3=C(C=CC(Cl)=C3)C2=NC1=O</t>
  </si>
  <si>
    <t>10-chloro-3-methylbenzo[f][1,2,4]triazino[2,3-d][1,4]diazepine-2,7(6H,8H)-dione</t>
  </si>
  <si>
    <t>CC1=NN2CC(=O)NC3=C(C=C(Cl)C=C3)C2=NC1=O</t>
  </si>
  <si>
    <t>11-chloro-3-methylbenzo[f][1,2,4]triazino[2,3-d][1,4]diazepine-2,7(6H,8H)-dione</t>
  </si>
  <si>
    <t>CC1=NN2CC(=O)NC3=C(C(Cl)=CC=C3)C2=NC1=O</t>
  </si>
  <si>
    <t>12-chloro-3-methylbenzo[f][1,2,4]triazino[2,3-d][1,4]diazepine-2,7(6H,8H)-dione</t>
  </si>
  <si>
    <t>CC1=NN2CC(=O)NC3=C(C=CC(Br)=C3)C2=NC1=O</t>
  </si>
  <si>
    <t>10-bromo-3-methylbenzo[f][1,2,4]triazino[2,3-d][1,4]diazepine-2,7(6H,8H)-dione</t>
  </si>
  <si>
    <t>CC1=NN2CC(=O)NC3=C(C=C(Br)C=C3)C2=NC1=O</t>
  </si>
  <si>
    <t>11-bromo-3-methylbenzo[f][1,2,4]triazino[2,3-d][1,4]diazepine-2,7(6H,8H)-dione</t>
  </si>
  <si>
    <t>COC1=CC2=C(NC(=O)CN3N=C(C)C(=O)N=C23)C=C1</t>
  </si>
  <si>
    <t>11-methoxy-3-methylbenzo[f][1,2,4]triazino[2,3-d][1,4]diazepine-2,7(6H,8H)-dione</t>
  </si>
  <si>
    <t>COC1=CC2=C(C=C1OC)C1=NC(=O)C(C)=NN1CC(=O)N2</t>
  </si>
  <si>
    <t>10,11-dimethoxy-3-methylbenzo[f][1,2,4]triazino[2,3-d][1,4]diazepine-2,7(6H,8H)-dione</t>
  </si>
  <si>
    <t>CC1=NN2CC(=O)NC3=C(C=C(C=C3)C(F)(F)F)C2=NC1=O</t>
  </si>
  <si>
    <t>3-methyl-11-(trifluoromethyl)benzo[f][1,2,4]triazino[2,3-d][1,4]diazepine-2,7(6H,8H)-dione</t>
  </si>
  <si>
    <t>CCN1C2=C(C=CC=C2)C2=NC(=O)C(C)=NN2CC1=O</t>
  </si>
  <si>
    <t>8-ethyl-3-methylbenzo[f][1,2,4]triazino[2,3-d][1,4]diazepine-2,7(6H,8H)-dione</t>
  </si>
  <si>
    <t>CCCN1C2=C(C=CC=C2)C2=NC(=O)C(C)=NN2CC1=O</t>
  </si>
  <si>
    <t>3-methyl-8-propylbenzo[f][1,2,4]triazino[2,3-d][1,4]diazepine-2,7(6H,8H)-dione</t>
  </si>
  <si>
    <t>CC1=NN2CC(=O)N(CC3=CC=CC=C3)C3=C(C=CC=C3)C2=NC1=O</t>
  </si>
  <si>
    <t>8-benzyl-3-methylbenzo[f][1,2,4]triazino[2,3-d][1,4]diazepine-2,7(6H,8H)-dione</t>
  </si>
  <si>
    <t>CC1=NN2CC(=O)N(CC3=CC=C(Cl)C=C3)C3=C(C=CC=C3)C2=NC1=O</t>
  </si>
  <si>
    <t>8-(4-chlorobenzyl)-3-methylbenzo[f][1,2,4]triazino[2,3-d][1,4]diazepine-2,7(6H,8H)-dione</t>
  </si>
  <si>
    <t>CC1=NN2CC(=O)N(CCO)C3=C(C=CC=C3)C2=NC1=O</t>
  </si>
  <si>
    <t>8-(2-hydroxyethyl)-3-methylbenzo[f][1,2,4]triazino[2,3-d][1,4]diazepine-2,7(6H,8H)-dione</t>
  </si>
  <si>
    <t>CCOC(=O)CN1C2=C(C=CC=C2)C2=NC(=O)C(C)=NN2CC1=O</t>
  </si>
  <si>
    <t>ethyl 2-(3-methyl-2,7-dioxo-6,7-dihydrobenzo[f][1,2,4]triazino[2,3-d][1,4]diazepin-8(2H)-yl)acetate</t>
  </si>
  <si>
    <t>CC1=NN2CC(=O)N(CC(=O)NN)C3=C(C=CC=C3)C2=NC1=O</t>
  </si>
  <si>
    <t>2-(3-methyl-2,7-dioxo-6,7-dihydrobenzo[f][1,2,4]triazino[2,3-d][1,4]diazepin-8(2H)-yl)acetohydrazide</t>
  </si>
  <si>
    <t>CN1C2=CC=C(Cl)C=C2C(=NCC1=O)C1=CC=CC=C1</t>
  </si>
  <si>
    <t>7-chloro-1-methyl-5-phenyl-3H-1,4-benzodiazepin-2-one</t>
  </si>
  <si>
    <t>CC1=NN=C2CN=C(C3=CC=CC=C3)C3=CC(Cl)=CC=C3N12</t>
  </si>
  <si>
    <t>8-chloro-1-methyl-6-phenyl-4H-[1,2,4]triazolo[4,3-a][1,4]benzodiazepine</t>
  </si>
  <si>
    <t>CCOC(=O)C1=C2CN(C)C(=O)C3=CC(F)=CC=C3N2C=N1</t>
  </si>
  <si>
    <t>ethyl 8-fluoro-5-methyl-6-oxo-5,6-dihydro-4H-imidazo[1,5-a][1,4]benzodiazepine-3-carboxylate</t>
  </si>
  <si>
    <t>CCC1=C(N=CC2=C1C1=C(N2)C=C(OC)C(OC)=C1)C(=O)OC</t>
  </si>
  <si>
    <t>methyl 4-ethyl-6,7-dimethoxy-9H-pyrido[3,4-b]indole-3-carboxylate</t>
  </si>
  <si>
    <t>NCCCC(O)=O</t>
  </si>
  <si>
    <t>γ-aminobutanoic acid (4-aminobutanoic acid)</t>
  </si>
  <si>
    <t>Bicuculline metachloride</t>
  </si>
  <si>
    <t>O=C1O[C@@H]([C@@H]2N(C)CCC3=CC4=C(OCO4)C=C23)C5=CC=C(OCO6)C6=C51</t>
  </si>
  <si>
    <t>(R)-6-((R)-6-methyl-5,6,7,8-tetrahydro-[1,3]dioxolo[4,5-g]isoquinolin-5-yl)-[1,3]dioxolo[4,5-e]isobenzofuran-8(6H)-one</t>
  </si>
  <si>
    <t>Table S13. Thiopental-induced sleep test — raw data and descriptive statistics (n = 10 per group)</t>
  </si>
  <si>
    <t>Sleep-onset latency (latent period of falling asleep), min</t>
  </si>
  <si>
    <t>Animal No.</t>
  </si>
  <si>
    <t>Control
(saline)</t>
  </si>
  <si>
    <t>1.1
(10 mg/kg)</t>
  </si>
  <si>
    <t>1.2
(10 mg/kg)</t>
  </si>
  <si>
    <t>1.3
(10 mg/kg)</t>
  </si>
  <si>
    <t>1.5
(10 mg/kg)</t>
  </si>
  <si>
    <t>1.7
(10 mg/kg)</t>
  </si>
  <si>
    <t>Diazepam
(5 mg/kg)</t>
  </si>
  <si>
    <t>N</t>
  </si>
  <si>
    <t>Mean</t>
  </si>
  <si>
    <t>SD</t>
  </si>
  <si>
    <t>SEM</t>
  </si>
  <si>
    <t>Duration of thiopental-induced sleep, min</t>
  </si>
  <si>
    <t>N, Mean, SD and SEM rows are live Excel formulas computed from the raw values above. SD = sample standard deviation (STDEV); SEM = SD / √N. Group codes 1.1, 1.2, 1.3, 1.5 and 1.7 denote test compounds; Diazepam = reference drug.</t>
  </si>
  <si>
    <t>Table S14. Thiopental-induced sleep test — inferential statistics</t>
  </si>
  <si>
    <t>Sleep-onset latency, min</t>
  </si>
  <si>
    <t>Shapiro–Wilk normality test</t>
  </si>
  <si>
    <t>Group</t>
  </si>
  <si>
    <t>Control</t>
  </si>
  <si>
    <t>W</t>
  </si>
  <si>
    <t>p</t>
  </si>
  <si>
    <t>One-way ANOVA (all 7 groups)</t>
  </si>
  <si>
    <t>F</t>
  </si>
  <si>
    <t>df (between, within)</t>
  </si>
  <si>
    <t>6, 63</t>
  </si>
  <si>
    <t>&lt;0.001</t>
  </si>
  <si>
    <t>Kruskal–Wallis test (non-parametric, all 7 groups)</t>
  </si>
  <si>
    <t>H</t>
  </si>
  <si>
    <t>df</t>
  </si>
  <si>
    <t>6</t>
  </si>
  <si>
    <t>Post-hoc / pairwise comparisons</t>
  </si>
  <si>
    <t>Dunnett p (vs Control)</t>
  </si>
  <si>
    <t>Verdict</t>
  </si>
  <si>
    <t>t-test p (vs Control)</t>
  </si>
  <si>
    <t>Mann–Whitney p (vs Control)</t>
  </si>
  <si>
    <t>t-test p (vs Diazepam)</t>
  </si>
  <si>
    <t>Mann–Whitney p (vs Diazepam)</t>
  </si>
  <si>
    <t>Verdict vs Diazepam</t>
  </si>
  <si>
    <t>0.806</t>
  </si>
  <si>
    <t>n.s.</t>
  </si>
  <si>
    <t>0.309</t>
  </si>
  <si>
    <t>0.595</t>
  </si>
  <si>
    <t>1.000</t>
  </si>
  <si>
    <t>0.909</t>
  </si>
  <si>
    <t>0.447</t>
  </si>
  <si>
    <t>0.269</t>
  </si>
  <si>
    <t>0.385</t>
  </si>
  <si>
    <t>0.303</t>
  </si>
  <si>
    <t>0.939</t>
  </si>
  <si>
    <t>significant</t>
  </si>
  <si>
    <t>exceeds diazepam</t>
  </si>
  <si>
    <t>0.805</t>
  </si>
  <si>
    <t>0.345</t>
  </si>
  <si>
    <t>— (reference)</t>
  </si>
  <si>
    <t>Sleep duration, min</t>
  </si>
  <si>
    <t>0.526</t>
  </si>
  <si>
    <t>0.089</t>
  </si>
  <si>
    <t>0.003</t>
  </si>
  <si>
    <t>0.008</t>
  </si>
  <si>
    <t>0.064</t>
  </si>
  <si>
    <t>borderline</t>
  </si>
  <si>
    <t>Methods: Normality by Shapiro–Wilk; one-way ANOVA across all seven groups, with the Kruskal–Wallis test as its non-parametric counterpart; Dunnett post-hoc against the control group. Independent Student t-test and Mann–Whitney U test are reported for both control and diazepam comparisons so parametric and non-parametric outcomes can be compared. p-values shown in red are &lt; 0.05.</t>
  </si>
  <si>
    <t>Values computed in Python (SciPy 1.x: scipy.stats.shapiro, f_oneway, kruskal, dunnett, ttest_ind, mannwhitneyu) from the Table S13 raw data. Duration data deviate from normality (Shapiro–Wilk p &lt; 0.05 in every group); the principal conclusions hold under both parametric and non-parametric tests.</t>
  </si>
  <si>
    <t>Note on diazepam comparison: compound 1.2 significantly exceeds diazepam for sleep duration under both tests; compound 1.3 is significant by t-test only (borderline by Mann–Whitney, p = 0.064). Final marker assignment should follow the test declared in the Methods and the original Statistica 6.0 output.</t>
  </si>
  <si>
    <t>Table S15. Predator-odour PTSD model — raw neurotransmitter data and descriptive statistics (n = 10 per group)</t>
  </si>
  <si>
    <t>Serotonin transporter protein Slc6a4 in the cytosolic fraction of the brain, pg/mL</t>
  </si>
  <si>
    <t>Intact
(no stress)</t>
  </si>
  <si>
    <t>PTSD control
(saline)</t>
  </si>
  <si>
    <t>PTSD + 1.1
(10 mg/kg)</t>
  </si>
  <si>
    <t>PTSD + 1.2
(10 mg/kg)</t>
  </si>
  <si>
    <t>PTSD + 1.3
(10 mg/kg)</t>
  </si>
  <si>
    <t>PTSD + 1.5
(10 mg/kg)</t>
  </si>
  <si>
    <t>PTSD + 1.6
(10 mg/kg)</t>
  </si>
  <si>
    <t>PTSD + diazepam
(10 mg/kg)</t>
  </si>
  <si>
    <t>Inhibitory neurotransmitter GABA in the cytosolic fraction of the brain, pg/mL</t>
  </si>
  <si>
    <t>N, Mean, SD and SEM rows are live Excel formulas computed from the raw values above. SD = sample standard deviation (STDEV); SEM = SD / √N. Group codes 1.1, 1.2, 1.3, 1.5 and 1.6 denote the test compounds; diazepam = reference drug. All compounds and diazepam were administered intragastrically at 10 mg/kg for 10 days.</t>
  </si>
  <si>
    <t>Table S16. Predator-odour PTSD model — inferential statistics</t>
  </si>
  <si>
    <t>Serotonin transporter protein Slc6a4, pg/mL</t>
  </si>
  <si>
    <t>Intact</t>
  </si>
  <si>
    <t>0.143</t>
  </si>
  <si>
    <t>0.123</t>
  </si>
  <si>
    <t>0.292</t>
  </si>
  <si>
    <t>0.214</t>
  </si>
  <si>
    <t>0.416</t>
  </si>
  <si>
    <t>0.730</t>
  </si>
  <si>
    <t>One-way ANOVA (all 8 groups)</t>
  </si>
  <si>
    <t>7, 72</t>
  </si>
  <si>
    <t>Kruskal–Wallis test (non-parametric, all 8 groups)</t>
  </si>
  <si>
    <t>7</t>
  </si>
  <si>
    <t>Dunnett p
(vs PTSD control)</t>
  </si>
  <si>
    <t>Verdict vs control</t>
  </si>
  <si>
    <t>t-test p
(vs PTSD control)</t>
  </si>
  <si>
    <t>Mann–Whitney p
(vs PTSD control)</t>
  </si>
  <si>
    <t>t-test p
(vs intact)</t>
  </si>
  <si>
    <t>Mann–Whitney p
(vs intact)</t>
  </si>
  <si>
    <t>t-test p
(vs diazepam)</t>
  </si>
  <si>
    <t>Mann–Whitney p
(vs diazepam)</t>
  </si>
  <si>
    <t>Verdict vs diazepam</t>
  </si>
  <si>
    <t>differs from diazepam</t>
  </si>
  <si>
    <t>0.705</t>
  </si>
  <si>
    <t>0.850</t>
  </si>
  <si>
    <t>0.987</t>
  </si>
  <si>
    <t>comparable to diazepam</t>
  </si>
  <si>
    <t>0.014</t>
  </si>
  <si>
    <t>0.006</t>
  </si>
  <si>
    <t>0.606</t>
  </si>
  <si>
    <t>0.678</t>
  </si>
  <si>
    <t>GABA, pg/mL</t>
  </si>
  <si>
    <t>0.002</t>
  </si>
  <si>
    <t>0.009</t>
  </si>
  <si>
    <t>0.007</t>
  </si>
  <si>
    <t>0.662</t>
  </si>
  <si>
    <t>0.263</t>
  </si>
  <si>
    <t>0.001</t>
  </si>
  <si>
    <t>0.244</t>
  </si>
  <si>
    <t>0.487</t>
  </si>
  <si>
    <t>0.677</t>
  </si>
  <si>
    <t>0.602</t>
  </si>
  <si>
    <t>0.519</t>
  </si>
  <si>
    <t>0.797</t>
  </si>
  <si>
    <t>Methods: normality by Shapiro–Wilk; one-way ANOVA across all eight groups, with the Kruskal–Wallis test as its non-parametric counterpart; Dunnett post-hoc against the PTSD control group. Independent Student t-test and Mann–Whitney U test are reported for the control, intact and diazepam comparisons so that parametric and non-parametric outcomes can be compared. p-values shown in red are &lt; 0.05.</t>
  </si>
  <si>
    <t>Values computed in Python (SciPy 1.x: scipy.stats.shapiro, f_oneway, kruskal, dunnett, ttest_ind, mannwhitneyu) from the Table S15 raw data. The markers used in Table 7 of the manuscript are reproduced by these tests: every group differs from the intact group for both analytes except the GABA level of group 1.5 (t-test p = 0.602; Mann–Whitney p = 0.519), which is statistically indistinguishable from the intact value.</t>
  </si>
  <si>
    <t>Note on Slc6a4: groups 1.2, 1.3, 1.5 and 1.6 differ significantly from the PTSD control under every test applied, including the Dunnett post-hoc correction for multiple comparisons against a common control (p = 0.014 for group 1.2; p &lt; 0.001 for groups 1.3, 1.5 and 1.6). Group 1.1 (Dunnett p = 1.000) and diazepam (Dunnett p = 1.000) do not, which corresponds to the absence of an asterisk for these two groups in Table 7 of the manuscript.</t>
  </si>
  <si>
    <t>Note on GABA: all treated groups differ from the PTSD control under every test applied (p &lt; 0.001). Groups 1.2 (t-test p = 0.487) and 1.6 (t-test p = 0.797) do not differ from diazepam, which supports the statement in the manuscript that these compounds are comparable with the reference drug; group 1.5 exceeds diazepam (t-test p &lt; 0.001).</t>
  </si>
  <si>
    <t>Panel A. Input data</t>
  </si>
  <si>
    <t>6HUP score (kcal/mol)</t>
  </si>
  <si>
    <t>Mean α1 score (kcal/mol)</t>
  </si>
  <si>
    <t>Sleep-onset latency (min)</t>
  </si>
  <si>
    <t>Sleep duration (min)</t>
  </si>
  <si>
    <t>Slc6a4 (pg/mL)</t>
  </si>
  <si>
    <t>GABA (pg/mL)</t>
  </si>
  <si>
    <t>n.t.</t>
  </si>
  <si>
    <t>Panel B. Spearman rank correlation coefficients</t>
  </si>
  <si>
    <t>Paradigm / compounds</t>
  </si>
  <si>
    <t>n</t>
  </si>
  <si>
    <t>Score used</t>
  </si>
  <si>
    <t>ρ</t>
  </si>
  <si>
    <t>Interpretation</t>
  </si>
  <si>
    <t>Sleep duration</t>
  </si>
  <si>
    <t>Sleep test: 1.1, 1.2, 1.3, 1.5, 1.7</t>
  </si>
  <si>
    <t>not significant (p &gt; 0.05)</t>
  </si>
  <si>
    <t>Mean α1</t>
  </si>
  <si>
    <t>Sleep-onset latency</t>
  </si>
  <si>
    <t>GABA content</t>
  </si>
  <si>
    <t>PTSD model: 1.1, 1.2, 1.3, 1.5, 1.6</t>
  </si>
  <si>
    <t>Slc6a4 content</t>
  </si>
  <si>
    <t>Method: two-sided Spearman rank correlation (scipy.stats.spearmanr, SciPy 1.x), computed on group mean values, n = 5 per paradigm. A negative ρ is the direction expected for sleep duration, GABA and Slc6a4, on which a higher value denotes greater activity; for sleep-onset latency, on which a lower value denotes greater activity, the expected sign is reversed. No coefficient reached significance; at n = 5 the confidence interval on ρ spans almost the whole admissible range, and the coefficients are therefore descriptive only and do not support inference about a monotonic score–activity relationship.</t>
  </si>
  <si>
    <r>
      <t xml:space="preserve">n.t. = not tested in that paradigm. Docking scores from Table S1; mean α1 score is the arithmetic mean of the best score at 6HUP, 6X3U, 6DW1, 8DD3 and 6HUK. </t>
    </r>
    <r>
      <rPr>
        <i/>
        <sz val="9"/>
        <rFont val="Arial"/>
        <family val="2"/>
        <charset val="204"/>
      </rPr>
      <t>In vivo</t>
    </r>
    <r>
      <rPr>
        <sz val="9"/>
        <rFont val="Arial"/>
      </rPr>
      <t xml:space="preserve"> values are group means from Tables 6 and 7.</t>
    </r>
  </si>
  <si>
    <r>
      <t>Table S17. Rank correlation between predicted BZD-site affinity and</t>
    </r>
    <r>
      <rPr>
        <b/>
        <i/>
        <sz val="11"/>
        <color theme="0"/>
        <rFont val="Arial"/>
        <family val="2"/>
        <charset val="204"/>
      </rPr>
      <t xml:space="preserve"> in vivo</t>
    </r>
    <r>
      <rPr>
        <b/>
        <sz val="11"/>
        <color theme="0"/>
        <rFont val="Arial"/>
        <family val="2"/>
        <charset val="204"/>
      </rPr>
      <t xml:space="preserve"> activity (Spearman)</t>
    </r>
  </si>
  <si>
    <r>
      <rPr>
        <b/>
        <sz val="10"/>
        <color theme="1"/>
        <rFont val="Arial"/>
        <family val="2"/>
        <charset val="204"/>
      </rPr>
      <t>Prospects for the use of 3-R-benzo[</t>
    </r>
    <r>
      <rPr>
        <b/>
        <i/>
        <sz val="10"/>
        <color theme="1"/>
        <rFont val="Arial"/>
        <family val="2"/>
        <charset val="204"/>
      </rPr>
      <t>f</t>
    </r>
    <r>
      <rPr>
        <b/>
        <sz val="10"/>
        <color theme="1"/>
        <rFont val="Arial"/>
        <family val="2"/>
        <charset val="204"/>
      </rPr>
      <t>][1,2,4]triazino[2,3-</t>
    </r>
    <r>
      <rPr>
        <b/>
        <i/>
        <sz val="10"/>
        <color theme="1"/>
        <rFont val="Arial"/>
        <family val="2"/>
        <charset val="204"/>
      </rPr>
      <t>d</t>
    </r>
    <r>
      <rPr>
        <b/>
        <sz val="10"/>
        <color theme="1"/>
        <rFont val="Arial"/>
        <family val="2"/>
        <charset val="204"/>
      </rPr>
      <t>][1,4]diazepine-2,7(6</t>
    </r>
    <r>
      <rPr>
        <b/>
        <i/>
        <sz val="10"/>
        <color theme="1"/>
        <rFont val="Arial"/>
        <family val="2"/>
        <charset val="204"/>
      </rPr>
      <t>H</t>
    </r>
    <r>
      <rPr>
        <b/>
        <sz val="10"/>
        <color theme="1"/>
        <rFont val="Arial"/>
        <family val="2"/>
        <charset val="204"/>
      </rPr>
      <t>,8</t>
    </r>
    <r>
      <rPr>
        <b/>
        <i/>
        <sz val="10"/>
        <color theme="1"/>
        <rFont val="Arial"/>
        <family val="2"/>
        <charset val="204"/>
      </rPr>
      <t>H</t>
    </r>
    <r>
      <rPr>
        <b/>
        <sz val="10"/>
        <color theme="1"/>
        <rFont val="Arial"/>
        <family val="2"/>
        <charset val="204"/>
      </rPr>
      <t>)-diones as agonists and antagonists of GABAA receptors</t>
    </r>
    <r>
      <rPr>
        <sz val="10"/>
        <color theme="1"/>
        <rFont val="Arial"/>
        <family val="2"/>
        <charset val="204"/>
      </rPr>
      <t xml:space="preserve">
Anton Bershak</t>
    </r>
    <r>
      <rPr>
        <vertAlign val="superscript"/>
        <sz val="10"/>
        <color theme="1"/>
        <rFont val="Arial"/>
        <family val="2"/>
        <charset val="204"/>
      </rPr>
      <t>1</t>
    </r>
    <r>
      <rPr>
        <sz val="10"/>
        <color theme="1"/>
        <rFont val="Arial"/>
        <family val="2"/>
        <charset val="204"/>
      </rPr>
      <t xml:space="preserve"> , Lyudmyla Antypenko</t>
    </r>
    <r>
      <rPr>
        <vertAlign val="superscript"/>
        <sz val="10"/>
        <color theme="1"/>
        <rFont val="Arial"/>
        <family val="2"/>
        <charset val="204"/>
      </rPr>
      <t>1*</t>
    </r>
    <r>
      <rPr>
        <sz val="10"/>
        <color theme="1"/>
        <rFont val="Arial"/>
        <family val="2"/>
        <charset val="204"/>
      </rPr>
      <t xml:space="preserve"> , Svitlana Koptieva</t>
    </r>
    <r>
      <rPr>
        <vertAlign val="superscript"/>
        <sz val="10"/>
        <color theme="1"/>
        <rFont val="Arial"/>
        <family val="2"/>
        <charset val="204"/>
      </rPr>
      <t>1</t>
    </r>
    <r>
      <rPr>
        <sz val="10"/>
        <color theme="1"/>
        <rFont val="Arial"/>
        <family val="2"/>
        <charset val="204"/>
      </rPr>
      <t xml:space="preserve"> , Natalia Bohdan2 , Igor Belenichev</t>
    </r>
    <r>
      <rPr>
        <vertAlign val="superscript"/>
        <sz val="10"/>
        <color theme="1"/>
        <rFont val="Arial"/>
        <family val="2"/>
        <charset val="204"/>
      </rPr>
      <t>3</t>
    </r>
    <r>
      <rPr>
        <sz val="10"/>
        <color theme="1"/>
        <rFont val="Arial"/>
        <family val="2"/>
        <charset val="204"/>
      </rPr>
      <t xml:space="preserve"> , Nina Bukhtiyarova</t>
    </r>
    <r>
      <rPr>
        <vertAlign val="superscript"/>
        <sz val="10"/>
        <color theme="1"/>
        <rFont val="Arial"/>
        <family val="2"/>
        <charset val="204"/>
      </rPr>
      <t>4</t>
    </r>
    <r>
      <rPr>
        <sz val="10"/>
        <color theme="1"/>
        <rFont val="Arial"/>
        <family val="2"/>
        <charset val="204"/>
      </rPr>
      <t xml:space="preserve"> , Sergiy Okovytyy</t>
    </r>
    <r>
      <rPr>
        <vertAlign val="superscript"/>
        <sz val="10"/>
        <color theme="1"/>
        <rFont val="Arial"/>
        <family val="2"/>
        <charset val="204"/>
      </rPr>
      <t>1</t>
    </r>
    <r>
      <rPr>
        <sz val="10"/>
        <color theme="1"/>
        <rFont val="Arial"/>
        <family val="2"/>
        <charset val="204"/>
      </rPr>
      <t xml:space="preserve"> , Serhii Kovalenko</t>
    </r>
    <r>
      <rPr>
        <vertAlign val="superscript"/>
        <sz val="10"/>
        <color theme="1"/>
        <rFont val="Arial"/>
        <family val="2"/>
        <charset val="204"/>
      </rPr>
      <t>1</t>
    </r>
    <r>
      <rPr>
        <sz val="10"/>
        <color theme="1"/>
        <rFont val="Arial"/>
        <family val="2"/>
        <charset val="204"/>
      </rPr>
      <t xml:space="preserve"> 
</t>
    </r>
    <r>
      <rPr>
        <vertAlign val="superscript"/>
        <sz val="10"/>
        <color theme="1"/>
        <rFont val="Arial"/>
        <family val="2"/>
        <charset val="204"/>
      </rPr>
      <t>1</t>
    </r>
    <r>
      <rPr>
        <sz val="10"/>
        <color theme="1"/>
        <rFont val="Arial"/>
        <family val="2"/>
        <charset val="204"/>
      </rPr>
      <t xml:space="preserve">Institute of Chemistry and Geology, Oles Honchar Dnipro National University, 72 Nauky Ave., 49010, Dnipro, Ukraine
</t>
    </r>
    <r>
      <rPr>
        <vertAlign val="superscript"/>
        <sz val="10"/>
        <color theme="1"/>
        <rFont val="Arial"/>
        <family val="2"/>
        <charset val="204"/>
      </rPr>
      <t>2</t>
    </r>
    <r>
      <rPr>
        <sz val="10"/>
        <color theme="1"/>
        <rFont val="Arial"/>
        <family val="2"/>
        <charset val="204"/>
      </rPr>
      <t xml:space="preserve">Institute of Organic Chemistry of the National Academy of Sciences of Ukraine, 5 Akademika Kukhara Str., 02094, Kyiv, Ukraine; 
</t>
    </r>
    <r>
      <rPr>
        <vertAlign val="superscript"/>
        <sz val="10"/>
        <color theme="1"/>
        <rFont val="Arial"/>
        <family val="2"/>
        <charset val="204"/>
      </rPr>
      <t>3</t>
    </r>
    <r>
      <rPr>
        <sz val="10"/>
        <color theme="1"/>
        <rFont val="Arial"/>
        <family val="2"/>
        <charset val="204"/>
      </rPr>
      <t xml:space="preserve">Department of Pharmacology and Medical Formulation with a course in Normal Physiology, Zaporizhzhia State Medical and Pharmaceutical University, 26 Maria Prymachenko Blvd., 69035, Zaporizhzhia, Ukraine 
</t>
    </r>
    <r>
      <rPr>
        <vertAlign val="superscript"/>
        <sz val="10"/>
        <color theme="1"/>
        <rFont val="Arial"/>
        <family val="2"/>
        <charset val="204"/>
      </rPr>
      <t>4</t>
    </r>
    <r>
      <rPr>
        <sz val="10"/>
        <color theme="1"/>
        <rFont val="Arial"/>
        <family val="2"/>
        <charset val="204"/>
      </rPr>
      <t>Department of Clinical Laboratory Diagnostics and Biochemestry, Zaporizhzhia State Medical and Pharmaceutical University, 26 Maria Prymachenko Blvd., 69035, Zaporizhzhia, Ukraine
*</t>
    </r>
    <r>
      <rPr>
        <i/>
        <sz val="10"/>
        <color theme="1"/>
        <rFont val="Arial"/>
        <family val="2"/>
        <charset val="204"/>
      </rPr>
      <t>Correspondence</t>
    </r>
    <r>
      <rPr>
        <sz val="10"/>
        <color theme="1"/>
        <rFont val="Arial"/>
        <family val="2"/>
        <charset val="204"/>
      </rPr>
      <t>: antypenkol@gmail.com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</si>
</sst>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55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name val="Arial"/>
      <family val="2"/>
      <charset val="204"/>
    </font>
    <font>
      <sz val="10"/>
      <color rgb="FF999999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7F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theme="0" tint="-0.34998626667073579"/>
      <name val="Arial"/>
      <family val="2"/>
      <charset val="204"/>
    </font>
    <font>
      <b/>
      <sz val="10"/>
      <name val="Arial"/>
      <family val="2"/>
      <charset val="204"/>
    </font>
    <font>
      <sz val="10"/>
      <color rgb="FF00B050"/>
      <name val="Arial"/>
      <family val="2"/>
      <charset val="204"/>
    </font>
    <font>
      <sz val="8"/>
      <color theme="1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B050"/>
      <name val="Arial"/>
      <family val="2"/>
      <charset val="204"/>
    </font>
    <font>
      <i/>
      <sz val="8"/>
      <color theme="1"/>
      <name val="Arial"/>
      <family val="2"/>
      <charset val="204"/>
    </font>
    <font>
      <i/>
      <sz val="8"/>
      <color rgb="FF444444"/>
      <name val="Arial"/>
      <family val="2"/>
      <charset val="204"/>
    </font>
    <font>
      <sz val="11"/>
      <color theme="1"/>
      <name val="Arial"/>
      <family val="2"/>
      <charset val="204"/>
    </font>
    <font>
      <sz val="9"/>
      <name val="Arial"/>
      <charset val="1"/>
    </font>
    <font>
      <b/>
      <sz val="9"/>
      <color rgb="FF7F0000"/>
      <name val="Arial"/>
      <charset val="1"/>
    </font>
    <font>
      <sz val="9"/>
      <name val="Arial"/>
      <family val="2"/>
      <charset val="204"/>
    </font>
    <font>
      <b/>
      <sz val="9"/>
      <color theme="5" tint="-0.249977111117893"/>
      <name val="Arial"/>
      <family val="2"/>
      <charset val="204"/>
    </font>
    <font>
      <b/>
      <sz val="10"/>
      <color rgb="FFFFFFFF"/>
      <name val="Arial"/>
      <charset val="1"/>
    </font>
    <font>
      <b/>
      <sz val="9"/>
      <name val="Arial"/>
      <charset val="1"/>
    </font>
    <font>
      <i/>
      <sz val="9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rgb="FFFFFFFF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name val="Arial"/>
      <family val="2"/>
      <charset val="204"/>
    </font>
    <font>
      <sz val="9"/>
      <color rgb="FF000000"/>
      <name val="Arial"/>
      <charset val="1"/>
    </font>
    <font>
      <b/>
      <sz val="9"/>
      <color rgb="FF000000"/>
      <name val="Arial"/>
      <charset val="1"/>
    </font>
    <font>
      <i/>
      <sz val="9"/>
      <name val="Arial"/>
      <charset val="1"/>
    </font>
    <font>
      <b/>
      <sz val="12"/>
      <color rgb="FFFFFFFF"/>
      <name val="Arial"/>
      <charset val="1"/>
    </font>
    <font>
      <b/>
      <sz val="9"/>
      <color rgb="FFFFFFFF"/>
      <name val="Arial"/>
      <charset val="1"/>
    </font>
    <font>
      <sz val="9"/>
      <color rgb="FF1A5276"/>
      <name val="Arial"/>
      <charset val="1"/>
    </font>
    <font>
      <b/>
      <sz val="9"/>
      <color rgb="FF8B0000"/>
      <name val="Arial"/>
      <charset val="1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FFFFFF"/>
      <name val="Arial"/>
      <charset val="1"/>
    </font>
    <font>
      <i/>
      <sz val="8"/>
      <color rgb="FF555555"/>
      <name val="Arial"/>
      <charset val="1"/>
    </font>
    <font>
      <sz val="9"/>
      <color rgb="FFC00000"/>
      <name val="Arial"/>
      <charset val="1"/>
    </font>
    <font>
      <b/>
      <sz val="9"/>
      <color rgb="FF000000"/>
      <name val="Arial"/>
      <family val="2"/>
      <charset val="204"/>
    </font>
    <font>
      <b/>
      <sz val="9"/>
      <name val="Arial"/>
    </font>
    <font>
      <sz val="9"/>
      <name val="Arial"/>
    </font>
    <font>
      <b/>
      <sz val="11"/>
      <color theme="0"/>
      <name val="Arial"/>
      <family val="2"/>
      <charset val="204"/>
    </font>
    <font>
      <sz val="11"/>
      <color theme="0"/>
      <name val="Calibri"/>
      <family val="2"/>
      <charset val="204"/>
    </font>
    <font>
      <b/>
      <i/>
      <sz val="11"/>
      <color theme="0"/>
      <name val="Arial"/>
      <family val="2"/>
      <charset val="204"/>
    </font>
    <font>
      <b/>
      <sz val="9"/>
      <color theme="0"/>
      <name val="Arial"/>
      <family val="2"/>
      <charset val="204"/>
    </font>
    <font>
      <b/>
      <sz val="10"/>
      <color theme="1"/>
      <name val="Arial"/>
      <family val="2"/>
      <charset val="204"/>
    </font>
    <font>
      <vertAlign val="superscript"/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47">
    <fill>
      <patternFill patternType="none"/>
    </fill>
    <fill>
      <patternFill patternType="gray125"/>
    </fill>
    <fill>
      <patternFill patternType="solid">
        <fgColor rgb="FF1F4E79"/>
        <bgColor rgb="FF1A5276"/>
      </patternFill>
    </fill>
    <fill>
      <patternFill patternType="solid">
        <fgColor rgb="FF2E75B6"/>
        <bgColor rgb="FF2F5496"/>
      </patternFill>
    </fill>
    <fill>
      <patternFill patternType="solid">
        <fgColor rgb="FFDDEEFF"/>
        <bgColor rgb="FFDEEBF7"/>
      </patternFill>
    </fill>
    <fill>
      <patternFill patternType="solid">
        <fgColor rgb="FFF2F2F2"/>
        <bgColor rgb="FFF5EEF8"/>
      </patternFill>
    </fill>
    <fill>
      <patternFill patternType="solid">
        <fgColor rgb="FFFFF2CC"/>
        <bgColor rgb="FFFDEBD0"/>
      </patternFill>
    </fill>
    <fill>
      <patternFill patternType="solid">
        <fgColor rgb="FFFFD700"/>
        <bgColor rgb="FFFFF2B9"/>
      </patternFill>
    </fill>
    <fill>
      <patternFill patternType="solid">
        <fgColor rgb="FFE8F4E8"/>
        <bgColor rgb="FFEAEDED"/>
      </patternFill>
    </fill>
    <fill>
      <patternFill patternType="solid">
        <fgColor rgb="FFFFF0E0"/>
        <bgColor rgb="FFFDEBD0"/>
      </patternFill>
    </fill>
    <fill>
      <patternFill patternType="solid">
        <fgColor rgb="FFF5E6FF"/>
        <bgColor rgb="FFF5EEF8"/>
      </patternFill>
    </fill>
    <fill>
      <patternFill patternType="solid">
        <fgColor rgb="FFF0F8FF"/>
        <bgColor rgb="FFF2F2F2"/>
      </patternFill>
    </fill>
    <fill>
      <patternFill patternType="solid">
        <fgColor theme="8" tint="0.39988402966399123"/>
        <bgColor rgb="FFBFBFBF"/>
      </patternFill>
    </fill>
    <fill>
      <patternFill patternType="solid">
        <fgColor rgb="FFD6E4F0"/>
        <bgColor rgb="FFDAE3F3"/>
      </patternFill>
    </fill>
    <fill>
      <patternFill patternType="solid">
        <fgColor rgb="FFFFFFFF"/>
        <bgColor rgb="FFFEF9E7"/>
      </patternFill>
    </fill>
    <fill>
      <patternFill patternType="solid">
        <fgColor theme="4" tint="0.79989013336588644"/>
        <bgColor rgb="FFD6E4F0"/>
      </patternFill>
    </fill>
    <fill>
      <patternFill patternType="solid">
        <fgColor rgb="FFFFF2B9"/>
        <bgColor rgb="FFFFF2CC"/>
      </patternFill>
    </fill>
    <fill>
      <patternFill patternType="solid">
        <fgColor rgb="FF2F5496"/>
        <bgColor rgb="FF1F4E79"/>
      </patternFill>
    </fill>
    <fill>
      <patternFill patternType="solid">
        <fgColor rgb="FF375623"/>
        <bgColor rgb="FF444444"/>
      </patternFill>
    </fill>
    <fill>
      <patternFill patternType="solid">
        <fgColor rgb="FF843C0C"/>
        <bgColor rgb="FF833C00"/>
      </patternFill>
    </fill>
    <fill>
      <patternFill patternType="solid">
        <fgColor rgb="FF7030A0"/>
        <bgColor rgb="FF4A235A"/>
      </patternFill>
    </fill>
    <fill>
      <patternFill patternType="solid">
        <fgColor rgb="FF1F3864"/>
        <bgColor rgb="FF244061"/>
      </patternFill>
    </fill>
    <fill>
      <patternFill patternType="solid">
        <fgColor rgb="FF833C00"/>
        <bgColor rgb="FF843C0C"/>
      </patternFill>
    </fill>
    <fill>
      <patternFill patternType="solid">
        <fgColor rgb="FF244061"/>
        <bgColor rgb="FF1F3864"/>
      </patternFill>
    </fill>
    <fill>
      <patternFill patternType="solid">
        <fgColor rgb="FF404040"/>
        <bgColor rgb="FF444444"/>
      </patternFill>
    </fill>
    <fill>
      <patternFill patternType="solid">
        <fgColor theme="9" tint="0.79989013336588644"/>
        <bgColor rgb="FFE2EFDA"/>
      </patternFill>
    </fill>
    <fill>
      <patternFill patternType="solid">
        <fgColor theme="3" tint="0.79989013336588644"/>
        <bgColor rgb="FFD6E4F0"/>
      </patternFill>
    </fill>
    <fill>
      <patternFill patternType="solid">
        <fgColor rgb="FF7B2D00"/>
        <bgColor rgb="FF833C00"/>
      </patternFill>
    </fill>
    <fill>
      <patternFill patternType="solid">
        <fgColor rgb="FF4A235A"/>
        <bgColor rgb="FF404040"/>
      </patternFill>
    </fill>
    <fill>
      <patternFill patternType="solid">
        <fgColor rgb="FF1A5276"/>
        <bgColor rgb="FF1F4E79"/>
      </patternFill>
    </fill>
    <fill>
      <patternFill patternType="solid">
        <fgColor rgb="FF5D4037"/>
        <bgColor rgb="FF444444"/>
      </patternFill>
    </fill>
    <fill>
      <patternFill patternType="solid">
        <fgColor rgb="FFA8D8A8"/>
        <bgColor rgb="FFBFBFBF"/>
      </patternFill>
    </fill>
    <fill>
      <patternFill patternType="solid">
        <fgColor rgb="FFFF6B6B"/>
        <bgColor rgb="FFC55A11"/>
      </patternFill>
    </fill>
    <fill>
      <patternFill patternType="solid">
        <fgColor rgb="FFD5F5E3"/>
        <bgColor rgb="FFE2F0D9"/>
      </patternFill>
    </fill>
    <fill>
      <patternFill patternType="solid">
        <fgColor rgb="FFFEF9E7"/>
        <bgColor rgb="FFFFF0E0"/>
      </patternFill>
    </fill>
    <fill>
      <patternFill patternType="solid">
        <fgColor rgb="FFFDEBD0"/>
        <bgColor rgb="FFFFF2CC"/>
      </patternFill>
    </fill>
    <fill>
      <patternFill patternType="solid">
        <fgColor rgb="FFF5EEF8"/>
        <bgColor rgb="FFF2F2F2"/>
      </patternFill>
    </fill>
    <fill>
      <patternFill patternType="solid">
        <fgColor rgb="FFEAEDED"/>
        <bgColor rgb="FFEAF1FA"/>
      </patternFill>
    </fill>
    <fill>
      <patternFill patternType="solid">
        <fgColor theme="8" tint="0.79989013336588644"/>
        <bgColor rgb="FFDDEEFF"/>
      </patternFill>
    </fill>
    <fill>
      <patternFill patternType="solid">
        <fgColor rgb="FFCCFFCC"/>
        <bgColor rgb="FFD5F5E3"/>
      </patternFill>
    </fill>
    <fill>
      <patternFill patternType="solid">
        <fgColor rgb="FFCCCCFF"/>
        <bgColor rgb="FFD6DCE5"/>
      </patternFill>
    </fill>
    <fill>
      <patternFill patternType="solid">
        <fgColor rgb="FFEAF1FA"/>
        <bgColor rgb="FFF2F2F2"/>
      </patternFill>
    </fill>
    <fill>
      <patternFill patternType="solid">
        <fgColor rgb="FFE2EFDA"/>
        <bgColor rgb="FFE2F0D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BFBFBF"/>
      </right>
      <top/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/>
      <bottom style="thin">
        <color rgb="FF999999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left" vertical="center"/>
    </xf>
    <xf numFmtId="164" fontId="4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left" vertical="center"/>
    </xf>
    <xf numFmtId="164" fontId="4" fillId="4" borderId="7" xfId="0" applyNumberFormat="1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164" fontId="7" fillId="6" borderId="7" xfId="0" applyNumberFormat="1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left" vertical="center"/>
    </xf>
    <xf numFmtId="164" fontId="4" fillId="8" borderId="7" xfId="0" applyNumberFormat="1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left" vertical="center"/>
    </xf>
    <xf numFmtId="0" fontId="8" fillId="6" borderId="7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164" fontId="4" fillId="9" borderId="7" xfId="0" applyNumberFormat="1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left" vertical="center"/>
    </xf>
    <xf numFmtId="164" fontId="7" fillId="7" borderId="7" xfId="0" applyNumberFormat="1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left" vertical="center"/>
    </xf>
    <xf numFmtId="164" fontId="4" fillId="11" borderId="7" xfId="0" applyNumberFormat="1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10" fillId="12" borderId="6" xfId="0" applyFont="1" applyFill="1" applyBorder="1" applyAlignment="1">
      <alignment horizontal="left" vertical="center"/>
    </xf>
    <xf numFmtId="0" fontId="11" fillId="6" borderId="7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0" fontId="10" fillId="12" borderId="9" xfId="0" applyFont="1" applyFill="1" applyBorder="1" applyAlignment="1">
      <alignment horizontal="left" vertical="center"/>
    </xf>
    <xf numFmtId="0" fontId="5" fillId="5" borderId="10" xfId="0" applyFont="1" applyFill="1" applyBorder="1" applyAlignment="1">
      <alignment horizontal="center" vertical="center" wrapText="1"/>
    </xf>
    <xf numFmtId="164" fontId="7" fillId="6" borderId="10" xfId="0" applyNumberFormat="1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10" fillId="12" borderId="0" xfId="0" applyFont="1" applyFill="1" applyAlignment="1">
      <alignment horizontal="left" vertical="center"/>
    </xf>
    <xf numFmtId="0" fontId="11" fillId="5" borderId="0" xfId="0" applyFont="1" applyFill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7" borderId="7" xfId="0" applyFont="1" applyFill="1" applyBorder="1"/>
    <xf numFmtId="0" fontId="14" fillId="6" borderId="7" xfId="0" applyFont="1" applyFill="1" applyBorder="1"/>
    <xf numFmtId="0" fontId="14" fillId="12" borderId="7" xfId="0" applyFont="1" applyFill="1" applyBorder="1"/>
    <xf numFmtId="0" fontId="16" fillId="0" borderId="0" xfId="0" applyFont="1"/>
    <xf numFmtId="0" fontId="17" fillId="0" borderId="0" xfId="0" applyFont="1"/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0" fillId="13" borderId="1" xfId="0" applyFont="1" applyFill="1" applyBorder="1" applyAlignment="1">
      <alignment horizontal="center" vertical="center"/>
    </xf>
    <xf numFmtId="0" fontId="20" fillId="13" borderId="1" xfId="0" applyFont="1" applyFill="1" applyBorder="1" applyAlignment="1">
      <alignment horizontal="left" vertical="center"/>
    </xf>
    <xf numFmtId="0" fontId="21" fillId="6" borderId="1" xfId="0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left" vertical="center"/>
    </xf>
    <xf numFmtId="0" fontId="20" fillId="14" borderId="1" xfId="0" applyFont="1" applyFill="1" applyBorder="1" applyAlignment="1">
      <alignment horizontal="center" vertical="center"/>
    </xf>
    <xf numFmtId="0" fontId="20" fillId="15" borderId="1" xfId="0" applyFont="1" applyFill="1" applyBorder="1" applyAlignment="1">
      <alignment horizontal="left" vertical="center"/>
    </xf>
    <xf numFmtId="0" fontId="20" fillId="15" borderId="1" xfId="0" applyFont="1" applyFill="1" applyBorder="1" applyAlignment="1">
      <alignment horizontal="center" vertical="center"/>
    </xf>
    <xf numFmtId="0" fontId="22" fillId="15" borderId="1" xfId="0" applyFont="1" applyFill="1" applyBorder="1" applyAlignment="1">
      <alignment horizontal="left" vertical="center"/>
    </xf>
    <xf numFmtId="0" fontId="22" fillId="15" borderId="1" xfId="0" applyFont="1" applyFill="1" applyBorder="1" applyAlignment="1">
      <alignment horizontal="center" vertical="center"/>
    </xf>
    <xf numFmtId="0" fontId="23" fillId="16" borderId="1" xfId="0" applyFont="1" applyFill="1" applyBorder="1" applyAlignment="1">
      <alignment horizontal="left" vertical="center"/>
    </xf>
    <xf numFmtId="0" fontId="23" fillId="16" borderId="1" xfId="0" applyFont="1" applyFill="1" applyBorder="1" applyAlignment="1">
      <alignment horizontal="center" vertical="center"/>
    </xf>
    <xf numFmtId="0" fontId="19" fillId="14" borderId="1" xfId="0" applyFont="1" applyFill="1" applyBorder="1" applyAlignment="1">
      <alignment horizontal="center"/>
    </xf>
    <xf numFmtId="0" fontId="20" fillId="13" borderId="0" xfId="0" applyFont="1" applyFill="1" applyAlignment="1">
      <alignment horizontal="center" vertical="center"/>
    </xf>
    <xf numFmtId="0" fontId="20" fillId="13" borderId="0" xfId="0" applyFont="1" applyFill="1" applyAlignment="1">
      <alignment horizontal="left" vertical="center"/>
    </xf>
    <xf numFmtId="0" fontId="20" fillId="14" borderId="12" xfId="0" applyFont="1" applyFill="1" applyBorder="1" applyAlignment="1">
      <alignment horizontal="center" vertical="center"/>
    </xf>
    <xf numFmtId="0" fontId="20" fillId="14" borderId="12" xfId="0" applyFont="1" applyFill="1" applyBorder="1" applyAlignment="1">
      <alignment horizontal="left" vertical="center"/>
    </xf>
    <xf numFmtId="0" fontId="20" fillId="14" borderId="0" xfId="0" applyFont="1" applyFill="1" applyAlignment="1">
      <alignment horizontal="center" vertical="center"/>
    </xf>
    <xf numFmtId="0" fontId="0" fillId="0" borderId="0" xfId="0"/>
    <xf numFmtId="0" fontId="24" fillId="2" borderId="7" xfId="0" applyFont="1" applyFill="1" applyBorder="1" applyAlignment="1">
      <alignment horizontal="center" vertical="center" wrapText="1"/>
    </xf>
    <xf numFmtId="0" fontId="20" fillId="13" borderId="7" xfId="0" applyFont="1" applyFill="1" applyBorder="1" applyAlignment="1">
      <alignment horizontal="center" vertical="center"/>
    </xf>
    <xf numFmtId="0" fontId="20" fillId="13" borderId="7" xfId="0" applyFont="1" applyFill="1" applyBorder="1" applyAlignment="1">
      <alignment horizontal="left" vertical="center"/>
    </xf>
    <xf numFmtId="0" fontId="21" fillId="6" borderId="7" xfId="0" applyFont="1" applyFill="1" applyBorder="1" applyAlignment="1">
      <alignment horizontal="center" vertical="center"/>
    </xf>
    <xf numFmtId="0" fontId="21" fillId="6" borderId="7" xfId="0" applyFont="1" applyFill="1" applyBorder="1" applyAlignment="1">
      <alignment horizontal="left" vertical="center"/>
    </xf>
    <xf numFmtId="0" fontId="20" fillId="15" borderId="7" xfId="0" applyFont="1" applyFill="1" applyBorder="1" applyAlignment="1">
      <alignment horizontal="center" vertical="center"/>
    </xf>
    <xf numFmtId="0" fontId="20" fillId="15" borderId="7" xfId="0" applyFont="1" applyFill="1" applyBorder="1" applyAlignment="1">
      <alignment horizontal="left" vertical="center"/>
    </xf>
    <xf numFmtId="0" fontId="25" fillId="0" borderId="0" xfId="0" applyFont="1"/>
    <xf numFmtId="0" fontId="27" fillId="0" borderId="1" xfId="0" applyFont="1" applyBorder="1"/>
    <xf numFmtId="0" fontId="27" fillId="14" borderId="1" xfId="0" applyFont="1" applyFill="1" applyBorder="1"/>
    <xf numFmtId="0" fontId="28" fillId="2" borderId="1" xfId="0" applyFont="1" applyFill="1" applyBorder="1" applyAlignment="1">
      <alignment horizontal="center" vertical="center" wrapText="1"/>
    </xf>
    <xf numFmtId="0" fontId="29" fillId="15" borderId="1" xfId="0" applyFont="1" applyFill="1" applyBorder="1" applyAlignment="1">
      <alignment horizontal="center" vertical="center"/>
    </xf>
    <xf numFmtId="0" fontId="30" fillId="6" borderId="1" xfId="0" applyFont="1" applyFill="1" applyBorder="1" applyAlignment="1">
      <alignment horizontal="center" vertical="center"/>
    </xf>
    <xf numFmtId="0" fontId="29" fillId="13" borderId="1" xfId="0" applyFont="1" applyFill="1" applyBorder="1" applyAlignment="1">
      <alignment horizontal="center" vertical="center"/>
    </xf>
    <xf numFmtId="0" fontId="22" fillId="14" borderId="1" xfId="0" applyFont="1" applyFill="1" applyBorder="1"/>
    <xf numFmtId="0" fontId="22" fillId="0" borderId="1" xfId="0" applyFont="1" applyBorder="1"/>
    <xf numFmtId="0" fontId="30" fillId="14" borderId="1" xfId="0" applyFont="1" applyFill="1" applyBorder="1"/>
    <xf numFmtId="0" fontId="30" fillId="0" borderId="1" xfId="0" applyFont="1" applyBorder="1"/>
    <xf numFmtId="0" fontId="26" fillId="0" borderId="1" xfId="0" applyFont="1" applyBorder="1" applyAlignment="1">
      <alignment horizontal="left" vertical="center"/>
    </xf>
    <xf numFmtId="0" fontId="24" fillId="2" borderId="1" xfId="0" applyFont="1" applyFill="1" applyBorder="1" applyAlignment="1">
      <alignment horizontal="center" vertical="center" wrapText="1"/>
    </xf>
    <xf numFmtId="0" fontId="20" fillId="13" borderId="1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31" fillId="13" borderId="1" xfId="0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horizontal="left" vertical="center"/>
    </xf>
    <xf numFmtId="0" fontId="32" fillId="6" borderId="1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left" vertical="center"/>
    </xf>
    <xf numFmtId="0" fontId="33" fillId="0" borderId="0" xfId="0" applyFont="1"/>
    <xf numFmtId="0" fontId="24" fillId="17" borderId="13" xfId="0" applyFont="1" applyFill="1" applyBorder="1" applyAlignment="1">
      <alignment horizontal="center" vertical="center" wrapText="1"/>
    </xf>
    <xf numFmtId="0" fontId="24" fillId="18" borderId="13" xfId="0" applyFont="1" applyFill="1" applyBorder="1" applyAlignment="1">
      <alignment horizontal="center" vertical="center" wrapText="1"/>
    </xf>
    <xf numFmtId="0" fontId="24" fillId="19" borderId="13" xfId="0" applyFont="1" applyFill="1" applyBorder="1" applyAlignment="1">
      <alignment horizontal="center" vertical="center" wrapText="1"/>
    </xf>
    <xf numFmtId="0" fontId="24" fillId="20" borderId="13" xfId="0" applyFont="1" applyFill="1" applyBorder="1" applyAlignment="1">
      <alignment horizontal="center" vertical="center" wrapText="1"/>
    </xf>
    <xf numFmtId="0" fontId="24" fillId="21" borderId="13" xfId="0" applyFont="1" applyFill="1" applyBorder="1" applyAlignment="1">
      <alignment horizontal="center" vertical="center" wrapText="1"/>
    </xf>
    <xf numFmtId="0" fontId="24" fillId="22" borderId="13" xfId="0" applyFont="1" applyFill="1" applyBorder="1" applyAlignment="1">
      <alignment horizontal="center" vertical="center" wrapText="1"/>
    </xf>
    <xf numFmtId="0" fontId="24" fillId="23" borderId="13" xfId="0" applyFont="1" applyFill="1" applyBorder="1" applyAlignment="1">
      <alignment horizontal="center" vertical="center" wrapText="1"/>
    </xf>
    <xf numFmtId="0" fontId="24" fillId="24" borderId="13" xfId="0" applyFont="1" applyFill="1" applyBorder="1" applyAlignment="1">
      <alignment horizontal="center" vertical="center" wrapText="1"/>
    </xf>
    <xf numFmtId="0" fontId="0" fillId="14" borderId="0" xfId="0" applyFill="1"/>
    <xf numFmtId="0" fontId="20" fillId="6" borderId="13" xfId="0" applyFont="1" applyFill="1" applyBorder="1" applyAlignment="1">
      <alignment horizontal="center" vertical="center"/>
    </xf>
    <xf numFmtId="0" fontId="20" fillId="25" borderId="13" xfId="0" applyFont="1" applyFill="1" applyBorder="1" applyAlignment="1">
      <alignment horizontal="center" vertical="center"/>
    </xf>
    <xf numFmtId="0" fontId="0" fillId="25" borderId="0" xfId="0" applyFill="1"/>
    <xf numFmtId="0" fontId="20" fillId="15" borderId="13" xfId="0" applyFont="1" applyFill="1" applyBorder="1" applyAlignment="1">
      <alignment horizontal="center" vertical="center"/>
    </xf>
    <xf numFmtId="0" fontId="20" fillId="26" borderId="13" xfId="0" applyFont="1" applyFill="1" applyBorder="1" applyAlignment="1">
      <alignment horizontal="center" vertical="center"/>
    </xf>
    <xf numFmtId="0" fontId="0" fillId="26" borderId="0" xfId="0" applyFill="1"/>
    <xf numFmtId="0" fontId="35" fillId="3" borderId="14" xfId="0" applyFont="1" applyFill="1" applyBorder="1" applyAlignment="1">
      <alignment horizontal="center" vertical="center" wrapText="1"/>
    </xf>
    <xf numFmtId="0" fontId="31" fillId="13" borderId="14" xfId="0" applyFont="1" applyFill="1" applyBorder="1" applyAlignment="1">
      <alignment horizontal="left" vertical="center" wrapText="1"/>
    </xf>
    <xf numFmtId="0" fontId="36" fillId="31" borderId="14" xfId="0" applyFont="1" applyFill="1" applyBorder="1" applyAlignment="1">
      <alignment horizontal="center" vertical="center" wrapText="1"/>
    </xf>
    <xf numFmtId="0" fontId="37" fillId="32" borderId="14" xfId="0" applyFont="1" applyFill="1" applyBorder="1" applyAlignment="1">
      <alignment horizontal="center" vertical="center" wrapText="1"/>
    </xf>
    <xf numFmtId="0" fontId="31" fillId="33" borderId="14" xfId="0" applyFont="1" applyFill="1" applyBorder="1" applyAlignment="1">
      <alignment horizontal="left" vertical="center" wrapText="1"/>
    </xf>
    <xf numFmtId="0" fontId="31" fillId="34" borderId="14" xfId="0" applyFont="1" applyFill="1" applyBorder="1" applyAlignment="1">
      <alignment horizontal="left" vertical="center" wrapText="1"/>
    </xf>
    <xf numFmtId="0" fontId="31" fillId="35" borderId="14" xfId="0" applyFont="1" applyFill="1" applyBorder="1" applyAlignment="1">
      <alignment horizontal="left" vertical="center" wrapText="1"/>
    </xf>
    <xf numFmtId="0" fontId="31" fillId="36" borderId="14" xfId="0" applyFont="1" applyFill="1" applyBorder="1" applyAlignment="1">
      <alignment horizontal="left" vertical="center" wrapText="1"/>
    </xf>
    <xf numFmtId="0" fontId="31" fillId="37" borderId="14" xfId="0" applyFont="1" applyFill="1" applyBorder="1" applyAlignment="1">
      <alignment horizontal="left" vertical="center" wrapText="1"/>
    </xf>
    <xf numFmtId="2" fontId="36" fillId="31" borderId="14" xfId="0" applyNumberFormat="1" applyFont="1" applyFill="1" applyBorder="1" applyAlignment="1">
      <alignment horizontal="center" vertical="center" wrapText="1"/>
    </xf>
    <xf numFmtId="2" fontId="37" fillId="32" borderId="14" xfId="0" applyNumberFormat="1" applyFont="1" applyFill="1" applyBorder="1" applyAlignment="1">
      <alignment horizontal="center" vertical="center" wrapText="1"/>
    </xf>
    <xf numFmtId="0" fontId="0" fillId="0" borderId="14" xfId="0" applyBorder="1"/>
    <xf numFmtId="49" fontId="0" fillId="0" borderId="0" xfId="0" applyNumberFormat="1"/>
    <xf numFmtId="0" fontId="38" fillId="0" borderId="0" xfId="0" applyFont="1"/>
    <xf numFmtId="49" fontId="39" fillId="0" borderId="15" xfId="0" applyNumberFormat="1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49" fontId="40" fillId="38" borderId="15" xfId="0" applyNumberFormat="1" applyFont="1" applyFill="1" applyBorder="1" applyAlignment="1">
      <alignment vertical="center" wrapText="1"/>
    </xf>
    <xf numFmtId="0" fontId="38" fillId="0" borderId="17" xfId="0" applyFont="1" applyBorder="1" applyAlignment="1">
      <alignment vertical="center" wrapText="1"/>
    </xf>
    <xf numFmtId="0" fontId="38" fillId="0" borderId="0" xfId="0" applyFont="1" applyAlignment="1">
      <alignment vertical="center" wrapText="1"/>
    </xf>
    <xf numFmtId="49" fontId="40" fillId="38" borderId="18" xfId="0" applyNumberFormat="1" applyFont="1" applyFill="1" applyBorder="1" applyAlignment="1">
      <alignment vertical="center" wrapText="1"/>
    </xf>
    <xf numFmtId="49" fontId="39" fillId="0" borderId="18" xfId="0" applyNumberFormat="1" applyFont="1" applyBorder="1" applyAlignment="1">
      <alignment vertical="center" wrapText="1"/>
    </xf>
    <xf numFmtId="49" fontId="39" fillId="39" borderId="18" xfId="0" applyNumberFormat="1" applyFont="1" applyFill="1" applyBorder="1" applyAlignment="1">
      <alignment vertical="center" wrapText="1"/>
    </xf>
    <xf numFmtId="49" fontId="39" fillId="40" borderId="18" xfId="0" applyNumberFormat="1" applyFont="1" applyFill="1" applyBorder="1" applyAlignment="1">
      <alignment vertical="center" wrapText="1"/>
    </xf>
    <xf numFmtId="49" fontId="39" fillId="25" borderId="18" xfId="0" applyNumberFormat="1" applyFont="1" applyFill="1" applyBorder="1" applyAlignment="1">
      <alignment vertical="center" wrapText="1"/>
    </xf>
    <xf numFmtId="49" fontId="39" fillId="15" borderId="18" xfId="0" applyNumberFormat="1" applyFont="1" applyFill="1" applyBorder="1" applyAlignment="1">
      <alignment vertical="center" wrapText="1"/>
    </xf>
    <xf numFmtId="0" fontId="38" fillId="0" borderId="15" xfId="0" applyFont="1" applyBorder="1" applyAlignment="1">
      <alignment vertical="center" wrapText="1"/>
    </xf>
    <xf numFmtId="0" fontId="35" fillId="2" borderId="7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164" fontId="31" fillId="0" borderId="7" xfId="0" applyNumberFormat="1" applyFont="1" applyBorder="1" applyAlignment="1">
      <alignment horizontal="center" vertical="center" wrapText="1"/>
    </xf>
    <xf numFmtId="0" fontId="32" fillId="13" borderId="7" xfId="0" applyFont="1" applyFill="1" applyBorder="1" applyAlignment="1">
      <alignment horizontal="center" vertical="center" wrapText="1"/>
    </xf>
    <xf numFmtId="1" fontId="32" fillId="41" borderId="7" xfId="0" applyNumberFormat="1" applyFont="1" applyFill="1" applyBorder="1" applyAlignment="1">
      <alignment horizontal="center" vertical="center" wrapText="1"/>
    </xf>
    <xf numFmtId="2" fontId="32" fillId="41" borderId="7" xfId="0" applyNumberFormat="1" applyFont="1" applyFill="1" applyBorder="1" applyAlignment="1">
      <alignment horizontal="center" vertical="center" wrapText="1"/>
    </xf>
    <xf numFmtId="49" fontId="28" fillId="3" borderId="7" xfId="0" applyNumberFormat="1" applyFont="1" applyFill="1" applyBorder="1" applyAlignment="1">
      <alignment horizontal="center" vertical="center" wrapText="1"/>
    </xf>
    <xf numFmtId="0" fontId="32" fillId="41" borderId="7" xfId="0" applyFont="1" applyFill="1" applyBorder="1" applyAlignment="1">
      <alignment horizontal="center" vertical="center" wrapText="1"/>
    </xf>
    <xf numFmtId="165" fontId="31" fillId="0" borderId="7" xfId="0" applyNumberFormat="1" applyFont="1" applyBorder="1" applyAlignment="1">
      <alignment horizontal="center" vertical="center" wrapText="1"/>
    </xf>
    <xf numFmtId="165" fontId="43" fillId="0" borderId="7" xfId="0" applyNumberFormat="1" applyFont="1" applyBorder="1" applyAlignment="1">
      <alignment horizontal="center" vertical="center" wrapText="1"/>
    </xf>
    <xf numFmtId="2" fontId="31" fillId="0" borderId="7" xfId="0" applyNumberFormat="1" applyFont="1" applyBorder="1" applyAlignment="1">
      <alignment horizontal="center" vertical="center" wrapText="1"/>
    </xf>
    <xf numFmtId="49" fontId="44" fillId="13" borderId="7" xfId="0" applyNumberFormat="1" applyFont="1" applyFill="1" applyBorder="1" applyAlignment="1">
      <alignment horizontal="center" vertical="center" wrapText="1"/>
    </xf>
    <xf numFmtId="0" fontId="31" fillId="42" borderId="7" xfId="0" applyFont="1" applyFill="1" applyBorder="1" applyAlignment="1">
      <alignment horizontal="center" vertical="center" wrapText="1"/>
    </xf>
    <xf numFmtId="49" fontId="32" fillId="13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5" fillId="30" borderId="14" xfId="0" applyFont="1" applyFill="1" applyBorder="1" applyAlignment="1">
      <alignment horizontal="center" vertical="center" wrapText="1"/>
    </xf>
    <xf numFmtId="0" fontId="35" fillId="29" borderId="14" xfId="0" applyFont="1" applyFill="1" applyBorder="1" applyAlignment="1">
      <alignment horizontal="center" vertical="center" wrapText="1"/>
    </xf>
    <xf numFmtId="0" fontId="35" fillId="28" borderId="14" xfId="0" applyFont="1" applyFill="1" applyBorder="1" applyAlignment="1">
      <alignment horizontal="center" vertical="center" wrapText="1"/>
    </xf>
    <xf numFmtId="0" fontId="35" fillId="18" borderId="14" xfId="0" applyFont="1" applyFill="1" applyBorder="1" applyAlignment="1">
      <alignment horizontal="center" vertical="center" wrapText="1"/>
    </xf>
    <xf numFmtId="0" fontId="35" fillId="27" borderId="14" xfId="0" applyFont="1" applyFill="1" applyBorder="1" applyAlignment="1">
      <alignment horizontal="center" vertical="center" wrapText="1"/>
    </xf>
    <xf numFmtId="0" fontId="35" fillId="2" borderId="14" xfId="0" applyFont="1" applyFill="1" applyBorder="1" applyAlignment="1">
      <alignment horizontal="center" vertical="center" wrapText="1"/>
    </xf>
    <xf numFmtId="0" fontId="35" fillId="3" borderId="7" xfId="0" applyFont="1" applyFill="1" applyBorder="1" applyAlignment="1">
      <alignment horizontal="center" vertical="center" wrapText="1"/>
    </xf>
    <xf numFmtId="0" fontId="43" fillId="0" borderId="7" xfId="0" applyFont="1" applyBorder="1" applyAlignment="1">
      <alignment horizontal="center" vertical="center" wrapText="1"/>
    </xf>
    <xf numFmtId="0" fontId="46" fillId="0" borderId="24" xfId="0" applyFont="1" applyBorder="1" applyAlignment="1">
      <alignment horizontal="center" vertical="center"/>
    </xf>
    <xf numFmtId="0" fontId="46" fillId="0" borderId="24" xfId="0" applyFont="1" applyBorder="1" applyAlignment="1">
      <alignment horizontal="left" vertical="center" wrapText="1"/>
    </xf>
    <xf numFmtId="0" fontId="50" fillId="46" borderId="24" xfId="0" applyFont="1" applyFill="1" applyBorder="1" applyAlignment="1">
      <alignment horizontal="center" vertical="center"/>
    </xf>
    <xf numFmtId="165" fontId="46" fillId="0" borderId="24" xfId="0" applyNumberFormat="1" applyFont="1" applyBorder="1" applyAlignment="1">
      <alignment horizontal="center" vertical="center"/>
    </xf>
    <xf numFmtId="0" fontId="45" fillId="45" borderId="24" xfId="0" applyFont="1" applyFill="1" applyBorder="1" applyAlignment="1">
      <alignment horizontal="left" vertical="center" wrapText="1"/>
    </xf>
    <xf numFmtId="0" fontId="45" fillId="45" borderId="24" xfId="0" applyFont="1" applyFill="1" applyBorder="1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0" fillId="0" borderId="19" xfId="0" applyBorder="1"/>
    <xf numFmtId="0" fontId="2" fillId="3" borderId="2" xfId="0" applyFont="1" applyFill="1" applyBorder="1" applyAlignment="1">
      <alignment horizontal="left" vertical="center"/>
    </xf>
    <xf numFmtId="0" fontId="1" fillId="0" borderId="0" xfId="0" applyFont="1"/>
    <xf numFmtId="0" fontId="0" fillId="0" borderId="20" xfId="0" applyBorder="1"/>
    <xf numFmtId="0" fontId="2" fillId="3" borderId="6" xfId="0" applyFont="1" applyFill="1" applyBorder="1" applyAlignment="1">
      <alignment horizontal="left" vertical="center"/>
    </xf>
    <xf numFmtId="0" fontId="0" fillId="0" borderId="21" xfId="0" applyBorder="1"/>
    <xf numFmtId="0" fontId="0" fillId="0" borderId="6" xfId="0" applyBorder="1"/>
    <xf numFmtId="0" fontId="15" fillId="0" borderId="0" xfId="0" applyFont="1"/>
    <xf numFmtId="0" fontId="2" fillId="2" borderId="0" xfId="0" applyFont="1" applyFill="1" applyAlignment="1">
      <alignment horizontal="left" vertical="center"/>
    </xf>
    <xf numFmtId="0" fontId="18" fillId="0" borderId="0" xfId="0" applyFont="1" applyAlignment="1">
      <alignment vertical="top" wrapText="1"/>
    </xf>
    <xf numFmtId="0" fontId="26" fillId="0" borderId="0" xfId="0" applyFont="1"/>
    <xf numFmtId="0" fontId="0" fillId="0" borderId="0" xfId="0"/>
    <xf numFmtId="0" fontId="34" fillId="2" borderId="14" xfId="0" applyFont="1" applyFill="1" applyBorder="1" applyAlignment="1">
      <alignment horizontal="center" vertical="center" wrapText="1"/>
    </xf>
    <xf numFmtId="0" fontId="0" fillId="0" borderId="22" xfId="0" applyBorder="1"/>
    <xf numFmtId="0" fontId="0" fillId="0" borderId="23" xfId="0" applyBorder="1"/>
    <xf numFmtId="0" fontId="35" fillId="29" borderId="14" xfId="0" applyFont="1" applyFill="1" applyBorder="1" applyAlignment="1">
      <alignment horizontal="center" vertical="center" wrapText="1"/>
    </xf>
    <xf numFmtId="0" fontId="35" fillId="18" borderId="14" xfId="0" applyFont="1" applyFill="1" applyBorder="1" applyAlignment="1">
      <alignment horizontal="center" vertical="center" wrapText="1"/>
    </xf>
    <xf numFmtId="0" fontId="35" fillId="28" borderId="14" xfId="0" applyFont="1" applyFill="1" applyBorder="1" applyAlignment="1">
      <alignment horizontal="center" vertical="center" wrapText="1"/>
    </xf>
    <xf numFmtId="0" fontId="35" fillId="30" borderId="14" xfId="0" applyFont="1" applyFill="1" applyBorder="1" applyAlignment="1">
      <alignment horizontal="center" vertical="center" wrapText="1"/>
    </xf>
    <xf numFmtId="0" fontId="35" fillId="2" borderId="14" xfId="0" applyFont="1" applyFill="1" applyBorder="1" applyAlignment="1">
      <alignment horizontal="center" vertical="center" wrapText="1"/>
    </xf>
    <xf numFmtId="0" fontId="35" fillId="27" borderId="14" xfId="0" applyFont="1" applyFill="1" applyBorder="1" applyAlignment="1">
      <alignment horizontal="center" vertical="center" wrapText="1"/>
    </xf>
    <xf numFmtId="0" fontId="41" fillId="2" borderId="0" xfId="0" applyFont="1" applyFill="1" applyAlignment="1">
      <alignment horizontal="center" vertical="center" wrapText="1"/>
    </xf>
    <xf numFmtId="0" fontId="35" fillId="3" borderId="0" xfId="0" applyFont="1" applyFill="1" applyAlignment="1">
      <alignment horizontal="left" vertical="center" wrapText="1"/>
    </xf>
    <xf numFmtId="0" fontId="42" fillId="0" borderId="0" xfId="0" applyFont="1" applyAlignment="1">
      <alignment horizontal="left" vertical="center" wrapText="1"/>
    </xf>
    <xf numFmtId="0" fontId="35" fillId="3" borderId="7" xfId="0" applyFont="1" applyFill="1" applyBorder="1" applyAlignment="1">
      <alignment horizontal="center" vertical="center" wrapText="1"/>
    </xf>
    <xf numFmtId="0" fontId="32" fillId="13" borderId="7" xfId="0" applyFont="1" applyFill="1" applyBorder="1" applyAlignment="1">
      <alignment horizontal="left" vertical="center" wrapText="1"/>
    </xf>
    <xf numFmtId="0" fontId="31" fillId="0" borderId="7" xfId="0" applyFont="1" applyBorder="1" applyAlignment="1">
      <alignment horizontal="left" vertical="center" wrapText="1"/>
    </xf>
    <xf numFmtId="0" fontId="43" fillId="0" borderId="7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47" fillId="43" borderId="0" xfId="0" applyFont="1" applyFill="1" applyAlignment="1">
      <alignment horizontal="center"/>
    </xf>
    <xf numFmtId="0" fontId="48" fillId="43" borderId="0" xfId="0" applyFont="1" applyFill="1"/>
    <xf numFmtId="0" fontId="46" fillId="0" borderId="0" xfId="0" applyFont="1" applyAlignment="1">
      <alignment horizontal="left" vertical="center" wrapText="1"/>
    </xf>
    <xf numFmtId="0" fontId="45" fillId="45" borderId="25" xfId="0" applyFont="1" applyFill="1" applyBorder="1" applyAlignment="1">
      <alignment horizontal="left" vertical="center" wrapText="1"/>
    </xf>
    <xf numFmtId="0" fontId="0" fillId="45" borderId="25" xfId="0" applyFill="1" applyBorder="1" applyAlignment="1"/>
    <xf numFmtId="0" fontId="45" fillId="44" borderId="25" xfId="0" applyFont="1" applyFill="1" applyBorder="1" applyAlignment="1">
      <alignment horizontal="left" vertical="center" wrapText="1"/>
    </xf>
    <xf numFmtId="0" fontId="0" fillId="44" borderId="25" xfId="0" applyFill="1" applyBorder="1" applyAlignment="1"/>
    <xf numFmtId="0" fontId="0" fillId="0" borderId="0" xfId="0" applyAlignment="1"/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EAEDED"/>
      <rgbColor rgb="FFF0F8FF"/>
      <rgbColor rgb="FFE2F0D9"/>
      <rgbColor rgb="FFF5E6FF"/>
      <rgbColor rgb="FFDEEBF7"/>
      <rgbColor rgb="FF7F0000"/>
      <rgbColor rgb="FFEAF1FA"/>
      <rgbColor rgb="FF000080"/>
      <rgbColor rgb="FF5D4037"/>
      <rgbColor rgb="FF7B2D00"/>
      <rgbColor rgb="FF1A5276"/>
      <rgbColor rgb="FFBFBFBF"/>
      <rgbColor rgb="FFD6E4F0"/>
      <rgbColor rgb="FFA6A6A6"/>
      <rgbColor rgb="FF7030A0"/>
      <rgbColor rgb="FFFFF2CC"/>
      <rgbColor rgb="FFD5F5E3"/>
      <rgbColor rgb="FF4A235A"/>
      <rgbColor rgb="FFFF6B6B"/>
      <rgbColor rgb="FF2F5496"/>
      <rgbColor rgb="FFCCCCFF"/>
      <rgbColor rgb="FF000080"/>
      <rgbColor rgb="FFF5EEF8"/>
      <rgbColor rgb="FFE2EFDA"/>
      <rgbColor rgb="FFE8F4E8"/>
      <rgbColor rgb="FFF2F2F2"/>
      <rgbColor rgb="FF8B0000"/>
      <rgbColor rgb="FF1F4E79"/>
      <rgbColor rgb="FFFEF9E7"/>
      <rgbColor rgb="FFDAE3F3"/>
      <rgbColor rgb="FFDDEEFF"/>
      <rgbColor rgb="FFCCFFCC"/>
      <rgbColor rgb="FFFFF2B9"/>
      <rgbColor rgb="FF9DC3E6"/>
      <rgbColor rgb="FFCCCCCC"/>
      <rgbColor rgb="FFAAAAAA"/>
      <rgbColor rgb="FFFDEBD0"/>
      <rgbColor rgb="FF2E75B6"/>
      <rgbColor rgb="FFD6DCE5"/>
      <rgbColor rgb="FFA8D8A8"/>
      <rgbColor rgb="FFFFD700"/>
      <rgbColor rgb="FFFFF0E0"/>
      <rgbColor rgb="FFC55A11"/>
      <rgbColor rgb="FF555555"/>
      <rgbColor rgb="FF999999"/>
      <rgbColor rgb="FF1F3864"/>
      <rgbColor rgb="FF00B050"/>
      <rgbColor rgb="FF375623"/>
      <rgbColor rgb="FF444444"/>
      <rgbColor rgb="FF833C00"/>
      <rgbColor rgb="FF843C0C"/>
      <rgbColor rgb="FF244061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1"/>
  <sheetViews>
    <sheetView tabSelected="1" zoomScaleNormal="100" workbookViewId="0">
      <selection sqref="A1:Q1"/>
    </sheetView>
  </sheetViews>
  <sheetFormatPr defaultColWidth="9.140625" defaultRowHeight="12.75" x14ac:dyDescent="0.2"/>
  <cols>
    <col min="1" max="1" width="15.42578125" style="1" customWidth="1"/>
    <col min="2" max="2" width="11" style="1" customWidth="1"/>
    <col min="3" max="3" width="6.42578125" style="1" customWidth="1"/>
    <col min="4" max="4" width="11" style="1" customWidth="1"/>
    <col min="5" max="5" width="6.42578125" style="1" customWidth="1"/>
    <col min="6" max="6" width="11" style="1" customWidth="1"/>
    <col min="7" max="7" width="6.42578125" style="1" customWidth="1"/>
    <col min="8" max="8" width="11" style="1" customWidth="1"/>
    <col min="9" max="9" width="6.42578125" style="1" customWidth="1"/>
    <col min="10" max="10" width="11" style="1" customWidth="1"/>
    <col min="11" max="11" width="6.42578125" style="1" customWidth="1"/>
    <col min="12" max="12" width="11" style="1" customWidth="1"/>
    <col min="13" max="13" width="6.42578125" style="1" customWidth="1"/>
    <col min="14" max="14" width="11" style="1" customWidth="1"/>
    <col min="15" max="15" width="6.42578125" style="1" customWidth="1"/>
    <col min="16" max="16" width="11" style="1" customWidth="1"/>
    <col min="17" max="17" width="6.42578125" style="1" customWidth="1"/>
    <col min="18" max="18" width="9.140625" style="1" customWidth="1"/>
    <col min="19" max="16384" width="9.140625" style="1"/>
  </cols>
  <sheetData>
    <row r="1" spans="1:17" s="183" customFormat="1" ht="135.75" customHeight="1" x14ac:dyDescent="0.25">
      <c r="A1" s="222" t="s">
        <v>567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</row>
    <row r="2" spans="1:17" ht="25.5" customHeight="1" x14ac:dyDescent="0.2">
      <c r="A2" s="193" t="s">
        <v>0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</row>
    <row r="3" spans="1:17" ht="18" customHeight="1" x14ac:dyDescent="0.25">
      <c r="A3" s="168" t="s">
        <v>1</v>
      </c>
      <c r="B3" s="184" t="s">
        <v>2</v>
      </c>
      <c r="C3" s="185"/>
      <c r="D3" s="184" t="s">
        <v>3</v>
      </c>
      <c r="E3" s="185"/>
      <c r="F3" s="184" t="s">
        <v>4</v>
      </c>
      <c r="G3" s="185"/>
      <c r="H3" s="184" t="s">
        <v>5</v>
      </c>
      <c r="I3" s="185"/>
      <c r="J3" s="184" t="s">
        <v>6</v>
      </c>
      <c r="K3" s="185"/>
      <c r="L3" s="184" t="s">
        <v>7</v>
      </c>
      <c r="M3" s="185"/>
      <c r="N3" s="184" t="s">
        <v>8</v>
      </c>
      <c r="O3" s="185"/>
      <c r="P3" s="184" t="s">
        <v>9</v>
      </c>
      <c r="Q3" s="185"/>
    </row>
    <row r="4" spans="1:17" ht="37.5" customHeight="1" x14ac:dyDescent="0.2">
      <c r="A4" s="2"/>
      <c r="B4" s="3" t="s">
        <v>10</v>
      </c>
      <c r="C4" s="4" t="s">
        <v>11</v>
      </c>
      <c r="D4" s="3" t="s">
        <v>12</v>
      </c>
      <c r="E4" s="4" t="s">
        <v>11</v>
      </c>
      <c r="F4" s="3" t="s">
        <v>13</v>
      </c>
      <c r="G4" s="4" t="s">
        <v>11</v>
      </c>
      <c r="H4" s="3" t="s">
        <v>14</v>
      </c>
      <c r="I4" s="4" t="s">
        <v>11</v>
      </c>
      <c r="J4" s="3" t="s">
        <v>15</v>
      </c>
      <c r="K4" s="4" t="s">
        <v>11</v>
      </c>
      <c r="L4" s="3" t="s">
        <v>16</v>
      </c>
      <c r="M4" s="4" t="s">
        <v>11</v>
      </c>
      <c r="N4" s="3" t="s">
        <v>17</v>
      </c>
      <c r="O4" s="4" t="s">
        <v>11</v>
      </c>
      <c r="P4" s="3" t="s">
        <v>18</v>
      </c>
      <c r="Q4" s="4" t="s">
        <v>11</v>
      </c>
    </row>
    <row r="5" spans="1:17" ht="15.75" customHeight="1" x14ac:dyDescent="0.25">
      <c r="A5" s="186" t="s">
        <v>19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8"/>
    </row>
    <row r="6" spans="1:17" ht="13.5" customHeight="1" x14ac:dyDescent="0.2">
      <c r="A6" s="5" t="s">
        <v>20</v>
      </c>
      <c r="B6" s="6">
        <v>-9.6</v>
      </c>
      <c r="C6" s="7">
        <v>4</v>
      </c>
      <c r="D6" s="8" t="s">
        <v>21</v>
      </c>
      <c r="E6" s="8" t="s">
        <v>21</v>
      </c>
      <c r="F6" s="6">
        <v>-8.9</v>
      </c>
      <c r="G6" s="7">
        <v>2</v>
      </c>
      <c r="H6" s="6">
        <v>-10.3</v>
      </c>
      <c r="I6" s="7">
        <v>1</v>
      </c>
      <c r="J6" s="6">
        <v>-8.8000000000000007</v>
      </c>
      <c r="K6" s="7">
        <v>1</v>
      </c>
      <c r="L6" s="6">
        <v>-9.1</v>
      </c>
      <c r="M6" s="7">
        <v>5</v>
      </c>
      <c r="N6" s="9">
        <v>-9</v>
      </c>
      <c r="O6" s="9">
        <v>2</v>
      </c>
      <c r="P6" s="9">
        <v>-8</v>
      </c>
      <c r="Q6" s="10">
        <v>2</v>
      </c>
    </row>
    <row r="7" spans="1:17" ht="13.5" customHeight="1" x14ac:dyDescent="0.2">
      <c r="A7" s="11" t="s">
        <v>22</v>
      </c>
      <c r="B7" s="12">
        <v>-10.4</v>
      </c>
      <c r="C7" s="13">
        <v>4</v>
      </c>
      <c r="D7" s="14" t="s">
        <v>21</v>
      </c>
      <c r="E7" s="14" t="s">
        <v>21</v>
      </c>
      <c r="F7" s="12">
        <v>-10.4</v>
      </c>
      <c r="G7" s="13">
        <v>2</v>
      </c>
      <c r="H7" s="12">
        <v>-10.1</v>
      </c>
      <c r="I7" s="13">
        <v>1</v>
      </c>
      <c r="J7" s="12">
        <v>-10.199999999999999</v>
      </c>
      <c r="K7" s="13">
        <v>1</v>
      </c>
      <c r="L7" s="12">
        <v>-9.9</v>
      </c>
      <c r="M7" s="13">
        <v>2</v>
      </c>
      <c r="N7" s="15">
        <v>-11.1</v>
      </c>
      <c r="O7" s="15">
        <v>2</v>
      </c>
      <c r="P7" s="15">
        <v>-8.6</v>
      </c>
      <c r="Q7" s="16">
        <v>5</v>
      </c>
    </row>
    <row r="8" spans="1:17" ht="13.5" customHeight="1" x14ac:dyDescent="0.2">
      <c r="A8" s="11" t="s">
        <v>23</v>
      </c>
      <c r="B8" s="12">
        <v>-10.6</v>
      </c>
      <c r="C8" s="13">
        <v>4</v>
      </c>
      <c r="D8" s="14" t="s">
        <v>21</v>
      </c>
      <c r="E8" s="14" t="s">
        <v>21</v>
      </c>
      <c r="F8" s="12">
        <v>-10.3</v>
      </c>
      <c r="G8" s="13">
        <v>2</v>
      </c>
      <c r="H8" s="12">
        <v>-11.3</v>
      </c>
      <c r="I8" s="13">
        <v>1</v>
      </c>
      <c r="J8" s="12">
        <v>-10.199999999999999</v>
      </c>
      <c r="K8" s="13">
        <v>1</v>
      </c>
      <c r="L8" s="12">
        <v>-10</v>
      </c>
      <c r="M8" s="13">
        <v>2</v>
      </c>
      <c r="N8" s="17">
        <v>-11</v>
      </c>
      <c r="O8" s="17">
        <v>4</v>
      </c>
      <c r="P8" s="17">
        <v>-9.1</v>
      </c>
      <c r="Q8" s="18">
        <v>4</v>
      </c>
    </row>
    <row r="9" spans="1:17" ht="13.5" customHeight="1" x14ac:dyDescent="0.2">
      <c r="A9" s="11" t="s">
        <v>24</v>
      </c>
      <c r="B9" s="12">
        <v>-10.3</v>
      </c>
      <c r="C9" s="13">
        <v>4</v>
      </c>
      <c r="D9" s="14" t="s">
        <v>21</v>
      </c>
      <c r="E9" s="14" t="s">
        <v>21</v>
      </c>
      <c r="F9" s="12">
        <v>-9.6999999999999993</v>
      </c>
      <c r="G9" s="13">
        <v>2</v>
      </c>
      <c r="H9" s="12">
        <v>-10.3</v>
      </c>
      <c r="I9" s="13">
        <v>1</v>
      </c>
      <c r="J9" s="12">
        <v>-10.1</v>
      </c>
      <c r="K9" s="13">
        <v>1</v>
      </c>
      <c r="L9" s="12">
        <v>-9.9</v>
      </c>
      <c r="M9" s="13">
        <v>2</v>
      </c>
      <c r="N9" s="15">
        <v>-10.8</v>
      </c>
      <c r="O9" s="15">
        <v>2</v>
      </c>
      <c r="P9" s="15">
        <v>-9.3000000000000007</v>
      </c>
      <c r="Q9" s="16">
        <v>4</v>
      </c>
    </row>
    <row r="10" spans="1:17" ht="13.5" customHeight="1" x14ac:dyDescent="0.2">
      <c r="A10" s="11" t="s">
        <v>25</v>
      </c>
      <c r="B10" s="12">
        <v>-10.1</v>
      </c>
      <c r="C10" s="13">
        <v>4</v>
      </c>
      <c r="D10" s="14" t="s">
        <v>21</v>
      </c>
      <c r="E10" s="14" t="s">
        <v>21</v>
      </c>
      <c r="F10" s="12">
        <v>-9.8000000000000007</v>
      </c>
      <c r="G10" s="13">
        <v>2</v>
      </c>
      <c r="H10" s="12">
        <v>-10.4</v>
      </c>
      <c r="I10" s="13">
        <v>1</v>
      </c>
      <c r="J10" s="12">
        <v>-10</v>
      </c>
      <c r="K10" s="13">
        <v>1</v>
      </c>
      <c r="L10" s="12">
        <v>-10.1</v>
      </c>
      <c r="M10" s="13">
        <v>2</v>
      </c>
      <c r="N10" s="15">
        <v>-10.4</v>
      </c>
      <c r="O10" s="15">
        <v>2</v>
      </c>
      <c r="P10" s="15">
        <v>-9.1999999999999993</v>
      </c>
      <c r="Q10" s="16">
        <v>4</v>
      </c>
    </row>
    <row r="11" spans="1:17" ht="13.5" customHeight="1" x14ac:dyDescent="0.2">
      <c r="A11" s="11" t="s">
        <v>26</v>
      </c>
      <c r="B11" s="19">
        <v>-10.9</v>
      </c>
      <c r="C11" s="20">
        <v>4</v>
      </c>
      <c r="D11" s="14" t="s">
        <v>21</v>
      </c>
      <c r="E11" s="14" t="s">
        <v>21</v>
      </c>
      <c r="F11" s="12">
        <v>-10.4</v>
      </c>
      <c r="G11" s="13">
        <v>2</v>
      </c>
      <c r="H11" s="12">
        <v>-10.4</v>
      </c>
      <c r="I11" s="13">
        <v>2</v>
      </c>
      <c r="J11" s="19">
        <v>-10.6</v>
      </c>
      <c r="K11" s="20">
        <v>1</v>
      </c>
      <c r="L11" s="19">
        <v>-10.8</v>
      </c>
      <c r="M11" s="20">
        <v>2</v>
      </c>
      <c r="N11" s="21">
        <v>-11.7</v>
      </c>
      <c r="O11" s="22">
        <v>5</v>
      </c>
      <c r="P11" s="21">
        <v>-9.1999999999999993</v>
      </c>
      <c r="Q11" s="23">
        <v>5</v>
      </c>
    </row>
    <row r="12" spans="1:17" ht="13.5" customHeight="1" x14ac:dyDescent="0.2">
      <c r="A12" s="11" t="s">
        <v>27</v>
      </c>
      <c r="B12" s="12">
        <v>-10.4</v>
      </c>
      <c r="C12" s="13">
        <v>4</v>
      </c>
      <c r="D12" s="14" t="s">
        <v>21</v>
      </c>
      <c r="E12" s="14" t="s">
        <v>21</v>
      </c>
      <c r="F12" s="19">
        <v>-10.6</v>
      </c>
      <c r="G12" s="20">
        <v>2</v>
      </c>
      <c r="H12" s="19">
        <v>-11.4</v>
      </c>
      <c r="I12" s="20">
        <v>1</v>
      </c>
      <c r="J12" s="12">
        <v>-10.5</v>
      </c>
      <c r="K12" s="13">
        <v>1</v>
      </c>
      <c r="L12" s="12">
        <v>-9.6999999999999993</v>
      </c>
      <c r="M12" s="13">
        <v>3</v>
      </c>
      <c r="N12" s="17">
        <v>-11.3</v>
      </c>
      <c r="O12" s="17">
        <v>2</v>
      </c>
      <c r="P12" s="17">
        <v>-8.3000000000000007</v>
      </c>
      <c r="Q12" s="18">
        <v>1</v>
      </c>
    </row>
    <row r="13" spans="1:17" ht="15.75" customHeight="1" x14ac:dyDescent="0.25">
      <c r="A13" s="189" t="s">
        <v>28</v>
      </c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1"/>
    </row>
    <row r="14" spans="1:17" ht="13.5" customHeight="1" x14ac:dyDescent="0.2">
      <c r="A14" s="24" t="s">
        <v>29</v>
      </c>
      <c r="B14" s="25">
        <v>-10.3</v>
      </c>
      <c r="C14" s="26">
        <v>4</v>
      </c>
      <c r="D14" s="14" t="s">
        <v>21</v>
      </c>
      <c r="E14" s="14" t="s">
        <v>21</v>
      </c>
      <c r="F14" s="14" t="s">
        <v>21</v>
      </c>
      <c r="G14" s="14" t="s">
        <v>21</v>
      </c>
      <c r="H14" s="14" t="s">
        <v>21</v>
      </c>
      <c r="I14" s="14" t="s">
        <v>21</v>
      </c>
      <c r="J14" s="14" t="s">
        <v>21</v>
      </c>
      <c r="K14" s="14" t="s">
        <v>21</v>
      </c>
      <c r="L14" s="14" t="s">
        <v>21</v>
      </c>
      <c r="M14" s="14" t="s">
        <v>21</v>
      </c>
      <c r="N14" s="27" t="s">
        <v>21</v>
      </c>
      <c r="O14" s="27" t="s">
        <v>21</v>
      </c>
      <c r="P14" s="27" t="s">
        <v>21</v>
      </c>
      <c r="Q14" s="28" t="s">
        <v>21</v>
      </c>
    </row>
    <row r="15" spans="1:17" ht="13.5" customHeight="1" x14ac:dyDescent="0.2">
      <c r="A15" s="24" t="s">
        <v>30</v>
      </c>
      <c r="B15" s="25">
        <v>-10.8</v>
      </c>
      <c r="C15" s="26">
        <v>4</v>
      </c>
      <c r="D15" s="14" t="s">
        <v>21</v>
      </c>
      <c r="E15" s="14" t="s">
        <v>21</v>
      </c>
      <c r="F15" s="14" t="s">
        <v>21</v>
      </c>
      <c r="G15" s="14" t="s">
        <v>21</v>
      </c>
      <c r="H15" s="14" t="s">
        <v>21</v>
      </c>
      <c r="I15" s="14" t="s">
        <v>21</v>
      </c>
      <c r="J15" s="14" t="s">
        <v>21</v>
      </c>
      <c r="K15" s="14" t="s">
        <v>21</v>
      </c>
      <c r="L15" s="14" t="s">
        <v>21</v>
      </c>
      <c r="M15" s="14" t="s">
        <v>21</v>
      </c>
      <c r="N15" s="27" t="s">
        <v>21</v>
      </c>
      <c r="O15" s="27" t="s">
        <v>21</v>
      </c>
      <c r="P15" s="27" t="s">
        <v>21</v>
      </c>
      <c r="Q15" s="28" t="s">
        <v>21</v>
      </c>
    </row>
    <row r="16" spans="1:17" ht="13.5" customHeight="1" x14ac:dyDescent="0.2">
      <c r="A16" s="24" t="s">
        <v>31</v>
      </c>
      <c r="B16" s="25">
        <v>-10.6</v>
      </c>
      <c r="C16" s="26">
        <v>4</v>
      </c>
      <c r="D16" s="14" t="s">
        <v>21</v>
      </c>
      <c r="E16" s="14" t="s">
        <v>21</v>
      </c>
      <c r="F16" s="14" t="s">
        <v>21</v>
      </c>
      <c r="G16" s="14" t="s">
        <v>21</v>
      </c>
      <c r="H16" s="14" t="s">
        <v>21</v>
      </c>
      <c r="I16" s="14" t="s">
        <v>21</v>
      </c>
      <c r="J16" s="14" t="s">
        <v>21</v>
      </c>
      <c r="K16" s="14" t="s">
        <v>21</v>
      </c>
      <c r="L16" s="14" t="s">
        <v>21</v>
      </c>
      <c r="M16" s="14" t="s">
        <v>21</v>
      </c>
      <c r="N16" s="27" t="s">
        <v>21</v>
      </c>
      <c r="O16" s="27" t="s">
        <v>21</v>
      </c>
      <c r="P16" s="27" t="s">
        <v>21</v>
      </c>
      <c r="Q16" s="28" t="s">
        <v>21</v>
      </c>
    </row>
    <row r="17" spans="1:17" ht="13.5" customHeight="1" x14ac:dyDescent="0.2">
      <c r="A17" s="24" t="s">
        <v>32</v>
      </c>
      <c r="B17" s="19">
        <v>-10.9</v>
      </c>
      <c r="C17" s="20">
        <v>4</v>
      </c>
      <c r="D17" s="19">
        <v>-9.3000000000000007</v>
      </c>
      <c r="E17" s="20">
        <v>5</v>
      </c>
      <c r="F17" s="14" t="s">
        <v>21</v>
      </c>
      <c r="G17" s="14" t="s">
        <v>21</v>
      </c>
      <c r="H17" s="14" t="s">
        <v>21</v>
      </c>
      <c r="I17" s="14" t="s">
        <v>21</v>
      </c>
      <c r="J17" s="14" t="s">
        <v>21</v>
      </c>
      <c r="K17" s="14" t="s">
        <v>21</v>
      </c>
      <c r="L17" s="14" t="s">
        <v>21</v>
      </c>
      <c r="M17" s="14" t="s">
        <v>21</v>
      </c>
      <c r="N17" s="29">
        <v>-10.5</v>
      </c>
      <c r="O17" s="29">
        <v>5</v>
      </c>
      <c r="P17" s="29">
        <v>-8.3000000000000007</v>
      </c>
      <c r="Q17" s="30">
        <v>2</v>
      </c>
    </row>
    <row r="18" spans="1:17" ht="13.5" customHeight="1" x14ac:dyDescent="0.2">
      <c r="A18" s="24" t="s">
        <v>33</v>
      </c>
      <c r="B18" s="25">
        <v>-10.7</v>
      </c>
      <c r="C18" s="26">
        <v>4</v>
      </c>
      <c r="D18" s="14" t="s">
        <v>21</v>
      </c>
      <c r="E18" s="14" t="s">
        <v>21</v>
      </c>
      <c r="F18" s="14" t="s">
        <v>21</v>
      </c>
      <c r="G18" s="14" t="s">
        <v>21</v>
      </c>
      <c r="H18" s="14" t="s">
        <v>21</v>
      </c>
      <c r="I18" s="14" t="s">
        <v>21</v>
      </c>
      <c r="J18" s="14" t="s">
        <v>21</v>
      </c>
      <c r="K18" s="14" t="s">
        <v>21</v>
      </c>
      <c r="L18" s="14" t="s">
        <v>21</v>
      </c>
      <c r="M18" s="14" t="s">
        <v>21</v>
      </c>
      <c r="N18" s="27" t="s">
        <v>21</v>
      </c>
      <c r="O18" s="27" t="s">
        <v>21</v>
      </c>
      <c r="P18" s="27" t="s">
        <v>21</v>
      </c>
      <c r="Q18" s="28" t="s">
        <v>21</v>
      </c>
    </row>
    <row r="19" spans="1:17" ht="13.5" customHeight="1" x14ac:dyDescent="0.2">
      <c r="A19" s="24" t="s">
        <v>34</v>
      </c>
      <c r="B19" s="25">
        <v>-10.3</v>
      </c>
      <c r="C19" s="26">
        <v>4</v>
      </c>
      <c r="D19" s="14" t="s">
        <v>21</v>
      </c>
      <c r="E19" s="14" t="s">
        <v>21</v>
      </c>
      <c r="F19" s="14" t="s">
        <v>21</v>
      </c>
      <c r="G19" s="14" t="s">
        <v>21</v>
      </c>
      <c r="H19" s="14" t="s">
        <v>21</v>
      </c>
      <c r="I19" s="14" t="s">
        <v>21</v>
      </c>
      <c r="J19" s="14" t="s">
        <v>21</v>
      </c>
      <c r="K19" s="14" t="s">
        <v>21</v>
      </c>
      <c r="L19" s="14" t="s">
        <v>21</v>
      </c>
      <c r="M19" s="14" t="s">
        <v>21</v>
      </c>
      <c r="N19" s="27" t="s">
        <v>21</v>
      </c>
      <c r="O19" s="27" t="s">
        <v>21</v>
      </c>
      <c r="P19" s="27" t="s">
        <v>21</v>
      </c>
      <c r="Q19" s="28" t="s">
        <v>21</v>
      </c>
    </row>
    <row r="20" spans="1:17" ht="13.5" customHeight="1" x14ac:dyDescent="0.2">
      <c r="A20" s="24" t="s">
        <v>35</v>
      </c>
      <c r="B20" s="25">
        <v>-10.8</v>
      </c>
      <c r="C20" s="26">
        <v>4</v>
      </c>
      <c r="D20" s="14" t="s">
        <v>21</v>
      </c>
      <c r="E20" s="14" t="s">
        <v>21</v>
      </c>
      <c r="F20" s="14" t="s">
        <v>21</v>
      </c>
      <c r="G20" s="14" t="s">
        <v>21</v>
      </c>
      <c r="H20" s="14" t="s">
        <v>21</v>
      </c>
      <c r="I20" s="14" t="s">
        <v>21</v>
      </c>
      <c r="J20" s="14" t="s">
        <v>21</v>
      </c>
      <c r="K20" s="14" t="s">
        <v>21</v>
      </c>
      <c r="L20" s="14" t="s">
        <v>21</v>
      </c>
      <c r="M20" s="14" t="s">
        <v>21</v>
      </c>
      <c r="N20" s="27" t="s">
        <v>21</v>
      </c>
      <c r="O20" s="27" t="s">
        <v>21</v>
      </c>
      <c r="P20" s="27" t="s">
        <v>21</v>
      </c>
      <c r="Q20" s="28" t="s">
        <v>21</v>
      </c>
    </row>
    <row r="21" spans="1:17" ht="13.5" customHeight="1" x14ac:dyDescent="0.2">
      <c r="A21" s="24" t="s">
        <v>36</v>
      </c>
      <c r="B21" s="25">
        <v>-10.199999999999999</v>
      </c>
      <c r="C21" s="26">
        <v>4</v>
      </c>
      <c r="D21" s="14" t="s">
        <v>21</v>
      </c>
      <c r="E21" s="14" t="s">
        <v>21</v>
      </c>
      <c r="F21" s="14" t="s">
        <v>21</v>
      </c>
      <c r="G21" s="14" t="s">
        <v>21</v>
      </c>
      <c r="H21" s="14" t="s">
        <v>21</v>
      </c>
      <c r="I21" s="14" t="s">
        <v>21</v>
      </c>
      <c r="J21" s="14" t="s">
        <v>21</v>
      </c>
      <c r="K21" s="14" t="s">
        <v>21</v>
      </c>
      <c r="L21" s="14" t="s">
        <v>21</v>
      </c>
      <c r="M21" s="14" t="s">
        <v>21</v>
      </c>
      <c r="N21" s="27" t="s">
        <v>21</v>
      </c>
      <c r="O21" s="27" t="s">
        <v>21</v>
      </c>
      <c r="P21" s="27" t="s">
        <v>21</v>
      </c>
      <c r="Q21" s="28" t="s">
        <v>21</v>
      </c>
    </row>
    <row r="22" spans="1:17" ht="13.5" customHeight="1" x14ac:dyDescent="0.2">
      <c r="A22" s="24" t="s">
        <v>37</v>
      </c>
      <c r="B22" s="25">
        <v>-9.9</v>
      </c>
      <c r="C22" s="26">
        <v>4</v>
      </c>
      <c r="D22" s="14" t="s">
        <v>21</v>
      </c>
      <c r="E22" s="14" t="s">
        <v>21</v>
      </c>
      <c r="F22" s="14" t="s">
        <v>21</v>
      </c>
      <c r="G22" s="14" t="s">
        <v>21</v>
      </c>
      <c r="H22" s="14" t="s">
        <v>21</v>
      </c>
      <c r="I22" s="14" t="s">
        <v>21</v>
      </c>
      <c r="J22" s="14" t="s">
        <v>21</v>
      </c>
      <c r="K22" s="14" t="s">
        <v>21</v>
      </c>
      <c r="L22" s="14" t="s">
        <v>21</v>
      </c>
      <c r="M22" s="14" t="s">
        <v>21</v>
      </c>
      <c r="N22" s="27" t="s">
        <v>21</v>
      </c>
      <c r="O22" s="27" t="s">
        <v>21</v>
      </c>
      <c r="P22" s="27" t="s">
        <v>21</v>
      </c>
      <c r="Q22" s="28" t="s">
        <v>21</v>
      </c>
    </row>
    <row r="23" spans="1:17" ht="13.5" customHeight="1" x14ac:dyDescent="0.2">
      <c r="A23" s="24" t="s">
        <v>38</v>
      </c>
      <c r="B23" s="25">
        <v>-10.5</v>
      </c>
      <c r="C23" s="26">
        <v>4</v>
      </c>
      <c r="D23" s="14" t="s">
        <v>21</v>
      </c>
      <c r="E23" s="14" t="s">
        <v>21</v>
      </c>
      <c r="F23" s="14" t="s">
        <v>21</v>
      </c>
      <c r="G23" s="14" t="s">
        <v>21</v>
      </c>
      <c r="H23" s="14" t="s">
        <v>21</v>
      </c>
      <c r="I23" s="14" t="s">
        <v>21</v>
      </c>
      <c r="J23" s="14" t="s">
        <v>21</v>
      </c>
      <c r="K23" s="14" t="s">
        <v>21</v>
      </c>
      <c r="L23" s="14" t="s">
        <v>21</v>
      </c>
      <c r="M23" s="14" t="s">
        <v>21</v>
      </c>
      <c r="N23" s="27" t="s">
        <v>21</v>
      </c>
      <c r="O23" s="27" t="s">
        <v>21</v>
      </c>
      <c r="P23" s="27" t="s">
        <v>21</v>
      </c>
      <c r="Q23" s="28" t="s">
        <v>21</v>
      </c>
    </row>
    <row r="24" spans="1:17" ht="15.75" customHeight="1" x14ac:dyDescent="0.25">
      <c r="A24" s="189" t="s">
        <v>39</v>
      </c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1"/>
    </row>
    <row r="25" spans="1:17" ht="13.5" customHeight="1" x14ac:dyDescent="0.2">
      <c r="A25" s="31" t="s">
        <v>40</v>
      </c>
      <c r="B25" s="19">
        <v>-10.1</v>
      </c>
      <c r="C25" s="20">
        <v>4</v>
      </c>
      <c r="D25" s="14" t="s">
        <v>21</v>
      </c>
      <c r="E25" s="14" t="s">
        <v>21</v>
      </c>
      <c r="F25" s="14" t="s">
        <v>21</v>
      </c>
      <c r="G25" s="14" t="s">
        <v>21</v>
      </c>
      <c r="H25" s="14" t="s">
        <v>21</v>
      </c>
      <c r="I25" s="14" t="s">
        <v>21</v>
      </c>
      <c r="J25" s="14" t="s">
        <v>21</v>
      </c>
      <c r="K25" s="14" t="s">
        <v>21</v>
      </c>
      <c r="L25" s="14" t="s">
        <v>21</v>
      </c>
      <c r="M25" s="14" t="s">
        <v>21</v>
      </c>
      <c r="N25" s="32">
        <v>-10.199999999999999</v>
      </c>
      <c r="O25" s="33">
        <v>4</v>
      </c>
      <c r="P25" s="32">
        <v>-8</v>
      </c>
      <c r="Q25" s="34">
        <v>3</v>
      </c>
    </row>
    <row r="26" spans="1:17" ht="13.5" customHeight="1" x14ac:dyDescent="0.2">
      <c r="A26" s="31" t="s">
        <v>41</v>
      </c>
      <c r="B26" s="35">
        <v>-9.9</v>
      </c>
      <c r="C26" s="36">
        <v>4</v>
      </c>
      <c r="D26" s="14" t="s">
        <v>21</v>
      </c>
      <c r="E26" s="14" t="s">
        <v>21</v>
      </c>
      <c r="F26" s="14" t="s">
        <v>21</v>
      </c>
      <c r="G26" s="14" t="s">
        <v>21</v>
      </c>
      <c r="H26" s="14" t="s">
        <v>21</v>
      </c>
      <c r="I26" s="14" t="s">
        <v>21</v>
      </c>
      <c r="J26" s="14" t="s">
        <v>21</v>
      </c>
      <c r="K26" s="14" t="s">
        <v>21</v>
      </c>
      <c r="L26" s="14" t="s">
        <v>21</v>
      </c>
      <c r="M26" s="14" t="s">
        <v>21</v>
      </c>
      <c r="N26" s="27" t="s">
        <v>21</v>
      </c>
      <c r="O26" s="27" t="s">
        <v>21</v>
      </c>
      <c r="P26" s="27" t="s">
        <v>21</v>
      </c>
      <c r="Q26" s="28" t="s">
        <v>21</v>
      </c>
    </row>
    <row r="27" spans="1:17" ht="13.5" customHeight="1" x14ac:dyDescent="0.2">
      <c r="A27" s="31" t="s">
        <v>42</v>
      </c>
      <c r="B27" s="35">
        <v>-9.5</v>
      </c>
      <c r="C27" s="36">
        <v>4</v>
      </c>
      <c r="D27" s="14" t="s">
        <v>21</v>
      </c>
      <c r="E27" s="14" t="s">
        <v>21</v>
      </c>
      <c r="F27" s="14" t="s">
        <v>21</v>
      </c>
      <c r="G27" s="14" t="s">
        <v>21</v>
      </c>
      <c r="H27" s="14" t="s">
        <v>21</v>
      </c>
      <c r="I27" s="14" t="s">
        <v>21</v>
      </c>
      <c r="J27" s="14" t="s">
        <v>21</v>
      </c>
      <c r="K27" s="14" t="s">
        <v>21</v>
      </c>
      <c r="L27" s="14" t="s">
        <v>21</v>
      </c>
      <c r="M27" s="14" t="s">
        <v>21</v>
      </c>
      <c r="N27" s="27" t="s">
        <v>21</v>
      </c>
      <c r="O27" s="27" t="s">
        <v>21</v>
      </c>
      <c r="P27" s="27" t="s">
        <v>21</v>
      </c>
      <c r="Q27" s="28" t="s">
        <v>21</v>
      </c>
    </row>
    <row r="28" spans="1:17" ht="13.5" customHeight="1" x14ac:dyDescent="0.2">
      <c r="A28" s="31" t="s">
        <v>43</v>
      </c>
      <c r="B28" s="35">
        <v>-9.6999999999999993</v>
      </c>
      <c r="C28" s="36">
        <v>4</v>
      </c>
      <c r="D28" s="14" t="s">
        <v>21</v>
      </c>
      <c r="E28" s="14" t="s">
        <v>21</v>
      </c>
      <c r="F28" s="14" t="s">
        <v>21</v>
      </c>
      <c r="G28" s="14" t="s">
        <v>21</v>
      </c>
      <c r="H28" s="14" t="s">
        <v>21</v>
      </c>
      <c r="I28" s="14" t="s">
        <v>21</v>
      </c>
      <c r="J28" s="14" t="s">
        <v>21</v>
      </c>
      <c r="K28" s="14" t="s">
        <v>21</v>
      </c>
      <c r="L28" s="14" t="s">
        <v>21</v>
      </c>
      <c r="M28" s="14" t="s">
        <v>21</v>
      </c>
      <c r="N28" s="27" t="s">
        <v>21</v>
      </c>
      <c r="O28" s="27" t="s">
        <v>21</v>
      </c>
      <c r="P28" s="27" t="s">
        <v>21</v>
      </c>
      <c r="Q28" s="28" t="s">
        <v>21</v>
      </c>
    </row>
    <row r="29" spans="1:17" ht="13.5" customHeight="1" x14ac:dyDescent="0.2">
      <c r="A29" s="31" t="s">
        <v>44</v>
      </c>
      <c r="B29" s="35">
        <v>-9.5</v>
      </c>
      <c r="C29" s="36">
        <v>4</v>
      </c>
      <c r="D29" s="14" t="s">
        <v>21</v>
      </c>
      <c r="E29" s="14" t="s">
        <v>21</v>
      </c>
      <c r="F29" s="14" t="s">
        <v>21</v>
      </c>
      <c r="G29" s="14" t="s">
        <v>21</v>
      </c>
      <c r="H29" s="14" t="s">
        <v>21</v>
      </c>
      <c r="I29" s="14" t="s">
        <v>21</v>
      </c>
      <c r="J29" s="14" t="s">
        <v>21</v>
      </c>
      <c r="K29" s="14" t="s">
        <v>21</v>
      </c>
      <c r="L29" s="14" t="s">
        <v>21</v>
      </c>
      <c r="M29" s="14" t="s">
        <v>21</v>
      </c>
      <c r="N29" s="27" t="s">
        <v>21</v>
      </c>
      <c r="O29" s="27" t="s">
        <v>21</v>
      </c>
      <c r="P29" s="27" t="s">
        <v>21</v>
      </c>
      <c r="Q29" s="28" t="s">
        <v>21</v>
      </c>
    </row>
    <row r="30" spans="1:17" ht="13.5" customHeight="1" x14ac:dyDescent="0.2">
      <c r="A30" s="31" t="s">
        <v>45</v>
      </c>
      <c r="B30" s="35">
        <v>-9.4</v>
      </c>
      <c r="C30" s="36">
        <v>4</v>
      </c>
      <c r="D30" s="14" t="s">
        <v>21</v>
      </c>
      <c r="E30" s="14" t="s">
        <v>21</v>
      </c>
      <c r="F30" s="14" t="s">
        <v>21</v>
      </c>
      <c r="G30" s="14" t="s">
        <v>21</v>
      </c>
      <c r="H30" s="14" t="s">
        <v>21</v>
      </c>
      <c r="I30" s="14" t="s">
        <v>21</v>
      </c>
      <c r="J30" s="14" t="s">
        <v>21</v>
      </c>
      <c r="K30" s="14" t="s">
        <v>21</v>
      </c>
      <c r="L30" s="14" t="s">
        <v>21</v>
      </c>
      <c r="M30" s="14" t="s">
        <v>21</v>
      </c>
      <c r="N30" s="27" t="s">
        <v>21</v>
      </c>
      <c r="O30" s="27" t="s">
        <v>21</v>
      </c>
      <c r="P30" s="27" t="s">
        <v>21</v>
      </c>
      <c r="Q30" s="28" t="s">
        <v>21</v>
      </c>
    </row>
    <row r="31" spans="1:17" ht="13.5" customHeight="1" x14ac:dyDescent="0.2">
      <c r="A31" s="31" t="s">
        <v>46</v>
      </c>
      <c r="B31" s="35">
        <v>-10</v>
      </c>
      <c r="C31" s="36">
        <v>4</v>
      </c>
      <c r="D31" s="14" t="s">
        <v>21</v>
      </c>
      <c r="E31" s="14" t="s">
        <v>21</v>
      </c>
      <c r="F31" s="14" t="s">
        <v>21</v>
      </c>
      <c r="G31" s="14" t="s">
        <v>21</v>
      </c>
      <c r="H31" s="14" t="s">
        <v>21</v>
      </c>
      <c r="I31" s="14" t="s">
        <v>21</v>
      </c>
      <c r="J31" s="14" t="s">
        <v>21</v>
      </c>
      <c r="K31" s="14" t="s">
        <v>21</v>
      </c>
      <c r="L31" s="14" t="s">
        <v>21</v>
      </c>
      <c r="M31" s="14" t="s">
        <v>21</v>
      </c>
      <c r="N31" s="27" t="s">
        <v>21</v>
      </c>
      <c r="O31" s="27" t="s">
        <v>21</v>
      </c>
      <c r="P31" s="27" t="s">
        <v>21</v>
      </c>
      <c r="Q31" s="28" t="s">
        <v>21</v>
      </c>
    </row>
    <row r="32" spans="1:17" ht="15.75" customHeight="1" x14ac:dyDescent="0.25">
      <c r="A32" s="189" t="s">
        <v>47</v>
      </c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1"/>
    </row>
    <row r="33" spans="1:17" ht="13.5" customHeight="1" x14ac:dyDescent="0.2">
      <c r="A33" s="37" t="s">
        <v>48</v>
      </c>
      <c r="B33" s="19">
        <v>-8.9</v>
      </c>
      <c r="C33" s="20">
        <v>4</v>
      </c>
      <c r="D33" s="14" t="s">
        <v>21</v>
      </c>
      <c r="E33" s="14" t="s">
        <v>21</v>
      </c>
      <c r="F33" s="19">
        <v>-8</v>
      </c>
      <c r="G33" s="20">
        <v>2</v>
      </c>
      <c r="H33" s="19">
        <v>-9.1999999999999993</v>
      </c>
      <c r="I33" s="20">
        <v>1</v>
      </c>
      <c r="J33" s="19">
        <v>-8.5</v>
      </c>
      <c r="K33" s="20">
        <v>1</v>
      </c>
      <c r="L33" s="19">
        <v>-9</v>
      </c>
      <c r="M33" s="20">
        <v>1</v>
      </c>
      <c r="N33" s="27" t="s">
        <v>21</v>
      </c>
      <c r="O33" s="27" t="s">
        <v>21</v>
      </c>
      <c r="P33" s="15">
        <v>-8.1999999999999993</v>
      </c>
      <c r="Q33" s="16">
        <v>1</v>
      </c>
    </row>
    <row r="34" spans="1:17" ht="15.75" customHeight="1" x14ac:dyDescent="0.25">
      <c r="A34" s="189" t="s">
        <v>49</v>
      </c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1"/>
    </row>
    <row r="35" spans="1:17" ht="13.5" customHeight="1" x14ac:dyDescent="0.2">
      <c r="A35" s="31" t="s">
        <v>50</v>
      </c>
      <c r="B35" s="35">
        <v>-10.199999999999999</v>
      </c>
      <c r="C35" s="36">
        <v>4</v>
      </c>
      <c r="D35" s="14" t="s">
        <v>21</v>
      </c>
      <c r="E35" s="14" t="s">
        <v>21</v>
      </c>
      <c r="F35" s="14" t="s">
        <v>21</v>
      </c>
      <c r="G35" s="14" t="s">
        <v>21</v>
      </c>
      <c r="H35" s="14" t="s">
        <v>21</v>
      </c>
      <c r="I35" s="14" t="s">
        <v>21</v>
      </c>
      <c r="J35" s="14" t="s">
        <v>21</v>
      </c>
      <c r="K35" s="14" t="s">
        <v>21</v>
      </c>
      <c r="L35" s="14" t="s">
        <v>21</v>
      </c>
      <c r="M35" s="14" t="s">
        <v>21</v>
      </c>
      <c r="N35" s="27" t="s">
        <v>21</v>
      </c>
      <c r="O35" s="27" t="s">
        <v>21</v>
      </c>
      <c r="P35" s="27" t="s">
        <v>21</v>
      </c>
      <c r="Q35" s="28" t="s">
        <v>21</v>
      </c>
    </row>
    <row r="36" spans="1:17" ht="13.5" customHeight="1" x14ac:dyDescent="0.2">
      <c r="A36" s="31" t="s">
        <v>51</v>
      </c>
      <c r="B36" s="35">
        <v>-10.199999999999999</v>
      </c>
      <c r="C36" s="36">
        <v>4</v>
      </c>
      <c r="D36" s="14" t="s">
        <v>21</v>
      </c>
      <c r="E36" s="14" t="s">
        <v>21</v>
      </c>
      <c r="F36" s="14" t="s">
        <v>21</v>
      </c>
      <c r="G36" s="14" t="s">
        <v>21</v>
      </c>
      <c r="H36" s="14" t="s">
        <v>21</v>
      </c>
      <c r="I36" s="14" t="s">
        <v>21</v>
      </c>
      <c r="J36" s="14" t="s">
        <v>21</v>
      </c>
      <c r="K36" s="14" t="s">
        <v>21</v>
      </c>
      <c r="L36" s="14" t="s">
        <v>21</v>
      </c>
      <c r="M36" s="14" t="s">
        <v>21</v>
      </c>
      <c r="N36" s="27" t="s">
        <v>21</v>
      </c>
      <c r="O36" s="27" t="s">
        <v>21</v>
      </c>
      <c r="P36" s="27" t="s">
        <v>21</v>
      </c>
      <c r="Q36" s="28" t="s">
        <v>21</v>
      </c>
    </row>
    <row r="37" spans="1:17" ht="13.5" customHeight="1" x14ac:dyDescent="0.2">
      <c r="A37" s="31" t="s">
        <v>52</v>
      </c>
      <c r="B37" s="35">
        <v>-10.4</v>
      </c>
      <c r="C37" s="36">
        <v>4</v>
      </c>
      <c r="D37" s="14" t="s">
        <v>21</v>
      </c>
      <c r="E37" s="14" t="s">
        <v>21</v>
      </c>
      <c r="F37" s="14" t="s">
        <v>21</v>
      </c>
      <c r="G37" s="14" t="s">
        <v>21</v>
      </c>
      <c r="H37" s="14" t="s">
        <v>21</v>
      </c>
      <c r="I37" s="14" t="s">
        <v>21</v>
      </c>
      <c r="J37" s="14" t="s">
        <v>21</v>
      </c>
      <c r="K37" s="14" t="s">
        <v>21</v>
      </c>
      <c r="L37" s="14" t="s">
        <v>21</v>
      </c>
      <c r="M37" s="14" t="s">
        <v>21</v>
      </c>
      <c r="N37" s="27" t="s">
        <v>21</v>
      </c>
      <c r="O37" s="27" t="s">
        <v>21</v>
      </c>
      <c r="P37" s="27" t="s">
        <v>21</v>
      </c>
      <c r="Q37" s="28" t="s">
        <v>21</v>
      </c>
    </row>
    <row r="38" spans="1:17" ht="13.5" customHeight="1" x14ac:dyDescent="0.2">
      <c r="A38" s="31" t="s">
        <v>53</v>
      </c>
      <c r="B38" s="35">
        <v>-9.6999999999999993</v>
      </c>
      <c r="C38" s="36">
        <v>4</v>
      </c>
      <c r="D38" s="14" t="s">
        <v>21</v>
      </c>
      <c r="E38" s="14" t="s">
        <v>21</v>
      </c>
      <c r="F38" s="14" t="s">
        <v>21</v>
      </c>
      <c r="G38" s="14" t="s">
        <v>21</v>
      </c>
      <c r="H38" s="14" t="s">
        <v>21</v>
      </c>
      <c r="I38" s="14" t="s">
        <v>21</v>
      </c>
      <c r="J38" s="14" t="s">
        <v>21</v>
      </c>
      <c r="K38" s="14" t="s">
        <v>21</v>
      </c>
      <c r="L38" s="14" t="s">
        <v>21</v>
      </c>
      <c r="M38" s="14" t="s">
        <v>21</v>
      </c>
      <c r="N38" s="27" t="s">
        <v>21</v>
      </c>
      <c r="O38" s="27" t="s">
        <v>21</v>
      </c>
      <c r="P38" s="27" t="s">
        <v>21</v>
      </c>
      <c r="Q38" s="28" t="s">
        <v>21</v>
      </c>
    </row>
    <row r="39" spans="1:17" ht="13.5" customHeight="1" x14ac:dyDescent="0.2">
      <c r="A39" s="31" t="s">
        <v>54</v>
      </c>
      <c r="B39" s="38">
        <v>-11.9</v>
      </c>
      <c r="C39" s="39">
        <v>4</v>
      </c>
      <c r="D39" s="19">
        <v>-9.9</v>
      </c>
      <c r="E39" s="20">
        <v>1</v>
      </c>
      <c r="F39" s="14" t="s">
        <v>21</v>
      </c>
      <c r="G39" s="14" t="s">
        <v>21</v>
      </c>
      <c r="H39" s="14" t="s">
        <v>21</v>
      </c>
      <c r="I39" s="14" t="s">
        <v>21</v>
      </c>
      <c r="J39" s="14" t="s">
        <v>21</v>
      </c>
      <c r="K39" s="14" t="s">
        <v>21</v>
      </c>
      <c r="L39" s="14" t="s">
        <v>21</v>
      </c>
      <c r="M39" s="14" t="s">
        <v>21</v>
      </c>
      <c r="N39" s="32">
        <v>-10.1</v>
      </c>
      <c r="O39" s="33">
        <v>4</v>
      </c>
      <c r="P39" s="32">
        <v>-8.1</v>
      </c>
      <c r="Q39" s="34">
        <v>4</v>
      </c>
    </row>
    <row r="40" spans="1:17" ht="15.75" customHeight="1" x14ac:dyDescent="0.25">
      <c r="A40" s="189" t="s">
        <v>55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1"/>
    </row>
    <row r="41" spans="1:17" ht="13.5" customHeight="1" x14ac:dyDescent="0.2">
      <c r="A41" s="40" t="s">
        <v>56</v>
      </c>
      <c r="B41" s="41">
        <v>-9.5</v>
      </c>
      <c r="C41" s="42">
        <v>4</v>
      </c>
      <c r="D41" s="41">
        <v>-8</v>
      </c>
      <c r="E41" s="42">
        <v>5</v>
      </c>
      <c r="F41" s="14" t="s">
        <v>21</v>
      </c>
      <c r="G41" s="14" t="s">
        <v>21</v>
      </c>
      <c r="H41" s="14" t="s">
        <v>21</v>
      </c>
      <c r="I41" s="14" t="s">
        <v>21</v>
      </c>
      <c r="J41" s="14" t="s">
        <v>21</v>
      </c>
      <c r="K41" s="14" t="s">
        <v>21</v>
      </c>
      <c r="L41" s="14" t="s">
        <v>21</v>
      </c>
      <c r="M41" s="14" t="s">
        <v>21</v>
      </c>
      <c r="N41" s="15">
        <v>-8.8000000000000007</v>
      </c>
      <c r="O41" s="15">
        <v>5</v>
      </c>
      <c r="P41" s="15">
        <v>-7.4</v>
      </c>
      <c r="Q41" s="16">
        <v>2</v>
      </c>
    </row>
    <row r="42" spans="1:17" ht="13.5" customHeight="1" x14ac:dyDescent="0.2">
      <c r="A42" s="40" t="s">
        <v>57</v>
      </c>
      <c r="B42" s="19">
        <v>-10</v>
      </c>
      <c r="C42" s="20">
        <v>4</v>
      </c>
      <c r="D42" s="41">
        <v>-7.8</v>
      </c>
      <c r="E42" s="42">
        <v>5</v>
      </c>
      <c r="F42" s="14" t="s">
        <v>21</v>
      </c>
      <c r="G42" s="14" t="s">
        <v>21</v>
      </c>
      <c r="H42" s="14" t="s">
        <v>21</v>
      </c>
      <c r="I42" s="14" t="s">
        <v>21</v>
      </c>
      <c r="J42" s="14" t="s">
        <v>21</v>
      </c>
      <c r="K42" s="14" t="s">
        <v>21</v>
      </c>
      <c r="L42" s="14" t="s">
        <v>21</v>
      </c>
      <c r="M42" s="14" t="s">
        <v>21</v>
      </c>
      <c r="N42" s="32">
        <v>-8.9</v>
      </c>
      <c r="O42" s="33">
        <v>2</v>
      </c>
      <c r="P42" s="32">
        <v>-8.1999999999999993</v>
      </c>
      <c r="Q42" s="34">
        <v>1</v>
      </c>
    </row>
    <row r="43" spans="1:17" ht="13.5" customHeight="1" x14ac:dyDescent="0.2">
      <c r="A43" s="40" t="s">
        <v>58</v>
      </c>
      <c r="B43" s="41">
        <v>-9.1999999999999993</v>
      </c>
      <c r="C43" s="42">
        <v>4</v>
      </c>
      <c r="D43" s="14" t="s">
        <v>21</v>
      </c>
      <c r="E43" s="14" t="s">
        <v>21</v>
      </c>
      <c r="F43" s="14" t="s">
        <v>21</v>
      </c>
      <c r="G43" s="14" t="s">
        <v>21</v>
      </c>
      <c r="H43" s="14" t="s">
        <v>21</v>
      </c>
      <c r="I43" s="14" t="s">
        <v>21</v>
      </c>
      <c r="J43" s="14" t="s">
        <v>21</v>
      </c>
      <c r="K43" s="14" t="s">
        <v>21</v>
      </c>
      <c r="L43" s="14" t="s">
        <v>21</v>
      </c>
      <c r="M43" s="14" t="s">
        <v>21</v>
      </c>
      <c r="N43" s="27" t="s">
        <v>21</v>
      </c>
      <c r="O43" s="27" t="s">
        <v>21</v>
      </c>
      <c r="P43" s="27" t="s">
        <v>21</v>
      </c>
      <c r="Q43" s="28" t="s">
        <v>21</v>
      </c>
    </row>
    <row r="44" spans="1:17" ht="13.5" customHeight="1" x14ac:dyDescent="0.2">
      <c r="A44" s="40" t="s">
        <v>59</v>
      </c>
      <c r="B44" s="41">
        <v>-9</v>
      </c>
      <c r="C44" s="42">
        <v>4</v>
      </c>
      <c r="D44" s="41">
        <v>-8.1</v>
      </c>
      <c r="E44" s="42">
        <v>5</v>
      </c>
      <c r="F44" s="14" t="s">
        <v>21</v>
      </c>
      <c r="G44" s="14" t="s">
        <v>21</v>
      </c>
      <c r="H44" s="14" t="s">
        <v>21</v>
      </c>
      <c r="I44" s="14" t="s">
        <v>21</v>
      </c>
      <c r="J44" s="14" t="s">
        <v>21</v>
      </c>
      <c r="K44" s="14" t="s">
        <v>21</v>
      </c>
      <c r="L44" s="14" t="s">
        <v>21</v>
      </c>
      <c r="M44" s="14" t="s">
        <v>21</v>
      </c>
      <c r="N44" s="27" t="s">
        <v>21</v>
      </c>
      <c r="O44" s="27" t="s">
        <v>21</v>
      </c>
      <c r="P44" s="27" t="s">
        <v>21</v>
      </c>
      <c r="Q44" s="28" t="s">
        <v>21</v>
      </c>
    </row>
    <row r="45" spans="1:17" ht="13.5" customHeight="1" x14ac:dyDescent="0.2">
      <c r="A45" s="40" t="s">
        <v>60</v>
      </c>
      <c r="B45" s="41">
        <v>-9</v>
      </c>
      <c r="C45" s="42">
        <v>4</v>
      </c>
      <c r="D45" s="14" t="s">
        <v>21</v>
      </c>
      <c r="E45" s="14" t="s">
        <v>21</v>
      </c>
      <c r="F45" s="14" t="s">
        <v>21</v>
      </c>
      <c r="G45" s="14" t="s">
        <v>21</v>
      </c>
      <c r="H45" s="14" t="s">
        <v>21</v>
      </c>
      <c r="I45" s="14" t="s">
        <v>21</v>
      </c>
      <c r="J45" s="14" t="s">
        <v>21</v>
      </c>
      <c r="K45" s="14" t="s">
        <v>21</v>
      </c>
      <c r="L45" s="14" t="s">
        <v>21</v>
      </c>
      <c r="M45" s="14" t="s">
        <v>21</v>
      </c>
      <c r="N45" s="27" t="s">
        <v>21</v>
      </c>
      <c r="O45" s="27" t="s">
        <v>21</v>
      </c>
      <c r="P45" s="27" t="s">
        <v>21</v>
      </c>
      <c r="Q45" s="28" t="s">
        <v>21</v>
      </c>
    </row>
    <row r="46" spans="1:17" ht="13.5" customHeight="1" x14ac:dyDescent="0.2">
      <c r="A46" s="40" t="s">
        <v>61</v>
      </c>
      <c r="B46" s="41">
        <v>-8.9</v>
      </c>
      <c r="C46" s="42">
        <v>4</v>
      </c>
      <c r="D46" s="14" t="s">
        <v>21</v>
      </c>
      <c r="E46" s="14" t="s">
        <v>21</v>
      </c>
      <c r="F46" s="14" t="s">
        <v>21</v>
      </c>
      <c r="G46" s="14" t="s">
        <v>21</v>
      </c>
      <c r="H46" s="14" t="s">
        <v>21</v>
      </c>
      <c r="I46" s="14" t="s">
        <v>21</v>
      </c>
      <c r="J46" s="14" t="s">
        <v>21</v>
      </c>
      <c r="K46" s="14" t="s">
        <v>21</v>
      </c>
      <c r="L46" s="14" t="s">
        <v>21</v>
      </c>
      <c r="M46" s="14" t="s">
        <v>21</v>
      </c>
      <c r="N46" s="27" t="s">
        <v>21</v>
      </c>
      <c r="O46" s="27" t="s">
        <v>21</v>
      </c>
      <c r="P46" s="27" t="s">
        <v>21</v>
      </c>
      <c r="Q46" s="28" t="s">
        <v>21</v>
      </c>
    </row>
    <row r="47" spans="1:17" ht="13.5" customHeight="1" x14ac:dyDescent="0.2">
      <c r="A47" s="40" t="s">
        <v>62</v>
      </c>
      <c r="B47" s="41">
        <v>-9</v>
      </c>
      <c r="C47" s="42">
        <v>4</v>
      </c>
      <c r="D47" s="14" t="s">
        <v>21</v>
      </c>
      <c r="E47" s="14" t="s">
        <v>21</v>
      </c>
      <c r="F47" s="14" t="s">
        <v>21</v>
      </c>
      <c r="G47" s="14" t="s">
        <v>21</v>
      </c>
      <c r="H47" s="14" t="s">
        <v>21</v>
      </c>
      <c r="I47" s="14" t="s">
        <v>21</v>
      </c>
      <c r="J47" s="14" t="s">
        <v>21</v>
      </c>
      <c r="K47" s="14" t="s">
        <v>21</v>
      </c>
      <c r="L47" s="14" t="s">
        <v>21</v>
      </c>
      <c r="M47" s="14" t="s">
        <v>21</v>
      </c>
      <c r="N47" s="27" t="s">
        <v>21</v>
      </c>
      <c r="O47" s="27" t="s">
        <v>21</v>
      </c>
      <c r="P47" s="27" t="s">
        <v>21</v>
      </c>
      <c r="Q47" s="28" t="s">
        <v>21</v>
      </c>
    </row>
    <row r="48" spans="1:17" ht="13.5" customHeight="1" x14ac:dyDescent="0.2">
      <c r="A48" s="40" t="s">
        <v>63</v>
      </c>
      <c r="B48" s="41">
        <v>-8.8000000000000007</v>
      </c>
      <c r="C48" s="42">
        <v>4</v>
      </c>
      <c r="D48" s="14" t="s">
        <v>21</v>
      </c>
      <c r="E48" s="14" t="s">
        <v>21</v>
      </c>
      <c r="F48" s="14" t="s">
        <v>21</v>
      </c>
      <c r="G48" s="14" t="s">
        <v>21</v>
      </c>
      <c r="H48" s="14" t="s">
        <v>21</v>
      </c>
      <c r="I48" s="14" t="s">
        <v>21</v>
      </c>
      <c r="J48" s="14" t="s">
        <v>21</v>
      </c>
      <c r="K48" s="14" t="s">
        <v>21</v>
      </c>
      <c r="L48" s="14" t="s">
        <v>21</v>
      </c>
      <c r="M48" s="14" t="s">
        <v>21</v>
      </c>
      <c r="N48" s="27" t="s">
        <v>21</v>
      </c>
      <c r="O48" s="27" t="s">
        <v>21</v>
      </c>
      <c r="P48" s="27" t="s">
        <v>21</v>
      </c>
      <c r="Q48" s="28" t="s">
        <v>21</v>
      </c>
    </row>
    <row r="49" spans="1:17" ht="13.5" customHeight="1" x14ac:dyDescent="0.2">
      <c r="A49" s="40" t="s">
        <v>64</v>
      </c>
      <c r="B49" s="41">
        <v>-9</v>
      </c>
      <c r="C49" s="42">
        <v>4</v>
      </c>
      <c r="D49" s="14" t="s">
        <v>21</v>
      </c>
      <c r="E49" s="14" t="s">
        <v>21</v>
      </c>
      <c r="F49" s="14" t="s">
        <v>21</v>
      </c>
      <c r="G49" s="14" t="s">
        <v>21</v>
      </c>
      <c r="H49" s="14" t="s">
        <v>21</v>
      </c>
      <c r="I49" s="14" t="s">
        <v>21</v>
      </c>
      <c r="J49" s="14" t="s">
        <v>21</v>
      </c>
      <c r="K49" s="14" t="s">
        <v>21</v>
      </c>
      <c r="L49" s="14" t="s">
        <v>21</v>
      </c>
      <c r="M49" s="14" t="s">
        <v>21</v>
      </c>
      <c r="N49" s="15">
        <v>-8.3000000000000007</v>
      </c>
      <c r="O49" s="15">
        <v>5</v>
      </c>
      <c r="P49" s="15">
        <v>-7.7</v>
      </c>
      <c r="Q49" s="16">
        <v>4</v>
      </c>
    </row>
    <row r="50" spans="1:17" ht="13.5" customHeight="1" x14ac:dyDescent="0.2">
      <c r="A50" s="40" t="s">
        <v>65</v>
      </c>
      <c r="B50" s="41">
        <v>-9.6999999999999993</v>
      </c>
      <c r="C50" s="42">
        <v>4</v>
      </c>
      <c r="D50" s="41">
        <v>-8.8000000000000007</v>
      </c>
      <c r="E50" s="42">
        <v>2</v>
      </c>
      <c r="F50" s="14" t="s">
        <v>21</v>
      </c>
      <c r="G50" s="14" t="s">
        <v>21</v>
      </c>
      <c r="H50" s="14" t="s">
        <v>21</v>
      </c>
      <c r="I50" s="14" t="s">
        <v>21</v>
      </c>
      <c r="J50" s="14" t="s">
        <v>21</v>
      </c>
      <c r="K50" s="14" t="s">
        <v>21</v>
      </c>
      <c r="L50" s="14" t="s">
        <v>21</v>
      </c>
      <c r="M50" s="14" t="s">
        <v>21</v>
      </c>
      <c r="N50" s="15">
        <v>-9.4</v>
      </c>
      <c r="O50" s="15">
        <v>4</v>
      </c>
      <c r="P50" s="15">
        <v>-8.4</v>
      </c>
      <c r="Q50" s="16">
        <v>4</v>
      </c>
    </row>
    <row r="51" spans="1:17" ht="13.5" customHeight="1" x14ac:dyDescent="0.2">
      <c r="A51" s="40" t="s">
        <v>66</v>
      </c>
      <c r="B51" s="41">
        <v>-8.8000000000000007</v>
      </c>
      <c r="C51" s="42">
        <v>4</v>
      </c>
      <c r="D51" s="14" t="s">
        <v>21</v>
      </c>
      <c r="E51" s="14" t="s">
        <v>21</v>
      </c>
      <c r="F51" s="14" t="s">
        <v>21</v>
      </c>
      <c r="G51" s="14" t="s">
        <v>21</v>
      </c>
      <c r="H51" s="14" t="s">
        <v>21</v>
      </c>
      <c r="I51" s="14" t="s">
        <v>21</v>
      </c>
      <c r="J51" s="14" t="s">
        <v>21</v>
      </c>
      <c r="K51" s="14" t="s">
        <v>21</v>
      </c>
      <c r="L51" s="14" t="s">
        <v>21</v>
      </c>
      <c r="M51" s="14" t="s">
        <v>21</v>
      </c>
      <c r="N51" s="27" t="s">
        <v>21</v>
      </c>
      <c r="O51" s="27" t="s">
        <v>21</v>
      </c>
      <c r="P51" s="27" t="s">
        <v>21</v>
      </c>
      <c r="Q51" s="28" t="s">
        <v>21</v>
      </c>
    </row>
    <row r="52" spans="1:17" ht="13.5" customHeight="1" x14ac:dyDescent="0.2">
      <c r="A52" s="40" t="s">
        <v>67</v>
      </c>
      <c r="B52" s="41">
        <v>-9.1</v>
      </c>
      <c r="C52" s="42">
        <v>4</v>
      </c>
      <c r="D52" s="41">
        <v>-7.7</v>
      </c>
      <c r="E52" s="42">
        <v>1</v>
      </c>
      <c r="F52" s="14" t="s">
        <v>21</v>
      </c>
      <c r="G52" s="14" t="s">
        <v>21</v>
      </c>
      <c r="H52" s="14" t="s">
        <v>21</v>
      </c>
      <c r="I52" s="14" t="s">
        <v>21</v>
      </c>
      <c r="J52" s="14" t="s">
        <v>21</v>
      </c>
      <c r="K52" s="14" t="s">
        <v>21</v>
      </c>
      <c r="L52" s="14" t="s">
        <v>21</v>
      </c>
      <c r="M52" s="14" t="s">
        <v>21</v>
      </c>
      <c r="N52" s="27" t="s">
        <v>21</v>
      </c>
      <c r="O52" s="27" t="s">
        <v>21</v>
      </c>
      <c r="P52" s="27" t="s">
        <v>21</v>
      </c>
      <c r="Q52" s="28" t="s">
        <v>21</v>
      </c>
    </row>
    <row r="53" spans="1:17" ht="13.5" customHeight="1" x14ac:dyDescent="0.2">
      <c r="A53" s="40" t="s">
        <v>68</v>
      </c>
      <c r="B53" s="41">
        <v>-9.5</v>
      </c>
      <c r="C53" s="42">
        <v>4</v>
      </c>
      <c r="D53" s="14" t="s">
        <v>21</v>
      </c>
      <c r="E53" s="14" t="s">
        <v>21</v>
      </c>
      <c r="F53" s="14" t="s">
        <v>21</v>
      </c>
      <c r="G53" s="14" t="s">
        <v>21</v>
      </c>
      <c r="H53" s="14" t="s">
        <v>21</v>
      </c>
      <c r="I53" s="14" t="s">
        <v>21</v>
      </c>
      <c r="J53" s="14" t="s">
        <v>21</v>
      </c>
      <c r="K53" s="14" t="s">
        <v>21</v>
      </c>
      <c r="L53" s="14" t="s">
        <v>21</v>
      </c>
      <c r="M53" s="14" t="s">
        <v>21</v>
      </c>
      <c r="N53" s="27" t="s">
        <v>21</v>
      </c>
      <c r="O53" s="27" t="s">
        <v>21</v>
      </c>
      <c r="P53" s="27" t="s">
        <v>21</v>
      </c>
      <c r="Q53" s="28" t="s">
        <v>21</v>
      </c>
    </row>
    <row r="54" spans="1:17" ht="13.5" customHeight="1" x14ac:dyDescent="0.2">
      <c r="A54" s="40" t="s">
        <v>69</v>
      </c>
      <c r="B54" s="41">
        <v>-9.9</v>
      </c>
      <c r="C54" s="42">
        <v>4</v>
      </c>
      <c r="D54" s="19">
        <v>-8.9</v>
      </c>
      <c r="E54" s="20">
        <v>5</v>
      </c>
      <c r="F54" s="14" t="s">
        <v>21</v>
      </c>
      <c r="G54" s="14" t="s">
        <v>21</v>
      </c>
      <c r="H54" s="14" t="s">
        <v>21</v>
      </c>
      <c r="I54" s="14" t="s">
        <v>21</v>
      </c>
      <c r="J54" s="14" t="s">
        <v>21</v>
      </c>
      <c r="K54" s="14" t="s">
        <v>21</v>
      </c>
      <c r="L54" s="14" t="s">
        <v>21</v>
      </c>
      <c r="M54" s="14" t="s">
        <v>21</v>
      </c>
      <c r="N54" s="15">
        <v>-9.9</v>
      </c>
      <c r="O54" s="15">
        <v>2</v>
      </c>
      <c r="P54" s="15">
        <v>-8.3000000000000007</v>
      </c>
      <c r="Q54" s="16">
        <v>1</v>
      </c>
    </row>
    <row r="55" spans="1:17" ht="13.5" customHeight="1" x14ac:dyDescent="0.2">
      <c r="A55" s="40" t="s">
        <v>70</v>
      </c>
      <c r="B55" s="41">
        <v>-8.9</v>
      </c>
      <c r="C55" s="42">
        <v>4</v>
      </c>
      <c r="D55" s="14" t="s">
        <v>21</v>
      </c>
      <c r="E55" s="14" t="s">
        <v>21</v>
      </c>
      <c r="F55" s="14" t="s">
        <v>21</v>
      </c>
      <c r="G55" s="14" t="s">
        <v>21</v>
      </c>
      <c r="H55" s="14" t="s">
        <v>21</v>
      </c>
      <c r="I55" s="14" t="s">
        <v>21</v>
      </c>
      <c r="J55" s="14" t="s">
        <v>21</v>
      </c>
      <c r="K55" s="14" t="s">
        <v>21</v>
      </c>
      <c r="L55" s="14" t="s">
        <v>21</v>
      </c>
      <c r="M55" s="14" t="s">
        <v>21</v>
      </c>
      <c r="N55" s="27" t="s">
        <v>21</v>
      </c>
      <c r="O55" s="27" t="s">
        <v>21</v>
      </c>
      <c r="P55" s="27" t="s">
        <v>21</v>
      </c>
      <c r="Q55" s="28" t="s">
        <v>21</v>
      </c>
    </row>
    <row r="56" spans="1:17" ht="13.5" customHeight="1" x14ac:dyDescent="0.2">
      <c r="A56" s="40" t="s">
        <v>71</v>
      </c>
      <c r="B56" s="41">
        <v>-8.9</v>
      </c>
      <c r="C56" s="42">
        <v>4</v>
      </c>
      <c r="D56" s="14" t="s">
        <v>21</v>
      </c>
      <c r="E56" s="14" t="s">
        <v>21</v>
      </c>
      <c r="F56" s="14" t="s">
        <v>21</v>
      </c>
      <c r="G56" s="14" t="s">
        <v>21</v>
      </c>
      <c r="H56" s="14" t="s">
        <v>21</v>
      </c>
      <c r="I56" s="14" t="s">
        <v>21</v>
      </c>
      <c r="J56" s="14" t="s">
        <v>21</v>
      </c>
      <c r="K56" s="14" t="s">
        <v>21</v>
      </c>
      <c r="L56" s="14" t="s">
        <v>21</v>
      </c>
      <c r="M56" s="14" t="s">
        <v>21</v>
      </c>
      <c r="N56" s="27" t="s">
        <v>21</v>
      </c>
      <c r="O56" s="27" t="s">
        <v>21</v>
      </c>
      <c r="P56" s="27" t="s">
        <v>21</v>
      </c>
      <c r="Q56" s="28" t="s">
        <v>21</v>
      </c>
    </row>
    <row r="57" spans="1:17" ht="13.5" customHeight="1" x14ac:dyDescent="0.2">
      <c r="A57" s="40" t="s">
        <v>72</v>
      </c>
      <c r="B57" s="41">
        <v>-9.6</v>
      </c>
      <c r="C57" s="42">
        <v>4</v>
      </c>
      <c r="D57" s="41">
        <v>-8.5</v>
      </c>
      <c r="E57" s="42">
        <v>5</v>
      </c>
      <c r="F57" s="14" t="s">
        <v>21</v>
      </c>
      <c r="G57" s="14" t="s">
        <v>21</v>
      </c>
      <c r="H57" s="14" t="s">
        <v>21</v>
      </c>
      <c r="I57" s="14" t="s">
        <v>21</v>
      </c>
      <c r="J57" s="14" t="s">
        <v>21</v>
      </c>
      <c r="K57" s="14" t="s">
        <v>21</v>
      </c>
      <c r="L57" s="14" t="s">
        <v>21</v>
      </c>
      <c r="M57" s="14" t="s">
        <v>21</v>
      </c>
      <c r="N57" s="27" t="s">
        <v>21</v>
      </c>
      <c r="O57" s="27" t="s">
        <v>21</v>
      </c>
      <c r="P57" s="27" t="s">
        <v>21</v>
      </c>
      <c r="Q57" s="28" t="s">
        <v>21</v>
      </c>
    </row>
    <row r="58" spans="1:17" ht="15.75" customHeight="1" x14ac:dyDescent="0.25">
      <c r="A58" s="189" t="s">
        <v>73</v>
      </c>
      <c r="B58" s="190"/>
      <c r="C58" s="190"/>
      <c r="D58" s="190"/>
      <c r="E58" s="190"/>
      <c r="F58" s="190"/>
      <c r="G58" s="190"/>
      <c r="H58" s="190"/>
      <c r="I58" s="190"/>
      <c r="J58" s="190"/>
      <c r="K58" s="190"/>
      <c r="L58" s="190"/>
      <c r="M58" s="190"/>
      <c r="N58" s="190"/>
      <c r="O58" s="190"/>
      <c r="P58" s="190"/>
      <c r="Q58" s="191"/>
    </row>
    <row r="59" spans="1:17" ht="13.5" customHeight="1" x14ac:dyDescent="0.2">
      <c r="A59" s="43" t="s">
        <v>74</v>
      </c>
      <c r="B59" s="19">
        <v>-9.9</v>
      </c>
      <c r="C59" s="44">
        <v>4</v>
      </c>
      <c r="D59" s="14" t="s">
        <v>21</v>
      </c>
      <c r="E59" s="14" t="s">
        <v>21</v>
      </c>
      <c r="F59" s="14" t="s">
        <v>21</v>
      </c>
      <c r="G59" s="14" t="s">
        <v>21</v>
      </c>
      <c r="H59" s="14" t="s">
        <v>21</v>
      </c>
      <c r="I59" s="14" t="s">
        <v>21</v>
      </c>
      <c r="J59" s="14" t="s">
        <v>21</v>
      </c>
      <c r="K59" s="14" t="s">
        <v>21</v>
      </c>
      <c r="L59" s="14" t="s">
        <v>21</v>
      </c>
      <c r="M59" s="14" t="s">
        <v>21</v>
      </c>
      <c r="N59" s="32">
        <v>-9.8000000000000007</v>
      </c>
      <c r="O59" s="45">
        <v>4</v>
      </c>
      <c r="P59" s="27" t="s">
        <v>21</v>
      </c>
      <c r="Q59" s="28" t="s">
        <v>21</v>
      </c>
    </row>
    <row r="60" spans="1:17" ht="13.5" customHeight="1" x14ac:dyDescent="0.2">
      <c r="A60" s="43" t="s">
        <v>75</v>
      </c>
      <c r="B60" s="14" t="s">
        <v>21</v>
      </c>
      <c r="C60" s="14" t="s">
        <v>21</v>
      </c>
      <c r="D60" s="19">
        <v>-9.1</v>
      </c>
      <c r="E60" s="20">
        <v>5</v>
      </c>
      <c r="F60" s="14" t="s">
        <v>21</v>
      </c>
      <c r="G60" s="14" t="s">
        <v>21</v>
      </c>
      <c r="H60" s="14" t="s">
        <v>21</v>
      </c>
      <c r="I60" s="14" t="s">
        <v>21</v>
      </c>
      <c r="J60" s="14" t="s">
        <v>21</v>
      </c>
      <c r="K60" s="14" t="s">
        <v>21</v>
      </c>
      <c r="L60" s="14" t="s">
        <v>21</v>
      </c>
      <c r="M60" s="14" t="s">
        <v>21</v>
      </c>
      <c r="N60" s="27" t="s">
        <v>21</v>
      </c>
      <c r="O60" s="27" t="s">
        <v>21</v>
      </c>
      <c r="P60" s="27" t="s">
        <v>21</v>
      </c>
      <c r="Q60" s="28" t="s">
        <v>21</v>
      </c>
    </row>
    <row r="61" spans="1:17" ht="13.5" customHeight="1" x14ac:dyDescent="0.2">
      <c r="A61" s="43" t="s">
        <v>76</v>
      </c>
      <c r="B61" s="14" t="s">
        <v>21</v>
      </c>
      <c r="C61" s="14" t="s">
        <v>21</v>
      </c>
      <c r="D61" s="14" t="s">
        <v>21</v>
      </c>
      <c r="E61" s="14" t="s">
        <v>21</v>
      </c>
      <c r="F61" s="19">
        <v>-8.5</v>
      </c>
      <c r="G61" s="44">
        <v>2</v>
      </c>
      <c r="H61" s="14" t="s">
        <v>21</v>
      </c>
      <c r="I61" s="14" t="s">
        <v>21</v>
      </c>
      <c r="J61" s="14" t="s">
        <v>21</v>
      </c>
      <c r="K61" s="14" t="s">
        <v>21</v>
      </c>
      <c r="L61" s="14" t="s">
        <v>21</v>
      </c>
      <c r="M61" s="14" t="s">
        <v>21</v>
      </c>
      <c r="N61" s="27" t="s">
        <v>21</v>
      </c>
      <c r="O61" s="27" t="s">
        <v>21</v>
      </c>
      <c r="P61" s="27" t="s">
        <v>21</v>
      </c>
      <c r="Q61" s="28" t="s">
        <v>21</v>
      </c>
    </row>
    <row r="62" spans="1:17" ht="13.5" customHeight="1" x14ac:dyDescent="0.2">
      <c r="A62" s="43" t="s">
        <v>77</v>
      </c>
      <c r="B62" s="14" t="s">
        <v>21</v>
      </c>
      <c r="C62" s="14" t="s">
        <v>21</v>
      </c>
      <c r="D62" s="14" t="s">
        <v>21</v>
      </c>
      <c r="E62" s="14" t="s">
        <v>21</v>
      </c>
      <c r="F62" s="14" t="s">
        <v>21</v>
      </c>
      <c r="G62" s="14" t="s">
        <v>21</v>
      </c>
      <c r="H62" s="19">
        <v>-9.8000000000000007</v>
      </c>
      <c r="I62" s="44">
        <v>1</v>
      </c>
      <c r="J62" s="14" t="s">
        <v>21</v>
      </c>
      <c r="K62" s="14" t="s">
        <v>21</v>
      </c>
      <c r="L62" s="14" t="s">
        <v>21</v>
      </c>
      <c r="M62" s="14" t="s">
        <v>21</v>
      </c>
      <c r="N62" s="27" t="s">
        <v>21</v>
      </c>
      <c r="O62" s="27" t="s">
        <v>21</v>
      </c>
      <c r="P62" s="32">
        <v>-8.6</v>
      </c>
      <c r="Q62" s="46">
        <v>4</v>
      </c>
    </row>
    <row r="63" spans="1:17" ht="13.5" customHeight="1" x14ac:dyDescent="0.2">
      <c r="A63" s="47" t="s">
        <v>78</v>
      </c>
      <c r="B63" s="48" t="s">
        <v>21</v>
      </c>
      <c r="C63" s="48" t="s">
        <v>21</v>
      </c>
      <c r="D63" s="48" t="s">
        <v>21</v>
      </c>
      <c r="E63" s="48" t="s">
        <v>21</v>
      </c>
      <c r="F63" s="48" t="s">
        <v>21</v>
      </c>
      <c r="G63" s="48" t="s">
        <v>21</v>
      </c>
      <c r="H63" s="48" t="s">
        <v>21</v>
      </c>
      <c r="I63" s="48" t="s">
        <v>21</v>
      </c>
      <c r="J63" s="48" t="s">
        <v>21</v>
      </c>
      <c r="K63" s="48" t="s">
        <v>21</v>
      </c>
      <c r="L63" s="49">
        <v>-9.3000000000000007</v>
      </c>
      <c r="M63" s="50">
        <v>2</v>
      </c>
      <c r="N63" s="51" t="s">
        <v>21</v>
      </c>
      <c r="O63" s="51" t="s">
        <v>21</v>
      </c>
      <c r="P63" s="51" t="s">
        <v>21</v>
      </c>
      <c r="Q63" s="52" t="s">
        <v>21</v>
      </c>
    </row>
    <row r="65" spans="1:17" ht="12.75" customHeight="1" x14ac:dyDescent="0.2">
      <c r="A65" s="53" t="s">
        <v>79</v>
      </c>
      <c r="D65" s="54" t="s">
        <v>80</v>
      </c>
      <c r="E65" s="55" t="s">
        <v>81</v>
      </c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</row>
    <row r="66" spans="1:17" ht="12.75" customHeight="1" x14ac:dyDescent="0.2">
      <c r="A66" s="57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</row>
    <row r="67" spans="1:17" ht="12.75" customHeight="1" x14ac:dyDescent="0.2">
      <c r="A67" s="58" t="s">
        <v>82</v>
      </c>
      <c r="B67" s="192" t="s">
        <v>83</v>
      </c>
      <c r="C67" s="187"/>
      <c r="D67" s="187"/>
      <c r="E67" s="187"/>
      <c r="F67" s="187"/>
      <c r="G67" s="187"/>
      <c r="H67" s="187"/>
      <c r="I67" s="187"/>
      <c r="J67" s="56"/>
      <c r="K67" s="56"/>
      <c r="L67" s="56"/>
      <c r="M67" s="56"/>
      <c r="N67" s="56"/>
      <c r="O67" s="56"/>
      <c r="P67" s="56"/>
      <c r="Q67" s="56"/>
    </row>
    <row r="68" spans="1:17" ht="12.75" customHeight="1" x14ac:dyDescent="0.2">
      <c r="A68" s="59" t="s">
        <v>82</v>
      </c>
      <c r="B68" s="192" t="s">
        <v>84</v>
      </c>
      <c r="C68" s="187"/>
      <c r="D68" s="187"/>
      <c r="E68" s="187"/>
      <c r="F68" s="187"/>
      <c r="G68" s="187"/>
      <c r="H68" s="187"/>
      <c r="I68" s="187"/>
      <c r="J68" s="56"/>
      <c r="K68" s="56"/>
      <c r="L68" s="56"/>
      <c r="M68" s="56"/>
      <c r="N68" s="56"/>
      <c r="O68" s="56"/>
      <c r="P68" s="56"/>
      <c r="Q68" s="56"/>
    </row>
    <row r="69" spans="1:17" ht="12.75" customHeight="1" x14ac:dyDescent="0.2">
      <c r="A69" s="60" t="s">
        <v>82</v>
      </c>
      <c r="B69" s="192" t="s">
        <v>85</v>
      </c>
      <c r="C69" s="187"/>
      <c r="D69" s="187"/>
      <c r="E69" s="187"/>
      <c r="F69" s="187"/>
      <c r="G69" s="187"/>
      <c r="H69" s="187"/>
      <c r="I69" s="187"/>
      <c r="J69" s="56"/>
      <c r="K69" s="56"/>
      <c r="L69" s="56"/>
      <c r="M69" s="56"/>
      <c r="N69" s="56"/>
      <c r="O69" s="56"/>
      <c r="P69" s="56"/>
      <c r="Q69" s="56"/>
    </row>
    <row r="70" spans="1:17" ht="13.5" customHeight="1" x14ac:dyDescent="0.2">
      <c r="A70" s="61" t="s">
        <v>86</v>
      </c>
      <c r="B70" s="62" t="s">
        <v>87</v>
      </c>
      <c r="C70" s="62"/>
      <c r="D70" s="62"/>
      <c r="E70" s="62"/>
      <c r="F70" s="62"/>
      <c r="G70" s="62"/>
      <c r="H70" s="62"/>
      <c r="I70" s="56"/>
      <c r="J70" s="56"/>
      <c r="K70" s="56"/>
      <c r="L70" s="56"/>
      <c r="M70" s="56"/>
      <c r="N70" s="56"/>
      <c r="O70" s="56"/>
      <c r="P70" s="56"/>
      <c r="Q70" s="56"/>
    </row>
    <row r="71" spans="1:17" ht="30" customHeight="1" x14ac:dyDescent="0.2">
      <c r="A71" s="194" t="s">
        <v>88</v>
      </c>
      <c r="B71" s="187"/>
      <c r="C71" s="187"/>
      <c r="D71" s="187"/>
      <c r="E71" s="187"/>
      <c r="F71" s="187"/>
      <c r="G71" s="187"/>
      <c r="H71" s="187"/>
      <c r="I71" s="187"/>
      <c r="J71" s="187"/>
      <c r="K71" s="187"/>
      <c r="L71" s="187"/>
      <c r="M71" s="187"/>
      <c r="N71" s="187"/>
      <c r="O71" s="187"/>
      <c r="P71" s="187"/>
      <c r="Q71" s="187"/>
    </row>
  </sheetData>
  <mergeCells count="21">
    <mergeCell ref="A1:Q1"/>
    <mergeCell ref="B67:I67"/>
    <mergeCell ref="A2:Q2"/>
    <mergeCell ref="B3:C3"/>
    <mergeCell ref="A71:Q71"/>
    <mergeCell ref="D3:E3"/>
    <mergeCell ref="N3:O3"/>
    <mergeCell ref="P3:Q3"/>
    <mergeCell ref="B68:I68"/>
    <mergeCell ref="F3:G3"/>
    <mergeCell ref="H3:I3"/>
    <mergeCell ref="A13:Q13"/>
    <mergeCell ref="A58:Q58"/>
    <mergeCell ref="A34:Q34"/>
    <mergeCell ref="A24:Q24"/>
    <mergeCell ref="B69:I69"/>
    <mergeCell ref="J3:K3"/>
    <mergeCell ref="A5:Q5"/>
    <mergeCell ref="L3:M3"/>
    <mergeCell ref="A32:Q32"/>
    <mergeCell ref="A40:Q40"/>
  </mergeCells>
  <pageMargins left="0.75" right="0.75" top="1" bottom="1" header="0.511811023622047" footer="0.511811023622047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O295"/>
  <sheetViews>
    <sheetView topLeftCell="AE1" zoomScaleNormal="100" workbookViewId="0">
      <selection activeCell="A3" sqref="A3"/>
    </sheetView>
  </sheetViews>
  <sheetFormatPr defaultColWidth="8.7109375" defaultRowHeight="15" x14ac:dyDescent="0.25"/>
  <cols>
    <col min="1" max="1" width="21.5703125" style="83" bestFit="1" customWidth="1"/>
    <col min="2" max="2" width="14" style="83" customWidth="1"/>
    <col min="3" max="3" width="8" style="83" customWidth="1"/>
    <col min="4" max="40" width="12" style="83" customWidth="1"/>
    <col min="41" max="41" width="13.85546875" style="83" customWidth="1"/>
    <col min="42" max="42" width="12" style="83" customWidth="1"/>
  </cols>
  <sheetData>
    <row r="1" spans="1:93" ht="45" customHeight="1" x14ac:dyDescent="0.25">
      <c r="A1" s="111" t="s">
        <v>108</v>
      </c>
      <c r="B1" s="111" t="s">
        <v>109</v>
      </c>
      <c r="C1" s="111" t="s">
        <v>110</v>
      </c>
      <c r="D1" s="112" t="s">
        <v>111</v>
      </c>
      <c r="E1" s="112" t="s">
        <v>112</v>
      </c>
      <c r="F1" s="112" t="s">
        <v>113</v>
      </c>
      <c r="G1" s="112" t="s">
        <v>114</v>
      </c>
      <c r="H1" s="112" t="s">
        <v>115</v>
      </c>
      <c r="I1" s="112" t="s">
        <v>116</v>
      </c>
      <c r="J1" s="112" t="s">
        <v>117</v>
      </c>
      <c r="K1" s="112" t="s">
        <v>118</v>
      </c>
      <c r="L1" s="113" t="s">
        <v>119</v>
      </c>
      <c r="M1" s="113" t="s">
        <v>120</v>
      </c>
      <c r="N1" s="113" t="s">
        <v>121</v>
      </c>
      <c r="O1" s="113" t="s">
        <v>122</v>
      </c>
      <c r="P1" s="113" t="s">
        <v>123</v>
      </c>
      <c r="Q1" s="113" t="s">
        <v>124</v>
      </c>
      <c r="R1" s="114" t="s">
        <v>125</v>
      </c>
      <c r="S1" s="114" t="s">
        <v>126</v>
      </c>
      <c r="T1" s="114" t="s">
        <v>127</v>
      </c>
      <c r="U1" s="114" t="s">
        <v>128</v>
      </c>
      <c r="V1" s="114" t="s">
        <v>129</v>
      </c>
      <c r="W1" s="114" t="s">
        <v>130</v>
      </c>
      <c r="X1" s="115" t="s">
        <v>131</v>
      </c>
      <c r="Y1" s="115" t="s">
        <v>132</v>
      </c>
      <c r="Z1" s="115" t="s">
        <v>133</v>
      </c>
      <c r="AA1" s="116" t="s">
        <v>134</v>
      </c>
      <c r="AB1" s="116" t="s">
        <v>135</v>
      </c>
      <c r="AC1" s="116" t="s">
        <v>136</v>
      </c>
      <c r="AD1" s="116" t="s">
        <v>137</v>
      </c>
      <c r="AE1" s="116" t="s">
        <v>138</v>
      </c>
      <c r="AF1" s="115" t="s">
        <v>139</v>
      </c>
      <c r="AG1" s="117" t="s">
        <v>140</v>
      </c>
      <c r="AH1" s="117" t="s">
        <v>141</v>
      </c>
      <c r="AI1" s="117" t="s">
        <v>142</v>
      </c>
      <c r="AJ1" s="117" t="s">
        <v>143</v>
      </c>
      <c r="AK1" s="117" t="s">
        <v>144</v>
      </c>
      <c r="AL1" s="117" t="s">
        <v>145</v>
      </c>
      <c r="AM1" s="118" t="s">
        <v>146</v>
      </c>
      <c r="AN1" s="118" t="s">
        <v>147</v>
      </c>
      <c r="AO1" s="118" t="s">
        <v>148</v>
      </c>
      <c r="AP1" s="118" t="s">
        <v>149</v>
      </c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</row>
    <row r="2" spans="1:93" ht="15" customHeight="1" x14ac:dyDescent="0.25">
      <c r="A2" s="120" t="s">
        <v>99</v>
      </c>
      <c r="B2" s="120" t="s">
        <v>150</v>
      </c>
      <c r="C2" s="120">
        <v>103.12</v>
      </c>
      <c r="D2" s="120">
        <v>7</v>
      </c>
      <c r="E2" s="120">
        <v>0</v>
      </c>
      <c r="F2" s="120">
        <v>0.75</v>
      </c>
      <c r="G2" s="120">
        <v>3</v>
      </c>
      <c r="H2" s="120">
        <v>3</v>
      </c>
      <c r="I2" s="120">
        <v>2</v>
      </c>
      <c r="J2" s="120">
        <v>25.82</v>
      </c>
      <c r="K2" s="120">
        <v>63.32</v>
      </c>
      <c r="L2" s="120">
        <v>0.72</v>
      </c>
      <c r="M2" s="120">
        <v>-3.17</v>
      </c>
      <c r="N2" s="120">
        <v>-0.19</v>
      </c>
      <c r="O2" s="120">
        <v>-0.39</v>
      </c>
      <c r="P2" s="120">
        <v>-0.56000000000000005</v>
      </c>
      <c r="Q2" s="120">
        <v>-0.72</v>
      </c>
      <c r="R2" s="120">
        <v>1.72</v>
      </c>
      <c r="S2" s="120" t="s">
        <v>151</v>
      </c>
      <c r="T2" s="120">
        <v>2.41</v>
      </c>
      <c r="U2" s="120" t="s">
        <v>151</v>
      </c>
      <c r="V2" s="120">
        <v>-0.04</v>
      </c>
      <c r="W2" s="120" t="s">
        <v>152</v>
      </c>
      <c r="X2" s="120" t="s">
        <v>153</v>
      </c>
      <c r="Y2" s="120" t="s">
        <v>154</v>
      </c>
      <c r="Z2" s="120" t="s">
        <v>154</v>
      </c>
      <c r="AA2" s="120" t="s">
        <v>154</v>
      </c>
      <c r="AB2" s="120" t="s">
        <v>154</v>
      </c>
      <c r="AC2" s="120" t="s">
        <v>154</v>
      </c>
      <c r="AD2" s="120" t="s">
        <v>154</v>
      </c>
      <c r="AE2" s="120" t="s">
        <v>154</v>
      </c>
      <c r="AF2" s="120">
        <v>-9.18</v>
      </c>
      <c r="AG2" s="120">
        <v>0</v>
      </c>
      <c r="AH2" s="120">
        <v>3</v>
      </c>
      <c r="AI2" s="120">
        <v>0</v>
      </c>
      <c r="AJ2" s="120">
        <v>0</v>
      </c>
      <c r="AK2" s="120">
        <v>3</v>
      </c>
      <c r="AL2" s="120">
        <v>0.55000000000000004</v>
      </c>
      <c r="AM2" s="120">
        <v>0</v>
      </c>
      <c r="AN2" s="120">
        <v>0</v>
      </c>
      <c r="AO2" s="120">
        <v>1</v>
      </c>
      <c r="AP2" s="120">
        <v>1</v>
      </c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</row>
    <row r="3" spans="1:93" ht="15" customHeight="1" x14ac:dyDescent="0.25">
      <c r="A3" s="120" t="s">
        <v>78</v>
      </c>
      <c r="B3" s="120" t="s">
        <v>155</v>
      </c>
      <c r="C3" s="120">
        <v>367.35</v>
      </c>
      <c r="D3" s="120">
        <v>27</v>
      </c>
      <c r="E3" s="120">
        <v>12</v>
      </c>
      <c r="F3" s="120">
        <v>0.35</v>
      </c>
      <c r="G3" s="120">
        <v>1</v>
      </c>
      <c r="H3" s="120">
        <v>7</v>
      </c>
      <c r="I3" s="120">
        <v>0</v>
      </c>
      <c r="J3" s="120">
        <v>96.46</v>
      </c>
      <c r="K3" s="120">
        <v>66.459999999999994</v>
      </c>
      <c r="L3" s="120" t="s">
        <v>156</v>
      </c>
      <c r="M3" s="120">
        <v>2.61</v>
      </c>
      <c r="N3" s="120">
        <v>1.56</v>
      </c>
      <c r="O3" s="120">
        <v>1.91</v>
      </c>
      <c r="P3" s="120">
        <v>2.9</v>
      </c>
      <c r="Q3" s="120">
        <v>2.2400000000000002</v>
      </c>
      <c r="R3" s="120">
        <v>-4.0199999999999996</v>
      </c>
      <c r="S3" s="120" t="s">
        <v>157</v>
      </c>
      <c r="T3" s="120">
        <v>-3.66</v>
      </c>
      <c r="U3" s="120" t="s">
        <v>152</v>
      </c>
      <c r="V3" s="120">
        <v>-4.6399999999999997</v>
      </c>
      <c r="W3" s="120" t="s">
        <v>157</v>
      </c>
      <c r="X3" s="120" t="s">
        <v>153</v>
      </c>
      <c r="Y3" s="120" t="s">
        <v>158</v>
      </c>
      <c r="Z3" s="120" t="s">
        <v>154</v>
      </c>
      <c r="AA3" s="120" t="s">
        <v>156</v>
      </c>
      <c r="AB3" s="120" t="s">
        <v>156</v>
      </c>
      <c r="AC3" s="120" t="s">
        <v>156</v>
      </c>
      <c r="AD3" s="120" t="s">
        <v>156</v>
      </c>
      <c r="AE3" s="120" t="s">
        <v>156</v>
      </c>
      <c r="AF3" s="120">
        <v>-6.69</v>
      </c>
      <c r="AG3" s="120">
        <v>0</v>
      </c>
      <c r="AH3" s="120">
        <v>0</v>
      </c>
      <c r="AI3" s="120">
        <v>0</v>
      </c>
      <c r="AJ3" s="120">
        <v>0</v>
      </c>
      <c r="AK3" s="120">
        <v>0</v>
      </c>
      <c r="AL3" s="120">
        <v>0.55000000000000004</v>
      </c>
      <c r="AM3" s="120">
        <v>0</v>
      </c>
      <c r="AN3" s="120">
        <v>0</v>
      </c>
      <c r="AO3" s="120">
        <v>1</v>
      </c>
      <c r="AP3" s="120">
        <v>3.88</v>
      </c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</row>
    <row r="4" spans="1:93" s="122" customFormat="1" ht="15" customHeight="1" x14ac:dyDescent="0.25">
      <c r="A4" s="121" t="s">
        <v>74</v>
      </c>
      <c r="B4" s="121" t="s">
        <v>159</v>
      </c>
      <c r="C4" s="121">
        <v>284.74</v>
      </c>
      <c r="D4" s="121">
        <v>20</v>
      </c>
      <c r="E4" s="121">
        <v>12</v>
      </c>
      <c r="F4" s="121">
        <v>0.12</v>
      </c>
      <c r="G4" s="121">
        <v>1</v>
      </c>
      <c r="H4" s="121">
        <v>2</v>
      </c>
      <c r="I4" s="121">
        <v>0</v>
      </c>
      <c r="J4" s="121">
        <v>87.95</v>
      </c>
      <c r="K4" s="121">
        <v>32.67</v>
      </c>
      <c r="L4" s="121">
        <v>2.68</v>
      </c>
      <c r="M4" s="121">
        <v>2.99</v>
      </c>
      <c r="N4" s="121">
        <v>2.39</v>
      </c>
      <c r="O4" s="121">
        <v>2.67</v>
      </c>
      <c r="P4" s="121">
        <v>4.12</v>
      </c>
      <c r="Q4" s="121">
        <v>2.97</v>
      </c>
      <c r="R4" s="121">
        <v>-3.87</v>
      </c>
      <c r="S4" s="121" t="s">
        <v>152</v>
      </c>
      <c r="T4" s="121">
        <v>-3.34</v>
      </c>
      <c r="U4" s="121" t="s">
        <v>152</v>
      </c>
      <c r="V4" s="121">
        <v>-6</v>
      </c>
      <c r="W4" s="121" t="s">
        <v>160</v>
      </c>
      <c r="X4" s="121" t="s">
        <v>153</v>
      </c>
      <c r="Y4" s="121" t="s">
        <v>158</v>
      </c>
      <c r="Z4" s="121" t="s">
        <v>154</v>
      </c>
      <c r="AA4" s="121" t="s">
        <v>158</v>
      </c>
      <c r="AB4" s="121" t="s">
        <v>158</v>
      </c>
      <c r="AC4" s="121" t="s">
        <v>158</v>
      </c>
      <c r="AD4" s="121" t="s">
        <v>158</v>
      </c>
      <c r="AE4" s="121" t="s">
        <v>158</v>
      </c>
      <c r="AF4" s="121">
        <v>-5.91</v>
      </c>
      <c r="AG4" s="121">
        <v>0</v>
      </c>
      <c r="AH4" s="121">
        <v>0</v>
      </c>
      <c r="AI4" s="121">
        <v>0</v>
      </c>
      <c r="AJ4" s="121">
        <v>0</v>
      </c>
      <c r="AK4" s="121">
        <v>0</v>
      </c>
      <c r="AL4" s="121">
        <v>0.55000000000000004</v>
      </c>
      <c r="AM4" s="121">
        <v>0</v>
      </c>
      <c r="AN4" s="121">
        <v>0</v>
      </c>
      <c r="AO4" s="121">
        <v>0</v>
      </c>
      <c r="AP4" s="121">
        <v>3</v>
      </c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</row>
    <row r="5" spans="1:93" ht="15" customHeight="1" x14ac:dyDescent="0.25">
      <c r="A5" s="120" t="s">
        <v>80</v>
      </c>
      <c r="B5" s="120" t="s">
        <v>161</v>
      </c>
      <c r="C5" s="120">
        <v>308.76</v>
      </c>
      <c r="D5" s="120">
        <v>22</v>
      </c>
      <c r="E5" s="120">
        <v>17</v>
      </c>
      <c r="F5" s="120">
        <v>0.12</v>
      </c>
      <c r="G5" s="120">
        <v>1</v>
      </c>
      <c r="H5" s="120">
        <v>3</v>
      </c>
      <c r="I5" s="120">
        <v>0</v>
      </c>
      <c r="J5" s="120">
        <v>90.65</v>
      </c>
      <c r="K5" s="120">
        <v>43.07</v>
      </c>
      <c r="L5" s="120">
        <v>2.46</v>
      </c>
      <c r="M5" s="120">
        <v>2.12</v>
      </c>
      <c r="N5" s="120">
        <v>3.05</v>
      </c>
      <c r="O5" s="120">
        <v>3.17</v>
      </c>
      <c r="P5" s="120">
        <v>4.16</v>
      </c>
      <c r="Q5" s="120">
        <v>2.99</v>
      </c>
      <c r="R5" s="120">
        <v>-3.6</v>
      </c>
      <c r="S5" s="120" t="s">
        <v>152</v>
      </c>
      <c r="T5" s="120">
        <v>-2.66</v>
      </c>
      <c r="U5" s="120" t="s">
        <v>152</v>
      </c>
      <c r="V5" s="120">
        <v>-6.64</v>
      </c>
      <c r="W5" s="120" t="s">
        <v>160</v>
      </c>
      <c r="X5" s="120" t="s">
        <v>153</v>
      </c>
      <c r="Y5" s="120" t="s">
        <v>158</v>
      </c>
      <c r="Z5" s="120" t="s">
        <v>158</v>
      </c>
      <c r="AA5" s="120" t="s">
        <v>158</v>
      </c>
      <c r="AB5" s="120" t="s">
        <v>154</v>
      </c>
      <c r="AC5" s="120" t="s">
        <v>154</v>
      </c>
      <c r="AD5" s="120" t="s">
        <v>154</v>
      </c>
      <c r="AE5" s="120" t="s">
        <v>154</v>
      </c>
      <c r="AF5" s="120">
        <v>-6.68</v>
      </c>
      <c r="AG5" s="120">
        <v>0</v>
      </c>
      <c r="AH5" s="120">
        <v>0</v>
      </c>
      <c r="AI5" s="120">
        <v>0</v>
      </c>
      <c r="AJ5" s="120">
        <v>0</v>
      </c>
      <c r="AK5" s="120">
        <v>0</v>
      </c>
      <c r="AL5" s="120">
        <v>0.55000000000000004</v>
      </c>
      <c r="AM5" s="120">
        <v>0</v>
      </c>
      <c r="AN5" s="120">
        <v>0</v>
      </c>
      <c r="AO5" s="120">
        <v>0</v>
      </c>
      <c r="AP5" s="120">
        <v>3.33</v>
      </c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</row>
    <row r="6" spans="1:93" s="122" customFormat="1" ht="15" customHeight="1" x14ac:dyDescent="0.25">
      <c r="A6" s="121" t="s">
        <v>76</v>
      </c>
      <c r="B6" s="121" t="s">
        <v>162</v>
      </c>
      <c r="C6" s="121">
        <v>303.29000000000002</v>
      </c>
      <c r="D6" s="121">
        <v>22</v>
      </c>
      <c r="E6" s="121">
        <v>11</v>
      </c>
      <c r="F6" s="121">
        <v>0.27</v>
      </c>
      <c r="G6" s="121">
        <v>3</v>
      </c>
      <c r="H6" s="121">
        <v>5</v>
      </c>
      <c r="I6" s="121">
        <v>0</v>
      </c>
      <c r="J6" s="121">
        <v>79.47</v>
      </c>
      <c r="K6" s="121">
        <v>64.430000000000007</v>
      </c>
      <c r="L6" s="121">
        <v>2.65</v>
      </c>
      <c r="M6" s="121">
        <v>1</v>
      </c>
      <c r="N6" s="121">
        <v>1.66</v>
      </c>
      <c r="O6" s="121">
        <v>1.61</v>
      </c>
      <c r="P6" s="121">
        <v>1.71</v>
      </c>
      <c r="Q6" s="121">
        <v>1.73</v>
      </c>
      <c r="R6" s="121">
        <v>-2.52</v>
      </c>
      <c r="S6" s="121" t="s">
        <v>152</v>
      </c>
      <c r="T6" s="121">
        <v>-1.94</v>
      </c>
      <c r="U6" s="121" t="s">
        <v>163</v>
      </c>
      <c r="V6" s="121">
        <v>-3.84</v>
      </c>
      <c r="W6" s="121" t="s">
        <v>152</v>
      </c>
      <c r="X6" s="121" t="s">
        <v>153</v>
      </c>
      <c r="Y6" s="121" t="s">
        <v>158</v>
      </c>
      <c r="Z6" s="121" t="s">
        <v>154</v>
      </c>
      <c r="AA6" s="121" t="s">
        <v>154</v>
      </c>
      <c r="AB6" s="121" t="s">
        <v>154</v>
      </c>
      <c r="AC6" s="121" t="s">
        <v>154</v>
      </c>
      <c r="AD6" s="121" t="s">
        <v>154</v>
      </c>
      <c r="AE6" s="121" t="s">
        <v>154</v>
      </c>
      <c r="AF6" s="121">
        <v>-7.44</v>
      </c>
      <c r="AG6" s="121">
        <v>0</v>
      </c>
      <c r="AH6" s="121">
        <v>0</v>
      </c>
      <c r="AI6" s="121">
        <v>0</v>
      </c>
      <c r="AJ6" s="121">
        <v>0</v>
      </c>
      <c r="AK6" s="121">
        <v>0</v>
      </c>
      <c r="AL6" s="121">
        <v>0.55000000000000004</v>
      </c>
      <c r="AM6" s="121">
        <v>0</v>
      </c>
      <c r="AN6" s="121">
        <v>0</v>
      </c>
      <c r="AO6" s="121">
        <v>0</v>
      </c>
      <c r="AP6" s="121">
        <v>3.06</v>
      </c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</row>
    <row r="7" spans="1:93" s="119" customFormat="1" ht="15" customHeight="1" x14ac:dyDescent="0.25">
      <c r="A7" s="120" t="s">
        <v>77</v>
      </c>
      <c r="B7" s="120" t="s">
        <v>164</v>
      </c>
      <c r="C7" s="120">
        <v>314.33999999999997</v>
      </c>
      <c r="D7" s="120">
        <v>23</v>
      </c>
      <c r="E7" s="120">
        <v>13</v>
      </c>
      <c r="F7" s="120">
        <v>0.28999999999999998</v>
      </c>
      <c r="G7" s="120">
        <v>5</v>
      </c>
      <c r="H7" s="120">
        <v>5</v>
      </c>
      <c r="I7" s="120">
        <v>1</v>
      </c>
      <c r="J7" s="120">
        <v>87.64</v>
      </c>
      <c r="K7" s="120">
        <v>73.44</v>
      </c>
      <c r="L7" s="120">
        <v>2.58</v>
      </c>
      <c r="M7" s="120">
        <v>3.24</v>
      </c>
      <c r="N7" s="120">
        <v>3.08</v>
      </c>
      <c r="O7" s="120">
        <v>1.35</v>
      </c>
      <c r="P7" s="120">
        <v>3.84</v>
      </c>
      <c r="Q7" s="120">
        <v>2.82</v>
      </c>
      <c r="R7" s="120">
        <v>-3.92</v>
      </c>
      <c r="S7" s="120" t="s">
        <v>152</v>
      </c>
      <c r="T7" s="120">
        <v>-4.46</v>
      </c>
      <c r="U7" s="120" t="s">
        <v>157</v>
      </c>
      <c r="V7" s="120">
        <v>-5.69</v>
      </c>
      <c r="W7" s="120" t="s">
        <v>157</v>
      </c>
      <c r="X7" s="120" t="s">
        <v>153</v>
      </c>
      <c r="Y7" s="120" t="s">
        <v>158</v>
      </c>
      <c r="Z7" s="120" t="s">
        <v>154</v>
      </c>
      <c r="AA7" s="120" t="s">
        <v>158</v>
      </c>
      <c r="AB7" s="120" t="s">
        <v>158</v>
      </c>
      <c r="AC7" s="120" t="s">
        <v>158</v>
      </c>
      <c r="AD7" s="120" t="s">
        <v>158</v>
      </c>
      <c r="AE7" s="120" t="s">
        <v>154</v>
      </c>
      <c r="AF7" s="120">
        <v>-5.92</v>
      </c>
      <c r="AG7" s="120">
        <v>0</v>
      </c>
      <c r="AH7" s="120">
        <v>0</v>
      </c>
      <c r="AI7" s="120">
        <v>0</v>
      </c>
      <c r="AJ7" s="120">
        <v>0</v>
      </c>
      <c r="AK7" s="120">
        <v>0</v>
      </c>
      <c r="AL7" s="120">
        <v>0.55000000000000004</v>
      </c>
      <c r="AM7" s="120">
        <v>0</v>
      </c>
      <c r="AN7" s="120">
        <v>0</v>
      </c>
      <c r="AO7" s="120">
        <v>0</v>
      </c>
      <c r="AP7" s="120">
        <v>2.54</v>
      </c>
    </row>
    <row r="8" spans="1:93" ht="15" customHeight="1" x14ac:dyDescent="0.25">
      <c r="A8" s="123" t="s">
        <v>165</v>
      </c>
      <c r="B8" s="123" t="s">
        <v>166</v>
      </c>
      <c r="C8" s="123">
        <v>242.23</v>
      </c>
      <c r="D8" s="123">
        <v>18</v>
      </c>
      <c r="E8" s="123">
        <v>12</v>
      </c>
      <c r="F8" s="123">
        <v>0.17</v>
      </c>
      <c r="G8" s="123">
        <v>0</v>
      </c>
      <c r="H8" s="123">
        <v>4</v>
      </c>
      <c r="I8" s="123">
        <v>1</v>
      </c>
      <c r="J8" s="123">
        <v>68.28</v>
      </c>
      <c r="K8" s="123">
        <v>76.88</v>
      </c>
      <c r="L8" s="123">
        <v>1.64</v>
      </c>
      <c r="M8" s="123">
        <v>0.15</v>
      </c>
      <c r="N8" s="123">
        <v>-0.01</v>
      </c>
      <c r="O8" s="123">
        <v>0.93</v>
      </c>
      <c r="P8" s="123">
        <v>1.1000000000000001</v>
      </c>
      <c r="Q8" s="123">
        <v>0.76</v>
      </c>
      <c r="R8" s="123">
        <v>-1.93</v>
      </c>
      <c r="S8" s="123" t="s">
        <v>163</v>
      </c>
      <c r="T8" s="123">
        <v>-1.32</v>
      </c>
      <c r="U8" s="123" t="s">
        <v>163</v>
      </c>
      <c r="V8" s="123">
        <v>-3.76</v>
      </c>
      <c r="W8" s="123" t="s">
        <v>152</v>
      </c>
      <c r="X8" s="123" t="s">
        <v>153</v>
      </c>
      <c r="Y8" s="123" t="s">
        <v>154</v>
      </c>
      <c r="Z8" s="123" t="s">
        <v>154</v>
      </c>
      <c r="AA8" s="123" t="s">
        <v>158</v>
      </c>
      <c r="AB8" s="123" t="s">
        <v>154</v>
      </c>
      <c r="AC8" s="123" t="s">
        <v>154</v>
      </c>
      <c r="AD8" s="123" t="s">
        <v>154</v>
      </c>
      <c r="AE8" s="123" t="s">
        <v>154</v>
      </c>
      <c r="AF8" s="123">
        <v>-7.67</v>
      </c>
      <c r="AG8" s="123">
        <v>0</v>
      </c>
      <c r="AH8" s="123">
        <v>0</v>
      </c>
      <c r="AI8" s="123">
        <v>0</v>
      </c>
      <c r="AJ8" s="123">
        <v>0</v>
      </c>
      <c r="AK8" s="123">
        <v>0</v>
      </c>
      <c r="AL8" s="123">
        <v>0.55000000000000004</v>
      </c>
      <c r="AM8" s="123">
        <v>0</v>
      </c>
      <c r="AN8" s="123">
        <v>0</v>
      </c>
      <c r="AO8" s="123">
        <v>1</v>
      </c>
      <c r="AP8" s="123">
        <v>2.89</v>
      </c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19"/>
      <c r="CE8" s="119"/>
      <c r="CF8" s="119"/>
      <c r="CG8" s="119"/>
      <c r="CH8" s="119"/>
      <c r="CI8" s="119"/>
      <c r="CJ8" s="119"/>
      <c r="CK8" s="119"/>
      <c r="CL8" s="119"/>
      <c r="CM8" s="119"/>
      <c r="CN8" s="119"/>
      <c r="CO8" s="119"/>
    </row>
    <row r="9" spans="1:93" s="125" customFormat="1" ht="15" customHeight="1" x14ac:dyDescent="0.25">
      <c r="A9" s="124" t="s">
        <v>167</v>
      </c>
      <c r="B9" s="124" t="s">
        <v>168</v>
      </c>
      <c r="C9" s="124">
        <v>304.3</v>
      </c>
      <c r="D9" s="124">
        <v>23</v>
      </c>
      <c r="E9" s="124">
        <v>18</v>
      </c>
      <c r="F9" s="124">
        <v>0.06</v>
      </c>
      <c r="G9" s="124">
        <v>1</v>
      </c>
      <c r="H9" s="124">
        <v>4</v>
      </c>
      <c r="I9" s="124">
        <v>1</v>
      </c>
      <c r="J9" s="124">
        <v>88.75</v>
      </c>
      <c r="K9" s="124">
        <v>76.88</v>
      </c>
      <c r="L9" s="124">
        <v>2.11</v>
      </c>
      <c r="M9" s="124">
        <v>1.8</v>
      </c>
      <c r="N9" s="124">
        <v>1.35</v>
      </c>
      <c r="O9" s="124">
        <v>1.99</v>
      </c>
      <c r="P9" s="124">
        <v>2.11</v>
      </c>
      <c r="Q9" s="124">
        <v>1.87</v>
      </c>
      <c r="R9" s="124">
        <v>-3.37</v>
      </c>
      <c r="S9" s="124" t="s">
        <v>152</v>
      </c>
      <c r="T9" s="124">
        <v>-3.03</v>
      </c>
      <c r="U9" s="124" t="s">
        <v>152</v>
      </c>
      <c r="V9" s="124">
        <v>-5.88</v>
      </c>
      <c r="W9" s="124" t="s">
        <v>157</v>
      </c>
      <c r="X9" s="124" t="s">
        <v>153</v>
      </c>
      <c r="Y9" s="124" t="s">
        <v>154</v>
      </c>
      <c r="Z9" s="124" t="s">
        <v>154</v>
      </c>
      <c r="AA9" s="124" t="s">
        <v>158</v>
      </c>
      <c r="AB9" s="124" t="s">
        <v>154</v>
      </c>
      <c r="AC9" s="124" t="s">
        <v>154</v>
      </c>
      <c r="AD9" s="124" t="s">
        <v>154</v>
      </c>
      <c r="AE9" s="124" t="s">
        <v>154</v>
      </c>
      <c r="AF9" s="124">
        <v>-6.88</v>
      </c>
      <c r="AG9" s="124">
        <v>0</v>
      </c>
      <c r="AH9" s="124">
        <v>0</v>
      </c>
      <c r="AI9" s="124">
        <v>0</v>
      </c>
      <c r="AJ9" s="124">
        <v>0</v>
      </c>
      <c r="AK9" s="124">
        <v>0</v>
      </c>
      <c r="AL9" s="124">
        <v>0.55000000000000004</v>
      </c>
      <c r="AM9" s="124">
        <v>0</v>
      </c>
      <c r="AN9" s="124">
        <v>0</v>
      </c>
      <c r="AO9" s="124">
        <v>0</v>
      </c>
      <c r="AP9" s="124">
        <v>3.21</v>
      </c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</row>
    <row r="10" spans="1:93" ht="15" customHeight="1" x14ac:dyDescent="0.25">
      <c r="A10" s="123" t="s">
        <v>169</v>
      </c>
      <c r="B10" s="123" t="s">
        <v>170</v>
      </c>
      <c r="C10" s="123">
        <v>318.33</v>
      </c>
      <c r="D10" s="123">
        <v>24</v>
      </c>
      <c r="E10" s="123">
        <v>18</v>
      </c>
      <c r="F10" s="123">
        <v>0.11</v>
      </c>
      <c r="G10" s="123">
        <v>1</v>
      </c>
      <c r="H10" s="123">
        <v>4</v>
      </c>
      <c r="I10" s="123">
        <v>1</v>
      </c>
      <c r="J10" s="123">
        <v>93.72</v>
      </c>
      <c r="K10" s="123">
        <v>76.88</v>
      </c>
      <c r="L10" s="123">
        <v>2.38</v>
      </c>
      <c r="M10" s="123">
        <v>2.17</v>
      </c>
      <c r="N10" s="123">
        <v>1.66</v>
      </c>
      <c r="O10" s="123">
        <v>2.23</v>
      </c>
      <c r="P10" s="123">
        <v>2.61</v>
      </c>
      <c r="Q10" s="123">
        <v>2.21</v>
      </c>
      <c r="R10" s="123">
        <v>-3.67</v>
      </c>
      <c r="S10" s="123" t="s">
        <v>152</v>
      </c>
      <c r="T10" s="123">
        <v>-3.42</v>
      </c>
      <c r="U10" s="123" t="s">
        <v>152</v>
      </c>
      <c r="V10" s="123">
        <v>-6.25</v>
      </c>
      <c r="W10" s="123" t="s">
        <v>160</v>
      </c>
      <c r="X10" s="123" t="s">
        <v>153</v>
      </c>
      <c r="Y10" s="123" t="s">
        <v>154</v>
      </c>
      <c r="Z10" s="123" t="s">
        <v>154</v>
      </c>
      <c r="AA10" s="123" t="s">
        <v>158</v>
      </c>
      <c r="AB10" s="123" t="s">
        <v>154</v>
      </c>
      <c r="AC10" s="123" t="s">
        <v>154</v>
      </c>
      <c r="AD10" s="123" t="s">
        <v>154</v>
      </c>
      <c r="AE10" s="123" t="s">
        <v>158</v>
      </c>
      <c r="AF10" s="123">
        <v>-6.7</v>
      </c>
      <c r="AG10" s="123">
        <v>0</v>
      </c>
      <c r="AH10" s="123">
        <v>0</v>
      </c>
      <c r="AI10" s="123">
        <v>0</v>
      </c>
      <c r="AJ10" s="123">
        <v>0</v>
      </c>
      <c r="AK10" s="123">
        <v>0</v>
      </c>
      <c r="AL10" s="123">
        <v>0.55000000000000004</v>
      </c>
      <c r="AM10" s="123">
        <v>0</v>
      </c>
      <c r="AN10" s="123">
        <v>0</v>
      </c>
      <c r="AO10" s="123">
        <v>0</v>
      </c>
      <c r="AP10" s="123">
        <v>3.31</v>
      </c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</row>
    <row r="11" spans="1:93" s="125" customFormat="1" ht="15" customHeight="1" x14ac:dyDescent="0.25">
      <c r="A11" s="124" t="s">
        <v>171</v>
      </c>
      <c r="B11" s="124" t="s">
        <v>172</v>
      </c>
      <c r="C11" s="124">
        <v>332.36</v>
      </c>
      <c r="D11" s="124">
        <v>25</v>
      </c>
      <c r="E11" s="124">
        <v>18</v>
      </c>
      <c r="F11" s="124">
        <v>0.16</v>
      </c>
      <c r="G11" s="124">
        <v>2</v>
      </c>
      <c r="H11" s="124">
        <v>4</v>
      </c>
      <c r="I11" s="124">
        <v>1</v>
      </c>
      <c r="J11" s="124">
        <v>98.53</v>
      </c>
      <c r="K11" s="124">
        <v>76.88</v>
      </c>
      <c r="L11" s="124">
        <v>2.57</v>
      </c>
      <c r="M11" s="124">
        <v>2.6</v>
      </c>
      <c r="N11" s="124">
        <v>1.92</v>
      </c>
      <c r="O11" s="124">
        <v>2.46</v>
      </c>
      <c r="P11" s="124">
        <v>2.98</v>
      </c>
      <c r="Q11" s="124">
        <v>2.5</v>
      </c>
      <c r="R11" s="124">
        <v>-3.94</v>
      </c>
      <c r="S11" s="124" t="s">
        <v>152</v>
      </c>
      <c r="T11" s="124">
        <v>-3.86</v>
      </c>
      <c r="U11" s="124" t="s">
        <v>152</v>
      </c>
      <c r="V11" s="124">
        <v>-6.65</v>
      </c>
      <c r="W11" s="124" t="s">
        <v>160</v>
      </c>
      <c r="X11" s="124" t="s">
        <v>153</v>
      </c>
      <c r="Y11" s="124" t="s">
        <v>154</v>
      </c>
      <c r="Z11" s="124" t="s">
        <v>154</v>
      </c>
      <c r="AA11" s="124" t="s">
        <v>158</v>
      </c>
      <c r="AB11" s="124" t="s">
        <v>154</v>
      </c>
      <c r="AC11" s="124" t="s">
        <v>158</v>
      </c>
      <c r="AD11" s="124" t="s">
        <v>154</v>
      </c>
      <c r="AE11" s="124" t="s">
        <v>158</v>
      </c>
      <c r="AF11" s="124">
        <v>-6.48</v>
      </c>
      <c r="AG11" s="124">
        <v>0</v>
      </c>
      <c r="AH11" s="124">
        <v>0</v>
      </c>
      <c r="AI11" s="124">
        <v>0</v>
      </c>
      <c r="AJ11" s="124">
        <v>0</v>
      </c>
      <c r="AK11" s="124">
        <v>0</v>
      </c>
      <c r="AL11" s="124">
        <v>0.55000000000000004</v>
      </c>
      <c r="AM11" s="124">
        <v>0</v>
      </c>
      <c r="AN11" s="124">
        <v>0</v>
      </c>
      <c r="AO11" s="124">
        <v>0</v>
      </c>
      <c r="AP11" s="124">
        <v>3.4</v>
      </c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</row>
    <row r="12" spans="1:93" ht="15" customHeight="1" x14ac:dyDescent="0.25">
      <c r="A12" s="123" t="s">
        <v>173</v>
      </c>
      <c r="B12" s="123" t="s">
        <v>174</v>
      </c>
      <c r="C12" s="123">
        <v>346.38</v>
      </c>
      <c r="D12" s="123">
        <v>26</v>
      </c>
      <c r="E12" s="123">
        <v>18</v>
      </c>
      <c r="F12" s="123">
        <v>0.2</v>
      </c>
      <c r="G12" s="123">
        <v>2</v>
      </c>
      <c r="H12" s="123">
        <v>4</v>
      </c>
      <c r="I12" s="123">
        <v>1</v>
      </c>
      <c r="J12" s="123">
        <v>103.33</v>
      </c>
      <c r="K12" s="123">
        <v>76.88</v>
      </c>
      <c r="L12" s="123">
        <v>2.8</v>
      </c>
      <c r="M12" s="123">
        <v>2.93</v>
      </c>
      <c r="N12" s="123">
        <v>2.48</v>
      </c>
      <c r="O12" s="123">
        <v>2.69</v>
      </c>
      <c r="P12" s="123">
        <v>3.19</v>
      </c>
      <c r="Q12" s="123">
        <v>2.82</v>
      </c>
      <c r="R12" s="123">
        <v>-4.21</v>
      </c>
      <c r="S12" s="123" t="s">
        <v>157</v>
      </c>
      <c r="T12" s="123">
        <v>-4.21</v>
      </c>
      <c r="U12" s="123" t="s">
        <v>157</v>
      </c>
      <c r="V12" s="123">
        <v>-6.67</v>
      </c>
      <c r="W12" s="123" t="s">
        <v>160</v>
      </c>
      <c r="X12" s="123" t="s">
        <v>153</v>
      </c>
      <c r="Y12" s="123" t="s">
        <v>158</v>
      </c>
      <c r="Z12" s="123" t="s">
        <v>154</v>
      </c>
      <c r="AA12" s="123" t="s">
        <v>158</v>
      </c>
      <c r="AB12" s="123" t="s">
        <v>154</v>
      </c>
      <c r="AC12" s="123" t="s">
        <v>158</v>
      </c>
      <c r="AD12" s="123" t="s">
        <v>154</v>
      </c>
      <c r="AE12" s="123" t="s">
        <v>154</v>
      </c>
      <c r="AF12" s="123">
        <v>-6.33</v>
      </c>
      <c r="AG12" s="123">
        <v>0</v>
      </c>
      <c r="AH12" s="123">
        <v>0</v>
      </c>
      <c r="AI12" s="123">
        <v>0</v>
      </c>
      <c r="AJ12" s="123">
        <v>0</v>
      </c>
      <c r="AK12" s="123">
        <v>0</v>
      </c>
      <c r="AL12" s="123">
        <v>0.55000000000000004</v>
      </c>
      <c r="AM12" s="123">
        <v>0</v>
      </c>
      <c r="AN12" s="123">
        <v>0</v>
      </c>
      <c r="AO12" s="123">
        <v>0</v>
      </c>
      <c r="AP12" s="123">
        <v>3.51</v>
      </c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</row>
    <row r="13" spans="1:93" s="125" customFormat="1" ht="15" customHeight="1" x14ac:dyDescent="0.25">
      <c r="A13" s="124" t="s">
        <v>175</v>
      </c>
      <c r="B13" s="124" t="s">
        <v>172</v>
      </c>
      <c r="C13" s="124">
        <v>332.36</v>
      </c>
      <c r="D13" s="124">
        <v>25</v>
      </c>
      <c r="E13" s="124">
        <v>18</v>
      </c>
      <c r="F13" s="124">
        <v>0.16</v>
      </c>
      <c r="G13" s="124">
        <v>1</v>
      </c>
      <c r="H13" s="124">
        <v>4</v>
      </c>
      <c r="I13" s="124">
        <v>1</v>
      </c>
      <c r="J13" s="124">
        <v>98.68</v>
      </c>
      <c r="K13" s="124">
        <v>76.88</v>
      </c>
      <c r="L13" s="124">
        <v>2.58</v>
      </c>
      <c r="M13" s="124">
        <v>2.5299999999999998</v>
      </c>
      <c r="N13" s="124">
        <v>1.97</v>
      </c>
      <c r="O13" s="124">
        <v>2.46</v>
      </c>
      <c r="P13" s="124">
        <v>3.11</v>
      </c>
      <c r="Q13" s="124">
        <v>2.5299999999999998</v>
      </c>
      <c r="R13" s="124">
        <v>-3.96</v>
      </c>
      <c r="S13" s="124" t="s">
        <v>152</v>
      </c>
      <c r="T13" s="124">
        <v>-3.79</v>
      </c>
      <c r="U13" s="124" t="s">
        <v>152</v>
      </c>
      <c r="V13" s="124">
        <v>-6.63</v>
      </c>
      <c r="W13" s="124" t="s">
        <v>160</v>
      </c>
      <c r="X13" s="124" t="s">
        <v>153</v>
      </c>
      <c r="Y13" s="124" t="s">
        <v>154</v>
      </c>
      <c r="Z13" s="124" t="s">
        <v>154</v>
      </c>
      <c r="AA13" s="124" t="s">
        <v>158</v>
      </c>
      <c r="AB13" s="124" t="s">
        <v>154</v>
      </c>
      <c r="AC13" s="124" t="s">
        <v>158</v>
      </c>
      <c r="AD13" s="124" t="s">
        <v>154</v>
      </c>
      <c r="AE13" s="124" t="s">
        <v>158</v>
      </c>
      <c r="AF13" s="124">
        <v>-6.53</v>
      </c>
      <c r="AG13" s="124">
        <v>0</v>
      </c>
      <c r="AH13" s="124">
        <v>0</v>
      </c>
      <c r="AI13" s="124">
        <v>0</v>
      </c>
      <c r="AJ13" s="124">
        <v>0</v>
      </c>
      <c r="AK13" s="124">
        <v>0</v>
      </c>
      <c r="AL13" s="124">
        <v>0.55000000000000004</v>
      </c>
      <c r="AM13" s="124">
        <v>0</v>
      </c>
      <c r="AN13" s="124">
        <v>0</v>
      </c>
      <c r="AO13" s="124">
        <v>0</v>
      </c>
      <c r="AP13" s="124">
        <v>3.47</v>
      </c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</row>
    <row r="14" spans="1:93" ht="15" customHeight="1" x14ac:dyDescent="0.25">
      <c r="A14" s="123" t="s">
        <v>176</v>
      </c>
      <c r="B14" s="123" t="s">
        <v>177</v>
      </c>
      <c r="C14" s="123">
        <v>322.29000000000002</v>
      </c>
      <c r="D14" s="123">
        <v>24</v>
      </c>
      <c r="E14" s="123">
        <v>18</v>
      </c>
      <c r="F14" s="123">
        <v>0.06</v>
      </c>
      <c r="G14" s="123">
        <v>1</v>
      </c>
      <c r="H14" s="123">
        <v>5</v>
      </c>
      <c r="I14" s="123">
        <v>1</v>
      </c>
      <c r="J14" s="123">
        <v>88.71</v>
      </c>
      <c r="K14" s="123">
        <v>76.88</v>
      </c>
      <c r="L14" s="123">
        <v>2.23</v>
      </c>
      <c r="M14" s="123">
        <v>1.91</v>
      </c>
      <c r="N14" s="123">
        <v>1.91</v>
      </c>
      <c r="O14" s="123">
        <v>2.38</v>
      </c>
      <c r="P14" s="123">
        <v>2.52</v>
      </c>
      <c r="Q14" s="123">
        <v>2.19</v>
      </c>
      <c r="R14" s="123">
        <v>-3.53</v>
      </c>
      <c r="S14" s="123" t="s">
        <v>152</v>
      </c>
      <c r="T14" s="123">
        <v>-3.15</v>
      </c>
      <c r="U14" s="123" t="s">
        <v>152</v>
      </c>
      <c r="V14" s="123">
        <v>-6.14</v>
      </c>
      <c r="W14" s="123" t="s">
        <v>160</v>
      </c>
      <c r="X14" s="123" t="s">
        <v>153</v>
      </c>
      <c r="Y14" s="123" t="s">
        <v>154</v>
      </c>
      <c r="Z14" s="123" t="s">
        <v>154</v>
      </c>
      <c r="AA14" s="123" t="s">
        <v>158</v>
      </c>
      <c r="AB14" s="123" t="s">
        <v>154</v>
      </c>
      <c r="AC14" s="123" t="s">
        <v>154</v>
      </c>
      <c r="AD14" s="123" t="s">
        <v>154</v>
      </c>
      <c r="AE14" s="123" t="s">
        <v>154</v>
      </c>
      <c r="AF14" s="123">
        <v>-6.91</v>
      </c>
      <c r="AG14" s="123">
        <v>0</v>
      </c>
      <c r="AH14" s="123">
        <v>0</v>
      </c>
      <c r="AI14" s="123">
        <v>0</v>
      </c>
      <c r="AJ14" s="123">
        <v>0</v>
      </c>
      <c r="AK14" s="123">
        <v>0</v>
      </c>
      <c r="AL14" s="123">
        <v>0.55000000000000004</v>
      </c>
      <c r="AM14" s="123">
        <v>0</v>
      </c>
      <c r="AN14" s="123">
        <v>0</v>
      </c>
      <c r="AO14" s="123">
        <v>0</v>
      </c>
      <c r="AP14" s="123">
        <v>3.22</v>
      </c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</row>
    <row r="15" spans="1:93" s="125" customFormat="1" ht="15" customHeight="1" x14ac:dyDescent="0.25">
      <c r="A15" s="124" t="s">
        <v>178</v>
      </c>
      <c r="B15" s="124" t="s">
        <v>179</v>
      </c>
      <c r="C15" s="124">
        <v>350.35</v>
      </c>
      <c r="D15" s="124">
        <v>26</v>
      </c>
      <c r="E15" s="124">
        <v>18</v>
      </c>
      <c r="F15" s="124">
        <v>0.16</v>
      </c>
      <c r="G15" s="124">
        <v>1</v>
      </c>
      <c r="H15" s="124">
        <v>5</v>
      </c>
      <c r="I15" s="124">
        <v>1</v>
      </c>
      <c r="J15" s="124">
        <v>98.64</v>
      </c>
      <c r="K15" s="124">
        <v>76.88</v>
      </c>
      <c r="L15" s="124">
        <v>2.61</v>
      </c>
      <c r="M15" s="124">
        <v>2.63</v>
      </c>
      <c r="N15" s="124">
        <v>2.5299999999999998</v>
      </c>
      <c r="O15" s="124">
        <v>2.84</v>
      </c>
      <c r="P15" s="124">
        <v>3.52</v>
      </c>
      <c r="Q15" s="124">
        <v>2.83</v>
      </c>
      <c r="R15" s="124">
        <v>-4.12</v>
      </c>
      <c r="S15" s="124" t="s">
        <v>157</v>
      </c>
      <c r="T15" s="124">
        <v>-3.89</v>
      </c>
      <c r="U15" s="124" t="s">
        <v>152</v>
      </c>
      <c r="V15" s="124">
        <v>-6.9</v>
      </c>
      <c r="W15" s="124" t="s">
        <v>160</v>
      </c>
      <c r="X15" s="124" t="s">
        <v>153</v>
      </c>
      <c r="Y15" s="124" t="s">
        <v>158</v>
      </c>
      <c r="Z15" s="124" t="s">
        <v>154</v>
      </c>
      <c r="AA15" s="124" t="s">
        <v>158</v>
      </c>
      <c r="AB15" s="124" t="s">
        <v>154</v>
      </c>
      <c r="AC15" s="124" t="s">
        <v>158</v>
      </c>
      <c r="AD15" s="124" t="s">
        <v>154</v>
      </c>
      <c r="AE15" s="124" t="s">
        <v>154</v>
      </c>
      <c r="AF15" s="124">
        <v>-6.57</v>
      </c>
      <c r="AG15" s="124">
        <v>0</v>
      </c>
      <c r="AH15" s="124">
        <v>0</v>
      </c>
      <c r="AI15" s="124">
        <v>0</v>
      </c>
      <c r="AJ15" s="124">
        <v>0</v>
      </c>
      <c r="AK15" s="124">
        <v>0</v>
      </c>
      <c r="AL15" s="124">
        <v>0.55000000000000004</v>
      </c>
      <c r="AM15" s="124">
        <v>0</v>
      </c>
      <c r="AN15" s="124">
        <v>0</v>
      </c>
      <c r="AO15" s="124">
        <v>1</v>
      </c>
      <c r="AP15" s="124">
        <v>3.47</v>
      </c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</row>
    <row r="16" spans="1:93" ht="15" customHeight="1" x14ac:dyDescent="0.25">
      <c r="A16" s="123" t="s">
        <v>180</v>
      </c>
      <c r="B16" s="123" t="s">
        <v>181</v>
      </c>
      <c r="C16" s="123">
        <v>366.8</v>
      </c>
      <c r="D16" s="123">
        <v>26</v>
      </c>
      <c r="E16" s="123">
        <v>18</v>
      </c>
      <c r="F16" s="123">
        <v>0.16</v>
      </c>
      <c r="G16" s="123">
        <v>1</v>
      </c>
      <c r="H16" s="123">
        <v>4</v>
      </c>
      <c r="I16" s="123">
        <v>1</v>
      </c>
      <c r="J16" s="123">
        <v>103.69</v>
      </c>
      <c r="K16" s="123">
        <v>76.88</v>
      </c>
      <c r="L16" s="123">
        <v>2.92</v>
      </c>
      <c r="M16" s="123">
        <v>3.16</v>
      </c>
      <c r="N16" s="123">
        <v>2.62</v>
      </c>
      <c r="O16" s="123">
        <v>2.95</v>
      </c>
      <c r="P16" s="123">
        <v>3.74</v>
      </c>
      <c r="Q16" s="123">
        <v>3.08</v>
      </c>
      <c r="R16" s="123">
        <v>-4.55</v>
      </c>
      <c r="S16" s="123" t="s">
        <v>157</v>
      </c>
      <c r="T16" s="123">
        <v>-4.4400000000000004</v>
      </c>
      <c r="U16" s="123" t="s">
        <v>157</v>
      </c>
      <c r="V16" s="123">
        <v>-7.23</v>
      </c>
      <c r="W16" s="123" t="s">
        <v>160</v>
      </c>
      <c r="X16" s="123" t="s">
        <v>153</v>
      </c>
      <c r="Y16" s="123" t="s">
        <v>158</v>
      </c>
      <c r="Z16" s="123" t="s">
        <v>154</v>
      </c>
      <c r="AA16" s="123" t="s">
        <v>158</v>
      </c>
      <c r="AB16" s="123" t="s">
        <v>154</v>
      </c>
      <c r="AC16" s="123" t="s">
        <v>158</v>
      </c>
      <c r="AD16" s="123" t="s">
        <v>154</v>
      </c>
      <c r="AE16" s="123" t="s">
        <v>158</v>
      </c>
      <c r="AF16" s="123">
        <v>-6.29</v>
      </c>
      <c r="AG16" s="123">
        <v>0</v>
      </c>
      <c r="AH16" s="123">
        <v>0</v>
      </c>
      <c r="AI16" s="123">
        <v>0</v>
      </c>
      <c r="AJ16" s="123">
        <v>0</v>
      </c>
      <c r="AK16" s="123">
        <v>0</v>
      </c>
      <c r="AL16" s="123">
        <v>0.55000000000000004</v>
      </c>
      <c r="AM16" s="123">
        <v>0</v>
      </c>
      <c r="AN16" s="123">
        <v>0</v>
      </c>
      <c r="AO16" s="123">
        <v>1</v>
      </c>
      <c r="AP16" s="123">
        <v>3.46</v>
      </c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</row>
    <row r="17" spans="1:93" s="125" customFormat="1" ht="15" customHeight="1" x14ac:dyDescent="0.25">
      <c r="A17" s="124" t="s">
        <v>182</v>
      </c>
      <c r="B17" s="124" t="s">
        <v>181</v>
      </c>
      <c r="C17" s="124">
        <v>366.8</v>
      </c>
      <c r="D17" s="124">
        <v>26</v>
      </c>
      <c r="E17" s="124">
        <v>18</v>
      </c>
      <c r="F17" s="124">
        <v>0.16</v>
      </c>
      <c r="G17" s="124">
        <v>1</v>
      </c>
      <c r="H17" s="124">
        <v>4</v>
      </c>
      <c r="I17" s="124">
        <v>1</v>
      </c>
      <c r="J17" s="124">
        <v>103.69</v>
      </c>
      <c r="K17" s="124">
        <v>76.88</v>
      </c>
      <c r="L17" s="124">
        <v>2.21</v>
      </c>
      <c r="M17" s="124">
        <v>4.2</v>
      </c>
      <c r="N17" s="124">
        <v>2.62</v>
      </c>
      <c r="O17" s="124">
        <v>2.95</v>
      </c>
      <c r="P17" s="124">
        <v>2.6</v>
      </c>
      <c r="Q17" s="124">
        <v>2.92</v>
      </c>
      <c r="R17" s="124">
        <v>-5.21</v>
      </c>
      <c r="S17" s="124" t="s">
        <v>157</v>
      </c>
      <c r="T17" s="124">
        <v>-5.52</v>
      </c>
      <c r="U17" s="124" t="s">
        <v>157</v>
      </c>
      <c r="V17" s="124">
        <v>-7.23</v>
      </c>
      <c r="W17" s="124" t="s">
        <v>160</v>
      </c>
      <c r="X17" s="124" t="s">
        <v>153</v>
      </c>
      <c r="Y17" s="124" t="s">
        <v>158</v>
      </c>
      <c r="Z17" s="124" t="s">
        <v>154</v>
      </c>
      <c r="AA17" s="124" t="s">
        <v>158</v>
      </c>
      <c r="AB17" s="124" t="s">
        <v>154</v>
      </c>
      <c r="AC17" s="124" t="s">
        <v>158</v>
      </c>
      <c r="AD17" s="124" t="s">
        <v>154</v>
      </c>
      <c r="AE17" s="124" t="s">
        <v>154</v>
      </c>
      <c r="AF17" s="124">
        <v>-5.56</v>
      </c>
      <c r="AG17" s="124">
        <v>0</v>
      </c>
      <c r="AH17" s="124">
        <v>0</v>
      </c>
      <c r="AI17" s="124">
        <v>0</v>
      </c>
      <c r="AJ17" s="124">
        <v>0</v>
      </c>
      <c r="AK17" s="124">
        <v>0</v>
      </c>
      <c r="AL17" s="124">
        <v>0.55000000000000004</v>
      </c>
      <c r="AM17" s="124">
        <v>0</v>
      </c>
      <c r="AN17" s="124">
        <v>0</v>
      </c>
      <c r="AO17" s="124">
        <v>2</v>
      </c>
      <c r="AP17" s="124">
        <v>3.45</v>
      </c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</row>
    <row r="18" spans="1:93" ht="15" customHeight="1" x14ac:dyDescent="0.25">
      <c r="A18" s="123" t="s">
        <v>183</v>
      </c>
      <c r="B18" s="123" t="s">
        <v>181</v>
      </c>
      <c r="C18" s="123">
        <v>366.8</v>
      </c>
      <c r="D18" s="123">
        <v>26</v>
      </c>
      <c r="E18" s="123">
        <v>18</v>
      </c>
      <c r="F18" s="123">
        <v>0.16</v>
      </c>
      <c r="G18" s="123">
        <v>1</v>
      </c>
      <c r="H18" s="123">
        <v>4</v>
      </c>
      <c r="I18" s="123">
        <v>1</v>
      </c>
      <c r="J18" s="123">
        <v>103.69</v>
      </c>
      <c r="K18" s="123">
        <v>76.88</v>
      </c>
      <c r="L18" s="123">
        <v>2.8</v>
      </c>
      <c r="M18" s="123">
        <v>3.16</v>
      </c>
      <c r="N18" s="123">
        <v>2.62</v>
      </c>
      <c r="O18" s="123">
        <v>2.95</v>
      </c>
      <c r="P18" s="123">
        <v>3.74</v>
      </c>
      <c r="Q18" s="123">
        <v>3.06</v>
      </c>
      <c r="R18" s="123">
        <v>-4.55</v>
      </c>
      <c r="S18" s="123" t="s">
        <v>157</v>
      </c>
      <c r="T18" s="123">
        <v>-4.4400000000000004</v>
      </c>
      <c r="U18" s="123" t="s">
        <v>157</v>
      </c>
      <c r="V18" s="123">
        <v>-7.23</v>
      </c>
      <c r="W18" s="123" t="s">
        <v>160</v>
      </c>
      <c r="X18" s="123" t="s">
        <v>153</v>
      </c>
      <c r="Y18" s="123" t="s">
        <v>158</v>
      </c>
      <c r="Z18" s="123" t="s">
        <v>154</v>
      </c>
      <c r="AA18" s="123" t="s">
        <v>158</v>
      </c>
      <c r="AB18" s="123" t="s">
        <v>154</v>
      </c>
      <c r="AC18" s="123" t="s">
        <v>158</v>
      </c>
      <c r="AD18" s="123" t="s">
        <v>154</v>
      </c>
      <c r="AE18" s="123" t="s">
        <v>158</v>
      </c>
      <c r="AF18" s="123">
        <v>-6.29</v>
      </c>
      <c r="AG18" s="123">
        <v>0</v>
      </c>
      <c r="AH18" s="123">
        <v>0</v>
      </c>
      <c r="AI18" s="123">
        <v>0</v>
      </c>
      <c r="AJ18" s="123">
        <v>0</v>
      </c>
      <c r="AK18" s="123">
        <v>0</v>
      </c>
      <c r="AL18" s="123">
        <v>0.55000000000000004</v>
      </c>
      <c r="AM18" s="123">
        <v>0</v>
      </c>
      <c r="AN18" s="123">
        <v>0</v>
      </c>
      <c r="AO18" s="123">
        <v>1</v>
      </c>
      <c r="AP18" s="123">
        <v>3.45</v>
      </c>
      <c r="AQ18" s="119"/>
      <c r="AR18" s="119"/>
      <c r="AS18" s="119"/>
      <c r="AT18" s="119"/>
      <c r="AU18" s="119"/>
      <c r="AV18" s="119"/>
      <c r="AW18" s="119"/>
      <c r="AX18" s="119"/>
      <c r="AY18" s="119"/>
      <c r="AZ18" s="119"/>
      <c r="BA18" s="119"/>
      <c r="BB18" s="119"/>
      <c r="BC18" s="119"/>
      <c r="BD18" s="119"/>
      <c r="BE18" s="119"/>
      <c r="BF18" s="119"/>
      <c r="BG18" s="119"/>
      <c r="BH18" s="119"/>
      <c r="BI18" s="119"/>
      <c r="BJ18" s="119"/>
      <c r="BK18" s="119"/>
      <c r="BL18" s="119"/>
      <c r="BM18" s="119"/>
      <c r="BN18" s="119"/>
      <c r="BO18" s="119"/>
      <c r="BP18" s="119"/>
      <c r="BQ18" s="119"/>
      <c r="BR18" s="119"/>
      <c r="BS18" s="119"/>
      <c r="BT18" s="119"/>
      <c r="BU18" s="119"/>
      <c r="BV18" s="119"/>
      <c r="BW18" s="119"/>
      <c r="BX18" s="119"/>
      <c r="BY18" s="119"/>
      <c r="BZ18" s="119"/>
      <c r="CA18" s="119"/>
      <c r="CB18" s="119"/>
      <c r="CC18" s="119"/>
      <c r="CD18" s="119"/>
      <c r="CE18" s="119"/>
      <c r="CF18" s="119"/>
      <c r="CG18" s="119"/>
      <c r="CH18" s="119"/>
      <c r="CI18" s="119"/>
      <c r="CJ18" s="119"/>
      <c r="CK18" s="119"/>
      <c r="CL18" s="119"/>
      <c r="CM18" s="119"/>
      <c r="CN18" s="119"/>
      <c r="CO18" s="119"/>
    </row>
    <row r="19" spans="1:93" s="125" customFormat="1" ht="15" customHeight="1" x14ac:dyDescent="0.25">
      <c r="A19" s="124" t="s">
        <v>184</v>
      </c>
      <c r="B19" s="124" t="s">
        <v>181</v>
      </c>
      <c r="C19" s="124">
        <v>366.8</v>
      </c>
      <c r="D19" s="124">
        <v>26</v>
      </c>
      <c r="E19" s="124">
        <v>18</v>
      </c>
      <c r="F19" s="124">
        <v>0.16</v>
      </c>
      <c r="G19" s="124">
        <v>1</v>
      </c>
      <c r="H19" s="124">
        <v>4</v>
      </c>
      <c r="I19" s="124">
        <v>1</v>
      </c>
      <c r="J19" s="124">
        <v>103.69</v>
      </c>
      <c r="K19" s="124">
        <v>76.88</v>
      </c>
      <c r="L19" s="124">
        <v>2.62</v>
      </c>
      <c r="M19" s="124">
        <v>3.16</v>
      </c>
      <c r="N19" s="124">
        <v>2.62</v>
      </c>
      <c r="O19" s="124">
        <v>2.95</v>
      </c>
      <c r="P19" s="124">
        <v>3.74</v>
      </c>
      <c r="Q19" s="124">
        <v>3.02</v>
      </c>
      <c r="R19" s="124">
        <v>-4.55</v>
      </c>
      <c r="S19" s="124" t="s">
        <v>157</v>
      </c>
      <c r="T19" s="124">
        <v>-4.4400000000000004</v>
      </c>
      <c r="U19" s="124" t="s">
        <v>157</v>
      </c>
      <c r="V19" s="124">
        <v>-7.23</v>
      </c>
      <c r="W19" s="124" t="s">
        <v>160</v>
      </c>
      <c r="X19" s="124" t="s">
        <v>153</v>
      </c>
      <c r="Y19" s="124" t="s">
        <v>158</v>
      </c>
      <c r="Z19" s="124" t="s">
        <v>154</v>
      </c>
      <c r="AA19" s="124" t="s">
        <v>158</v>
      </c>
      <c r="AB19" s="124" t="s">
        <v>154</v>
      </c>
      <c r="AC19" s="124" t="s">
        <v>158</v>
      </c>
      <c r="AD19" s="124" t="s">
        <v>154</v>
      </c>
      <c r="AE19" s="124" t="s">
        <v>154</v>
      </c>
      <c r="AF19" s="124">
        <v>-6.29</v>
      </c>
      <c r="AG19" s="124">
        <v>0</v>
      </c>
      <c r="AH19" s="124">
        <v>0</v>
      </c>
      <c r="AI19" s="124">
        <v>0</v>
      </c>
      <c r="AJ19" s="124">
        <v>0</v>
      </c>
      <c r="AK19" s="124">
        <v>0</v>
      </c>
      <c r="AL19" s="124">
        <v>0.55000000000000004</v>
      </c>
      <c r="AM19" s="124">
        <v>0</v>
      </c>
      <c r="AN19" s="124">
        <v>0</v>
      </c>
      <c r="AO19" s="124">
        <v>1</v>
      </c>
      <c r="AP19" s="124">
        <v>3.48</v>
      </c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119"/>
      <c r="BB19" s="119"/>
      <c r="BC19" s="119"/>
      <c r="BD19" s="119"/>
      <c r="BE19" s="119"/>
      <c r="BF19" s="119"/>
      <c r="BG19" s="119"/>
      <c r="BH19" s="119"/>
      <c r="BI19" s="119"/>
      <c r="BJ19" s="119"/>
      <c r="BK19" s="119"/>
      <c r="BL19" s="119"/>
      <c r="BM19" s="119"/>
      <c r="BN19" s="119"/>
      <c r="BO19" s="119"/>
      <c r="BP19" s="119"/>
      <c r="BQ19" s="119"/>
      <c r="BR19" s="119"/>
      <c r="BS19" s="119"/>
      <c r="BT19" s="119"/>
      <c r="BU19" s="119"/>
      <c r="BV19" s="119"/>
      <c r="BW19" s="119"/>
      <c r="BX19" s="119"/>
      <c r="BY19" s="119"/>
      <c r="BZ19" s="119"/>
      <c r="CA19" s="119"/>
      <c r="CB19" s="119"/>
      <c r="CC19" s="119"/>
      <c r="CD19" s="119"/>
      <c r="CE19" s="119"/>
      <c r="CF19" s="119"/>
      <c r="CG19" s="119"/>
      <c r="CH19" s="119"/>
      <c r="CI19" s="119"/>
      <c r="CJ19" s="119"/>
      <c r="CK19" s="119"/>
      <c r="CL19" s="119"/>
      <c r="CM19" s="119"/>
      <c r="CN19" s="119"/>
      <c r="CO19" s="119"/>
    </row>
    <row r="20" spans="1:93" ht="15" customHeight="1" x14ac:dyDescent="0.25">
      <c r="A20" s="123" t="s">
        <v>185</v>
      </c>
      <c r="B20" s="123" t="s">
        <v>186</v>
      </c>
      <c r="C20" s="123">
        <v>411.25</v>
      </c>
      <c r="D20" s="123">
        <v>26</v>
      </c>
      <c r="E20" s="123">
        <v>18</v>
      </c>
      <c r="F20" s="123">
        <v>0.16</v>
      </c>
      <c r="G20" s="123">
        <v>1</v>
      </c>
      <c r="H20" s="123">
        <v>4</v>
      </c>
      <c r="I20" s="123">
        <v>1</v>
      </c>
      <c r="J20" s="123">
        <v>106.38</v>
      </c>
      <c r="K20" s="123">
        <v>76.88</v>
      </c>
      <c r="L20" s="123">
        <v>2.9</v>
      </c>
      <c r="M20" s="123">
        <v>3.23</v>
      </c>
      <c r="N20" s="123">
        <v>2.73</v>
      </c>
      <c r="O20" s="123">
        <v>3.07</v>
      </c>
      <c r="P20" s="123">
        <v>3.78</v>
      </c>
      <c r="Q20" s="123">
        <v>3.14</v>
      </c>
      <c r="R20" s="123">
        <v>-4.87</v>
      </c>
      <c r="S20" s="123" t="s">
        <v>157</v>
      </c>
      <c r="T20" s="123">
        <v>-4.5199999999999996</v>
      </c>
      <c r="U20" s="123" t="s">
        <v>157</v>
      </c>
      <c r="V20" s="123">
        <v>-7.43</v>
      </c>
      <c r="W20" s="123" t="s">
        <v>160</v>
      </c>
      <c r="X20" s="123" t="s">
        <v>153</v>
      </c>
      <c r="Y20" s="123" t="s">
        <v>158</v>
      </c>
      <c r="Z20" s="123" t="s">
        <v>154</v>
      </c>
      <c r="AA20" s="123" t="s">
        <v>158</v>
      </c>
      <c r="AB20" s="123" t="s">
        <v>154</v>
      </c>
      <c r="AC20" s="123" t="s">
        <v>158</v>
      </c>
      <c r="AD20" s="123" t="s">
        <v>154</v>
      </c>
      <c r="AE20" s="123" t="s">
        <v>154</v>
      </c>
      <c r="AF20" s="123">
        <v>-6.52</v>
      </c>
      <c r="AG20" s="123">
        <v>0</v>
      </c>
      <c r="AH20" s="123">
        <v>0</v>
      </c>
      <c r="AI20" s="123">
        <v>0</v>
      </c>
      <c r="AJ20" s="123">
        <v>0</v>
      </c>
      <c r="AK20" s="123">
        <v>0</v>
      </c>
      <c r="AL20" s="123">
        <v>0.55000000000000004</v>
      </c>
      <c r="AM20" s="123">
        <v>0</v>
      </c>
      <c r="AN20" s="123">
        <v>0</v>
      </c>
      <c r="AO20" s="123">
        <v>1</v>
      </c>
      <c r="AP20" s="123">
        <v>3.54</v>
      </c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119"/>
      <c r="BE20" s="119"/>
      <c r="BF20" s="119"/>
      <c r="BG20" s="119"/>
      <c r="BH20" s="119"/>
      <c r="BI20" s="119"/>
      <c r="BJ20" s="119"/>
      <c r="BK20" s="119"/>
      <c r="BL20" s="119"/>
      <c r="BM20" s="119"/>
      <c r="BN20" s="119"/>
      <c r="BO20" s="119"/>
      <c r="BP20" s="119"/>
      <c r="BQ20" s="119"/>
      <c r="BR20" s="119"/>
      <c r="BS20" s="119"/>
      <c r="BT20" s="119"/>
      <c r="BU20" s="119"/>
      <c r="BV20" s="119"/>
      <c r="BW20" s="119"/>
      <c r="BX20" s="119"/>
      <c r="BY20" s="119"/>
      <c r="BZ20" s="119"/>
      <c r="CA20" s="119"/>
      <c r="CB20" s="119"/>
      <c r="CC20" s="119"/>
      <c r="CD20" s="119"/>
      <c r="CE20" s="119"/>
      <c r="CF20" s="119"/>
      <c r="CG20" s="119"/>
      <c r="CH20" s="119"/>
      <c r="CI20" s="119"/>
      <c r="CJ20" s="119"/>
      <c r="CK20" s="119"/>
      <c r="CL20" s="119"/>
      <c r="CM20" s="119"/>
      <c r="CN20" s="119"/>
      <c r="CO20" s="119"/>
    </row>
    <row r="21" spans="1:93" s="125" customFormat="1" ht="15" customHeight="1" x14ac:dyDescent="0.25">
      <c r="A21" s="124" t="s">
        <v>187</v>
      </c>
      <c r="B21" s="124" t="s">
        <v>186</v>
      </c>
      <c r="C21" s="124">
        <v>411.25</v>
      </c>
      <c r="D21" s="124">
        <v>26</v>
      </c>
      <c r="E21" s="124">
        <v>18</v>
      </c>
      <c r="F21" s="124">
        <v>0.16</v>
      </c>
      <c r="G21" s="124">
        <v>1</v>
      </c>
      <c r="H21" s="124">
        <v>4</v>
      </c>
      <c r="I21" s="124">
        <v>1</v>
      </c>
      <c r="J21" s="124">
        <v>106.38</v>
      </c>
      <c r="K21" s="124">
        <v>76.88</v>
      </c>
      <c r="L21" s="124">
        <v>2.89</v>
      </c>
      <c r="M21" s="124">
        <v>3.23</v>
      </c>
      <c r="N21" s="124">
        <v>2.73</v>
      </c>
      <c r="O21" s="124">
        <v>3.07</v>
      </c>
      <c r="P21" s="124">
        <v>3.78</v>
      </c>
      <c r="Q21" s="124">
        <v>3.14</v>
      </c>
      <c r="R21" s="124">
        <v>-4.87</v>
      </c>
      <c r="S21" s="124" t="s">
        <v>157</v>
      </c>
      <c r="T21" s="124">
        <v>-4.5199999999999996</v>
      </c>
      <c r="U21" s="124" t="s">
        <v>157</v>
      </c>
      <c r="V21" s="124">
        <v>-7.43</v>
      </c>
      <c r="W21" s="124" t="s">
        <v>160</v>
      </c>
      <c r="X21" s="124" t="s">
        <v>153</v>
      </c>
      <c r="Y21" s="124" t="s">
        <v>158</v>
      </c>
      <c r="Z21" s="124" t="s">
        <v>154</v>
      </c>
      <c r="AA21" s="124" t="s">
        <v>158</v>
      </c>
      <c r="AB21" s="124" t="s">
        <v>154</v>
      </c>
      <c r="AC21" s="124" t="s">
        <v>158</v>
      </c>
      <c r="AD21" s="124" t="s">
        <v>154</v>
      </c>
      <c r="AE21" s="124" t="s">
        <v>154</v>
      </c>
      <c r="AF21" s="124">
        <v>-6.52</v>
      </c>
      <c r="AG21" s="124">
        <v>0</v>
      </c>
      <c r="AH21" s="124">
        <v>0</v>
      </c>
      <c r="AI21" s="124">
        <v>0</v>
      </c>
      <c r="AJ21" s="124">
        <v>0</v>
      </c>
      <c r="AK21" s="124">
        <v>0</v>
      </c>
      <c r="AL21" s="124">
        <v>0.55000000000000004</v>
      </c>
      <c r="AM21" s="124">
        <v>0</v>
      </c>
      <c r="AN21" s="124">
        <v>0</v>
      </c>
      <c r="AO21" s="124">
        <v>1</v>
      </c>
      <c r="AP21" s="124">
        <v>3.52</v>
      </c>
      <c r="AQ21" s="119"/>
      <c r="AR21" s="119"/>
      <c r="AS21" s="119"/>
      <c r="AT21" s="119"/>
      <c r="AU21" s="119"/>
      <c r="AV21" s="119"/>
      <c r="AW21" s="119"/>
      <c r="AX21" s="119"/>
      <c r="AY21" s="119"/>
      <c r="AZ21" s="119"/>
      <c r="BA21" s="119"/>
      <c r="BB21" s="119"/>
      <c r="BC21" s="119"/>
      <c r="BD21" s="119"/>
      <c r="BE21" s="119"/>
      <c r="BF21" s="119"/>
      <c r="BG21" s="119"/>
      <c r="BH21" s="119"/>
      <c r="BI21" s="119"/>
      <c r="BJ21" s="119"/>
      <c r="BK21" s="119"/>
      <c r="BL21" s="119"/>
      <c r="BM21" s="119"/>
      <c r="BN21" s="119"/>
      <c r="BO21" s="119"/>
      <c r="BP21" s="119"/>
      <c r="BQ21" s="119"/>
      <c r="BR21" s="119"/>
      <c r="BS21" s="119"/>
      <c r="BT21" s="119"/>
      <c r="BU21" s="119"/>
      <c r="BV21" s="119"/>
      <c r="BW21" s="119"/>
      <c r="BX21" s="119"/>
      <c r="BY21" s="119"/>
      <c r="BZ21" s="119"/>
      <c r="CA21" s="119"/>
      <c r="CB21" s="119"/>
      <c r="CC21" s="119"/>
      <c r="CD21" s="119"/>
      <c r="CE21" s="119"/>
      <c r="CF21" s="119"/>
      <c r="CG21" s="119"/>
      <c r="CH21" s="119"/>
      <c r="CI21" s="119"/>
      <c r="CJ21" s="119"/>
      <c r="CK21" s="119"/>
      <c r="CL21" s="119"/>
      <c r="CM21" s="119"/>
      <c r="CN21" s="119"/>
      <c r="CO21" s="119"/>
    </row>
    <row r="22" spans="1:93" ht="15" customHeight="1" x14ac:dyDescent="0.25">
      <c r="A22" s="123" t="s">
        <v>188</v>
      </c>
      <c r="B22" s="123" t="s">
        <v>189</v>
      </c>
      <c r="C22" s="123">
        <v>362.38</v>
      </c>
      <c r="D22" s="123">
        <v>27</v>
      </c>
      <c r="E22" s="123">
        <v>18</v>
      </c>
      <c r="F22" s="123">
        <v>0.2</v>
      </c>
      <c r="G22" s="123">
        <v>2</v>
      </c>
      <c r="H22" s="123">
        <v>5</v>
      </c>
      <c r="I22" s="123">
        <v>1</v>
      </c>
      <c r="J22" s="123">
        <v>105.18</v>
      </c>
      <c r="K22" s="123">
        <v>86.11</v>
      </c>
      <c r="L22" s="123">
        <v>2.9</v>
      </c>
      <c r="M22" s="123">
        <v>2.5099999999999998</v>
      </c>
      <c r="N22" s="123">
        <v>1.98</v>
      </c>
      <c r="O22" s="123">
        <v>2.15</v>
      </c>
      <c r="P22" s="123">
        <v>3.15</v>
      </c>
      <c r="Q22" s="123">
        <v>2.54</v>
      </c>
      <c r="R22" s="123">
        <v>-4.03</v>
      </c>
      <c r="S22" s="123" t="s">
        <v>157</v>
      </c>
      <c r="T22" s="123">
        <v>-3.96</v>
      </c>
      <c r="U22" s="123" t="s">
        <v>152</v>
      </c>
      <c r="V22" s="123">
        <v>-6.74</v>
      </c>
      <c r="W22" s="123" t="s">
        <v>160</v>
      </c>
      <c r="X22" s="123" t="s">
        <v>153</v>
      </c>
      <c r="Y22" s="123" t="s">
        <v>154</v>
      </c>
      <c r="Z22" s="123" t="s">
        <v>154</v>
      </c>
      <c r="AA22" s="123" t="s">
        <v>158</v>
      </c>
      <c r="AB22" s="123" t="s">
        <v>154</v>
      </c>
      <c r="AC22" s="123" t="s">
        <v>158</v>
      </c>
      <c r="AD22" s="123" t="s">
        <v>154</v>
      </c>
      <c r="AE22" s="123" t="s">
        <v>158</v>
      </c>
      <c r="AF22" s="123">
        <v>-6.73</v>
      </c>
      <c r="AG22" s="123">
        <v>0</v>
      </c>
      <c r="AH22" s="123">
        <v>0</v>
      </c>
      <c r="AI22" s="123">
        <v>0</v>
      </c>
      <c r="AJ22" s="123">
        <v>0</v>
      </c>
      <c r="AK22" s="123">
        <v>0</v>
      </c>
      <c r="AL22" s="123">
        <v>0.55000000000000004</v>
      </c>
      <c r="AM22" s="123">
        <v>0</v>
      </c>
      <c r="AN22" s="123">
        <v>0</v>
      </c>
      <c r="AO22" s="123">
        <v>1</v>
      </c>
      <c r="AP22" s="123">
        <v>3.56</v>
      </c>
      <c r="AQ22" s="119"/>
      <c r="AR22" s="119"/>
      <c r="AS22" s="119"/>
      <c r="AT22" s="119"/>
      <c r="AU22" s="119"/>
      <c r="AV22" s="119"/>
      <c r="AW22" s="119"/>
      <c r="AX22" s="119"/>
      <c r="AY22" s="119"/>
      <c r="AZ22" s="119"/>
      <c r="BA22" s="119"/>
      <c r="BB22" s="119"/>
      <c r="BC22" s="119"/>
      <c r="BD22" s="119"/>
      <c r="BE22" s="119"/>
      <c r="BF22" s="119"/>
      <c r="BG22" s="119"/>
      <c r="BH22" s="119"/>
      <c r="BI22" s="119"/>
      <c r="BJ22" s="119"/>
      <c r="BK22" s="119"/>
      <c r="BL22" s="119"/>
      <c r="BM22" s="119"/>
      <c r="BN22" s="119"/>
      <c r="BO22" s="119"/>
      <c r="BP22" s="119"/>
      <c r="BQ22" s="119"/>
      <c r="BR22" s="119"/>
      <c r="BS22" s="119"/>
      <c r="BT22" s="119"/>
      <c r="BU22" s="119"/>
      <c r="BV22" s="119"/>
      <c r="BW22" s="119"/>
      <c r="BX22" s="119"/>
      <c r="BY22" s="119"/>
      <c r="BZ22" s="119"/>
      <c r="CA22" s="119"/>
      <c r="CB22" s="119"/>
      <c r="CC22" s="119"/>
      <c r="CD22" s="119"/>
      <c r="CE22" s="119"/>
      <c r="CF22" s="119"/>
      <c r="CG22" s="119"/>
      <c r="CH22" s="119"/>
      <c r="CI22" s="119"/>
      <c r="CJ22" s="119"/>
      <c r="CK22" s="119"/>
      <c r="CL22" s="119"/>
      <c r="CM22" s="119"/>
      <c r="CN22" s="119"/>
      <c r="CO22" s="119"/>
    </row>
    <row r="23" spans="1:93" s="125" customFormat="1" ht="15" customHeight="1" x14ac:dyDescent="0.25">
      <c r="A23" s="124" t="s">
        <v>190</v>
      </c>
      <c r="B23" s="124" t="s">
        <v>191</v>
      </c>
      <c r="C23" s="124">
        <v>392.41</v>
      </c>
      <c r="D23" s="124">
        <v>29</v>
      </c>
      <c r="E23" s="124">
        <v>18</v>
      </c>
      <c r="F23" s="124">
        <v>0.24</v>
      </c>
      <c r="G23" s="124">
        <v>3</v>
      </c>
      <c r="H23" s="124">
        <v>6</v>
      </c>
      <c r="I23" s="124">
        <v>1</v>
      </c>
      <c r="J23" s="124">
        <v>111.67</v>
      </c>
      <c r="K23" s="124">
        <v>95.34</v>
      </c>
      <c r="L23" s="124">
        <v>3.06</v>
      </c>
      <c r="M23" s="124">
        <v>2.48</v>
      </c>
      <c r="N23" s="124">
        <v>1.99</v>
      </c>
      <c r="O23" s="124">
        <v>1.45</v>
      </c>
      <c r="P23" s="124">
        <v>3.21</v>
      </c>
      <c r="Q23" s="124">
        <v>2.44</v>
      </c>
      <c r="R23" s="124">
        <v>-4.0999999999999996</v>
      </c>
      <c r="S23" s="124" t="s">
        <v>157</v>
      </c>
      <c r="T23" s="124">
        <v>-4.13</v>
      </c>
      <c r="U23" s="124" t="s">
        <v>157</v>
      </c>
      <c r="V23" s="124">
        <v>-6.85</v>
      </c>
      <c r="W23" s="124" t="s">
        <v>160</v>
      </c>
      <c r="X23" s="124" t="s">
        <v>153</v>
      </c>
      <c r="Y23" s="124" t="s">
        <v>154</v>
      </c>
      <c r="Z23" s="124" t="s">
        <v>154</v>
      </c>
      <c r="AA23" s="124" t="s">
        <v>154</v>
      </c>
      <c r="AB23" s="124" t="s">
        <v>154</v>
      </c>
      <c r="AC23" s="124" t="s">
        <v>158</v>
      </c>
      <c r="AD23" s="124" t="s">
        <v>154</v>
      </c>
      <c r="AE23" s="124" t="s">
        <v>158</v>
      </c>
      <c r="AF23" s="124">
        <v>-6.93</v>
      </c>
      <c r="AG23" s="124">
        <v>0</v>
      </c>
      <c r="AH23" s="124">
        <v>0</v>
      </c>
      <c r="AI23" s="124">
        <v>0</v>
      </c>
      <c r="AJ23" s="124">
        <v>0</v>
      </c>
      <c r="AK23" s="124">
        <v>0</v>
      </c>
      <c r="AL23" s="124">
        <v>0.55000000000000004</v>
      </c>
      <c r="AM23" s="124">
        <v>0</v>
      </c>
      <c r="AN23" s="124">
        <v>0</v>
      </c>
      <c r="AO23" s="124">
        <v>1</v>
      </c>
      <c r="AP23" s="124">
        <v>3.72</v>
      </c>
      <c r="AQ23" s="119"/>
      <c r="AR23" s="119"/>
      <c r="AS23" s="119"/>
      <c r="AT23" s="119"/>
      <c r="AU23" s="119"/>
      <c r="AV23" s="119"/>
      <c r="AW23" s="119"/>
      <c r="AX23" s="119"/>
      <c r="AY23" s="119"/>
      <c r="AZ23" s="119"/>
      <c r="BA23" s="119"/>
      <c r="BB23" s="119"/>
      <c r="BC23" s="119"/>
      <c r="BD23" s="119"/>
      <c r="BE23" s="119"/>
      <c r="BF23" s="119"/>
      <c r="BG23" s="119"/>
      <c r="BH23" s="119"/>
      <c r="BI23" s="119"/>
      <c r="BJ23" s="119"/>
      <c r="BK23" s="119"/>
      <c r="BL23" s="119"/>
      <c r="BM23" s="119"/>
      <c r="BN23" s="119"/>
      <c r="BO23" s="119"/>
      <c r="BP23" s="119"/>
      <c r="BQ23" s="119"/>
      <c r="BR23" s="119"/>
      <c r="BS23" s="119"/>
      <c r="BT23" s="119"/>
      <c r="BU23" s="119"/>
      <c r="BV23" s="119"/>
      <c r="BW23" s="119"/>
      <c r="BX23" s="119"/>
      <c r="BY23" s="119"/>
      <c r="BZ23" s="119"/>
      <c r="CA23" s="119"/>
      <c r="CB23" s="119"/>
      <c r="CC23" s="119"/>
      <c r="CD23" s="119"/>
      <c r="CE23" s="119"/>
      <c r="CF23" s="119"/>
      <c r="CG23" s="119"/>
      <c r="CH23" s="119"/>
      <c r="CI23" s="119"/>
      <c r="CJ23" s="119"/>
      <c r="CK23" s="119"/>
      <c r="CL23" s="119"/>
      <c r="CM23" s="119"/>
      <c r="CN23" s="119"/>
      <c r="CO23" s="119"/>
    </row>
    <row r="24" spans="1:93" ht="15" customHeight="1" x14ac:dyDescent="0.25">
      <c r="A24" s="123" t="s">
        <v>192</v>
      </c>
      <c r="B24" s="123" t="s">
        <v>193</v>
      </c>
      <c r="C24" s="123">
        <v>400.35</v>
      </c>
      <c r="D24" s="123">
        <v>29</v>
      </c>
      <c r="E24" s="123">
        <v>18</v>
      </c>
      <c r="F24" s="123">
        <v>0.2</v>
      </c>
      <c r="G24" s="123">
        <v>2</v>
      </c>
      <c r="H24" s="123">
        <v>7</v>
      </c>
      <c r="I24" s="123">
        <v>1</v>
      </c>
      <c r="J24" s="123">
        <v>103.69</v>
      </c>
      <c r="K24" s="123">
        <v>76.88</v>
      </c>
      <c r="L24" s="123">
        <v>2.81</v>
      </c>
      <c r="M24" s="123">
        <v>3.42</v>
      </c>
      <c r="N24" s="123">
        <v>4.1399999999999997</v>
      </c>
      <c r="O24" s="123">
        <v>3.29</v>
      </c>
      <c r="P24" s="123">
        <v>4.16</v>
      </c>
      <c r="Q24" s="123">
        <v>3.56</v>
      </c>
      <c r="R24" s="123">
        <v>-4.8</v>
      </c>
      <c r="S24" s="123" t="s">
        <v>157</v>
      </c>
      <c r="T24" s="123">
        <v>-4.71</v>
      </c>
      <c r="U24" s="123" t="s">
        <v>157</v>
      </c>
      <c r="V24" s="123">
        <v>-7.47</v>
      </c>
      <c r="W24" s="123" t="s">
        <v>160</v>
      </c>
      <c r="X24" s="123" t="s">
        <v>153</v>
      </c>
      <c r="Y24" s="123" t="s">
        <v>154</v>
      </c>
      <c r="Z24" s="123" t="s">
        <v>154</v>
      </c>
      <c r="AA24" s="123" t="s">
        <v>154</v>
      </c>
      <c r="AB24" s="123" t="s">
        <v>158</v>
      </c>
      <c r="AC24" s="123" t="s">
        <v>158</v>
      </c>
      <c r="AD24" s="123" t="s">
        <v>154</v>
      </c>
      <c r="AE24" s="123" t="s">
        <v>154</v>
      </c>
      <c r="AF24" s="123">
        <v>-6.31</v>
      </c>
      <c r="AG24" s="123">
        <v>0</v>
      </c>
      <c r="AH24" s="123">
        <v>0</v>
      </c>
      <c r="AI24" s="123">
        <v>0</v>
      </c>
      <c r="AJ24" s="123">
        <v>0</v>
      </c>
      <c r="AK24" s="123">
        <v>0</v>
      </c>
      <c r="AL24" s="123">
        <v>0.55000000000000004</v>
      </c>
      <c r="AM24" s="123">
        <v>0</v>
      </c>
      <c r="AN24" s="123">
        <v>0</v>
      </c>
      <c r="AO24" s="123">
        <v>1</v>
      </c>
      <c r="AP24" s="123">
        <v>3.63</v>
      </c>
      <c r="AQ24" s="119"/>
      <c r="AR24" s="119"/>
      <c r="AS24" s="119"/>
      <c r="AT24" s="119"/>
      <c r="AU24" s="119"/>
      <c r="AV24" s="119"/>
      <c r="AW24" s="119"/>
      <c r="AX24" s="119"/>
      <c r="AY24" s="119"/>
      <c r="AZ24" s="119"/>
      <c r="BA24" s="119"/>
      <c r="BB24" s="119"/>
      <c r="BC24" s="119"/>
      <c r="BD24" s="119"/>
      <c r="BE24" s="119"/>
      <c r="BF24" s="119"/>
      <c r="BG24" s="119"/>
      <c r="BH24" s="119"/>
      <c r="BI24" s="119"/>
      <c r="BJ24" s="119"/>
      <c r="BK24" s="119"/>
      <c r="BL24" s="119"/>
      <c r="BM24" s="119"/>
      <c r="BN24" s="119"/>
      <c r="BO24" s="119"/>
      <c r="BP24" s="119"/>
      <c r="BQ24" s="119"/>
      <c r="BR24" s="119"/>
      <c r="BS24" s="119"/>
      <c r="BT24" s="119"/>
      <c r="BU24" s="119"/>
      <c r="BV24" s="119"/>
      <c r="BW24" s="119"/>
      <c r="BX24" s="119"/>
      <c r="BY24" s="119"/>
      <c r="BZ24" s="119"/>
      <c r="CA24" s="119"/>
      <c r="CB24" s="119"/>
      <c r="CC24" s="119"/>
      <c r="CD24" s="119"/>
      <c r="CE24" s="119"/>
      <c r="CF24" s="119"/>
      <c r="CG24" s="119"/>
      <c r="CH24" s="119"/>
      <c r="CI24" s="119"/>
      <c r="CJ24" s="119"/>
      <c r="CK24" s="119"/>
      <c r="CL24" s="119"/>
      <c r="CM24" s="119"/>
      <c r="CN24" s="119"/>
      <c r="CO24" s="119"/>
    </row>
    <row r="25" spans="1:93" s="125" customFormat="1" ht="15" customHeight="1" x14ac:dyDescent="0.25">
      <c r="A25" s="124" t="s">
        <v>194</v>
      </c>
      <c r="B25" s="124" t="s">
        <v>195</v>
      </c>
      <c r="C25" s="124">
        <v>394.85</v>
      </c>
      <c r="D25" s="124">
        <v>28</v>
      </c>
      <c r="E25" s="124">
        <v>18</v>
      </c>
      <c r="F25" s="124">
        <v>0.24</v>
      </c>
      <c r="G25" s="124">
        <v>2</v>
      </c>
      <c r="H25" s="124">
        <v>4</v>
      </c>
      <c r="I25" s="124">
        <v>0</v>
      </c>
      <c r="J25" s="124">
        <v>113.4</v>
      </c>
      <c r="K25" s="124">
        <v>68.09</v>
      </c>
      <c r="L25" s="124">
        <v>3.41</v>
      </c>
      <c r="M25" s="124">
        <v>3.71</v>
      </c>
      <c r="N25" s="124">
        <v>3.23</v>
      </c>
      <c r="O25" s="124">
        <v>2.99</v>
      </c>
      <c r="P25" s="124">
        <v>4.07</v>
      </c>
      <c r="Q25" s="124">
        <v>3.48</v>
      </c>
      <c r="R25" s="124">
        <v>-4.97</v>
      </c>
      <c r="S25" s="124" t="s">
        <v>157</v>
      </c>
      <c r="T25" s="124">
        <v>-4.83</v>
      </c>
      <c r="U25" s="124" t="s">
        <v>157</v>
      </c>
      <c r="V25" s="124">
        <v>-7.28</v>
      </c>
      <c r="W25" s="124" t="s">
        <v>160</v>
      </c>
      <c r="X25" s="124" t="s">
        <v>153</v>
      </c>
      <c r="Y25" s="124" t="s">
        <v>158</v>
      </c>
      <c r="Z25" s="124" t="s">
        <v>154</v>
      </c>
      <c r="AA25" s="124" t="s">
        <v>158</v>
      </c>
      <c r="AB25" s="124" t="s">
        <v>158</v>
      </c>
      <c r="AC25" s="124" t="s">
        <v>158</v>
      </c>
      <c r="AD25" s="124" t="s">
        <v>154</v>
      </c>
      <c r="AE25" s="124" t="s">
        <v>158</v>
      </c>
      <c r="AF25" s="124">
        <v>-6.07</v>
      </c>
      <c r="AG25" s="124">
        <v>0</v>
      </c>
      <c r="AH25" s="124">
        <v>0</v>
      </c>
      <c r="AI25" s="124">
        <v>0</v>
      </c>
      <c r="AJ25" s="124">
        <v>0</v>
      </c>
      <c r="AK25" s="124">
        <v>0</v>
      </c>
      <c r="AL25" s="124">
        <v>0.55000000000000004</v>
      </c>
      <c r="AM25" s="124">
        <v>0</v>
      </c>
      <c r="AN25" s="124">
        <v>0</v>
      </c>
      <c r="AO25" s="124">
        <v>2</v>
      </c>
      <c r="AP25" s="124">
        <v>3.65</v>
      </c>
      <c r="AQ25" s="119"/>
      <c r="AR25" s="119"/>
      <c r="AS25" s="119"/>
      <c r="AT25" s="119"/>
      <c r="AU25" s="119"/>
      <c r="AV25" s="119"/>
      <c r="AW25" s="119"/>
      <c r="AX25" s="119"/>
      <c r="AY25" s="119"/>
      <c r="AZ25" s="119"/>
      <c r="BA25" s="119"/>
      <c r="BB25" s="119"/>
      <c r="BC25" s="119"/>
      <c r="BD25" s="119"/>
      <c r="BE25" s="119"/>
      <c r="BF25" s="119"/>
      <c r="BG25" s="119"/>
      <c r="BH25" s="119"/>
      <c r="BI25" s="119"/>
      <c r="BJ25" s="119"/>
      <c r="BK25" s="119"/>
      <c r="BL25" s="119"/>
      <c r="BM25" s="119"/>
      <c r="BN25" s="119"/>
      <c r="BO25" s="119"/>
      <c r="BP25" s="119"/>
      <c r="BQ25" s="119"/>
      <c r="BR25" s="119"/>
      <c r="BS25" s="119"/>
      <c r="BT25" s="119"/>
      <c r="BU25" s="119"/>
      <c r="BV25" s="119"/>
      <c r="BW25" s="119"/>
      <c r="BX25" s="119"/>
      <c r="BY25" s="119"/>
      <c r="BZ25" s="119"/>
      <c r="CA25" s="119"/>
      <c r="CB25" s="119"/>
      <c r="CC25" s="119"/>
      <c r="CD25" s="119"/>
      <c r="CE25" s="119"/>
      <c r="CF25" s="119"/>
      <c r="CG25" s="119"/>
      <c r="CH25" s="119"/>
      <c r="CI25" s="119"/>
      <c r="CJ25" s="119"/>
      <c r="CK25" s="119"/>
      <c r="CL25" s="119"/>
      <c r="CM25" s="119"/>
      <c r="CN25" s="119"/>
      <c r="CO25" s="119"/>
    </row>
    <row r="26" spans="1:93" ht="15" customHeight="1" x14ac:dyDescent="0.25">
      <c r="A26" s="123" t="s">
        <v>196</v>
      </c>
      <c r="B26" s="123" t="s">
        <v>197</v>
      </c>
      <c r="C26" s="123">
        <v>408.88</v>
      </c>
      <c r="D26" s="123">
        <v>29</v>
      </c>
      <c r="E26" s="123">
        <v>18</v>
      </c>
      <c r="F26" s="123">
        <v>0.27</v>
      </c>
      <c r="G26" s="123">
        <v>3</v>
      </c>
      <c r="H26" s="123">
        <v>4</v>
      </c>
      <c r="I26" s="123">
        <v>0</v>
      </c>
      <c r="J26" s="123">
        <v>118.21</v>
      </c>
      <c r="K26" s="123">
        <v>68.09</v>
      </c>
      <c r="L26" s="123">
        <v>3.61</v>
      </c>
      <c r="M26" s="123">
        <v>4.24</v>
      </c>
      <c r="N26" s="123">
        <v>3.62</v>
      </c>
      <c r="O26" s="123">
        <v>3.2</v>
      </c>
      <c r="P26" s="123">
        <v>4.46</v>
      </c>
      <c r="Q26" s="123">
        <v>3.83</v>
      </c>
      <c r="R26" s="123">
        <v>-5.31</v>
      </c>
      <c r="S26" s="123" t="s">
        <v>157</v>
      </c>
      <c r="T26" s="123">
        <v>-5.38</v>
      </c>
      <c r="U26" s="123" t="s">
        <v>157</v>
      </c>
      <c r="V26" s="123">
        <v>-7.67</v>
      </c>
      <c r="W26" s="123" t="s">
        <v>160</v>
      </c>
      <c r="X26" s="123" t="s">
        <v>153</v>
      </c>
      <c r="Y26" s="123" t="s">
        <v>158</v>
      </c>
      <c r="Z26" s="123" t="s">
        <v>154</v>
      </c>
      <c r="AA26" s="123" t="s">
        <v>154</v>
      </c>
      <c r="AB26" s="123" t="s">
        <v>158</v>
      </c>
      <c r="AC26" s="123" t="s">
        <v>158</v>
      </c>
      <c r="AD26" s="123" t="s">
        <v>154</v>
      </c>
      <c r="AE26" s="123" t="s">
        <v>158</v>
      </c>
      <c r="AF26" s="123">
        <v>-5.78</v>
      </c>
      <c r="AG26" s="123">
        <v>0</v>
      </c>
      <c r="AH26" s="123">
        <v>0</v>
      </c>
      <c r="AI26" s="123">
        <v>0</v>
      </c>
      <c r="AJ26" s="123">
        <v>0</v>
      </c>
      <c r="AK26" s="123">
        <v>0</v>
      </c>
      <c r="AL26" s="123">
        <v>0.55000000000000004</v>
      </c>
      <c r="AM26" s="123">
        <v>0</v>
      </c>
      <c r="AN26" s="123">
        <v>0</v>
      </c>
      <c r="AO26" s="123">
        <v>2</v>
      </c>
      <c r="AP26" s="123">
        <v>3.75</v>
      </c>
      <c r="AQ26" s="119"/>
      <c r="AR26" s="119"/>
      <c r="AS26" s="119"/>
      <c r="AT26" s="119"/>
      <c r="AU26" s="119"/>
      <c r="AV26" s="119"/>
      <c r="AW26" s="119"/>
      <c r="AX26" s="119"/>
      <c r="AY26" s="119"/>
      <c r="AZ26" s="119"/>
      <c r="BA26" s="119"/>
      <c r="BB26" s="119"/>
      <c r="BC26" s="119"/>
      <c r="BD26" s="119"/>
      <c r="BE26" s="119"/>
      <c r="BF26" s="119"/>
      <c r="BG26" s="119"/>
      <c r="BH26" s="119"/>
      <c r="BI26" s="119"/>
      <c r="BJ26" s="119"/>
      <c r="BK26" s="119"/>
      <c r="BL26" s="119"/>
      <c r="BM26" s="119"/>
      <c r="BN26" s="119"/>
      <c r="BO26" s="119"/>
      <c r="BP26" s="119"/>
      <c r="BQ26" s="119"/>
      <c r="BR26" s="119"/>
      <c r="BS26" s="119"/>
      <c r="BT26" s="119"/>
      <c r="BU26" s="119"/>
      <c r="BV26" s="119"/>
      <c r="BW26" s="119"/>
      <c r="BX26" s="119"/>
      <c r="BY26" s="119"/>
      <c r="BZ26" s="119"/>
      <c r="CA26" s="119"/>
      <c r="CB26" s="119"/>
      <c r="CC26" s="119"/>
      <c r="CD26" s="119"/>
      <c r="CE26" s="119"/>
      <c r="CF26" s="119"/>
      <c r="CG26" s="119"/>
      <c r="CH26" s="119"/>
      <c r="CI26" s="119"/>
      <c r="CJ26" s="119"/>
      <c r="CK26" s="119"/>
      <c r="CL26" s="119"/>
      <c r="CM26" s="119"/>
      <c r="CN26" s="119"/>
      <c r="CO26" s="119"/>
    </row>
    <row r="27" spans="1:93" s="125" customFormat="1" ht="15" customHeight="1" x14ac:dyDescent="0.25">
      <c r="A27" s="124" t="s">
        <v>198</v>
      </c>
      <c r="B27" s="124" t="s">
        <v>199</v>
      </c>
      <c r="C27" s="124">
        <v>456.92</v>
      </c>
      <c r="D27" s="124">
        <v>33</v>
      </c>
      <c r="E27" s="124">
        <v>24</v>
      </c>
      <c r="F27" s="124">
        <v>0.15</v>
      </c>
      <c r="G27" s="124">
        <v>3</v>
      </c>
      <c r="H27" s="124">
        <v>4</v>
      </c>
      <c r="I27" s="124">
        <v>0</v>
      </c>
      <c r="J27" s="124">
        <v>133.08000000000001</v>
      </c>
      <c r="K27" s="124">
        <v>68.09</v>
      </c>
      <c r="L27" s="124">
        <v>3.9</v>
      </c>
      <c r="M27" s="124">
        <v>4.84</v>
      </c>
      <c r="N27" s="124">
        <v>4.26</v>
      </c>
      <c r="O27" s="124">
        <v>4.2300000000000004</v>
      </c>
      <c r="P27" s="124">
        <v>5.0999999999999996</v>
      </c>
      <c r="Q27" s="124">
        <v>4.46</v>
      </c>
      <c r="R27" s="124">
        <v>-6.06</v>
      </c>
      <c r="S27" s="124" t="s">
        <v>160</v>
      </c>
      <c r="T27" s="124">
        <v>-6</v>
      </c>
      <c r="U27" s="124" t="s">
        <v>160</v>
      </c>
      <c r="V27" s="124">
        <v>-9.35</v>
      </c>
      <c r="W27" s="124" t="s">
        <v>160</v>
      </c>
      <c r="X27" s="124" t="s">
        <v>153</v>
      </c>
      <c r="Y27" s="124" t="s">
        <v>158</v>
      </c>
      <c r="Z27" s="124" t="s">
        <v>154</v>
      </c>
      <c r="AA27" s="124" t="s">
        <v>154</v>
      </c>
      <c r="AB27" s="124" t="s">
        <v>158</v>
      </c>
      <c r="AC27" s="124" t="s">
        <v>158</v>
      </c>
      <c r="AD27" s="124" t="s">
        <v>154</v>
      </c>
      <c r="AE27" s="124" t="s">
        <v>154</v>
      </c>
      <c r="AF27" s="124">
        <v>-5.65</v>
      </c>
      <c r="AG27" s="124">
        <v>1</v>
      </c>
      <c r="AH27" s="124">
        <v>1</v>
      </c>
      <c r="AI27" s="124">
        <v>0</v>
      </c>
      <c r="AJ27" s="124">
        <v>0</v>
      </c>
      <c r="AK27" s="124">
        <v>0</v>
      </c>
      <c r="AL27" s="124">
        <v>0.55000000000000004</v>
      </c>
      <c r="AM27" s="124">
        <v>0</v>
      </c>
      <c r="AN27" s="124">
        <v>0</v>
      </c>
      <c r="AO27" s="124">
        <v>2</v>
      </c>
      <c r="AP27" s="124">
        <v>3.86</v>
      </c>
      <c r="AQ27" s="119"/>
      <c r="AR27" s="119"/>
      <c r="AS27" s="119"/>
      <c r="AT27" s="119"/>
      <c r="AU27" s="119"/>
      <c r="AV27" s="119"/>
      <c r="AW27" s="119"/>
      <c r="AX27" s="119"/>
      <c r="AY27" s="119"/>
      <c r="AZ27" s="119"/>
      <c r="BA27" s="119"/>
      <c r="BB27" s="119"/>
      <c r="BC27" s="119"/>
      <c r="BD27" s="119"/>
      <c r="BE27" s="119"/>
      <c r="BF27" s="119"/>
      <c r="BG27" s="119"/>
      <c r="BH27" s="119"/>
      <c r="BI27" s="119"/>
      <c r="BJ27" s="119"/>
      <c r="BK27" s="119"/>
      <c r="BL27" s="119"/>
      <c r="BM27" s="119"/>
      <c r="BN27" s="119"/>
      <c r="BO27" s="119"/>
      <c r="BP27" s="119"/>
      <c r="BQ27" s="119"/>
      <c r="BR27" s="119"/>
      <c r="BS27" s="119"/>
      <c r="BT27" s="119"/>
      <c r="BU27" s="119"/>
      <c r="BV27" s="119"/>
      <c r="BW27" s="119"/>
      <c r="BX27" s="119"/>
      <c r="BY27" s="119"/>
      <c r="BZ27" s="119"/>
      <c r="CA27" s="119"/>
      <c r="CB27" s="119"/>
      <c r="CC27" s="119"/>
      <c r="CD27" s="119"/>
      <c r="CE27" s="119"/>
      <c r="CF27" s="119"/>
      <c r="CG27" s="119"/>
      <c r="CH27" s="119"/>
      <c r="CI27" s="119"/>
      <c r="CJ27" s="119"/>
      <c r="CK27" s="119"/>
      <c r="CL27" s="119"/>
      <c r="CM27" s="119"/>
      <c r="CN27" s="119"/>
      <c r="CO27" s="119"/>
    </row>
    <row r="28" spans="1:93" ht="15" customHeight="1" x14ac:dyDescent="0.25">
      <c r="A28" s="123" t="s">
        <v>200</v>
      </c>
      <c r="B28" s="123" t="s">
        <v>201</v>
      </c>
      <c r="C28" s="123">
        <v>491.37</v>
      </c>
      <c r="D28" s="123">
        <v>34</v>
      </c>
      <c r="E28" s="123">
        <v>24</v>
      </c>
      <c r="F28" s="123">
        <v>0.15</v>
      </c>
      <c r="G28" s="123">
        <v>3</v>
      </c>
      <c r="H28" s="123">
        <v>4</v>
      </c>
      <c r="I28" s="123">
        <v>0</v>
      </c>
      <c r="J28" s="123">
        <v>138.09</v>
      </c>
      <c r="K28" s="123">
        <v>68.09</v>
      </c>
      <c r="L28" s="123">
        <v>4.09</v>
      </c>
      <c r="M28" s="123">
        <v>5.47</v>
      </c>
      <c r="N28" s="123">
        <v>4.91</v>
      </c>
      <c r="O28" s="123">
        <v>4.6900000000000004</v>
      </c>
      <c r="P28" s="123">
        <v>5.74</v>
      </c>
      <c r="Q28" s="123">
        <v>4.9800000000000004</v>
      </c>
      <c r="R28" s="123">
        <v>-6.66</v>
      </c>
      <c r="S28" s="123" t="s">
        <v>160</v>
      </c>
      <c r="T28" s="123">
        <v>-6.66</v>
      </c>
      <c r="U28" s="123" t="s">
        <v>160</v>
      </c>
      <c r="V28" s="123">
        <v>-9.93</v>
      </c>
      <c r="W28" s="123" t="s">
        <v>160</v>
      </c>
      <c r="X28" s="123" t="s">
        <v>153</v>
      </c>
      <c r="Y28" s="123" t="s">
        <v>158</v>
      </c>
      <c r="Z28" s="123" t="s">
        <v>154</v>
      </c>
      <c r="AA28" s="123" t="s">
        <v>154</v>
      </c>
      <c r="AB28" s="123" t="s">
        <v>158</v>
      </c>
      <c r="AC28" s="123" t="s">
        <v>158</v>
      </c>
      <c r="AD28" s="123" t="s">
        <v>154</v>
      </c>
      <c r="AE28" s="123" t="s">
        <v>154</v>
      </c>
      <c r="AF28" s="123">
        <v>-5.41</v>
      </c>
      <c r="AG28" s="123">
        <v>1</v>
      </c>
      <c r="AH28" s="123">
        <v>2</v>
      </c>
      <c r="AI28" s="123">
        <v>0</v>
      </c>
      <c r="AJ28" s="123">
        <v>0</v>
      </c>
      <c r="AK28" s="123">
        <v>1</v>
      </c>
      <c r="AL28" s="123">
        <v>0.55000000000000004</v>
      </c>
      <c r="AM28" s="123">
        <v>0</v>
      </c>
      <c r="AN28" s="123">
        <v>0</v>
      </c>
      <c r="AO28" s="123">
        <v>2</v>
      </c>
      <c r="AP28" s="123">
        <v>3.87</v>
      </c>
      <c r="AQ28" s="119"/>
      <c r="AR28" s="119"/>
      <c r="AS28" s="119"/>
      <c r="AT28" s="119"/>
      <c r="AU28" s="119"/>
      <c r="AV28" s="119"/>
      <c r="AW28" s="119"/>
      <c r="AX28" s="119"/>
      <c r="AY28" s="119"/>
      <c r="AZ28" s="119"/>
      <c r="BA28" s="119"/>
      <c r="BB28" s="119"/>
      <c r="BC28" s="119"/>
      <c r="BD28" s="119"/>
      <c r="BE28" s="119"/>
      <c r="BF28" s="119"/>
      <c r="BG28" s="119"/>
      <c r="BH28" s="119"/>
      <c r="BI28" s="119"/>
      <c r="BJ28" s="119"/>
      <c r="BK28" s="119"/>
      <c r="BL28" s="119"/>
      <c r="BM28" s="119"/>
      <c r="BN28" s="119"/>
      <c r="BO28" s="119"/>
      <c r="BP28" s="119"/>
      <c r="BQ28" s="119"/>
      <c r="BR28" s="119"/>
      <c r="BS28" s="119"/>
      <c r="BT28" s="119"/>
      <c r="BU28" s="119"/>
      <c r="BV28" s="119"/>
      <c r="BW28" s="119"/>
      <c r="BX28" s="119"/>
      <c r="BY28" s="119"/>
      <c r="BZ28" s="119"/>
      <c r="CA28" s="119"/>
      <c r="CB28" s="119"/>
      <c r="CC28" s="119"/>
      <c r="CD28" s="119"/>
      <c r="CE28" s="119"/>
      <c r="CF28" s="119"/>
      <c r="CG28" s="119"/>
      <c r="CH28" s="119"/>
      <c r="CI28" s="119"/>
      <c r="CJ28" s="119"/>
      <c r="CK28" s="119"/>
      <c r="CL28" s="119"/>
      <c r="CM28" s="119"/>
      <c r="CN28" s="119"/>
      <c r="CO28" s="119"/>
    </row>
    <row r="29" spans="1:93" s="125" customFormat="1" ht="15" customHeight="1" x14ac:dyDescent="0.25">
      <c r="A29" s="124" t="s">
        <v>202</v>
      </c>
      <c r="B29" s="124" t="s">
        <v>203</v>
      </c>
      <c r="C29" s="124">
        <v>410.85</v>
      </c>
      <c r="D29" s="124">
        <v>29</v>
      </c>
      <c r="E29" s="124">
        <v>18</v>
      </c>
      <c r="F29" s="124">
        <v>0.24</v>
      </c>
      <c r="G29" s="124">
        <v>3</v>
      </c>
      <c r="H29" s="124">
        <v>5</v>
      </c>
      <c r="I29" s="124">
        <v>1</v>
      </c>
      <c r="J29" s="124">
        <v>114.56</v>
      </c>
      <c r="K29" s="124">
        <v>88.32</v>
      </c>
      <c r="L29" s="124">
        <v>2.96</v>
      </c>
      <c r="M29" s="124">
        <v>2.66</v>
      </c>
      <c r="N29" s="124">
        <v>2.2000000000000002</v>
      </c>
      <c r="O29" s="124">
        <v>2.6</v>
      </c>
      <c r="P29" s="124">
        <v>3.46</v>
      </c>
      <c r="Q29" s="124">
        <v>2.77</v>
      </c>
      <c r="R29" s="124">
        <v>-4.32</v>
      </c>
      <c r="S29" s="124" t="s">
        <v>157</v>
      </c>
      <c r="T29" s="124">
        <v>-4.17</v>
      </c>
      <c r="U29" s="124" t="s">
        <v>157</v>
      </c>
      <c r="V29" s="124">
        <v>-6.71</v>
      </c>
      <c r="W29" s="124" t="s">
        <v>160</v>
      </c>
      <c r="X29" s="124" t="s">
        <v>153</v>
      </c>
      <c r="Y29" s="124" t="s">
        <v>154</v>
      </c>
      <c r="Z29" s="124" t="s">
        <v>154</v>
      </c>
      <c r="AA29" s="124" t="s">
        <v>154</v>
      </c>
      <c r="AB29" s="124" t="s">
        <v>154</v>
      </c>
      <c r="AC29" s="124" t="s">
        <v>158</v>
      </c>
      <c r="AD29" s="124" t="s">
        <v>154</v>
      </c>
      <c r="AE29" s="124" t="s">
        <v>158</v>
      </c>
      <c r="AF29" s="124">
        <v>-6.92</v>
      </c>
      <c r="AG29" s="124">
        <v>0</v>
      </c>
      <c r="AH29" s="124">
        <v>0</v>
      </c>
      <c r="AI29" s="124">
        <v>0</v>
      </c>
      <c r="AJ29" s="124">
        <v>0</v>
      </c>
      <c r="AK29" s="124">
        <v>0</v>
      </c>
      <c r="AL29" s="124">
        <v>0.55000000000000004</v>
      </c>
      <c r="AM29" s="124">
        <v>0</v>
      </c>
      <c r="AN29" s="124">
        <v>0</v>
      </c>
      <c r="AO29" s="124">
        <v>1</v>
      </c>
      <c r="AP29" s="124">
        <v>3.68</v>
      </c>
      <c r="AQ29" s="119"/>
      <c r="AR29" s="119"/>
      <c r="AS29" s="119"/>
      <c r="AT29" s="119"/>
      <c r="AU29" s="119"/>
      <c r="AV29" s="119"/>
      <c r="AW29" s="119"/>
      <c r="AX29" s="119"/>
      <c r="AY29" s="119"/>
      <c r="AZ29" s="119"/>
      <c r="BA29" s="119"/>
      <c r="BB29" s="119"/>
      <c r="BC29" s="119"/>
      <c r="BD29" s="119"/>
      <c r="BE29" s="119"/>
      <c r="BF29" s="119"/>
      <c r="BG29" s="119"/>
      <c r="BH29" s="119"/>
      <c r="BI29" s="119"/>
      <c r="BJ29" s="119"/>
      <c r="BK29" s="119"/>
      <c r="BL29" s="119"/>
      <c r="BM29" s="119"/>
      <c r="BN29" s="119"/>
      <c r="BO29" s="119"/>
      <c r="BP29" s="119"/>
      <c r="BQ29" s="119"/>
      <c r="BR29" s="119"/>
      <c r="BS29" s="119"/>
      <c r="BT29" s="119"/>
      <c r="BU29" s="119"/>
      <c r="BV29" s="119"/>
      <c r="BW29" s="119"/>
      <c r="BX29" s="119"/>
      <c r="BY29" s="119"/>
      <c r="BZ29" s="119"/>
      <c r="CA29" s="119"/>
      <c r="CB29" s="119"/>
      <c r="CC29" s="119"/>
      <c r="CD29" s="119"/>
      <c r="CE29" s="119"/>
      <c r="CF29" s="119"/>
      <c r="CG29" s="119"/>
      <c r="CH29" s="119"/>
      <c r="CI29" s="119"/>
      <c r="CJ29" s="119"/>
      <c r="CK29" s="119"/>
      <c r="CL29" s="119"/>
      <c r="CM29" s="119"/>
      <c r="CN29" s="119"/>
      <c r="CO29" s="119"/>
    </row>
    <row r="30" spans="1:93" ht="15" customHeight="1" x14ac:dyDescent="0.25">
      <c r="A30" s="123" t="s">
        <v>204</v>
      </c>
      <c r="B30" s="123" t="s">
        <v>205</v>
      </c>
      <c r="C30" s="123">
        <v>452.89</v>
      </c>
      <c r="D30" s="123">
        <v>32</v>
      </c>
      <c r="E30" s="123">
        <v>18</v>
      </c>
      <c r="F30" s="123">
        <v>0.26</v>
      </c>
      <c r="G30" s="123">
        <v>5</v>
      </c>
      <c r="H30" s="123">
        <v>6</v>
      </c>
      <c r="I30" s="123">
        <v>0</v>
      </c>
      <c r="J30" s="123">
        <v>124.3</v>
      </c>
      <c r="K30" s="123">
        <v>94.39</v>
      </c>
      <c r="L30" s="123">
        <v>3.51</v>
      </c>
      <c r="M30" s="123">
        <v>3.63</v>
      </c>
      <c r="N30" s="123">
        <v>2.77</v>
      </c>
      <c r="O30" s="123">
        <v>2.57</v>
      </c>
      <c r="P30" s="123">
        <v>3.94</v>
      </c>
      <c r="Q30" s="123">
        <v>3.28</v>
      </c>
      <c r="R30" s="123">
        <v>-5.0199999999999996</v>
      </c>
      <c r="S30" s="123" t="s">
        <v>157</v>
      </c>
      <c r="T30" s="123">
        <v>-5.3</v>
      </c>
      <c r="U30" s="123" t="s">
        <v>157</v>
      </c>
      <c r="V30" s="123">
        <v>-7.32</v>
      </c>
      <c r="W30" s="123" t="s">
        <v>160</v>
      </c>
      <c r="X30" s="123" t="s">
        <v>153</v>
      </c>
      <c r="Y30" s="123" t="s">
        <v>154</v>
      </c>
      <c r="Z30" s="123" t="s">
        <v>154</v>
      </c>
      <c r="AA30" s="123" t="s">
        <v>154</v>
      </c>
      <c r="AB30" s="123" t="s">
        <v>158</v>
      </c>
      <c r="AC30" s="123" t="s">
        <v>158</v>
      </c>
      <c r="AD30" s="123" t="s">
        <v>154</v>
      </c>
      <c r="AE30" s="123" t="s">
        <v>158</v>
      </c>
      <c r="AF30" s="123">
        <v>-6.49</v>
      </c>
      <c r="AG30" s="123">
        <v>0</v>
      </c>
      <c r="AH30" s="123">
        <v>0</v>
      </c>
      <c r="AI30" s="123">
        <v>0</v>
      </c>
      <c r="AJ30" s="123">
        <v>0</v>
      </c>
      <c r="AK30" s="123">
        <v>0</v>
      </c>
      <c r="AL30" s="123">
        <v>0.55000000000000004</v>
      </c>
      <c r="AM30" s="123">
        <v>0</v>
      </c>
      <c r="AN30" s="123">
        <v>0</v>
      </c>
      <c r="AO30" s="123">
        <v>2</v>
      </c>
      <c r="AP30" s="123">
        <v>3.86</v>
      </c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BR30" s="119"/>
      <c r="BS30" s="119"/>
      <c r="BT30" s="119"/>
      <c r="BU30" s="119"/>
      <c r="BV30" s="119"/>
      <c r="BW30" s="119"/>
      <c r="BX30" s="119"/>
      <c r="BY30" s="119"/>
      <c r="BZ30" s="119"/>
      <c r="CA30" s="119"/>
      <c r="CB30" s="119"/>
      <c r="CC30" s="119"/>
      <c r="CD30" s="119"/>
      <c r="CE30" s="119"/>
      <c r="CF30" s="119"/>
      <c r="CG30" s="119"/>
      <c r="CH30" s="119"/>
      <c r="CI30" s="119"/>
      <c r="CJ30" s="119"/>
      <c r="CK30" s="119"/>
      <c r="CL30" s="119"/>
      <c r="CM30" s="119"/>
      <c r="CN30" s="119"/>
      <c r="CO30" s="119"/>
    </row>
    <row r="31" spans="1:93" s="125" customFormat="1" ht="15" customHeight="1" x14ac:dyDescent="0.25">
      <c r="A31" s="124" t="s">
        <v>206</v>
      </c>
      <c r="B31" s="124" t="s">
        <v>207</v>
      </c>
      <c r="C31" s="124">
        <v>438.87</v>
      </c>
      <c r="D31" s="124">
        <v>31</v>
      </c>
      <c r="E31" s="124">
        <v>18</v>
      </c>
      <c r="F31" s="124">
        <v>0.19</v>
      </c>
      <c r="G31" s="124">
        <v>4</v>
      </c>
      <c r="H31" s="124">
        <v>6</v>
      </c>
      <c r="I31" s="124">
        <v>2</v>
      </c>
      <c r="J31" s="124">
        <v>119.11</v>
      </c>
      <c r="K31" s="124">
        <v>123.21</v>
      </c>
      <c r="L31" s="124">
        <v>2.13</v>
      </c>
      <c r="M31" s="124">
        <v>1.94</v>
      </c>
      <c r="N31" s="124">
        <v>1.2</v>
      </c>
      <c r="O31" s="124">
        <v>2.1800000000000002</v>
      </c>
      <c r="P31" s="124">
        <v>1.99</v>
      </c>
      <c r="Q31" s="124">
        <v>1.89</v>
      </c>
      <c r="R31" s="124">
        <v>-3.95</v>
      </c>
      <c r="S31" s="124" t="s">
        <v>152</v>
      </c>
      <c r="T31" s="124">
        <v>-4.1500000000000004</v>
      </c>
      <c r="U31" s="124" t="s">
        <v>157</v>
      </c>
      <c r="V31" s="124">
        <v>-6.5</v>
      </c>
      <c r="W31" s="124" t="s">
        <v>160</v>
      </c>
      <c r="X31" s="124" t="s">
        <v>153</v>
      </c>
      <c r="Y31" s="124" t="s">
        <v>154</v>
      </c>
      <c r="Z31" s="124" t="s">
        <v>158</v>
      </c>
      <c r="AA31" s="124" t="s">
        <v>154</v>
      </c>
      <c r="AB31" s="124" t="s">
        <v>154</v>
      </c>
      <c r="AC31" s="124" t="s">
        <v>154</v>
      </c>
      <c r="AD31" s="124" t="s">
        <v>154</v>
      </c>
      <c r="AE31" s="124" t="s">
        <v>154</v>
      </c>
      <c r="AF31" s="124">
        <v>-7.6</v>
      </c>
      <c r="AG31" s="124">
        <v>0</v>
      </c>
      <c r="AH31" s="124">
        <v>0</v>
      </c>
      <c r="AI31" s="124">
        <v>0</v>
      </c>
      <c r="AJ31" s="124">
        <v>0</v>
      </c>
      <c r="AK31" s="124">
        <v>0</v>
      </c>
      <c r="AL31" s="124">
        <v>0.55000000000000004</v>
      </c>
      <c r="AM31" s="124">
        <v>0</v>
      </c>
      <c r="AN31" s="124">
        <v>2</v>
      </c>
      <c r="AO31" s="124">
        <v>1</v>
      </c>
      <c r="AP31" s="124">
        <v>3.78</v>
      </c>
      <c r="AQ31" s="119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  <c r="BB31" s="119"/>
      <c r="BC31" s="119"/>
      <c r="BD31" s="119"/>
      <c r="BE31" s="119"/>
      <c r="BF31" s="119"/>
      <c r="BG31" s="119"/>
      <c r="BH31" s="119"/>
      <c r="BI31" s="119"/>
      <c r="BJ31" s="119"/>
      <c r="BK31" s="119"/>
      <c r="BL31" s="119"/>
      <c r="BM31" s="119"/>
      <c r="BN31" s="119"/>
      <c r="BO31" s="119"/>
      <c r="BP31" s="119"/>
      <c r="BQ31" s="119"/>
      <c r="BR31" s="119"/>
      <c r="BS31" s="119"/>
      <c r="BT31" s="119"/>
      <c r="BU31" s="119"/>
      <c r="BV31" s="119"/>
      <c r="BW31" s="119"/>
      <c r="BX31" s="119"/>
      <c r="BY31" s="119"/>
      <c r="BZ31" s="119"/>
      <c r="CA31" s="119"/>
      <c r="CB31" s="119"/>
      <c r="CC31" s="119"/>
      <c r="CD31" s="119"/>
      <c r="CE31" s="119"/>
      <c r="CF31" s="119"/>
      <c r="CG31" s="119"/>
      <c r="CH31" s="119"/>
      <c r="CI31" s="119"/>
      <c r="CJ31" s="119"/>
      <c r="CK31" s="119"/>
      <c r="CL31" s="119"/>
      <c r="CM31" s="119"/>
      <c r="CN31" s="119"/>
      <c r="CO31" s="119"/>
    </row>
    <row r="32" spans="1:93" ht="15" customHeight="1" x14ac:dyDescent="0.25">
      <c r="A32" s="123" t="s">
        <v>208</v>
      </c>
      <c r="B32" s="123" t="s">
        <v>209</v>
      </c>
      <c r="C32" s="123">
        <v>256.26</v>
      </c>
      <c r="D32" s="123">
        <v>19</v>
      </c>
      <c r="E32" s="123">
        <v>12</v>
      </c>
      <c r="F32" s="123">
        <v>0.23</v>
      </c>
      <c r="G32" s="123">
        <v>0</v>
      </c>
      <c r="H32" s="123">
        <v>4</v>
      </c>
      <c r="I32" s="123">
        <v>1</v>
      </c>
      <c r="J32" s="123">
        <v>73.09</v>
      </c>
      <c r="K32" s="123">
        <v>76.88</v>
      </c>
      <c r="L32" s="123">
        <v>1.9</v>
      </c>
      <c r="M32" s="123">
        <v>0.55000000000000004</v>
      </c>
      <c r="N32" s="123">
        <v>0.56000000000000005</v>
      </c>
      <c r="O32" s="123">
        <v>1.2</v>
      </c>
      <c r="P32" s="123">
        <v>1.1599999999999999</v>
      </c>
      <c r="Q32" s="123">
        <v>1.07</v>
      </c>
      <c r="R32" s="123">
        <v>-2.2400000000000002</v>
      </c>
      <c r="S32" s="123" t="s">
        <v>152</v>
      </c>
      <c r="T32" s="123">
        <v>-1.74</v>
      </c>
      <c r="U32" s="123" t="s">
        <v>163</v>
      </c>
      <c r="V32" s="123">
        <v>-3.92</v>
      </c>
      <c r="W32" s="123" t="s">
        <v>152</v>
      </c>
      <c r="X32" s="123" t="s">
        <v>153</v>
      </c>
      <c r="Y32" s="123" t="s">
        <v>154</v>
      </c>
      <c r="Z32" s="123" t="s">
        <v>154</v>
      </c>
      <c r="AA32" s="123" t="s">
        <v>154</v>
      </c>
      <c r="AB32" s="123" t="s">
        <v>154</v>
      </c>
      <c r="AC32" s="123" t="s">
        <v>154</v>
      </c>
      <c r="AD32" s="123" t="s">
        <v>154</v>
      </c>
      <c r="AE32" s="123" t="s">
        <v>154</v>
      </c>
      <c r="AF32" s="123">
        <v>-7.47</v>
      </c>
      <c r="AG32" s="123">
        <v>0</v>
      </c>
      <c r="AH32" s="123">
        <v>0</v>
      </c>
      <c r="AI32" s="123">
        <v>0</v>
      </c>
      <c r="AJ32" s="123">
        <v>0</v>
      </c>
      <c r="AK32" s="123">
        <v>0</v>
      </c>
      <c r="AL32" s="123">
        <v>0.55000000000000004</v>
      </c>
      <c r="AM32" s="123">
        <v>0</v>
      </c>
      <c r="AN32" s="123">
        <v>0</v>
      </c>
      <c r="AO32" s="123">
        <v>0</v>
      </c>
      <c r="AP32" s="123">
        <v>3.44</v>
      </c>
      <c r="AQ32" s="119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  <c r="BB32" s="119"/>
      <c r="BC32" s="119"/>
      <c r="BD32" s="119"/>
      <c r="BE32" s="119"/>
      <c r="BF32" s="119"/>
      <c r="BG32" s="119"/>
      <c r="BH32" s="119"/>
      <c r="BI32" s="119"/>
      <c r="BJ32" s="119"/>
      <c r="BK32" s="119"/>
      <c r="BL32" s="119"/>
      <c r="BM32" s="119"/>
      <c r="BN32" s="119"/>
      <c r="BO32" s="119"/>
      <c r="BP32" s="119"/>
      <c r="BQ32" s="119"/>
      <c r="BR32" s="119"/>
      <c r="BS32" s="119"/>
      <c r="BT32" s="119"/>
      <c r="BU32" s="119"/>
      <c r="BV32" s="119"/>
      <c r="BW32" s="119"/>
      <c r="BX32" s="119"/>
      <c r="BY32" s="119"/>
      <c r="BZ32" s="119"/>
      <c r="CA32" s="119"/>
      <c r="CB32" s="119"/>
      <c r="CC32" s="119"/>
      <c r="CD32" s="119"/>
      <c r="CE32" s="119"/>
      <c r="CF32" s="119"/>
      <c r="CG32" s="119"/>
      <c r="CH32" s="119"/>
      <c r="CI32" s="119"/>
      <c r="CJ32" s="119"/>
      <c r="CK32" s="119"/>
      <c r="CL32" s="119"/>
      <c r="CM32" s="119"/>
      <c r="CN32" s="119"/>
      <c r="CO32" s="119"/>
    </row>
    <row r="33" spans="1:93" s="125" customFormat="1" ht="15" customHeight="1" x14ac:dyDescent="0.25">
      <c r="A33" s="124" t="s">
        <v>210</v>
      </c>
      <c r="B33" s="124" t="s">
        <v>197</v>
      </c>
      <c r="C33" s="124">
        <v>408.88</v>
      </c>
      <c r="D33" s="124">
        <v>29</v>
      </c>
      <c r="E33" s="124">
        <v>18</v>
      </c>
      <c r="F33" s="124">
        <v>0.27</v>
      </c>
      <c r="G33" s="124">
        <v>2</v>
      </c>
      <c r="H33" s="124">
        <v>4</v>
      </c>
      <c r="I33" s="124">
        <v>1</v>
      </c>
      <c r="J33" s="124">
        <v>118.12</v>
      </c>
      <c r="K33" s="124">
        <v>76.88</v>
      </c>
      <c r="L33" s="124">
        <v>3.4</v>
      </c>
      <c r="M33" s="124">
        <v>4.53</v>
      </c>
      <c r="N33" s="124">
        <v>3.82</v>
      </c>
      <c r="O33" s="124">
        <v>3.61</v>
      </c>
      <c r="P33" s="124">
        <v>4.45</v>
      </c>
      <c r="Q33" s="124">
        <v>3.96</v>
      </c>
      <c r="R33" s="124">
        <v>-5.56</v>
      </c>
      <c r="S33" s="124" t="s">
        <v>157</v>
      </c>
      <c r="T33" s="124">
        <v>-5.87</v>
      </c>
      <c r="U33" s="124" t="s">
        <v>157</v>
      </c>
      <c r="V33" s="124">
        <v>-7.79</v>
      </c>
      <c r="W33" s="124" t="s">
        <v>160</v>
      </c>
      <c r="X33" s="124" t="s">
        <v>153</v>
      </c>
      <c r="Y33" s="124" t="s">
        <v>158</v>
      </c>
      <c r="Z33" s="124" t="s">
        <v>154</v>
      </c>
      <c r="AA33" s="124" t="s">
        <v>154</v>
      </c>
      <c r="AB33" s="124" t="s">
        <v>158</v>
      </c>
      <c r="AC33" s="124" t="s">
        <v>158</v>
      </c>
      <c r="AD33" s="124" t="s">
        <v>154</v>
      </c>
      <c r="AE33" s="124" t="s">
        <v>158</v>
      </c>
      <c r="AF33" s="124">
        <v>-5.58</v>
      </c>
      <c r="AG33" s="124">
        <v>0</v>
      </c>
      <c r="AH33" s="124">
        <v>0</v>
      </c>
      <c r="AI33" s="124">
        <v>0</v>
      </c>
      <c r="AJ33" s="124">
        <v>0</v>
      </c>
      <c r="AK33" s="124">
        <v>0</v>
      </c>
      <c r="AL33" s="124">
        <v>0.55000000000000004</v>
      </c>
      <c r="AM33" s="124">
        <v>0</v>
      </c>
      <c r="AN33" s="124">
        <v>0</v>
      </c>
      <c r="AO33" s="124">
        <v>2</v>
      </c>
      <c r="AP33" s="124">
        <v>4.21</v>
      </c>
      <c r="AQ33" s="119"/>
      <c r="AR33" s="119"/>
      <c r="AS33" s="119"/>
      <c r="AT33" s="119"/>
      <c r="AU33" s="119"/>
      <c r="AV33" s="119"/>
      <c r="AW33" s="119"/>
      <c r="AX33" s="119"/>
      <c r="AY33" s="119"/>
      <c r="AZ33" s="119"/>
      <c r="BA33" s="119"/>
      <c r="BB33" s="119"/>
      <c r="BC33" s="119"/>
      <c r="BD33" s="119"/>
      <c r="BE33" s="119"/>
      <c r="BF33" s="119"/>
      <c r="BG33" s="119"/>
      <c r="BH33" s="119"/>
      <c r="BI33" s="119"/>
      <c r="BJ33" s="119"/>
      <c r="BK33" s="119"/>
      <c r="BL33" s="119"/>
      <c r="BM33" s="119"/>
      <c r="BN33" s="119"/>
      <c r="BO33" s="119"/>
      <c r="BP33" s="119"/>
      <c r="BQ33" s="119"/>
      <c r="BR33" s="119"/>
      <c r="BS33" s="119"/>
      <c r="BT33" s="119"/>
      <c r="BU33" s="119"/>
      <c r="BV33" s="119"/>
      <c r="BW33" s="119"/>
      <c r="BX33" s="119"/>
      <c r="BY33" s="119"/>
      <c r="BZ33" s="119"/>
      <c r="CA33" s="119"/>
      <c r="CB33" s="119"/>
      <c r="CC33" s="119"/>
      <c r="CD33" s="119"/>
      <c r="CE33" s="119"/>
      <c r="CF33" s="119"/>
      <c r="CG33" s="119"/>
      <c r="CH33" s="119"/>
      <c r="CI33" s="119"/>
      <c r="CJ33" s="119"/>
      <c r="CK33" s="119"/>
      <c r="CL33" s="119"/>
      <c r="CM33" s="119"/>
      <c r="CN33" s="119"/>
      <c r="CO33" s="119"/>
    </row>
    <row r="34" spans="1:93" ht="15" customHeight="1" x14ac:dyDescent="0.25">
      <c r="A34" s="123" t="s">
        <v>211</v>
      </c>
      <c r="B34" s="123" t="s">
        <v>212</v>
      </c>
      <c r="C34" s="123">
        <v>406.86</v>
      </c>
      <c r="D34" s="123">
        <v>29</v>
      </c>
      <c r="E34" s="123">
        <v>18</v>
      </c>
      <c r="F34" s="123">
        <v>0.27</v>
      </c>
      <c r="G34" s="123">
        <v>2</v>
      </c>
      <c r="H34" s="123">
        <v>4</v>
      </c>
      <c r="I34" s="123">
        <v>1</v>
      </c>
      <c r="J34" s="123">
        <v>116</v>
      </c>
      <c r="K34" s="123">
        <v>76.88</v>
      </c>
      <c r="L34" s="123">
        <v>3.34</v>
      </c>
      <c r="M34" s="123">
        <v>3.94</v>
      </c>
      <c r="N34" s="123">
        <v>3.51</v>
      </c>
      <c r="O34" s="123">
        <v>3.61</v>
      </c>
      <c r="P34" s="123">
        <v>4.28</v>
      </c>
      <c r="Q34" s="123">
        <v>3.73</v>
      </c>
      <c r="R34" s="123">
        <v>-5.17</v>
      </c>
      <c r="S34" s="123" t="s">
        <v>157</v>
      </c>
      <c r="T34" s="123">
        <v>-5.25</v>
      </c>
      <c r="U34" s="123" t="s">
        <v>157</v>
      </c>
      <c r="V34" s="123">
        <v>-7.56</v>
      </c>
      <c r="W34" s="123" t="s">
        <v>160</v>
      </c>
      <c r="X34" s="123" t="s">
        <v>153</v>
      </c>
      <c r="Y34" s="123" t="s">
        <v>158</v>
      </c>
      <c r="Z34" s="123" t="s">
        <v>158</v>
      </c>
      <c r="AA34" s="123" t="s">
        <v>158</v>
      </c>
      <c r="AB34" s="123" t="s">
        <v>158</v>
      </c>
      <c r="AC34" s="123" t="s">
        <v>158</v>
      </c>
      <c r="AD34" s="123" t="s">
        <v>154</v>
      </c>
      <c r="AE34" s="123" t="s">
        <v>158</v>
      </c>
      <c r="AF34" s="123">
        <v>-5.98</v>
      </c>
      <c r="AG34" s="123">
        <v>0</v>
      </c>
      <c r="AH34" s="123">
        <v>0</v>
      </c>
      <c r="AI34" s="123">
        <v>0</v>
      </c>
      <c r="AJ34" s="123">
        <v>0</v>
      </c>
      <c r="AK34" s="123">
        <v>0</v>
      </c>
      <c r="AL34" s="123">
        <v>0.55000000000000004</v>
      </c>
      <c r="AM34" s="123">
        <v>0</v>
      </c>
      <c r="AN34" s="123">
        <v>0</v>
      </c>
      <c r="AO34" s="123">
        <v>2</v>
      </c>
      <c r="AP34" s="123">
        <v>4.13</v>
      </c>
      <c r="AQ34" s="119"/>
      <c r="AR34" s="119"/>
      <c r="AS34" s="119"/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19"/>
      <c r="BI34" s="119"/>
      <c r="BJ34" s="119"/>
      <c r="BK34" s="119"/>
      <c r="BL34" s="119"/>
      <c r="BM34" s="119"/>
      <c r="BN34" s="119"/>
      <c r="BO34" s="119"/>
      <c r="BP34" s="119"/>
      <c r="BQ34" s="119"/>
      <c r="BR34" s="119"/>
      <c r="BS34" s="119"/>
      <c r="BT34" s="119"/>
      <c r="BU34" s="119"/>
      <c r="BV34" s="119"/>
      <c r="BW34" s="119"/>
      <c r="BX34" s="119"/>
      <c r="BY34" s="119"/>
      <c r="BZ34" s="119"/>
      <c r="CA34" s="119"/>
      <c r="CB34" s="119"/>
      <c r="CC34" s="119"/>
      <c r="CD34" s="119"/>
      <c r="CE34" s="119"/>
      <c r="CF34" s="119"/>
      <c r="CG34" s="119"/>
      <c r="CH34" s="119"/>
      <c r="CI34" s="119"/>
      <c r="CJ34" s="119"/>
      <c r="CK34" s="119"/>
      <c r="CL34" s="119"/>
      <c r="CM34" s="119"/>
      <c r="CN34" s="119"/>
      <c r="CO34" s="119"/>
    </row>
    <row r="35" spans="1:93" s="125" customFormat="1" ht="15" customHeight="1" x14ac:dyDescent="0.25">
      <c r="A35" s="124" t="s">
        <v>213</v>
      </c>
      <c r="B35" s="124" t="s">
        <v>212</v>
      </c>
      <c r="C35" s="124">
        <v>406.86</v>
      </c>
      <c r="D35" s="124">
        <v>29</v>
      </c>
      <c r="E35" s="124">
        <v>18</v>
      </c>
      <c r="F35" s="124">
        <v>0.18</v>
      </c>
      <c r="G35" s="124">
        <v>3</v>
      </c>
      <c r="H35" s="124">
        <v>4</v>
      </c>
      <c r="I35" s="124">
        <v>1</v>
      </c>
      <c r="J35" s="124">
        <v>117.64</v>
      </c>
      <c r="K35" s="124">
        <v>76.88</v>
      </c>
      <c r="L35" s="124">
        <v>3.38</v>
      </c>
      <c r="M35" s="124">
        <v>4.3</v>
      </c>
      <c r="N35" s="124">
        <v>3.74</v>
      </c>
      <c r="O35" s="124">
        <v>3.54</v>
      </c>
      <c r="P35" s="124">
        <v>4.6100000000000003</v>
      </c>
      <c r="Q35" s="124">
        <v>3.91</v>
      </c>
      <c r="R35" s="124">
        <v>-5.33</v>
      </c>
      <c r="S35" s="124" t="s">
        <v>157</v>
      </c>
      <c r="T35" s="124">
        <v>-5.63</v>
      </c>
      <c r="U35" s="124" t="s">
        <v>157</v>
      </c>
      <c r="V35" s="124">
        <v>-7.81</v>
      </c>
      <c r="W35" s="124" t="s">
        <v>160</v>
      </c>
      <c r="X35" s="124" t="s">
        <v>153</v>
      </c>
      <c r="Y35" s="124" t="s">
        <v>158</v>
      </c>
      <c r="Z35" s="124" t="s">
        <v>154</v>
      </c>
      <c r="AA35" s="124" t="s">
        <v>154</v>
      </c>
      <c r="AB35" s="124" t="s">
        <v>158</v>
      </c>
      <c r="AC35" s="124" t="s">
        <v>158</v>
      </c>
      <c r="AD35" s="124" t="s">
        <v>154</v>
      </c>
      <c r="AE35" s="124" t="s">
        <v>158</v>
      </c>
      <c r="AF35" s="124">
        <v>-5.73</v>
      </c>
      <c r="AG35" s="124">
        <v>0</v>
      </c>
      <c r="AH35" s="124">
        <v>0</v>
      </c>
      <c r="AI35" s="124">
        <v>0</v>
      </c>
      <c r="AJ35" s="124">
        <v>0</v>
      </c>
      <c r="AK35" s="124">
        <v>0</v>
      </c>
      <c r="AL35" s="124">
        <v>0.55000000000000004</v>
      </c>
      <c r="AM35" s="124">
        <v>0</v>
      </c>
      <c r="AN35" s="124">
        <v>1</v>
      </c>
      <c r="AO35" s="124">
        <v>2</v>
      </c>
      <c r="AP35" s="124">
        <v>4.17</v>
      </c>
      <c r="AQ35" s="119"/>
      <c r="AR35" s="119"/>
      <c r="AS35" s="119"/>
      <c r="AT35" s="119"/>
      <c r="AU35" s="119"/>
      <c r="AV35" s="119"/>
      <c r="AW35" s="119"/>
      <c r="AX35" s="119"/>
      <c r="AY35" s="119"/>
      <c r="AZ35" s="119"/>
      <c r="BA35" s="119"/>
      <c r="BB35" s="119"/>
      <c r="BC35" s="119"/>
      <c r="BD35" s="119"/>
      <c r="BE35" s="119"/>
      <c r="BF35" s="119"/>
      <c r="BG35" s="119"/>
      <c r="BH35" s="119"/>
      <c r="BI35" s="119"/>
      <c r="BJ35" s="119"/>
      <c r="BK35" s="119"/>
      <c r="BL35" s="119"/>
      <c r="BM35" s="119"/>
      <c r="BN35" s="119"/>
      <c r="BO35" s="119"/>
      <c r="BP35" s="119"/>
      <c r="BQ35" s="119"/>
      <c r="BR35" s="119"/>
      <c r="BS35" s="119"/>
      <c r="BT35" s="119"/>
      <c r="BU35" s="119"/>
      <c r="BV35" s="119"/>
      <c r="BW35" s="119"/>
      <c r="BX35" s="119"/>
      <c r="BY35" s="119"/>
      <c r="BZ35" s="119"/>
      <c r="CA35" s="119"/>
      <c r="CB35" s="119"/>
      <c r="CC35" s="119"/>
      <c r="CD35" s="119"/>
      <c r="CE35" s="119"/>
      <c r="CF35" s="119"/>
      <c r="CG35" s="119"/>
      <c r="CH35" s="119"/>
      <c r="CI35" s="119"/>
      <c r="CJ35" s="119"/>
      <c r="CK35" s="119"/>
      <c r="CL35" s="119"/>
      <c r="CM35" s="119"/>
      <c r="CN35" s="119"/>
      <c r="CO35" s="119"/>
    </row>
    <row r="36" spans="1:93" ht="15" customHeight="1" x14ac:dyDescent="0.25">
      <c r="A36" s="123" t="s">
        <v>214</v>
      </c>
      <c r="B36" s="123" t="s">
        <v>215</v>
      </c>
      <c r="C36" s="123">
        <v>412.84</v>
      </c>
      <c r="D36" s="123">
        <v>29</v>
      </c>
      <c r="E36" s="123">
        <v>18</v>
      </c>
      <c r="F36" s="123">
        <v>0.24</v>
      </c>
      <c r="G36" s="123">
        <v>3</v>
      </c>
      <c r="H36" s="123">
        <v>5</v>
      </c>
      <c r="I36" s="123">
        <v>1</v>
      </c>
      <c r="J36" s="123">
        <v>113.36</v>
      </c>
      <c r="K36" s="123">
        <v>76.88</v>
      </c>
      <c r="L36" s="123">
        <v>3.13</v>
      </c>
      <c r="M36" s="123">
        <v>3.9</v>
      </c>
      <c r="N36" s="123">
        <v>3.94</v>
      </c>
      <c r="O36" s="123">
        <v>3.5</v>
      </c>
      <c r="P36" s="123">
        <v>4.5199999999999996</v>
      </c>
      <c r="Q36" s="123">
        <v>3.8</v>
      </c>
      <c r="R36" s="123">
        <v>-5.12</v>
      </c>
      <c r="S36" s="123" t="s">
        <v>157</v>
      </c>
      <c r="T36" s="123">
        <v>-5.21</v>
      </c>
      <c r="U36" s="123" t="s">
        <v>157</v>
      </c>
      <c r="V36" s="123">
        <v>-8.0500000000000007</v>
      </c>
      <c r="W36" s="123" t="s">
        <v>160</v>
      </c>
      <c r="X36" s="123" t="s">
        <v>153</v>
      </c>
      <c r="Y36" s="123" t="s">
        <v>158</v>
      </c>
      <c r="Z36" s="123" t="s">
        <v>154</v>
      </c>
      <c r="AA36" s="123" t="s">
        <v>154</v>
      </c>
      <c r="AB36" s="123" t="s">
        <v>158</v>
      </c>
      <c r="AC36" s="123" t="s">
        <v>158</v>
      </c>
      <c r="AD36" s="123" t="s">
        <v>154</v>
      </c>
      <c r="AE36" s="123" t="s">
        <v>158</v>
      </c>
      <c r="AF36" s="123">
        <v>-6.05</v>
      </c>
      <c r="AG36" s="123">
        <v>0</v>
      </c>
      <c r="AH36" s="123">
        <v>0</v>
      </c>
      <c r="AI36" s="123">
        <v>0</v>
      </c>
      <c r="AJ36" s="123">
        <v>0</v>
      </c>
      <c r="AK36" s="123">
        <v>0</v>
      </c>
      <c r="AL36" s="123">
        <v>0.55000000000000004</v>
      </c>
      <c r="AM36" s="123">
        <v>0</v>
      </c>
      <c r="AN36" s="123">
        <v>0</v>
      </c>
      <c r="AO36" s="123">
        <v>2</v>
      </c>
      <c r="AP36" s="123">
        <v>4.1500000000000004</v>
      </c>
      <c r="AQ36" s="119"/>
      <c r="AR36" s="119"/>
      <c r="AS36" s="119"/>
      <c r="AT36" s="119"/>
      <c r="AU36" s="119"/>
      <c r="AV36" s="119"/>
      <c r="AW36" s="119"/>
      <c r="AX36" s="119"/>
      <c r="AY36" s="119"/>
      <c r="AZ36" s="119"/>
      <c r="BA36" s="119"/>
      <c r="BB36" s="119"/>
      <c r="BC36" s="119"/>
      <c r="BD36" s="119"/>
      <c r="BE36" s="119"/>
      <c r="BF36" s="119"/>
      <c r="BG36" s="119"/>
      <c r="BH36" s="119"/>
      <c r="BI36" s="119"/>
      <c r="BJ36" s="119"/>
      <c r="BK36" s="119"/>
      <c r="BL36" s="119"/>
      <c r="BM36" s="119"/>
      <c r="BN36" s="119"/>
      <c r="BO36" s="119"/>
      <c r="BP36" s="119"/>
      <c r="BQ36" s="119"/>
      <c r="BR36" s="119"/>
      <c r="BS36" s="119"/>
      <c r="BT36" s="119"/>
      <c r="BU36" s="119"/>
      <c r="BV36" s="119"/>
      <c r="BW36" s="119"/>
      <c r="BX36" s="119"/>
      <c r="BY36" s="119"/>
      <c r="BZ36" s="119"/>
      <c r="CA36" s="119"/>
      <c r="CB36" s="119"/>
      <c r="CC36" s="119"/>
      <c r="CD36" s="119"/>
      <c r="CE36" s="119"/>
      <c r="CF36" s="119"/>
      <c r="CG36" s="119"/>
      <c r="CH36" s="119"/>
      <c r="CI36" s="119"/>
      <c r="CJ36" s="119"/>
      <c r="CK36" s="119"/>
      <c r="CL36" s="119"/>
      <c r="CM36" s="119"/>
      <c r="CN36" s="119"/>
      <c r="CO36" s="119"/>
    </row>
    <row r="37" spans="1:93" s="125" customFormat="1" ht="15" customHeight="1" x14ac:dyDescent="0.25">
      <c r="A37" s="124" t="s">
        <v>216</v>
      </c>
      <c r="B37" s="124" t="s">
        <v>217</v>
      </c>
      <c r="C37" s="124">
        <v>405.84</v>
      </c>
      <c r="D37" s="124">
        <v>29</v>
      </c>
      <c r="E37" s="124">
        <v>18</v>
      </c>
      <c r="F37" s="124">
        <v>0.19</v>
      </c>
      <c r="G37" s="124">
        <v>2</v>
      </c>
      <c r="H37" s="124">
        <v>5</v>
      </c>
      <c r="I37" s="124">
        <v>1</v>
      </c>
      <c r="J37" s="124">
        <v>113.06</v>
      </c>
      <c r="K37" s="124">
        <v>100.67</v>
      </c>
      <c r="L37" s="124">
        <v>2.56</v>
      </c>
      <c r="M37" s="124">
        <v>2.89</v>
      </c>
      <c r="N37" s="124">
        <v>3.08</v>
      </c>
      <c r="O37" s="124">
        <v>2.5299999999999998</v>
      </c>
      <c r="P37" s="124">
        <v>3.74</v>
      </c>
      <c r="Q37" s="124">
        <v>2.96</v>
      </c>
      <c r="R37" s="124">
        <v>-4.5</v>
      </c>
      <c r="S37" s="124" t="s">
        <v>157</v>
      </c>
      <c r="T37" s="124">
        <v>-4.66</v>
      </c>
      <c r="U37" s="124" t="s">
        <v>157</v>
      </c>
      <c r="V37" s="124">
        <v>-7.46</v>
      </c>
      <c r="W37" s="124" t="s">
        <v>160</v>
      </c>
      <c r="X37" s="124" t="s">
        <v>153</v>
      </c>
      <c r="Y37" s="124" t="s">
        <v>154</v>
      </c>
      <c r="Z37" s="124" t="s">
        <v>154</v>
      </c>
      <c r="AA37" s="124" t="s">
        <v>154</v>
      </c>
      <c r="AB37" s="124" t="s">
        <v>158</v>
      </c>
      <c r="AC37" s="124" t="s">
        <v>158</v>
      </c>
      <c r="AD37" s="124" t="s">
        <v>154</v>
      </c>
      <c r="AE37" s="124" t="s">
        <v>158</v>
      </c>
      <c r="AF37" s="124">
        <v>-6.72</v>
      </c>
      <c r="AG37" s="124">
        <v>0</v>
      </c>
      <c r="AH37" s="124">
        <v>0</v>
      </c>
      <c r="AI37" s="124">
        <v>0</v>
      </c>
      <c r="AJ37" s="124">
        <v>0</v>
      </c>
      <c r="AK37" s="124">
        <v>0</v>
      </c>
      <c r="AL37" s="124">
        <v>0.55000000000000004</v>
      </c>
      <c r="AM37" s="124">
        <v>0</v>
      </c>
      <c r="AN37" s="124">
        <v>0</v>
      </c>
      <c r="AO37" s="124">
        <v>1</v>
      </c>
      <c r="AP37" s="124">
        <v>4.0599999999999996</v>
      </c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19"/>
      <c r="BC37" s="119"/>
      <c r="BD37" s="119"/>
      <c r="BE37" s="119"/>
      <c r="BF37" s="119"/>
      <c r="BG37" s="119"/>
      <c r="BH37" s="119"/>
      <c r="BI37" s="119"/>
      <c r="BJ37" s="119"/>
      <c r="BK37" s="119"/>
      <c r="BL37" s="119"/>
      <c r="BM37" s="119"/>
      <c r="BN37" s="119"/>
      <c r="BO37" s="119"/>
      <c r="BP37" s="119"/>
      <c r="BQ37" s="119"/>
      <c r="BR37" s="119"/>
      <c r="BS37" s="119"/>
      <c r="BT37" s="119"/>
      <c r="BU37" s="119"/>
      <c r="BV37" s="119"/>
      <c r="BW37" s="119"/>
      <c r="BX37" s="119"/>
      <c r="BY37" s="119"/>
      <c r="BZ37" s="119"/>
      <c r="CA37" s="119"/>
      <c r="CB37" s="119"/>
      <c r="CC37" s="119"/>
      <c r="CD37" s="119"/>
      <c r="CE37" s="119"/>
      <c r="CF37" s="119"/>
      <c r="CG37" s="119"/>
      <c r="CH37" s="119"/>
      <c r="CI37" s="119"/>
      <c r="CJ37" s="119"/>
      <c r="CK37" s="119"/>
      <c r="CL37" s="119"/>
      <c r="CM37" s="119"/>
      <c r="CN37" s="119"/>
      <c r="CO37" s="119"/>
    </row>
    <row r="38" spans="1:93" ht="15" customHeight="1" x14ac:dyDescent="0.25">
      <c r="A38" s="123" t="s">
        <v>218</v>
      </c>
      <c r="B38" s="123" t="s">
        <v>219</v>
      </c>
      <c r="C38" s="123">
        <v>260.22000000000003</v>
      </c>
      <c r="D38" s="123">
        <v>19</v>
      </c>
      <c r="E38" s="123">
        <v>12</v>
      </c>
      <c r="F38" s="123">
        <v>0.17</v>
      </c>
      <c r="G38" s="123">
        <v>0</v>
      </c>
      <c r="H38" s="123">
        <v>5</v>
      </c>
      <c r="I38" s="123">
        <v>1</v>
      </c>
      <c r="J38" s="123">
        <v>68.239999999999995</v>
      </c>
      <c r="K38" s="123">
        <v>76.88</v>
      </c>
      <c r="L38" s="123">
        <v>1.66</v>
      </c>
      <c r="M38" s="123">
        <v>0.25</v>
      </c>
      <c r="N38" s="123">
        <v>0.55000000000000004</v>
      </c>
      <c r="O38" s="123">
        <v>1.33</v>
      </c>
      <c r="P38" s="123">
        <v>1.51</v>
      </c>
      <c r="Q38" s="123">
        <v>1.06</v>
      </c>
      <c r="R38" s="123">
        <v>-2.08</v>
      </c>
      <c r="S38" s="123" t="s">
        <v>152</v>
      </c>
      <c r="T38" s="123">
        <v>-1.43</v>
      </c>
      <c r="U38" s="123" t="s">
        <v>163</v>
      </c>
      <c r="V38" s="123">
        <v>-4.04</v>
      </c>
      <c r="W38" s="123" t="s">
        <v>157</v>
      </c>
      <c r="X38" s="123" t="s">
        <v>153</v>
      </c>
      <c r="Y38" s="123" t="s">
        <v>154</v>
      </c>
      <c r="Z38" s="123" t="s">
        <v>154</v>
      </c>
      <c r="AA38" s="123" t="s">
        <v>158</v>
      </c>
      <c r="AB38" s="123" t="s">
        <v>154</v>
      </c>
      <c r="AC38" s="123" t="s">
        <v>154</v>
      </c>
      <c r="AD38" s="123" t="s">
        <v>154</v>
      </c>
      <c r="AE38" s="123" t="s">
        <v>154</v>
      </c>
      <c r="AF38" s="123">
        <v>-7.71</v>
      </c>
      <c r="AG38" s="123">
        <v>0</v>
      </c>
      <c r="AH38" s="123">
        <v>0</v>
      </c>
      <c r="AI38" s="123">
        <v>0</v>
      </c>
      <c r="AJ38" s="123">
        <v>0</v>
      </c>
      <c r="AK38" s="123">
        <v>0</v>
      </c>
      <c r="AL38" s="123">
        <v>0.55000000000000004</v>
      </c>
      <c r="AM38" s="123">
        <v>0</v>
      </c>
      <c r="AN38" s="123">
        <v>0</v>
      </c>
      <c r="AO38" s="123">
        <v>0</v>
      </c>
      <c r="AP38" s="123">
        <v>2.9</v>
      </c>
      <c r="AQ38" s="119"/>
      <c r="AR38" s="119"/>
      <c r="AS38" s="119"/>
      <c r="AT38" s="119"/>
      <c r="AU38" s="119"/>
      <c r="AV38" s="119"/>
      <c r="AW38" s="119"/>
      <c r="AX38" s="119"/>
      <c r="AY38" s="119"/>
      <c r="AZ38" s="119"/>
      <c r="BA38" s="119"/>
      <c r="BB38" s="119"/>
      <c r="BC38" s="119"/>
      <c r="BD38" s="119"/>
      <c r="BE38" s="119"/>
      <c r="BF38" s="119"/>
      <c r="BG38" s="119"/>
      <c r="BH38" s="119"/>
      <c r="BI38" s="119"/>
      <c r="BJ38" s="119"/>
      <c r="BK38" s="119"/>
      <c r="BL38" s="119"/>
      <c r="BM38" s="119"/>
      <c r="BN38" s="119"/>
      <c r="BO38" s="119"/>
      <c r="BP38" s="119"/>
      <c r="BQ38" s="119"/>
      <c r="BR38" s="119"/>
      <c r="BS38" s="119"/>
      <c r="BT38" s="119"/>
      <c r="BU38" s="119"/>
      <c r="BV38" s="119"/>
      <c r="BW38" s="119"/>
      <c r="BX38" s="119"/>
      <c r="BY38" s="119"/>
      <c r="BZ38" s="119"/>
      <c r="CA38" s="119"/>
      <c r="CB38" s="119"/>
      <c r="CC38" s="119"/>
      <c r="CD38" s="119"/>
      <c r="CE38" s="119"/>
      <c r="CF38" s="119"/>
      <c r="CG38" s="119"/>
      <c r="CH38" s="119"/>
      <c r="CI38" s="119"/>
      <c r="CJ38" s="119"/>
      <c r="CK38" s="119"/>
      <c r="CL38" s="119"/>
      <c r="CM38" s="119"/>
      <c r="CN38" s="119"/>
      <c r="CO38" s="119"/>
    </row>
    <row r="39" spans="1:93" s="125" customFormat="1" ht="15" customHeight="1" x14ac:dyDescent="0.25">
      <c r="A39" s="124" t="s">
        <v>220</v>
      </c>
      <c r="B39" s="124" t="s">
        <v>221</v>
      </c>
      <c r="C39" s="124">
        <v>276.68</v>
      </c>
      <c r="D39" s="124">
        <v>19</v>
      </c>
      <c r="E39" s="124">
        <v>12</v>
      </c>
      <c r="F39" s="124">
        <v>0.17</v>
      </c>
      <c r="G39" s="124">
        <v>0</v>
      </c>
      <c r="H39" s="124">
        <v>4</v>
      </c>
      <c r="I39" s="124">
        <v>1</v>
      </c>
      <c r="J39" s="124">
        <v>73.290000000000006</v>
      </c>
      <c r="K39" s="124">
        <v>76.88</v>
      </c>
      <c r="L39" s="124">
        <v>1.94</v>
      </c>
      <c r="M39" s="124">
        <v>0.77</v>
      </c>
      <c r="N39" s="124">
        <v>0.65</v>
      </c>
      <c r="O39" s="124">
        <v>1.47</v>
      </c>
      <c r="P39" s="124">
        <v>1.73</v>
      </c>
      <c r="Q39" s="124">
        <v>1.31</v>
      </c>
      <c r="R39" s="124">
        <v>-2.5099999999999998</v>
      </c>
      <c r="S39" s="124" t="s">
        <v>152</v>
      </c>
      <c r="T39" s="124">
        <v>-1.96</v>
      </c>
      <c r="U39" s="124" t="s">
        <v>163</v>
      </c>
      <c r="V39" s="124">
        <v>-4.37</v>
      </c>
      <c r="W39" s="124" t="s">
        <v>157</v>
      </c>
      <c r="X39" s="124" t="s">
        <v>153</v>
      </c>
      <c r="Y39" s="124" t="s">
        <v>154</v>
      </c>
      <c r="Z39" s="124" t="s">
        <v>154</v>
      </c>
      <c r="AA39" s="124" t="s">
        <v>158</v>
      </c>
      <c r="AB39" s="124" t="s">
        <v>154</v>
      </c>
      <c r="AC39" s="124" t="s">
        <v>154</v>
      </c>
      <c r="AD39" s="124" t="s">
        <v>154</v>
      </c>
      <c r="AE39" s="124" t="s">
        <v>154</v>
      </c>
      <c r="AF39" s="124">
        <v>-7.44</v>
      </c>
      <c r="AG39" s="124">
        <v>0</v>
      </c>
      <c r="AH39" s="124">
        <v>0</v>
      </c>
      <c r="AI39" s="124">
        <v>0</v>
      </c>
      <c r="AJ39" s="124">
        <v>0</v>
      </c>
      <c r="AK39" s="124">
        <v>0</v>
      </c>
      <c r="AL39" s="124">
        <v>0.55000000000000004</v>
      </c>
      <c r="AM39" s="124">
        <v>0</v>
      </c>
      <c r="AN39" s="124">
        <v>0</v>
      </c>
      <c r="AO39" s="124">
        <v>0</v>
      </c>
      <c r="AP39" s="124">
        <v>2.89</v>
      </c>
      <c r="AQ39" s="119"/>
      <c r="AR39" s="119"/>
      <c r="AS39" s="119"/>
      <c r="AT39" s="119"/>
      <c r="AU39" s="119"/>
      <c r="AV39" s="119"/>
      <c r="AW39" s="119"/>
      <c r="AX39" s="119"/>
      <c r="AY39" s="119"/>
      <c r="AZ39" s="119"/>
      <c r="BA39" s="119"/>
      <c r="BB39" s="119"/>
      <c r="BC39" s="119"/>
      <c r="BD39" s="119"/>
      <c r="BE39" s="119"/>
      <c r="BF39" s="119"/>
      <c r="BG39" s="119"/>
      <c r="BH39" s="119"/>
      <c r="BI39" s="119"/>
      <c r="BJ39" s="119"/>
      <c r="BK39" s="119"/>
      <c r="BL39" s="119"/>
      <c r="BM39" s="119"/>
      <c r="BN39" s="119"/>
      <c r="BO39" s="119"/>
      <c r="BP39" s="119"/>
      <c r="BQ39" s="119"/>
      <c r="BR39" s="119"/>
      <c r="BS39" s="119"/>
      <c r="BT39" s="119"/>
      <c r="BU39" s="119"/>
      <c r="BV39" s="119"/>
      <c r="BW39" s="119"/>
      <c r="BX39" s="119"/>
      <c r="BY39" s="119"/>
      <c r="BZ39" s="119"/>
      <c r="CA39" s="119"/>
      <c r="CB39" s="119"/>
      <c r="CC39" s="119"/>
      <c r="CD39" s="119"/>
      <c r="CE39" s="119"/>
      <c r="CF39" s="119"/>
      <c r="CG39" s="119"/>
      <c r="CH39" s="119"/>
      <c r="CI39" s="119"/>
      <c r="CJ39" s="119"/>
      <c r="CK39" s="119"/>
      <c r="CL39" s="119"/>
      <c r="CM39" s="119"/>
      <c r="CN39" s="119"/>
      <c r="CO39" s="119"/>
    </row>
    <row r="40" spans="1:93" ht="15" customHeight="1" x14ac:dyDescent="0.25">
      <c r="A40" s="123" t="s">
        <v>222</v>
      </c>
      <c r="B40" s="123" t="s">
        <v>221</v>
      </c>
      <c r="C40" s="123">
        <v>276.68</v>
      </c>
      <c r="D40" s="123">
        <v>19</v>
      </c>
      <c r="E40" s="123">
        <v>12</v>
      </c>
      <c r="F40" s="123">
        <v>0.17</v>
      </c>
      <c r="G40" s="123">
        <v>0</v>
      </c>
      <c r="H40" s="123">
        <v>4</v>
      </c>
      <c r="I40" s="123">
        <v>1</v>
      </c>
      <c r="J40" s="123">
        <v>73.290000000000006</v>
      </c>
      <c r="K40" s="123">
        <v>76.88</v>
      </c>
      <c r="L40" s="123">
        <v>1.82</v>
      </c>
      <c r="M40" s="123">
        <v>0.77</v>
      </c>
      <c r="N40" s="123">
        <v>0.65</v>
      </c>
      <c r="O40" s="123">
        <v>1.47</v>
      </c>
      <c r="P40" s="123">
        <v>1.73</v>
      </c>
      <c r="Q40" s="123">
        <v>1.29</v>
      </c>
      <c r="R40" s="123">
        <v>-2.5099999999999998</v>
      </c>
      <c r="S40" s="123" t="s">
        <v>152</v>
      </c>
      <c r="T40" s="123">
        <v>-1.96</v>
      </c>
      <c r="U40" s="123" t="s">
        <v>163</v>
      </c>
      <c r="V40" s="123">
        <v>-4.37</v>
      </c>
      <c r="W40" s="123" t="s">
        <v>157</v>
      </c>
      <c r="X40" s="123" t="s">
        <v>153</v>
      </c>
      <c r="Y40" s="123" t="s">
        <v>154</v>
      </c>
      <c r="Z40" s="123" t="s">
        <v>154</v>
      </c>
      <c r="AA40" s="123" t="s">
        <v>158</v>
      </c>
      <c r="AB40" s="123" t="s">
        <v>154</v>
      </c>
      <c r="AC40" s="123" t="s">
        <v>154</v>
      </c>
      <c r="AD40" s="123" t="s">
        <v>154</v>
      </c>
      <c r="AE40" s="123" t="s">
        <v>154</v>
      </c>
      <c r="AF40" s="123">
        <v>-7.44</v>
      </c>
      <c r="AG40" s="123">
        <v>0</v>
      </c>
      <c r="AH40" s="123">
        <v>0</v>
      </c>
      <c r="AI40" s="123">
        <v>0</v>
      </c>
      <c r="AJ40" s="123">
        <v>0</v>
      </c>
      <c r="AK40" s="123">
        <v>0</v>
      </c>
      <c r="AL40" s="123">
        <v>0.55000000000000004</v>
      </c>
      <c r="AM40" s="123">
        <v>0</v>
      </c>
      <c r="AN40" s="123">
        <v>0</v>
      </c>
      <c r="AO40" s="123">
        <v>0</v>
      </c>
      <c r="AP40" s="123">
        <v>2.88</v>
      </c>
      <c r="AQ40" s="119"/>
      <c r="AR40" s="119"/>
      <c r="AS40" s="119"/>
      <c r="AT40" s="119"/>
      <c r="AU40" s="119"/>
      <c r="AV40" s="119"/>
      <c r="AW40" s="119"/>
      <c r="AX40" s="119"/>
      <c r="AY40" s="119"/>
      <c r="AZ40" s="119"/>
      <c r="BA40" s="119"/>
      <c r="BB40" s="119"/>
      <c r="BC40" s="119"/>
      <c r="BD40" s="119"/>
      <c r="BE40" s="119"/>
      <c r="BF40" s="119"/>
      <c r="BG40" s="119"/>
      <c r="BH40" s="119"/>
      <c r="BI40" s="119"/>
      <c r="BJ40" s="119"/>
      <c r="BK40" s="119"/>
      <c r="BL40" s="119"/>
      <c r="BM40" s="119"/>
      <c r="BN40" s="119"/>
      <c r="BO40" s="119"/>
      <c r="BP40" s="119"/>
      <c r="BQ40" s="119"/>
      <c r="BR40" s="119"/>
      <c r="BS40" s="119"/>
      <c r="BT40" s="119"/>
      <c r="BU40" s="119"/>
      <c r="BV40" s="119"/>
      <c r="BW40" s="119"/>
      <c r="BX40" s="119"/>
      <c r="BY40" s="119"/>
      <c r="BZ40" s="119"/>
      <c r="CA40" s="119"/>
      <c r="CB40" s="119"/>
      <c r="CC40" s="119"/>
      <c r="CD40" s="119"/>
      <c r="CE40" s="119"/>
      <c r="CF40" s="119"/>
      <c r="CG40" s="119"/>
      <c r="CH40" s="119"/>
      <c r="CI40" s="119"/>
      <c r="CJ40" s="119"/>
      <c r="CK40" s="119"/>
      <c r="CL40" s="119"/>
      <c r="CM40" s="119"/>
      <c r="CN40" s="119"/>
      <c r="CO40" s="119"/>
    </row>
    <row r="41" spans="1:93" s="125" customFormat="1" ht="15" customHeight="1" x14ac:dyDescent="0.25">
      <c r="A41" s="124" t="s">
        <v>223</v>
      </c>
      <c r="B41" s="124" t="s">
        <v>221</v>
      </c>
      <c r="C41" s="124">
        <v>276.68</v>
      </c>
      <c r="D41" s="124">
        <v>19</v>
      </c>
      <c r="E41" s="124">
        <v>12</v>
      </c>
      <c r="F41" s="124">
        <v>0.17</v>
      </c>
      <c r="G41" s="124">
        <v>0</v>
      </c>
      <c r="H41" s="124">
        <v>4</v>
      </c>
      <c r="I41" s="124">
        <v>1</v>
      </c>
      <c r="J41" s="124">
        <v>73.290000000000006</v>
      </c>
      <c r="K41" s="124">
        <v>76.88</v>
      </c>
      <c r="L41" s="124">
        <v>1.82</v>
      </c>
      <c r="M41" s="124">
        <v>0.77</v>
      </c>
      <c r="N41" s="124">
        <v>0.65</v>
      </c>
      <c r="O41" s="124">
        <v>1.47</v>
      </c>
      <c r="P41" s="124">
        <v>1.73</v>
      </c>
      <c r="Q41" s="124">
        <v>1.29</v>
      </c>
      <c r="R41" s="124">
        <v>-2.5099999999999998</v>
      </c>
      <c r="S41" s="124" t="s">
        <v>152</v>
      </c>
      <c r="T41" s="124">
        <v>-1.96</v>
      </c>
      <c r="U41" s="124" t="s">
        <v>163</v>
      </c>
      <c r="V41" s="124">
        <v>-4.37</v>
      </c>
      <c r="W41" s="124" t="s">
        <v>157</v>
      </c>
      <c r="X41" s="124" t="s">
        <v>153</v>
      </c>
      <c r="Y41" s="124" t="s">
        <v>154</v>
      </c>
      <c r="Z41" s="124" t="s">
        <v>154</v>
      </c>
      <c r="AA41" s="124" t="s">
        <v>158</v>
      </c>
      <c r="AB41" s="124" t="s">
        <v>154</v>
      </c>
      <c r="AC41" s="124" t="s">
        <v>154</v>
      </c>
      <c r="AD41" s="124" t="s">
        <v>154</v>
      </c>
      <c r="AE41" s="124" t="s">
        <v>154</v>
      </c>
      <c r="AF41" s="124">
        <v>-7.44</v>
      </c>
      <c r="AG41" s="124">
        <v>0</v>
      </c>
      <c r="AH41" s="124">
        <v>0</v>
      </c>
      <c r="AI41" s="124">
        <v>0</v>
      </c>
      <c r="AJ41" s="124">
        <v>0</v>
      </c>
      <c r="AK41" s="124">
        <v>0</v>
      </c>
      <c r="AL41" s="124">
        <v>0.55000000000000004</v>
      </c>
      <c r="AM41" s="124">
        <v>0</v>
      </c>
      <c r="AN41" s="124">
        <v>0</v>
      </c>
      <c r="AO41" s="124">
        <v>0</v>
      </c>
      <c r="AP41" s="124">
        <v>2.88</v>
      </c>
      <c r="AQ41" s="119"/>
      <c r="AR41" s="119"/>
      <c r="AS41" s="119"/>
      <c r="AT41" s="119"/>
      <c r="AU41" s="119"/>
      <c r="AV41" s="119"/>
      <c r="AW41" s="119"/>
      <c r="AX41" s="119"/>
      <c r="AY41" s="119"/>
      <c r="AZ41" s="119"/>
      <c r="BA41" s="119"/>
      <c r="BB41" s="119"/>
      <c r="BC41" s="119"/>
      <c r="BD41" s="119"/>
      <c r="BE41" s="119"/>
      <c r="BF41" s="119"/>
      <c r="BG41" s="119"/>
      <c r="BH41" s="119"/>
      <c r="BI41" s="119"/>
      <c r="BJ41" s="119"/>
      <c r="BK41" s="119"/>
      <c r="BL41" s="119"/>
      <c r="BM41" s="119"/>
      <c r="BN41" s="119"/>
      <c r="BO41" s="119"/>
      <c r="BP41" s="119"/>
      <c r="BQ41" s="119"/>
      <c r="BR41" s="119"/>
      <c r="BS41" s="119"/>
      <c r="BT41" s="119"/>
      <c r="BU41" s="119"/>
      <c r="BV41" s="119"/>
      <c r="BW41" s="119"/>
      <c r="BX41" s="119"/>
      <c r="BY41" s="119"/>
      <c r="BZ41" s="119"/>
      <c r="CA41" s="119"/>
      <c r="CB41" s="119"/>
      <c r="CC41" s="119"/>
      <c r="CD41" s="119"/>
      <c r="CE41" s="119"/>
      <c r="CF41" s="119"/>
      <c r="CG41" s="119"/>
      <c r="CH41" s="119"/>
      <c r="CI41" s="119"/>
      <c r="CJ41" s="119"/>
      <c r="CK41" s="119"/>
      <c r="CL41" s="119"/>
      <c r="CM41" s="119"/>
      <c r="CN41" s="119"/>
      <c r="CO41" s="119"/>
    </row>
    <row r="42" spans="1:93" ht="15" customHeight="1" x14ac:dyDescent="0.25">
      <c r="A42" s="123" t="s">
        <v>224</v>
      </c>
      <c r="B42" s="123" t="s">
        <v>221</v>
      </c>
      <c r="C42" s="123">
        <v>276.68</v>
      </c>
      <c r="D42" s="123">
        <v>19</v>
      </c>
      <c r="E42" s="123">
        <v>12</v>
      </c>
      <c r="F42" s="123">
        <v>0.17</v>
      </c>
      <c r="G42" s="123">
        <v>0</v>
      </c>
      <c r="H42" s="123">
        <v>4</v>
      </c>
      <c r="I42" s="123">
        <v>1</v>
      </c>
      <c r="J42" s="123">
        <v>73.290000000000006</v>
      </c>
      <c r="K42" s="123">
        <v>76.88</v>
      </c>
      <c r="L42" s="123">
        <v>1.69</v>
      </c>
      <c r="M42" s="123">
        <v>0.77</v>
      </c>
      <c r="N42" s="123">
        <v>0.65</v>
      </c>
      <c r="O42" s="123">
        <v>1.47</v>
      </c>
      <c r="P42" s="123">
        <v>1.73</v>
      </c>
      <c r="Q42" s="123">
        <v>1.26</v>
      </c>
      <c r="R42" s="123">
        <v>-2.5099999999999998</v>
      </c>
      <c r="S42" s="123" t="s">
        <v>152</v>
      </c>
      <c r="T42" s="123">
        <v>-1.96</v>
      </c>
      <c r="U42" s="123" t="s">
        <v>163</v>
      </c>
      <c r="V42" s="123">
        <v>-4.37</v>
      </c>
      <c r="W42" s="123" t="s">
        <v>157</v>
      </c>
      <c r="X42" s="123" t="s">
        <v>153</v>
      </c>
      <c r="Y42" s="123" t="s">
        <v>154</v>
      </c>
      <c r="Z42" s="123" t="s">
        <v>154</v>
      </c>
      <c r="AA42" s="123" t="s">
        <v>158</v>
      </c>
      <c r="AB42" s="123" t="s">
        <v>154</v>
      </c>
      <c r="AC42" s="123" t="s">
        <v>154</v>
      </c>
      <c r="AD42" s="123" t="s">
        <v>154</v>
      </c>
      <c r="AE42" s="123" t="s">
        <v>154</v>
      </c>
      <c r="AF42" s="123">
        <v>-7.44</v>
      </c>
      <c r="AG42" s="123">
        <v>0</v>
      </c>
      <c r="AH42" s="123">
        <v>0</v>
      </c>
      <c r="AI42" s="123">
        <v>0</v>
      </c>
      <c r="AJ42" s="123">
        <v>0</v>
      </c>
      <c r="AK42" s="123">
        <v>0</v>
      </c>
      <c r="AL42" s="123">
        <v>0.55000000000000004</v>
      </c>
      <c r="AM42" s="123">
        <v>0</v>
      </c>
      <c r="AN42" s="123">
        <v>0</v>
      </c>
      <c r="AO42" s="123">
        <v>0</v>
      </c>
      <c r="AP42" s="123">
        <v>2.91</v>
      </c>
      <c r="AQ42" s="119"/>
      <c r="AR42" s="119"/>
      <c r="AS42" s="119"/>
      <c r="AT42" s="119"/>
      <c r="AU42" s="119"/>
      <c r="AV42" s="119"/>
      <c r="AW42" s="119"/>
      <c r="AX42" s="119"/>
      <c r="AY42" s="119"/>
      <c r="AZ42" s="119"/>
      <c r="BA42" s="119"/>
      <c r="BB42" s="119"/>
      <c r="BC42" s="119"/>
      <c r="BD42" s="119"/>
      <c r="BE42" s="119"/>
      <c r="BF42" s="119"/>
      <c r="BG42" s="119"/>
      <c r="BH42" s="119"/>
      <c r="BI42" s="119"/>
      <c r="BJ42" s="119"/>
      <c r="BK42" s="119"/>
      <c r="BL42" s="119"/>
      <c r="BM42" s="119"/>
      <c r="BN42" s="119"/>
      <c r="BO42" s="119"/>
      <c r="BP42" s="119"/>
      <c r="BQ42" s="119"/>
      <c r="BR42" s="119"/>
      <c r="BS42" s="119"/>
      <c r="BT42" s="119"/>
      <c r="BU42" s="119"/>
      <c r="BV42" s="119"/>
      <c r="BW42" s="119"/>
      <c r="BX42" s="119"/>
      <c r="BY42" s="119"/>
      <c r="BZ42" s="119"/>
      <c r="CA42" s="119"/>
      <c r="CB42" s="119"/>
      <c r="CC42" s="119"/>
      <c r="CD42" s="119"/>
      <c r="CE42" s="119"/>
      <c r="CF42" s="119"/>
      <c r="CG42" s="119"/>
      <c r="CH42" s="119"/>
      <c r="CI42" s="119"/>
      <c r="CJ42" s="119"/>
      <c r="CK42" s="119"/>
      <c r="CL42" s="119"/>
      <c r="CM42" s="119"/>
      <c r="CN42" s="119"/>
      <c r="CO42" s="119"/>
    </row>
    <row r="43" spans="1:93" s="125" customFormat="1" ht="15" customHeight="1" x14ac:dyDescent="0.25">
      <c r="A43" s="124" t="s">
        <v>225</v>
      </c>
      <c r="B43" s="124" t="s">
        <v>226</v>
      </c>
      <c r="C43" s="124">
        <v>321.13</v>
      </c>
      <c r="D43" s="124">
        <v>19</v>
      </c>
      <c r="E43" s="124">
        <v>12</v>
      </c>
      <c r="F43" s="124">
        <v>0.17</v>
      </c>
      <c r="G43" s="124">
        <v>0</v>
      </c>
      <c r="H43" s="124">
        <v>4</v>
      </c>
      <c r="I43" s="124">
        <v>1</v>
      </c>
      <c r="J43" s="124">
        <v>75.98</v>
      </c>
      <c r="K43" s="124">
        <v>76.88</v>
      </c>
      <c r="L43" s="124">
        <v>1.95</v>
      </c>
      <c r="M43" s="124">
        <v>0.84</v>
      </c>
      <c r="N43" s="124">
        <v>0.76</v>
      </c>
      <c r="O43" s="124">
        <v>1.6</v>
      </c>
      <c r="P43" s="124">
        <v>1.77</v>
      </c>
      <c r="Q43" s="124">
        <v>1.38</v>
      </c>
      <c r="R43" s="124">
        <v>-2.83</v>
      </c>
      <c r="S43" s="124" t="s">
        <v>152</v>
      </c>
      <c r="T43" s="124">
        <v>-2.04</v>
      </c>
      <c r="U43" s="124" t="s">
        <v>152</v>
      </c>
      <c r="V43" s="124">
        <v>-4.59</v>
      </c>
      <c r="W43" s="124" t="s">
        <v>157</v>
      </c>
      <c r="X43" s="124" t="s">
        <v>153</v>
      </c>
      <c r="Y43" s="124" t="s">
        <v>154</v>
      </c>
      <c r="Z43" s="124" t="s">
        <v>154</v>
      </c>
      <c r="AA43" s="124" t="s">
        <v>158</v>
      </c>
      <c r="AB43" s="124" t="s">
        <v>154</v>
      </c>
      <c r="AC43" s="124" t="s">
        <v>154</v>
      </c>
      <c r="AD43" s="124" t="s">
        <v>154</v>
      </c>
      <c r="AE43" s="124" t="s">
        <v>154</v>
      </c>
      <c r="AF43" s="124">
        <v>-7.66</v>
      </c>
      <c r="AG43" s="124">
        <v>0</v>
      </c>
      <c r="AH43" s="124">
        <v>0</v>
      </c>
      <c r="AI43" s="124">
        <v>0</v>
      </c>
      <c r="AJ43" s="124">
        <v>0</v>
      </c>
      <c r="AK43" s="124">
        <v>0</v>
      </c>
      <c r="AL43" s="124">
        <v>0.55000000000000004</v>
      </c>
      <c r="AM43" s="124">
        <v>0</v>
      </c>
      <c r="AN43" s="124">
        <v>0</v>
      </c>
      <c r="AO43" s="124">
        <v>0</v>
      </c>
      <c r="AP43" s="124">
        <v>2.98</v>
      </c>
      <c r="AQ43" s="119"/>
      <c r="AR43" s="119"/>
      <c r="AS43" s="119"/>
      <c r="AT43" s="119"/>
      <c r="AU43" s="119"/>
      <c r="AV43" s="119"/>
      <c r="AW43" s="119"/>
      <c r="AX43" s="119"/>
      <c r="AY43" s="119"/>
      <c r="AZ43" s="119"/>
      <c r="BA43" s="119"/>
      <c r="BB43" s="119"/>
      <c r="BC43" s="119"/>
      <c r="BD43" s="119"/>
      <c r="BE43" s="119"/>
      <c r="BF43" s="119"/>
      <c r="BG43" s="119"/>
      <c r="BH43" s="119"/>
      <c r="BI43" s="119"/>
      <c r="BJ43" s="119"/>
      <c r="BK43" s="119"/>
      <c r="BL43" s="119"/>
      <c r="BM43" s="119"/>
      <c r="BN43" s="119"/>
      <c r="BO43" s="119"/>
      <c r="BP43" s="119"/>
      <c r="BQ43" s="119"/>
      <c r="BR43" s="119"/>
      <c r="BS43" s="119"/>
      <c r="BT43" s="119"/>
      <c r="BU43" s="119"/>
      <c r="BV43" s="119"/>
      <c r="BW43" s="119"/>
      <c r="BX43" s="119"/>
      <c r="BY43" s="119"/>
      <c r="BZ43" s="119"/>
      <c r="CA43" s="119"/>
      <c r="CB43" s="119"/>
      <c r="CC43" s="119"/>
      <c r="CD43" s="119"/>
      <c r="CE43" s="119"/>
      <c r="CF43" s="119"/>
      <c r="CG43" s="119"/>
      <c r="CH43" s="119"/>
      <c r="CI43" s="119"/>
      <c r="CJ43" s="119"/>
      <c r="CK43" s="119"/>
      <c r="CL43" s="119"/>
      <c r="CM43" s="119"/>
      <c r="CN43" s="119"/>
      <c r="CO43" s="119"/>
    </row>
    <row r="44" spans="1:93" ht="15" customHeight="1" x14ac:dyDescent="0.25">
      <c r="A44" s="123" t="s">
        <v>227</v>
      </c>
      <c r="B44" s="123" t="s">
        <v>226</v>
      </c>
      <c r="C44" s="123">
        <v>321.13</v>
      </c>
      <c r="D44" s="123">
        <v>19</v>
      </c>
      <c r="E44" s="123">
        <v>12</v>
      </c>
      <c r="F44" s="123">
        <v>0.17</v>
      </c>
      <c r="G44" s="123">
        <v>0</v>
      </c>
      <c r="H44" s="123">
        <v>4</v>
      </c>
      <c r="I44" s="123">
        <v>1</v>
      </c>
      <c r="J44" s="123">
        <v>75.98</v>
      </c>
      <c r="K44" s="123">
        <v>76.88</v>
      </c>
      <c r="L44" s="123">
        <v>1.93</v>
      </c>
      <c r="M44" s="123">
        <v>0.84</v>
      </c>
      <c r="N44" s="123">
        <v>0.76</v>
      </c>
      <c r="O44" s="123">
        <v>1.6</v>
      </c>
      <c r="P44" s="123">
        <v>1.77</v>
      </c>
      <c r="Q44" s="123">
        <v>1.38</v>
      </c>
      <c r="R44" s="123">
        <v>-2.83</v>
      </c>
      <c r="S44" s="123" t="s">
        <v>152</v>
      </c>
      <c r="T44" s="123">
        <v>-2.04</v>
      </c>
      <c r="U44" s="123" t="s">
        <v>152</v>
      </c>
      <c r="V44" s="123">
        <v>-4.59</v>
      </c>
      <c r="W44" s="123" t="s">
        <v>157</v>
      </c>
      <c r="X44" s="123" t="s">
        <v>153</v>
      </c>
      <c r="Y44" s="123" t="s">
        <v>154</v>
      </c>
      <c r="Z44" s="123" t="s">
        <v>154</v>
      </c>
      <c r="AA44" s="123" t="s">
        <v>158</v>
      </c>
      <c r="AB44" s="123" t="s">
        <v>154</v>
      </c>
      <c r="AC44" s="123" t="s">
        <v>154</v>
      </c>
      <c r="AD44" s="123" t="s">
        <v>154</v>
      </c>
      <c r="AE44" s="123" t="s">
        <v>154</v>
      </c>
      <c r="AF44" s="123">
        <v>-7.66</v>
      </c>
      <c r="AG44" s="123">
        <v>0</v>
      </c>
      <c r="AH44" s="123">
        <v>0</v>
      </c>
      <c r="AI44" s="123">
        <v>0</v>
      </c>
      <c r="AJ44" s="123">
        <v>0</v>
      </c>
      <c r="AK44" s="123">
        <v>0</v>
      </c>
      <c r="AL44" s="123">
        <v>0.55000000000000004</v>
      </c>
      <c r="AM44" s="123">
        <v>0</v>
      </c>
      <c r="AN44" s="123">
        <v>0</v>
      </c>
      <c r="AO44" s="123">
        <v>0</v>
      </c>
      <c r="AP44" s="123">
        <v>2.95</v>
      </c>
      <c r="AQ44" s="119"/>
      <c r="AR44" s="119"/>
      <c r="AS44" s="119"/>
      <c r="AT44" s="119"/>
      <c r="AU44" s="119"/>
      <c r="AV44" s="119"/>
      <c r="AW44" s="119"/>
      <c r="AX44" s="119"/>
      <c r="AY44" s="119"/>
      <c r="AZ44" s="119"/>
      <c r="BA44" s="119"/>
      <c r="BB44" s="119"/>
      <c r="BC44" s="119"/>
      <c r="BD44" s="119"/>
      <c r="BE44" s="119"/>
      <c r="BF44" s="119"/>
      <c r="BG44" s="119"/>
      <c r="BH44" s="119"/>
      <c r="BI44" s="119"/>
      <c r="BJ44" s="119"/>
      <c r="BK44" s="119"/>
      <c r="BL44" s="119"/>
      <c r="BM44" s="119"/>
      <c r="BN44" s="119"/>
      <c r="BO44" s="119"/>
      <c r="BP44" s="119"/>
      <c r="BQ44" s="119"/>
      <c r="BR44" s="119"/>
      <c r="BS44" s="119"/>
      <c r="BT44" s="119"/>
      <c r="BU44" s="119"/>
      <c r="BV44" s="119"/>
      <c r="BW44" s="119"/>
      <c r="BX44" s="119"/>
      <c r="BY44" s="119"/>
      <c r="BZ44" s="119"/>
      <c r="CA44" s="119"/>
      <c r="CB44" s="119"/>
      <c r="CC44" s="119"/>
      <c r="CD44" s="119"/>
      <c r="CE44" s="119"/>
      <c r="CF44" s="119"/>
      <c r="CG44" s="119"/>
      <c r="CH44" s="119"/>
      <c r="CI44" s="119"/>
      <c r="CJ44" s="119"/>
      <c r="CK44" s="119"/>
      <c r="CL44" s="119"/>
      <c r="CM44" s="119"/>
      <c r="CN44" s="119"/>
      <c r="CO44" s="119"/>
    </row>
    <row r="45" spans="1:93" s="125" customFormat="1" ht="15" customHeight="1" x14ac:dyDescent="0.25">
      <c r="A45" s="124" t="s">
        <v>228</v>
      </c>
      <c r="B45" s="124" t="s">
        <v>229</v>
      </c>
      <c r="C45" s="124">
        <v>272.26</v>
      </c>
      <c r="D45" s="124">
        <v>20</v>
      </c>
      <c r="E45" s="124">
        <v>12</v>
      </c>
      <c r="F45" s="124">
        <v>0.23</v>
      </c>
      <c r="G45" s="124">
        <v>1</v>
      </c>
      <c r="H45" s="124">
        <v>5</v>
      </c>
      <c r="I45" s="124">
        <v>1</v>
      </c>
      <c r="J45" s="124">
        <v>74.77</v>
      </c>
      <c r="K45" s="124">
        <v>86.11</v>
      </c>
      <c r="L45" s="124">
        <v>1.82</v>
      </c>
      <c r="M45" s="124">
        <v>0.12</v>
      </c>
      <c r="N45" s="124">
        <v>0</v>
      </c>
      <c r="O45" s="124">
        <v>0.67</v>
      </c>
      <c r="P45" s="124">
        <v>1.1100000000000001</v>
      </c>
      <c r="Q45" s="124">
        <v>0.74</v>
      </c>
      <c r="R45" s="124">
        <v>-1.98</v>
      </c>
      <c r="S45" s="124" t="s">
        <v>163</v>
      </c>
      <c r="T45" s="124">
        <v>-1.48</v>
      </c>
      <c r="U45" s="124" t="s">
        <v>163</v>
      </c>
      <c r="V45" s="124">
        <v>-3.89</v>
      </c>
      <c r="W45" s="124" t="s">
        <v>152</v>
      </c>
      <c r="X45" s="124" t="s">
        <v>153</v>
      </c>
      <c r="Y45" s="124" t="s">
        <v>154</v>
      </c>
      <c r="Z45" s="124" t="s">
        <v>154</v>
      </c>
      <c r="AA45" s="124" t="s">
        <v>158</v>
      </c>
      <c r="AB45" s="124" t="s">
        <v>154</v>
      </c>
      <c r="AC45" s="124" t="s">
        <v>154</v>
      </c>
      <c r="AD45" s="124" t="s">
        <v>154</v>
      </c>
      <c r="AE45" s="124" t="s">
        <v>154</v>
      </c>
      <c r="AF45" s="124">
        <v>-7.88</v>
      </c>
      <c r="AG45" s="124">
        <v>0</v>
      </c>
      <c r="AH45" s="124">
        <v>0</v>
      </c>
      <c r="AI45" s="124">
        <v>0</v>
      </c>
      <c r="AJ45" s="124">
        <v>0</v>
      </c>
      <c r="AK45" s="124">
        <v>0</v>
      </c>
      <c r="AL45" s="124">
        <v>0.55000000000000004</v>
      </c>
      <c r="AM45" s="124">
        <v>0</v>
      </c>
      <c r="AN45" s="124">
        <v>0</v>
      </c>
      <c r="AO45" s="124">
        <v>0</v>
      </c>
      <c r="AP45" s="124">
        <v>2.98</v>
      </c>
      <c r="AQ45" s="119"/>
      <c r="AR45" s="119"/>
      <c r="AS45" s="119"/>
      <c r="AT45" s="119"/>
      <c r="AU45" s="119"/>
      <c r="AV45" s="119"/>
      <c r="AW45" s="119"/>
      <c r="AX45" s="119"/>
      <c r="AY45" s="119"/>
      <c r="AZ45" s="119"/>
      <c r="BA45" s="119"/>
      <c r="BB45" s="119"/>
      <c r="BC45" s="119"/>
      <c r="BD45" s="119"/>
      <c r="BE45" s="119"/>
      <c r="BF45" s="119"/>
      <c r="BG45" s="119"/>
      <c r="BH45" s="119"/>
      <c r="BI45" s="119"/>
      <c r="BJ45" s="119"/>
      <c r="BK45" s="119"/>
      <c r="BL45" s="119"/>
      <c r="BM45" s="119"/>
      <c r="BN45" s="119"/>
      <c r="BO45" s="119"/>
      <c r="BP45" s="119"/>
      <c r="BQ45" s="119"/>
      <c r="BR45" s="119"/>
      <c r="BS45" s="119"/>
      <c r="BT45" s="119"/>
      <c r="BU45" s="119"/>
      <c r="BV45" s="119"/>
      <c r="BW45" s="119"/>
      <c r="BX45" s="119"/>
      <c r="BY45" s="119"/>
      <c r="BZ45" s="119"/>
      <c r="CA45" s="119"/>
      <c r="CB45" s="119"/>
      <c r="CC45" s="119"/>
      <c r="CD45" s="119"/>
      <c r="CE45" s="119"/>
      <c r="CF45" s="119"/>
      <c r="CG45" s="119"/>
      <c r="CH45" s="119"/>
      <c r="CI45" s="119"/>
      <c r="CJ45" s="119"/>
      <c r="CK45" s="119"/>
      <c r="CL45" s="119"/>
      <c r="CM45" s="119"/>
      <c r="CN45" s="119"/>
      <c r="CO45" s="119"/>
    </row>
    <row r="46" spans="1:93" ht="15" customHeight="1" x14ac:dyDescent="0.25">
      <c r="A46" s="123" t="s">
        <v>230</v>
      </c>
      <c r="B46" s="123" t="s">
        <v>231</v>
      </c>
      <c r="C46" s="123">
        <v>302.29000000000002</v>
      </c>
      <c r="D46" s="123">
        <v>22</v>
      </c>
      <c r="E46" s="123">
        <v>12</v>
      </c>
      <c r="F46" s="123">
        <v>0.28999999999999998</v>
      </c>
      <c r="G46" s="123">
        <v>2</v>
      </c>
      <c r="H46" s="123">
        <v>6</v>
      </c>
      <c r="I46" s="123">
        <v>1</v>
      </c>
      <c r="J46" s="123">
        <v>81.27</v>
      </c>
      <c r="K46" s="123">
        <v>95.34</v>
      </c>
      <c r="L46" s="123">
        <v>2.08</v>
      </c>
      <c r="M46" s="123">
        <v>0.09</v>
      </c>
      <c r="N46" s="123">
        <v>0.01</v>
      </c>
      <c r="O46" s="123">
        <v>0</v>
      </c>
      <c r="P46" s="123">
        <v>1.1399999999999999</v>
      </c>
      <c r="Q46" s="123">
        <v>0.67</v>
      </c>
      <c r="R46" s="123">
        <v>-2.04</v>
      </c>
      <c r="S46" s="123" t="s">
        <v>152</v>
      </c>
      <c r="T46" s="123">
        <v>-1.65</v>
      </c>
      <c r="U46" s="123" t="s">
        <v>163</v>
      </c>
      <c r="V46" s="123">
        <v>-4</v>
      </c>
      <c r="W46" s="123" t="s">
        <v>157</v>
      </c>
      <c r="X46" s="123" t="s">
        <v>153</v>
      </c>
      <c r="Y46" s="123" t="s">
        <v>154</v>
      </c>
      <c r="Z46" s="123" t="s">
        <v>158</v>
      </c>
      <c r="AA46" s="123" t="s">
        <v>158</v>
      </c>
      <c r="AB46" s="123" t="s">
        <v>154</v>
      </c>
      <c r="AC46" s="123" t="s">
        <v>154</v>
      </c>
      <c r="AD46" s="123" t="s">
        <v>154</v>
      </c>
      <c r="AE46" s="123" t="s">
        <v>154</v>
      </c>
      <c r="AF46" s="123">
        <v>-8.08</v>
      </c>
      <c r="AG46" s="123">
        <v>0</v>
      </c>
      <c r="AH46" s="123">
        <v>0</v>
      </c>
      <c r="AI46" s="123">
        <v>0</v>
      </c>
      <c r="AJ46" s="123">
        <v>0</v>
      </c>
      <c r="AK46" s="123">
        <v>0</v>
      </c>
      <c r="AL46" s="123">
        <v>0.55000000000000004</v>
      </c>
      <c r="AM46" s="123">
        <v>0</v>
      </c>
      <c r="AN46" s="123">
        <v>0</v>
      </c>
      <c r="AO46" s="123">
        <v>0</v>
      </c>
      <c r="AP46" s="123">
        <v>3.14</v>
      </c>
      <c r="AQ46" s="119"/>
      <c r="AR46" s="119"/>
      <c r="AS46" s="119"/>
      <c r="AT46" s="119"/>
      <c r="AU46" s="119"/>
      <c r="AV46" s="119"/>
      <c r="AW46" s="119"/>
      <c r="AX46" s="119"/>
      <c r="AY46" s="119"/>
      <c r="AZ46" s="119"/>
      <c r="BA46" s="119"/>
      <c r="BB46" s="119"/>
      <c r="BC46" s="119"/>
      <c r="BD46" s="119"/>
      <c r="BE46" s="119"/>
      <c r="BF46" s="119"/>
      <c r="BG46" s="119"/>
      <c r="BH46" s="119"/>
      <c r="BI46" s="119"/>
      <c r="BJ46" s="119"/>
      <c r="BK46" s="119"/>
      <c r="BL46" s="119"/>
      <c r="BM46" s="119"/>
      <c r="BN46" s="119"/>
      <c r="BO46" s="119"/>
      <c r="BP46" s="119"/>
      <c r="BQ46" s="119"/>
      <c r="BR46" s="119"/>
      <c r="BS46" s="119"/>
      <c r="BT46" s="119"/>
      <c r="BU46" s="119"/>
      <c r="BV46" s="119"/>
      <c r="BW46" s="119"/>
      <c r="BX46" s="119"/>
      <c r="BY46" s="119"/>
      <c r="BZ46" s="119"/>
      <c r="CA46" s="119"/>
      <c r="CB46" s="119"/>
      <c r="CC46" s="119"/>
      <c r="CD46" s="119"/>
      <c r="CE46" s="119"/>
      <c r="CF46" s="119"/>
      <c r="CG46" s="119"/>
      <c r="CH46" s="119"/>
      <c r="CI46" s="119"/>
      <c r="CJ46" s="119"/>
      <c r="CK46" s="119"/>
      <c r="CL46" s="119"/>
      <c r="CM46" s="119"/>
      <c r="CN46" s="119"/>
      <c r="CO46" s="119"/>
    </row>
    <row r="47" spans="1:93" s="125" customFormat="1" ht="15" customHeight="1" x14ac:dyDescent="0.25">
      <c r="A47" s="124" t="s">
        <v>232</v>
      </c>
      <c r="B47" s="124" t="s">
        <v>233</v>
      </c>
      <c r="C47" s="124">
        <v>310.23</v>
      </c>
      <c r="D47" s="124">
        <v>22</v>
      </c>
      <c r="E47" s="124">
        <v>12</v>
      </c>
      <c r="F47" s="124">
        <v>0.23</v>
      </c>
      <c r="G47" s="124">
        <v>1</v>
      </c>
      <c r="H47" s="124">
        <v>7</v>
      </c>
      <c r="I47" s="124">
        <v>1</v>
      </c>
      <c r="J47" s="124">
        <v>73.28</v>
      </c>
      <c r="K47" s="124">
        <v>76.88</v>
      </c>
      <c r="L47" s="124">
        <v>1.85</v>
      </c>
      <c r="M47" s="124">
        <v>1.03</v>
      </c>
      <c r="N47" s="124">
        <v>2.17</v>
      </c>
      <c r="O47" s="124">
        <v>1.86</v>
      </c>
      <c r="P47" s="124">
        <v>2.12</v>
      </c>
      <c r="Q47" s="124">
        <v>1.8</v>
      </c>
      <c r="R47" s="124">
        <v>-2.75</v>
      </c>
      <c r="S47" s="124" t="s">
        <v>152</v>
      </c>
      <c r="T47" s="124">
        <v>-2.23</v>
      </c>
      <c r="U47" s="124" t="s">
        <v>152</v>
      </c>
      <c r="V47" s="124">
        <v>-4.63</v>
      </c>
      <c r="W47" s="124" t="s">
        <v>157</v>
      </c>
      <c r="X47" s="124" t="s">
        <v>153</v>
      </c>
      <c r="Y47" s="124" t="s">
        <v>158</v>
      </c>
      <c r="Z47" s="124" t="s">
        <v>154</v>
      </c>
      <c r="AA47" s="124" t="s">
        <v>154</v>
      </c>
      <c r="AB47" s="124" t="s">
        <v>154</v>
      </c>
      <c r="AC47" s="124" t="s">
        <v>154</v>
      </c>
      <c r="AD47" s="124" t="s">
        <v>154</v>
      </c>
      <c r="AE47" s="124" t="s">
        <v>154</v>
      </c>
      <c r="AF47" s="124">
        <v>-7.46</v>
      </c>
      <c r="AG47" s="124">
        <v>0</v>
      </c>
      <c r="AH47" s="124">
        <v>0</v>
      </c>
      <c r="AI47" s="124">
        <v>0</v>
      </c>
      <c r="AJ47" s="124">
        <v>0</v>
      </c>
      <c r="AK47" s="124">
        <v>0</v>
      </c>
      <c r="AL47" s="124">
        <v>0.55000000000000004</v>
      </c>
      <c r="AM47" s="124">
        <v>0</v>
      </c>
      <c r="AN47" s="124">
        <v>0</v>
      </c>
      <c r="AO47" s="124">
        <v>0</v>
      </c>
      <c r="AP47" s="124">
        <v>3.07</v>
      </c>
      <c r="AQ47" s="119"/>
      <c r="AR47" s="119"/>
      <c r="AS47" s="119"/>
      <c r="AT47" s="119"/>
      <c r="AU47" s="119"/>
      <c r="AV47" s="119"/>
      <c r="AW47" s="119"/>
      <c r="AX47" s="119"/>
      <c r="AY47" s="119"/>
      <c r="AZ47" s="119"/>
      <c r="BA47" s="119"/>
      <c r="BB47" s="119"/>
      <c r="BC47" s="119"/>
      <c r="BD47" s="119"/>
      <c r="BE47" s="119"/>
      <c r="BF47" s="119"/>
      <c r="BG47" s="119"/>
      <c r="BH47" s="119"/>
      <c r="BI47" s="119"/>
      <c r="BJ47" s="119"/>
      <c r="BK47" s="119"/>
      <c r="BL47" s="119"/>
      <c r="BM47" s="119"/>
      <c r="BN47" s="119"/>
      <c r="BO47" s="119"/>
      <c r="BP47" s="119"/>
      <c r="BQ47" s="119"/>
      <c r="BR47" s="119"/>
      <c r="BS47" s="119"/>
      <c r="BT47" s="119"/>
      <c r="BU47" s="119"/>
      <c r="BV47" s="119"/>
      <c r="BW47" s="119"/>
      <c r="BX47" s="119"/>
      <c r="BY47" s="119"/>
      <c r="BZ47" s="119"/>
      <c r="CA47" s="119"/>
      <c r="CB47" s="119"/>
      <c r="CC47" s="119"/>
      <c r="CD47" s="119"/>
      <c r="CE47" s="119"/>
      <c r="CF47" s="119"/>
      <c r="CG47" s="119"/>
      <c r="CH47" s="119"/>
      <c r="CI47" s="119"/>
      <c r="CJ47" s="119"/>
      <c r="CK47" s="119"/>
      <c r="CL47" s="119"/>
      <c r="CM47" s="119"/>
      <c r="CN47" s="119"/>
      <c r="CO47" s="119"/>
    </row>
    <row r="48" spans="1:93" ht="15" customHeight="1" x14ac:dyDescent="0.25">
      <c r="A48" s="123" t="s">
        <v>234</v>
      </c>
      <c r="B48" s="123" t="s">
        <v>235</v>
      </c>
      <c r="C48" s="123">
        <v>270.29000000000002</v>
      </c>
      <c r="D48" s="123">
        <v>20</v>
      </c>
      <c r="E48" s="123">
        <v>12</v>
      </c>
      <c r="F48" s="123">
        <v>0.28999999999999998</v>
      </c>
      <c r="G48" s="123">
        <v>1</v>
      </c>
      <c r="H48" s="123">
        <v>4</v>
      </c>
      <c r="I48" s="123">
        <v>0</v>
      </c>
      <c r="J48" s="123">
        <v>77.989999999999995</v>
      </c>
      <c r="K48" s="123">
        <v>68.09</v>
      </c>
      <c r="L48" s="123">
        <v>2.3199999999999998</v>
      </c>
      <c r="M48" s="123">
        <v>0.7</v>
      </c>
      <c r="N48" s="123">
        <v>0.6</v>
      </c>
      <c r="O48" s="123">
        <v>1.06</v>
      </c>
      <c r="P48" s="123">
        <v>1.36</v>
      </c>
      <c r="Q48" s="123">
        <v>1.21</v>
      </c>
      <c r="R48" s="123">
        <v>-2.33</v>
      </c>
      <c r="S48" s="123" t="s">
        <v>152</v>
      </c>
      <c r="T48" s="123">
        <v>-1.71</v>
      </c>
      <c r="U48" s="123" t="s">
        <v>163</v>
      </c>
      <c r="V48" s="123">
        <v>-3.83</v>
      </c>
      <c r="W48" s="123" t="s">
        <v>152</v>
      </c>
      <c r="X48" s="123" t="s">
        <v>153</v>
      </c>
      <c r="Y48" s="123" t="s">
        <v>154</v>
      </c>
      <c r="Z48" s="123" t="s">
        <v>154</v>
      </c>
      <c r="AA48" s="123" t="s">
        <v>158</v>
      </c>
      <c r="AB48" s="123" t="s">
        <v>154</v>
      </c>
      <c r="AC48" s="123" t="s">
        <v>154</v>
      </c>
      <c r="AD48" s="123" t="s">
        <v>154</v>
      </c>
      <c r="AE48" s="123" t="s">
        <v>154</v>
      </c>
      <c r="AF48" s="123">
        <v>-7.45</v>
      </c>
      <c r="AG48" s="123">
        <v>0</v>
      </c>
      <c r="AH48" s="123">
        <v>0</v>
      </c>
      <c r="AI48" s="123">
        <v>0</v>
      </c>
      <c r="AJ48" s="123">
        <v>0</v>
      </c>
      <c r="AK48" s="123">
        <v>0</v>
      </c>
      <c r="AL48" s="123">
        <v>0.55000000000000004</v>
      </c>
      <c r="AM48" s="123">
        <v>0</v>
      </c>
      <c r="AN48" s="123">
        <v>0</v>
      </c>
      <c r="AO48" s="123">
        <v>0</v>
      </c>
      <c r="AP48" s="123">
        <v>3.07</v>
      </c>
      <c r="AQ48" s="119"/>
      <c r="AR48" s="119"/>
      <c r="AS48" s="119"/>
      <c r="AT48" s="119"/>
      <c r="AU48" s="119"/>
      <c r="AV48" s="119"/>
      <c r="AW48" s="119"/>
      <c r="AX48" s="119"/>
      <c r="AY48" s="119"/>
      <c r="AZ48" s="119"/>
      <c r="BA48" s="119"/>
      <c r="BB48" s="119"/>
      <c r="BC48" s="119"/>
      <c r="BD48" s="119"/>
      <c r="BE48" s="119"/>
      <c r="BF48" s="119"/>
      <c r="BG48" s="119"/>
      <c r="BH48" s="119"/>
      <c r="BI48" s="119"/>
      <c r="BJ48" s="119"/>
      <c r="BK48" s="119"/>
      <c r="BL48" s="119"/>
      <c r="BM48" s="119"/>
      <c r="BN48" s="119"/>
      <c r="BO48" s="119"/>
      <c r="BP48" s="119"/>
      <c r="BQ48" s="119"/>
      <c r="BR48" s="119"/>
      <c r="BS48" s="119"/>
      <c r="BT48" s="119"/>
      <c r="BU48" s="119"/>
      <c r="BV48" s="119"/>
      <c r="BW48" s="119"/>
      <c r="BX48" s="119"/>
      <c r="BY48" s="119"/>
      <c r="BZ48" s="119"/>
      <c r="CA48" s="119"/>
      <c r="CB48" s="119"/>
      <c r="CC48" s="119"/>
      <c r="CD48" s="119"/>
      <c r="CE48" s="119"/>
      <c r="CF48" s="119"/>
      <c r="CG48" s="119"/>
      <c r="CH48" s="119"/>
      <c r="CI48" s="119"/>
      <c r="CJ48" s="119"/>
      <c r="CK48" s="119"/>
      <c r="CL48" s="119"/>
      <c r="CM48" s="119"/>
      <c r="CN48" s="119"/>
      <c r="CO48" s="119"/>
    </row>
    <row r="49" spans="1:93" s="125" customFormat="1" ht="15" customHeight="1" x14ac:dyDescent="0.25">
      <c r="A49" s="124" t="s">
        <v>236</v>
      </c>
      <c r="B49" s="124" t="s">
        <v>237</v>
      </c>
      <c r="C49" s="124">
        <v>284.31</v>
      </c>
      <c r="D49" s="124">
        <v>21</v>
      </c>
      <c r="E49" s="124">
        <v>12</v>
      </c>
      <c r="F49" s="124">
        <v>0.33</v>
      </c>
      <c r="G49" s="124">
        <v>2</v>
      </c>
      <c r="H49" s="124">
        <v>4</v>
      </c>
      <c r="I49" s="124">
        <v>0</v>
      </c>
      <c r="J49" s="124">
        <v>82.8</v>
      </c>
      <c r="K49" s="124">
        <v>68.09</v>
      </c>
      <c r="L49" s="124">
        <v>2.44</v>
      </c>
      <c r="M49" s="124">
        <v>1.22</v>
      </c>
      <c r="N49" s="124">
        <v>0.99</v>
      </c>
      <c r="O49" s="124">
        <v>1.31</v>
      </c>
      <c r="P49" s="124">
        <v>1.73</v>
      </c>
      <c r="Q49" s="124">
        <v>1.54</v>
      </c>
      <c r="R49" s="124">
        <v>-2.66</v>
      </c>
      <c r="S49" s="124" t="s">
        <v>152</v>
      </c>
      <c r="T49" s="124">
        <v>-2.25</v>
      </c>
      <c r="U49" s="124" t="s">
        <v>152</v>
      </c>
      <c r="V49" s="124">
        <v>-4.24</v>
      </c>
      <c r="W49" s="124" t="s">
        <v>157</v>
      </c>
      <c r="X49" s="124" t="s">
        <v>153</v>
      </c>
      <c r="Y49" s="124" t="s">
        <v>154</v>
      </c>
      <c r="Z49" s="124" t="s">
        <v>154</v>
      </c>
      <c r="AA49" s="124" t="s">
        <v>158</v>
      </c>
      <c r="AB49" s="124" t="s">
        <v>154</v>
      </c>
      <c r="AC49" s="124" t="s">
        <v>154</v>
      </c>
      <c r="AD49" s="124" t="s">
        <v>154</v>
      </c>
      <c r="AE49" s="124" t="s">
        <v>154</v>
      </c>
      <c r="AF49" s="124">
        <v>-7.17</v>
      </c>
      <c r="AG49" s="124">
        <v>0</v>
      </c>
      <c r="AH49" s="124">
        <v>0</v>
      </c>
      <c r="AI49" s="124">
        <v>0</v>
      </c>
      <c r="AJ49" s="124">
        <v>0</v>
      </c>
      <c r="AK49" s="124">
        <v>0</v>
      </c>
      <c r="AL49" s="124">
        <v>0.55000000000000004</v>
      </c>
      <c r="AM49" s="124">
        <v>0</v>
      </c>
      <c r="AN49" s="124">
        <v>0</v>
      </c>
      <c r="AO49" s="124">
        <v>0</v>
      </c>
      <c r="AP49" s="124">
        <v>3.16</v>
      </c>
      <c r="AQ49" s="119"/>
      <c r="AR49" s="119"/>
      <c r="AS49" s="119"/>
      <c r="AT49" s="119"/>
      <c r="AU49" s="119"/>
      <c r="AV49" s="119"/>
      <c r="AW49" s="119"/>
      <c r="AX49" s="119"/>
      <c r="AY49" s="119"/>
      <c r="AZ49" s="119"/>
      <c r="BA49" s="119"/>
      <c r="BB49" s="119"/>
      <c r="BC49" s="119"/>
      <c r="BD49" s="119"/>
      <c r="BE49" s="119"/>
      <c r="BF49" s="119"/>
      <c r="BG49" s="119"/>
      <c r="BH49" s="119"/>
      <c r="BI49" s="119"/>
      <c r="BJ49" s="119"/>
      <c r="BK49" s="119"/>
      <c r="BL49" s="119"/>
      <c r="BM49" s="119"/>
      <c r="BN49" s="119"/>
      <c r="BO49" s="119"/>
      <c r="BP49" s="119"/>
      <c r="BQ49" s="119"/>
      <c r="BR49" s="119"/>
      <c r="BS49" s="119"/>
      <c r="BT49" s="119"/>
      <c r="BU49" s="119"/>
      <c r="BV49" s="119"/>
      <c r="BW49" s="119"/>
      <c r="BX49" s="119"/>
      <c r="BY49" s="119"/>
      <c r="BZ49" s="119"/>
      <c r="CA49" s="119"/>
      <c r="CB49" s="119"/>
      <c r="CC49" s="119"/>
      <c r="CD49" s="119"/>
      <c r="CE49" s="119"/>
      <c r="CF49" s="119"/>
      <c r="CG49" s="119"/>
      <c r="CH49" s="119"/>
      <c r="CI49" s="119"/>
      <c r="CJ49" s="119"/>
      <c r="CK49" s="119"/>
      <c r="CL49" s="119"/>
      <c r="CM49" s="119"/>
      <c r="CN49" s="119"/>
      <c r="CO49" s="119"/>
    </row>
    <row r="50" spans="1:93" ht="15" customHeight="1" x14ac:dyDescent="0.25">
      <c r="A50" s="123" t="s">
        <v>238</v>
      </c>
      <c r="B50" s="123" t="s">
        <v>172</v>
      </c>
      <c r="C50" s="123">
        <v>332.36</v>
      </c>
      <c r="D50" s="123">
        <v>25</v>
      </c>
      <c r="E50" s="123">
        <v>18</v>
      </c>
      <c r="F50" s="123">
        <v>0.16</v>
      </c>
      <c r="G50" s="123">
        <v>2</v>
      </c>
      <c r="H50" s="123">
        <v>4</v>
      </c>
      <c r="I50" s="123">
        <v>0</v>
      </c>
      <c r="J50" s="123">
        <v>97.67</v>
      </c>
      <c r="K50" s="123">
        <v>68.09</v>
      </c>
      <c r="L50" s="123">
        <v>2.62</v>
      </c>
      <c r="M50" s="123">
        <v>1.82</v>
      </c>
      <c r="N50" s="123">
        <v>1.63</v>
      </c>
      <c r="O50" s="123">
        <v>2.46</v>
      </c>
      <c r="P50" s="123">
        <v>2.4</v>
      </c>
      <c r="Q50" s="123">
        <v>2.19</v>
      </c>
      <c r="R50" s="123">
        <v>-3.45</v>
      </c>
      <c r="S50" s="123" t="s">
        <v>152</v>
      </c>
      <c r="T50" s="123">
        <v>-2.87</v>
      </c>
      <c r="U50" s="123" t="s">
        <v>152</v>
      </c>
      <c r="V50" s="123">
        <v>-5.94</v>
      </c>
      <c r="W50" s="123" t="s">
        <v>157</v>
      </c>
      <c r="X50" s="123" t="s">
        <v>153</v>
      </c>
      <c r="Y50" s="123" t="s">
        <v>158</v>
      </c>
      <c r="Z50" s="123" t="s">
        <v>154</v>
      </c>
      <c r="AA50" s="123" t="s">
        <v>158</v>
      </c>
      <c r="AB50" s="123" t="s">
        <v>154</v>
      </c>
      <c r="AC50" s="123" t="s">
        <v>158</v>
      </c>
      <c r="AD50" s="123" t="s">
        <v>154</v>
      </c>
      <c r="AE50" s="123" t="s">
        <v>158</v>
      </c>
      <c r="AF50" s="123">
        <v>-7.04</v>
      </c>
      <c r="AG50" s="123">
        <v>0</v>
      </c>
      <c r="AH50" s="123">
        <v>0</v>
      </c>
      <c r="AI50" s="123">
        <v>0</v>
      </c>
      <c r="AJ50" s="123">
        <v>0</v>
      </c>
      <c r="AK50" s="123">
        <v>0</v>
      </c>
      <c r="AL50" s="123">
        <v>0.55000000000000004</v>
      </c>
      <c r="AM50" s="123">
        <v>0</v>
      </c>
      <c r="AN50" s="123">
        <v>0</v>
      </c>
      <c r="AO50" s="123">
        <v>0</v>
      </c>
      <c r="AP50" s="123">
        <v>3.26</v>
      </c>
      <c r="AQ50" s="119"/>
      <c r="AR50" s="119"/>
      <c r="AS50" s="119"/>
      <c r="AT50" s="119"/>
      <c r="AU50" s="119"/>
      <c r="AV50" s="119"/>
      <c r="AW50" s="119"/>
      <c r="AX50" s="119"/>
      <c r="AY50" s="119"/>
      <c r="AZ50" s="119"/>
      <c r="BA50" s="119"/>
      <c r="BB50" s="119"/>
      <c r="BC50" s="119"/>
      <c r="BD50" s="119"/>
      <c r="BE50" s="119"/>
      <c r="BF50" s="119"/>
      <c r="BG50" s="119"/>
      <c r="BH50" s="119"/>
      <c r="BI50" s="119"/>
      <c r="BJ50" s="119"/>
      <c r="BK50" s="119"/>
      <c r="BL50" s="119"/>
      <c r="BM50" s="119"/>
      <c r="BN50" s="119"/>
      <c r="BO50" s="119"/>
      <c r="BP50" s="119"/>
      <c r="BQ50" s="119"/>
      <c r="BR50" s="119"/>
      <c r="BS50" s="119"/>
      <c r="BT50" s="119"/>
      <c r="BU50" s="119"/>
      <c r="BV50" s="119"/>
      <c r="BW50" s="119"/>
      <c r="BX50" s="119"/>
      <c r="BY50" s="119"/>
      <c r="BZ50" s="119"/>
      <c r="CA50" s="119"/>
      <c r="CB50" s="119"/>
      <c r="CC50" s="119"/>
      <c r="CD50" s="119"/>
      <c r="CE50" s="119"/>
      <c r="CF50" s="119"/>
      <c r="CG50" s="119"/>
      <c r="CH50" s="119"/>
      <c r="CI50" s="119"/>
      <c r="CJ50" s="119"/>
      <c r="CK50" s="119"/>
      <c r="CL50" s="119"/>
      <c r="CM50" s="119"/>
      <c r="CN50" s="119"/>
      <c r="CO50" s="119"/>
    </row>
    <row r="51" spans="1:93" s="125" customFormat="1" ht="15" customHeight="1" x14ac:dyDescent="0.25">
      <c r="A51" s="124" t="s">
        <v>239</v>
      </c>
      <c r="B51" s="124" t="s">
        <v>181</v>
      </c>
      <c r="C51" s="124">
        <v>366.8</v>
      </c>
      <c r="D51" s="124">
        <v>26</v>
      </c>
      <c r="E51" s="124">
        <v>18</v>
      </c>
      <c r="F51" s="124">
        <v>0.16</v>
      </c>
      <c r="G51" s="124">
        <v>2</v>
      </c>
      <c r="H51" s="124">
        <v>4</v>
      </c>
      <c r="I51" s="124">
        <v>0</v>
      </c>
      <c r="J51" s="124">
        <v>102.68</v>
      </c>
      <c r="K51" s="124">
        <v>68.09</v>
      </c>
      <c r="L51" s="124">
        <v>2.95</v>
      </c>
      <c r="M51" s="124">
        <v>2.4500000000000002</v>
      </c>
      <c r="N51" s="124">
        <v>2.2799999999999998</v>
      </c>
      <c r="O51" s="124">
        <v>2.95</v>
      </c>
      <c r="P51" s="124">
        <v>3.04</v>
      </c>
      <c r="Q51" s="124">
        <v>2.73</v>
      </c>
      <c r="R51" s="124">
        <v>-4.04</v>
      </c>
      <c r="S51" s="124" t="s">
        <v>157</v>
      </c>
      <c r="T51" s="124">
        <v>-3.52</v>
      </c>
      <c r="U51" s="124" t="s">
        <v>152</v>
      </c>
      <c r="V51" s="124">
        <v>-6.53</v>
      </c>
      <c r="W51" s="124" t="s">
        <v>160</v>
      </c>
      <c r="X51" s="124" t="s">
        <v>153</v>
      </c>
      <c r="Y51" s="124" t="s">
        <v>158</v>
      </c>
      <c r="Z51" s="124" t="s">
        <v>154</v>
      </c>
      <c r="AA51" s="124" t="s">
        <v>158</v>
      </c>
      <c r="AB51" s="124" t="s">
        <v>154</v>
      </c>
      <c r="AC51" s="124" t="s">
        <v>158</v>
      </c>
      <c r="AD51" s="124" t="s">
        <v>154</v>
      </c>
      <c r="AE51" s="124" t="s">
        <v>158</v>
      </c>
      <c r="AF51" s="124">
        <v>-6.8</v>
      </c>
      <c r="AG51" s="124">
        <v>0</v>
      </c>
      <c r="AH51" s="124">
        <v>0</v>
      </c>
      <c r="AI51" s="124">
        <v>0</v>
      </c>
      <c r="AJ51" s="124">
        <v>0</v>
      </c>
      <c r="AK51" s="124">
        <v>0</v>
      </c>
      <c r="AL51" s="124">
        <v>0.55000000000000004</v>
      </c>
      <c r="AM51" s="124">
        <v>0</v>
      </c>
      <c r="AN51" s="124">
        <v>0</v>
      </c>
      <c r="AO51" s="124">
        <v>1</v>
      </c>
      <c r="AP51" s="124">
        <v>3.25</v>
      </c>
      <c r="AQ51" s="119"/>
      <c r="AR51" s="119"/>
      <c r="AS51" s="119"/>
      <c r="AT51" s="119"/>
      <c r="AU51" s="119"/>
      <c r="AV51" s="119"/>
      <c r="AW51" s="119"/>
      <c r="AX51" s="119"/>
      <c r="AY51" s="119"/>
      <c r="AZ51" s="119"/>
      <c r="BA51" s="119"/>
      <c r="BB51" s="119"/>
      <c r="BC51" s="119"/>
      <c r="BD51" s="119"/>
      <c r="BE51" s="119"/>
      <c r="BF51" s="119"/>
      <c r="BG51" s="119"/>
      <c r="BH51" s="119"/>
      <c r="BI51" s="119"/>
      <c r="BJ51" s="119"/>
      <c r="BK51" s="119"/>
      <c r="BL51" s="119"/>
      <c r="BM51" s="119"/>
      <c r="BN51" s="119"/>
      <c r="BO51" s="119"/>
      <c r="BP51" s="119"/>
      <c r="BQ51" s="119"/>
      <c r="BR51" s="119"/>
      <c r="BS51" s="119"/>
      <c r="BT51" s="119"/>
      <c r="BU51" s="119"/>
      <c r="BV51" s="119"/>
      <c r="BW51" s="119"/>
      <c r="BX51" s="119"/>
      <c r="BY51" s="119"/>
      <c r="BZ51" s="119"/>
      <c r="CA51" s="119"/>
      <c r="CB51" s="119"/>
      <c r="CC51" s="119"/>
      <c r="CD51" s="119"/>
      <c r="CE51" s="119"/>
      <c r="CF51" s="119"/>
      <c r="CG51" s="119"/>
      <c r="CH51" s="119"/>
      <c r="CI51" s="119"/>
      <c r="CJ51" s="119"/>
      <c r="CK51" s="119"/>
      <c r="CL51" s="119"/>
      <c r="CM51" s="119"/>
      <c r="CN51" s="119"/>
      <c r="CO51" s="119"/>
    </row>
    <row r="52" spans="1:93" ht="15" customHeight="1" x14ac:dyDescent="0.25">
      <c r="A52" s="123" t="s">
        <v>240</v>
      </c>
      <c r="B52" s="123" t="s">
        <v>241</v>
      </c>
      <c r="C52" s="123">
        <v>286.29000000000002</v>
      </c>
      <c r="D52" s="123">
        <v>21</v>
      </c>
      <c r="E52" s="123">
        <v>12</v>
      </c>
      <c r="F52" s="123">
        <v>0.28999999999999998</v>
      </c>
      <c r="G52" s="123">
        <v>2</v>
      </c>
      <c r="H52" s="123">
        <v>5</v>
      </c>
      <c r="I52" s="123">
        <v>1</v>
      </c>
      <c r="J52" s="123">
        <v>79.150000000000006</v>
      </c>
      <c r="K52" s="123">
        <v>88.32</v>
      </c>
      <c r="L52" s="123">
        <v>2.0499999999999998</v>
      </c>
      <c r="M52" s="123">
        <v>-0.35</v>
      </c>
      <c r="N52" s="123">
        <v>-0.43</v>
      </c>
      <c r="O52" s="123">
        <v>0.66</v>
      </c>
      <c r="P52" s="123">
        <v>0.75</v>
      </c>
      <c r="Q52" s="123">
        <v>0.54</v>
      </c>
      <c r="R52" s="123">
        <v>-1.69</v>
      </c>
      <c r="S52" s="123" t="s">
        <v>163</v>
      </c>
      <c r="T52" s="123">
        <v>-1.04</v>
      </c>
      <c r="U52" s="123" t="s">
        <v>163</v>
      </c>
      <c r="V52" s="123">
        <v>-3.27</v>
      </c>
      <c r="W52" s="123" t="s">
        <v>152</v>
      </c>
      <c r="X52" s="123" t="s">
        <v>153</v>
      </c>
      <c r="Y52" s="123" t="s">
        <v>154</v>
      </c>
      <c r="Z52" s="123" t="s">
        <v>154</v>
      </c>
      <c r="AA52" s="123" t="s">
        <v>154</v>
      </c>
      <c r="AB52" s="123" t="s">
        <v>154</v>
      </c>
      <c r="AC52" s="123" t="s">
        <v>154</v>
      </c>
      <c r="AD52" s="123" t="s">
        <v>154</v>
      </c>
      <c r="AE52" s="123" t="s">
        <v>154</v>
      </c>
      <c r="AF52" s="123">
        <v>-8.2899999999999991</v>
      </c>
      <c r="AG52" s="123">
        <v>0</v>
      </c>
      <c r="AH52" s="123">
        <v>1</v>
      </c>
      <c r="AI52" s="123">
        <v>0</v>
      </c>
      <c r="AJ52" s="123">
        <v>0</v>
      </c>
      <c r="AK52" s="123">
        <v>0</v>
      </c>
      <c r="AL52" s="123">
        <v>0.55000000000000004</v>
      </c>
      <c r="AM52" s="123">
        <v>0</v>
      </c>
      <c r="AN52" s="123">
        <v>0</v>
      </c>
      <c r="AO52" s="123">
        <v>0</v>
      </c>
      <c r="AP52" s="123">
        <v>3.1</v>
      </c>
      <c r="AQ52" s="119"/>
      <c r="AR52" s="119"/>
      <c r="AS52" s="119"/>
      <c r="AT52" s="119"/>
      <c r="AU52" s="119"/>
      <c r="AV52" s="119"/>
      <c r="AW52" s="119"/>
      <c r="AX52" s="119"/>
      <c r="AY52" s="119"/>
      <c r="AZ52" s="119"/>
      <c r="BA52" s="119"/>
      <c r="BB52" s="119"/>
      <c r="BC52" s="119"/>
      <c r="BD52" s="119"/>
      <c r="BE52" s="119"/>
      <c r="BF52" s="119"/>
      <c r="BG52" s="119"/>
      <c r="BH52" s="119"/>
      <c r="BI52" s="119"/>
      <c r="BJ52" s="119"/>
      <c r="BK52" s="119"/>
      <c r="BL52" s="119"/>
      <c r="BM52" s="119"/>
      <c r="BN52" s="119"/>
      <c r="BO52" s="119"/>
      <c r="BP52" s="119"/>
      <c r="BQ52" s="119"/>
      <c r="BR52" s="119"/>
      <c r="BS52" s="119"/>
      <c r="BT52" s="119"/>
      <c r="BU52" s="119"/>
      <c r="BV52" s="119"/>
      <c r="BW52" s="119"/>
      <c r="BX52" s="119"/>
      <c r="BY52" s="119"/>
      <c r="BZ52" s="119"/>
      <c r="CA52" s="119"/>
      <c r="CB52" s="119"/>
      <c r="CC52" s="119"/>
      <c r="CD52" s="119"/>
      <c r="CE52" s="119"/>
      <c r="CF52" s="119"/>
      <c r="CG52" s="119"/>
      <c r="CH52" s="119"/>
      <c r="CI52" s="119"/>
      <c r="CJ52" s="119"/>
      <c r="CK52" s="119"/>
      <c r="CL52" s="119"/>
      <c r="CM52" s="119"/>
      <c r="CN52" s="119"/>
      <c r="CO52" s="119"/>
    </row>
    <row r="53" spans="1:93" s="125" customFormat="1" ht="15" customHeight="1" x14ac:dyDescent="0.25">
      <c r="A53" s="124" t="s">
        <v>242</v>
      </c>
      <c r="B53" s="124" t="s">
        <v>243</v>
      </c>
      <c r="C53" s="124">
        <v>328.32</v>
      </c>
      <c r="D53" s="124">
        <v>24</v>
      </c>
      <c r="E53" s="124">
        <v>12</v>
      </c>
      <c r="F53" s="124">
        <v>0.31</v>
      </c>
      <c r="G53" s="124">
        <v>4</v>
      </c>
      <c r="H53" s="124">
        <v>6</v>
      </c>
      <c r="I53" s="124">
        <v>0</v>
      </c>
      <c r="J53" s="124">
        <v>88.89</v>
      </c>
      <c r="K53" s="124">
        <v>94.39</v>
      </c>
      <c r="L53" s="124">
        <v>2.44</v>
      </c>
      <c r="M53" s="124">
        <v>0.62</v>
      </c>
      <c r="N53" s="124">
        <v>0.14000000000000001</v>
      </c>
      <c r="O53" s="124">
        <v>0.71</v>
      </c>
      <c r="P53" s="124">
        <v>1.19</v>
      </c>
      <c r="Q53" s="124">
        <v>1.02</v>
      </c>
      <c r="R53" s="124">
        <v>-2.37</v>
      </c>
      <c r="S53" s="124" t="s">
        <v>152</v>
      </c>
      <c r="T53" s="124">
        <v>-2.1800000000000002</v>
      </c>
      <c r="U53" s="124" t="s">
        <v>152</v>
      </c>
      <c r="V53" s="124">
        <v>-3.9</v>
      </c>
      <c r="W53" s="124" t="s">
        <v>152</v>
      </c>
      <c r="X53" s="124" t="s">
        <v>153</v>
      </c>
      <c r="Y53" s="124" t="s">
        <v>154</v>
      </c>
      <c r="Z53" s="124" t="s">
        <v>154</v>
      </c>
      <c r="AA53" s="124" t="s">
        <v>154</v>
      </c>
      <c r="AB53" s="124" t="s">
        <v>154</v>
      </c>
      <c r="AC53" s="124" t="s">
        <v>154</v>
      </c>
      <c r="AD53" s="124" t="s">
        <v>154</v>
      </c>
      <c r="AE53" s="124" t="s">
        <v>154</v>
      </c>
      <c r="AF53" s="124">
        <v>-7.86</v>
      </c>
      <c r="AG53" s="124">
        <v>0</v>
      </c>
      <c r="AH53" s="124">
        <v>0</v>
      </c>
      <c r="AI53" s="124">
        <v>0</v>
      </c>
      <c r="AJ53" s="124">
        <v>0</v>
      </c>
      <c r="AK53" s="124">
        <v>0</v>
      </c>
      <c r="AL53" s="124">
        <v>0.55000000000000004</v>
      </c>
      <c r="AM53" s="124">
        <v>0</v>
      </c>
      <c r="AN53" s="124">
        <v>0</v>
      </c>
      <c r="AO53" s="124">
        <v>0</v>
      </c>
      <c r="AP53" s="124">
        <v>3.26</v>
      </c>
      <c r="AQ53" s="119"/>
      <c r="AR53" s="119"/>
      <c r="AS53" s="119"/>
      <c r="AT53" s="119"/>
      <c r="AU53" s="119"/>
      <c r="AV53" s="119"/>
      <c r="AW53" s="119"/>
      <c r="AX53" s="119"/>
      <c r="AY53" s="119"/>
      <c r="AZ53" s="119"/>
      <c r="BA53" s="119"/>
      <c r="BB53" s="119"/>
      <c r="BC53" s="119"/>
      <c r="BD53" s="119"/>
      <c r="BE53" s="119"/>
      <c r="BF53" s="119"/>
      <c r="BG53" s="119"/>
      <c r="BH53" s="119"/>
      <c r="BI53" s="119"/>
      <c r="BJ53" s="119"/>
      <c r="BK53" s="119"/>
      <c r="BL53" s="119"/>
      <c r="BM53" s="119"/>
      <c r="BN53" s="119"/>
      <c r="BO53" s="119"/>
      <c r="BP53" s="119"/>
      <c r="BQ53" s="119"/>
      <c r="BR53" s="119"/>
      <c r="BS53" s="119"/>
      <c r="BT53" s="119"/>
      <c r="BU53" s="119"/>
      <c r="BV53" s="119"/>
      <c r="BW53" s="119"/>
      <c r="BX53" s="119"/>
      <c r="BY53" s="119"/>
      <c r="BZ53" s="119"/>
      <c r="CA53" s="119"/>
      <c r="CB53" s="119"/>
      <c r="CC53" s="119"/>
      <c r="CD53" s="119"/>
      <c r="CE53" s="119"/>
      <c r="CF53" s="119"/>
      <c r="CG53" s="119"/>
      <c r="CH53" s="119"/>
      <c r="CI53" s="119"/>
      <c r="CJ53" s="119"/>
      <c r="CK53" s="119"/>
      <c r="CL53" s="119"/>
      <c r="CM53" s="119"/>
      <c r="CN53" s="119"/>
      <c r="CO53" s="119"/>
    </row>
    <row r="54" spans="1:93" ht="15" customHeight="1" x14ac:dyDescent="0.25">
      <c r="A54" s="123" t="s">
        <v>244</v>
      </c>
      <c r="B54" s="123" t="s">
        <v>245</v>
      </c>
      <c r="C54" s="123">
        <v>314.3</v>
      </c>
      <c r="D54" s="123">
        <v>23</v>
      </c>
      <c r="E54" s="123">
        <v>12</v>
      </c>
      <c r="F54" s="123">
        <v>0.21</v>
      </c>
      <c r="G54" s="123">
        <v>3</v>
      </c>
      <c r="H54" s="123">
        <v>6</v>
      </c>
      <c r="I54" s="123">
        <v>2</v>
      </c>
      <c r="J54" s="123">
        <v>83.7</v>
      </c>
      <c r="K54" s="123">
        <v>123.21</v>
      </c>
      <c r="L54" s="123">
        <v>1.35</v>
      </c>
      <c r="M54" s="123">
        <v>-1.07</v>
      </c>
      <c r="N54" s="123">
        <v>-1.43</v>
      </c>
      <c r="O54" s="123">
        <v>0.24</v>
      </c>
      <c r="P54" s="123">
        <v>-0.72</v>
      </c>
      <c r="Q54" s="123">
        <v>-0.33</v>
      </c>
      <c r="R54" s="123">
        <v>-1.3</v>
      </c>
      <c r="S54" s="123" t="s">
        <v>163</v>
      </c>
      <c r="T54" s="123">
        <v>-1.03</v>
      </c>
      <c r="U54" s="123" t="s">
        <v>163</v>
      </c>
      <c r="V54" s="123">
        <v>-3.07</v>
      </c>
      <c r="W54" s="123" t="s">
        <v>152</v>
      </c>
      <c r="X54" s="123" t="s">
        <v>153</v>
      </c>
      <c r="Y54" s="123" t="s">
        <v>154</v>
      </c>
      <c r="Z54" s="123" t="s">
        <v>154</v>
      </c>
      <c r="AA54" s="123" t="s">
        <v>154</v>
      </c>
      <c r="AB54" s="123" t="s">
        <v>154</v>
      </c>
      <c r="AC54" s="123" t="s">
        <v>154</v>
      </c>
      <c r="AD54" s="123" t="s">
        <v>154</v>
      </c>
      <c r="AE54" s="123" t="s">
        <v>154</v>
      </c>
      <c r="AF54" s="123">
        <v>-8.98</v>
      </c>
      <c r="AG54" s="123">
        <v>0</v>
      </c>
      <c r="AH54" s="123">
        <v>1</v>
      </c>
      <c r="AI54" s="123">
        <v>0</v>
      </c>
      <c r="AJ54" s="123">
        <v>0</v>
      </c>
      <c r="AK54" s="123">
        <v>0</v>
      </c>
      <c r="AL54" s="123">
        <v>0.55000000000000004</v>
      </c>
      <c r="AM54" s="123">
        <v>0</v>
      </c>
      <c r="AN54" s="123">
        <v>2</v>
      </c>
      <c r="AO54" s="123">
        <v>0</v>
      </c>
      <c r="AP54" s="123">
        <v>3.2</v>
      </c>
      <c r="AQ54" s="119"/>
      <c r="AR54" s="119"/>
      <c r="AS54" s="119"/>
      <c r="AT54" s="119"/>
      <c r="AU54" s="119"/>
      <c r="AV54" s="119"/>
      <c r="AW54" s="119"/>
      <c r="AX54" s="119"/>
      <c r="AY54" s="119"/>
      <c r="AZ54" s="119"/>
      <c r="BA54" s="119"/>
      <c r="BB54" s="119"/>
      <c r="BC54" s="119"/>
      <c r="BD54" s="119"/>
      <c r="BE54" s="119"/>
      <c r="BF54" s="119"/>
      <c r="BG54" s="119"/>
      <c r="BH54" s="119"/>
      <c r="BI54" s="119"/>
      <c r="BJ54" s="119"/>
      <c r="BK54" s="119"/>
      <c r="BL54" s="119"/>
      <c r="BM54" s="119"/>
      <c r="BN54" s="119"/>
      <c r="BO54" s="119"/>
      <c r="BP54" s="119"/>
      <c r="BQ54" s="119"/>
      <c r="BR54" s="119"/>
      <c r="BS54" s="119"/>
      <c r="BT54" s="119"/>
      <c r="BU54" s="119"/>
      <c r="BV54" s="119"/>
      <c r="BW54" s="119"/>
      <c r="BX54" s="119"/>
      <c r="BY54" s="119"/>
      <c r="BZ54" s="119"/>
      <c r="CA54" s="119"/>
      <c r="CB54" s="119"/>
      <c r="CC54" s="119"/>
      <c r="CD54" s="119"/>
      <c r="CE54" s="119"/>
      <c r="CF54" s="119"/>
      <c r="CG54" s="119"/>
      <c r="CH54" s="119"/>
      <c r="CI54" s="119"/>
      <c r="CJ54" s="119"/>
      <c r="CK54" s="119"/>
      <c r="CL54" s="119"/>
      <c r="CM54" s="119"/>
      <c r="CN54" s="119"/>
      <c r="CO54" s="119"/>
    </row>
    <row r="55" spans="1:93" ht="15" customHeight="1" x14ac:dyDescent="0.25">
      <c r="AQ55" s="119"/>
      <c r="AR55" s="119"/>
      <c r="AS55" s="119"/>
      <c r="AT55" s="119"/>
      <c r="AU55" s="119"/>
      <c r="AV55" s="119"/>
      <c r="AW55" s="119"/>
      <c r="AX55" s="119"/>
      <c r="AY55" s="119"/>
      <c r="AZ55" s="119"/>
      <c r="BA55" s="119"/>
      <c r="BB55" s="119"/>
      <c r="BC55" s="119"/>
      <c r="BD55" s="119"/>
      <c r="BE55" s="119"/>
      <c r="BF55" s="119"/>
      <c r="BG55" s="119"/>
      <c r="BH55" s="119"/>
      <c r="BI55" s="119"/>
      <c r="BJ55" s="119"/>
      <c r="BK55" s="119"/>
      <c r="BL55" s="119"/>
      <c r="BM55" s="119"/>
      <c r="BN55" s="119"/>
      <c r="BO55" s="119"/>
      <c r="BP55" s="119"/>
      <c r="BQ55" s="119"/>
      <c r="BR55" s="119"/>
      <c r="BS55" s="119"/>
      <c r="BT55" s="119"/>
      <c r="BU55" s="119"/>
      <c r="BV55" s="119"/>
      <c r="BW55" s="119"/>
      <c r="BX55" s="119"/>
      <c r="BY55" s="119"/>
      <c r="BZ55" s="119"/>
      <c r="CA55" s="119"/>
      <c r="CB55" s="119"/>
      <c r="CC55" s="119"/>
      <c r="CD55" s="119"/>
      <c r="CE55" s="119"/>
      <c r="CF55" s="119"/>
      <c r="CG55" s="119"/>
      <c r="CH55" s="119"/>
      <c r="CI55" s="119"/>
      <c r="CJ55" s="119"/>
      <c r="CK55" s="119"/>
      <c r="CL55" s="119"/>
      <c r="CM55" s="119"/>
      <c r="CN55" s="119"/>
      <c r="CO55" s="119"/>
    </row>
    <row r="56" spans="1:93" ht="15" customHeight="1" x14ac:dyDescent="0.25">
      <c r="AQ56" s="119"/>
      <c r="AR56" s="119"/>
      <c r="AS56" s="119"/>
      <c r="AT56" s="119"/>
      <c r="AU56" s="119"/>
      <c r="AV56" s="119"/>
      <c r="AW56" s="119"/>
      <c r="AX56" s="119"/>
      <c r="AY56" s="119"/>
      <c r="AZ56" s="119"/>
      <c r="BA56" s="119"/>
      <c r="BB56" s="119"/>
      <c r="BC56" s="119"/>
      <c r="BD56" s="119"/>
      <c r="BE56" s="119"/>
      <c r="BF56" s="119"/>
      <c r="BG56" s="119"/>
      <c r="BH56" s="119"/>
      <c r="BI56" s="119"/>
      <c r="BJ56" s="119"/>
      <c r="BK56" s="119"/>
      <c r="BL56" s="119"/>
      <c r="BM56" s="119"/>
      <c r="BN56" s="119"/>
      <c r="BO56" s="119"/>
      <c r="BP56" s="119"/>
      <c r="BQ56" s="119"/>
      <c r="BR56" s="119"/>
      <c r="BS56" s="119"/>
      <c r="BT56" s="119"/>
      <c r="BU56" s="119"/>
      <c r="BV56" s="119"/>
      <c r="BW56" s="119"/>
      <c r="BX56" s="119"/>
      <c r="BY56" s="119"/>
      <c r="BZ56" s="119"/>
      <c r="CA56" s="119"/>
      <c r="CB56" s="119"/>
      <c r="CC56" s="119"/>
      <c r="CD56" s="119"/>
      <c r="CE56" s="119"/>
      <c r="CF56" s="119"/>
      <c r="CG56" s="119"/>
      <c r="CH56" s="119"/>
      <c r="CI56" s="119"/>
      <c r="CJ56" s="119"/>
      <c r="CK56" s="119"/>
      <c r="CL56" s="119"/>
      <c r="CM56" s="119"/>
      <c r="CN56" s="119"/>
      <c r="CO56" s="119"/>
    </row>
    <row r="57" spans="1:93" ht="15" customHeight="1" x14ac:dyDescent="0.25">
      <c r="AQ57" s="119"/>
      <c r="AR57" s="119"/>
      <c r="AS57" s="119"/>
      <c r="AT57" s="119"/>
      <c r="AU57" s="119"/>
      <c r="AV57" s="119"/>
      <c r="AW57" s="119"/>
      <c r="AX57" s="119"/>
      <c r="AY57" s="119"/>
      <c r="AZ57" s="119"/>
      <c r="BA57" s="119"/>
      <c r="BB57" s="119"/>
      <c r="BC57" s="119"/>
      <c r="BD57" s="119"/>
      <c r="BE57" s="119"/>
      <c r="BF57" s="119"/>
      <c r="BG57" s="119"/>
      <c r="BH57" s="119"/>
      <c r="BI57" s="119"/>
      <c r="BJ57" s="119"/>
      <c r="BK57" s="119"/>
      <c r="BL57" s="119"/>
      <c r="BM57" s="119"/>
      <c r="BN57" s="119"/>
      <c r="BO57" s="119"/>
      <c r="BP57" s="119"/>
      <c r="BQ57" s="119"/>
      <c r="BR57" s="119"/>
      <c r="BS57" s="119"/>
      <c r="BT57" s="119"/>
      <c r="BU57" s="119"/>
      <c r="BV57" s="119"/>
      <c r="BW57" s="119"/>
      <c r="BX57" s="119"/>
      <c r="BY57" s="119"/>
      <c r="BZ57" s="119"/>
      <c r="CA57" s="119"/>
      <c r="CB57" s="119"/>
      <c r="CC57" s="119"/>
      <c r="CD57" s="119"/>
      <c r="CE57" s="119"/>
      <c r="CF57" s="119"/>
      <c r="CG57" s="119"/>
      <c r="CH57" s="119"/>
      <c r="CI57" s="119"/>
      <c r="CJ57" s="119"/>
      <c r="CK57" s="119"/>
      <c r="CL57" s="119"/>
      <c r="CM57" s="119"/>
      <c r="CN57" s="119"/>
      <c r="CO57" s="119"/>
    </row>
    <row r="58" spans="1:93" ht="15" customHeight="1" x14ac:dyDescent="0.25">
      <c r="AQ58" s="119"/>
      <c r="AR58" s="119"/>
      <c r="AS58" s="119"/>
      <c r="AT58" s="119"/>
      <c r="AU58" s="119"/>
      <c r="AV58" s="119"/>
      <c r="AW58" s="119"/>
      <c r="AX58" s="119"/>
      <c r="AY58" s="119"/>
      <c r="AZ58" s="119"/>
      <c r="BA58" s="119"/>
      <c r="BB58" s="119"/>
      <c r="BC58" s="119"/>
      <c r="BD58" s="119"/>
      <c r="BE58" s="119"/>
      <c r="BF58" s="119"/>
      <c r="BG58" s="119"/>
      <c r="BH58" s="119"/>
      <c r="BI58" s="119"/>
      <c r="BJ58" s="119"/>
      <c r="BK58" s="119"/>
      <c r="BL58" s="119"/>
      <c r="BM58" s="119"/>
      <c r="BN58" s="119"/>
      <c r="BO58" s="119"/>
      <c r="BP58" s="119"/>
      <c r="BQ58" s="119"/>
      <c r="BR58" s="119"/>
      <c r="BS58" s="119"/>
      <c r="BT58" s="119"/>
      <c r="BU58" s="119"/>
      <c r="BV58" s="119"/>
      <c r="BW58" s="119"/>
      <c r="BX58" s="119"/>
      <c r="BY58" s="119"/>
      <c r="BZ58" s="119"/>
      <c r="CA58" s="119"/>
      <c r="CB58" s="119"/>
      <c r="CC58" s="119"/>
      <c r="CD58" s="119"/>
      <c r="CE58" s="119"/>
      <c r="CF58" s="119"/>
      <c r="CG58" s="119"/>
      <c r="CH58" s="119"/>
      <c r="CI58" s="119"/>
      <c r="CJ58" s="119"/>
      <c r="CK58" s="119"/>
      <c r="CL58" s="119"/>
      <c r="CM58" s="119"/>
      <c r="CN58" s="119"/>
      <c r="CO58" s="119"/>
    </row>
    <row r="59" spans="1:93" ht="15" customHeight="1" x14ac:dyDescent="0.25">
      <c r="AQ59" s="119"/>
      <c r="AR59" s="119"/>
      <c r="AS59" s="119"/>
      <c r="AT59" s="119"/>
      <c r="AU59" s="119"/>
      <c r="AV59" s="119"/>
      <c r="AW59" s="119"/>
      <c r="AX59" s="119"/>
      <c r="AY59" s="119"/>
      <c r="AZ59" s="119"/>
      <c r="BA59" s="119"/>
      <c r="BB59" s="119"/>
      <c r="BC59" s="119"/>
      <c r="BD59" s="119"/>
      <c r="BE59" s="119"/>
      <c r="BF59" s="119"/>
      <c r="BG59" s="119"/>
      <c r="BH59" s="119"/>
      <c r="BI59" s="119"/>
      <c r="BJ59" s="119"/>
      <c r="BK59" s="119"/>
      <c r="BL59" s="119"/>
      <c r="BM59" s="119"/>
      <c r="BN59" s="119"/>
      <c r="BO59" s="119"/>
      <c r="BP59" s="119"/>
      <c r="BQ59" s="119"/>
      <c r="BR59" s="119"/>
      <c r="BS59" s="119"/>
      <c r="BT59" s="119"/>
      <c r="BU59" s="119"/>
      <c r="BV59" s="119"/>
      <c r="BW59" s="119"/>
      <c r="BX59" s="119"/>
      <c r="BY59" s="119"/>
      <c r="BZ59" s="119"/>
      <c r="CA59" s="119"/>
      <c r="CB59" s="119"/>
      <c r="CC59" s="119"/>
      <c r="CD59" s="119"/>
      <c r="CE59" s="119"/>
      <c r="CF59" s="119"/>
      <c r="CG59" s="119"/>
      <c r="CH59" s="119"/>
      <c r="CI59" s="119"/>
      <c r="CJ59" s="119"/>
      <c r="CK59" s="119"/>
      <c r="CL59" s="119"/>
      <c r="CM59" s="119"/>
      <c r="CN59" s="119"/>
      <c r="CO59" s="119"/>
    </row>
    <row r="60" spans="1:93" ht="15" customHeight="1" x14ac:dyDescent="0.25">
      <c r="AQ60" s="119"/>
      <c r="AR60" s="119"/>
      <c r="AS60" s="119"/>
      <c r="AT60" s="119"/>
      <c r="AU60" s="119"/>
      <c r="AV60" s="119"/>
      <c r="AW60" s="119"/>
      <c r="AX60" s="119"/>
      <c r="AY60" s="119"/>
      <c r="AZ60" s="119"/>
      <c r="BA60" s="119"/>
      <c r="BB60" s="119"/>
      <c r="BC60" s="119"/>
      <c r="BD60" s="119"/>
      <c r="BE60" s="119"/>
      <c r="BF60" s="119"/>
      <c r="BG60" s="119"/>
      <c r="BH60" s="119"/>
      <c r="BI60" s="119"/>
      <c r="BJ60" s="119"/>
      <c r="BK60" s="119"/>
      <c r="BL60" s="119"/>
      <c r="BM60" s="119"/>
      <c r="BN60" s="119"/>
      <c r="BO60" s="119"/>
      <c r="BP60" s="119"/>
      <c r="BQ60" s="119"/>
      <c r="BR60" s="119"/>
      <c r="BS60" s="119"/>
      <c r="BT60" s="119"/>
      <c r="BU60" s="119"/>
      <c r="BV60" s="119"/>
      <c r="BW60" s="119"/>
      <c r="BX60" s="119"/>
      <c r="BY60" s="119"/>
      <c r="BZ60" s="119"/>
      <c r="CA60" s="119"/>
      <c r="CB60" s="119"/>
      <c r="CC60" s="119"/>
      <c r="CD60" s="119"/>
      <c r="CE60" s="119"/>
      <c r="CF60" s="119"/>
      <c r="CG60" s="119"/>
      <c r="CH60" s="119"/>
      <c r="CI60" s="119"/>
      <c r="CJ60" s="119"/>
      <c r="CK60" s="119"/>
      <c r="CL60" s="119"/>
      <c r="CM60" s="119"/>
      <c r="CN60" s="119"/>
      <c r="CO60" s="119"/>
    </row>
    <row r="61" spans="1:93" ht="15" customHeight="1" x14ac:dyDescent="0.25">
      <c r="AQ61" s="119"/>
      <c r="AR61" s="119"/>
      <c r="AS61" s="119"/>
      <c r="AT61" s="119"/>
      <c r="AU61" s="119"/>
      <c r="AV61" s="119"/>
      <c r="AW61" s="119"/>
      <c r="AX61" s="119"/>
      <c r="AY61" s="119"/>
      <c r="AZ61" s="119"/>
      <c r="BA61" s="119"/>
      <c r="BB61" s="119"/>
      <c r="BC61" s="119"/>
      <c r="BD61" s="119"/>
      <c r="BE61" s="119"/>
      <c r="BF61" s="119"/>
      <c r="BG61" s="119"/>
      <c r="BH61" s="119"/>
      <c r="BI61" s="119"/>
      <c r="BJ61" s="119"/>
      <c r="BK61" s="119"/>
      <c r="BL61" s="119"/>
      <c r="BM61" s="119"/>
      <c r="BN61" s="119"/>
      <c r="BO61" s="119"/>
      <c r="BP61" s="119"/>
      <c r="BQ61" s="119"/>
      <c r="BR61" s="119"/>
      <c r="BS61" s="119"/>
      <c r="BT61" s="119"/>
      <c r="BU61" s="119"/>
      <c r="BV61" s="119"/>
      <c r="BW61" s="119"/>
      <c r="BX61" s="119"/>
      <c r="BY61" s="119"/>
      <c r="BZ61" s="119"/>
      <c r="CA61" s="119"/>
      <c r="CB61" s="119"/>
      <c r="CC61" s="119"/>
      <c r="CD61" s="119"/>
      <c r="CE61" s="119"/>
      <c r="CF61" s="119"/>
      <c r="CG61" s="119"/>
      <c r="CH61" s="119"/>
      <c r="CI61" s="119"/>
      <c r="CJ61" s="119"/>
      <c r="CK61" s="119"/>
      <c r="CL61" s="119"/>
      <c r="CM61" s="119"/>
      <c r="CN61" s="119"/>
      <c r="CO61" s="119"/>
    </row>
    <row r="62" spans="1:93" ht="15" customHeight="1" x14ac:dyDescent="0.25">
      <c r="AQ62" s="119"/>
      <c r="AR62" s="119"/>
      <c r="AS62" s="119"/>
      <c r="AT62" s="119"/>
      <c r="AU62" s="119"/>
      <c r="AV62" s="119"/>
      <c r="AW62" s="119"/>
      <c r="AX62" s="119"/>
      <c r="AY62" s="119"/>
      <c r="AZ62" s="119"/>
      <c r="BA62" s="119"/>
      <c r="BB62" s="119"/>
      <c r="BC62" s="119"/>
      <c r="BD62" s="119"/>
      <c r="BE62" s="119"/>
      <c r="BF62" s="119"/>
      <c r="BG62" s="119"/>
      <c r="BH62" s="119"/>
      <c r="BI62" s="119"/>
      <c r="BJ62" s="119"/>
      <c r="BK62" s="119"/>
      <c r="BL62" s="119"/>
      <c r="BM62" s="119"/>
      <c r="BN62" s="119"/>
      <c r="BO62" s="119"/>
      <c r="BP62" s="119"/>
      <c r="BQ62" s="119"/>
      <c r="BR62" s="119"/>
      <c r="BS62" s="119"/>
      <c r="BT62" s="119"/>
      <c r="BU62" s="119"/>
      <c r="BV62" s="119"/>
      <c r="BW62" s="119"/>
      <c r="BX62" s="119"/>
      <c r="BY62" s="119"/>
      <c r="BZ62" s="119"/>
      <c r="CA62" s="119"/>
      <c r="CB62" s="119"/>
      <c r="CC62" s="119"/>
      <c r="CD62" s="119"/>
      <c r="CE62" s="119"/>
      <c r="CF62" s="119"/>
      <c r="CG62" s="119"/>
      <c r="CH62" s="119"/>
      <c r="CI62" s="119"/>
      <c r="CJ62" s="119"/>
      <c r="CK62" s="119"/>
      <c r="CL62" s="119"/>
      <c r="CM62" s="119"/>
      <c r="CN62" s="119"/>
      <c r="CO62" s="119"/>
    </row>
    <row r="63" spans="1:93" ht="15" customHeight="1" x14ac:dyDescent="0.25">
      <c r="AQ63" s="119"/>
      <c r="AR63" s="119"/>
      <c r="AS63" s="119"/>
      <c r="AT63" s="119"/>
      <c r="AU63" s="119"/>
      <c r="AV63" s="119"/>
      <c r="AW63" s="119"/>
      <c r="AX63" s="119"/>
      <c r="AY63" s="119"/>
      <c r="AZ63" s="119"/>
      <c r="BA63" s="119"/>
      <c r="BB63" s="119"/>
      <c r="BC63" s="119"/>
      <c r="BD63" s="119"/>
      <c r="BE63" s="119"/>
      <c r="BF63" s="119"/>
      <c r="BG63" s="119"/>
      <c r="BH63" s="119"/>
      <c r="BI63" s="119"/>
      <c r="BJ63" s="119"/>
      <c r="BK63" s="119"/>
      <c r="BL63" s="119"/>
      <c r="BM63" s="119"/>
      <c r="BN63" s="119"/>
      <c r="BO63" s="119"/>
      <c r="BP63" s="119"/>
      <c r="BQ63" s="119"/>
      <c r="BR63" s="119"/>
      <c r="BS63" s="119"/>
      <c r="BT63" s="119"/>
      <c r="BU63" s="119"/>
      <c r="BV63" s="119"/>
      <c r="BW63" s="119"/>
      <c r="BX63" s="119"/>
      <c r="BY63" s="119"/>
      <c r="BZ63" s="119"/>
      <c r="CA63" s="119"/>
      <c r="CB63" s="119"/>
      <c r="CC63" s="119"/>
      <c r="CD63" s="119"/>
      <c r="CE63" s="119"/>
      <c r="CF63" s="119"/>
      <c r="CG63" s="119"/>
      <c r="CH63" s="119"/>
      <c r="CI63" s="119"/>
      <c r="CJ63" s="119"/>
      <c r="CK63" s="119"/>
      <c r="CL63" s="119"/>
      <c r="CM63" s="119"/>
      <c r="CN63" s="119"/>
      <c r="CO63" s="119"/>
    </row>
    <row r="64" spans="1:93" ht="15" customHeight="1" x14ac:dyDescent="0.25">
      <c r="AQ64" s="119"/>
      <c r="AR64" s="119"/>
      <c r="AS64" s="119"/>
      <c r="AT64" s="119"/>
      <c r="AU64" s="119"/>
      <c r="AV64" s="119"/>
      <c r="AW64" s="119"/>
      <c r="AX64" s="119"/>
      <c r="AY64" s="119"/>
      <c r="AZ64" s="119"/>
      <c r="BA64" s="119"/>
      <c r="BB64" s="119"/>
      <c r="BC64" s="119"/>
      <c r="BD64" s="119"/>
      <c r="BE64" s="119"/>
      <c r="BF64" s="119"/>
      <c r="BG64" s="119"/>
      <c r="BH64" s="119"/>
      <c r="BI64" s="119"/>
      <c r="BJ64" s="119"/>
      <c r="BK64" s="119"/>
      <c r="BL64" s="119"/>
      <c r="BM64" s="119"/>
      <c r="BN64" s="119"/>
      <c r="BO64" s="119"/>
      <c r="BP64" s="119"/>
      <c r="BQ64" s="119"/>
      <c r="BR64" s="119"/>
      <c r="BS64" s="119"/>
      <c r="BT64" s="119"/>
      <c r="BU64" s="119"/>
      <c r="BV64" s="119"/>
      <c r="BW64" s="119"/>
      <c r="BX64" s="119"/>
      <c r="BY64" s="119"/>
      <c r="BZ64" s="119"/>
      <c r="CA64" s="119"/>
      <c r="CB64" s="119"/>
      <c r="CC64" s="119"/>
      <c r="CD64" s="119"/>
      <c r="CE64" s="119"/>
      <c r="CF64" s="119"/>
      <c r="CG64" s="119"/>
      <c r="CH64" s="119"/>
      <c r="CI64" s="119"/>
      <c r="CJ64" s="119"/>
      <c r="CK64" s="119"/>
      <c r="CL64" s="119"/>
      <c r="CM64" s="119"/>
      <c r="CN64" s="119"/>
      <c r="CO64" s="119"/>
    </row>
    <row r="65" spans="43:93" ht="15" customHeight="1" x14ac:dyDescent="0.25">
      <c r="AQ65" s="119"/>
      <c r="AR65" s="119"/>
      <c r="AS65" s="119"/>
      <c r="AT65" s="119"/>
      <c r="AU65" s="119"/>
      <c r="AV65" s="119"/>
      <c r="AW65" s="119"/>
      <c r="AX65" s="119"/>
      <c r="AY65" s="119"/>
      <c r="AZ65" s="119"/>
      <c r="BA65" s="119"/>
      <c r="BB65" s="119"/>
      <c r="BC65" s="119"/>
      <c r="BD65" s="119"/>
      <c r="BE65" s="119"/>
      <c r="BF65" s="119"/>
      <c r="BG65" s="119"/>
      <c r="BH65" s="119"/>
      <c r="BI65" s="119"/>
      <c r="BJ65" s="119"/>
      <c r="BK65" s="119"/>
      <c r="BL65" s="119"/>
      <c r="BM65" s="119"/>
      <c r="BN65" s="119"/>
      <c r="BO65" s="119"/>
      <c r="BP65" s="119"/>
      <c r="BQ65" s="119"/>
      <c r="BR65" s="119"/>
      <c r="BS65" s="119"/>
      <c r="BT65" s="119"/>
      <c r="BU65" s="119"/>
      <c r="BV65" s="119"/>
      <c r="BW65" s="119"/>
      <c r="BX65" s="119"/>
      <c r="BY65" s="119"/>
      <c r="BZ65" s="119"/>
      <c r="CA65" s="119"/>
      <c r="CB65" s="119"/>
      <c r="CC65" s="119"/>
      <c r="CD65" s="119"/>
      <c r="CE65" s="119"/>
      <c r="CF65" s="119"/>
      <c r="CG65" s="119"/>
      <c r="CH65" s="119"/>
      <c r="CI65" s="119"/>
      <c r="CJ65" s="119"/>
      <c r="CK65" s="119"/>
      <c r="CL65" s="119"/>
      <c r="CM65" s="119"/>
      <c r="CN65" s="119"/>
      <c r="CO65" s="119"/>
    </row>
    <row r="66" spans="43:93" ht="15" customHeight="1" x14ac:dyDescent="0.25">
      <c r="AQ66" s="119"/>
      <c r="AR66" s="119"/>
      <c r="AS66" s="119"/>
      <c r="AT66" s="119"/>
      <c r="AU66" s="119"/>
      <c r="AV66" s="119"/>
      <c r="AW66" s="119"/>
      <c r="AX66" s="119"/>
      <c r="AY66" s="119"/>
      <c r="AZ66" s="119"/>
      <c r="BA66" s="119"/>
      <c r="BB66" s="119"/>
      <c r="BC66" s="119"/>
      <c r="BD66" s="119"/>
      <c r="BE66" s="119"/>
      <c r="BF66" s="119"/>
      <c r="BG66" s="119"/>
      <c r="BH66" s="119"/>
      <c r="BI66" s="119"/>
      <c r="BJ66" s="119"/>
      <c r="BK66" s="119"/>
      <c r="BL66" s="119"/>
      <c r="BM66" s="119"/>
      <c r="BN66" s="119"/>
      <c r="BO66" s="119"/>
      <c r="BP66" s="119"/>
      <c r="BQ66" s="119"/>
      <c r="BR66" s="119"/>
      <c r="BS66" s="119"/>
      <c r="BT66" s="119"/>
      <c r="BU66" s="119"/>
      <c r="BV66" s="119"/>
      <c r="BW66" s="119"/>
      <c r="BX66" s="119"/>
      <c r="BY66" s="119"/>
      <c r="BZ66" s="119"/>
      <c r="CA66" s="119"/>
      <c r="CB66" s="119"/>
      <c r="CC66" s="119"/>
      <c r="CD66" s="119"/>
      <c r="CE66" s="119"/>
      <c r="CF66" s="119"/>
      <c r="CG66" s="119"/>
      <c r="CH66" s="119"/>
      <c r="CI66" s="119"/>
      <c r="CJ66" s="119"/>
      <c r="CK66" s="119"/>
      <c r="CL66" s="119"/>
      <c r="CM66" s="119"/>
      <c r="CN66" s="119"/>
      <c r="CO66" s="119"/>
    </row>
    <row r="67" spans="43:93" ht="15" customHeight="1" x14ac:dyDescent="0.25">
      <c r="AQ67" s="119"/>
      <c r="AR67" s="119"/>
      <c r="AS67" s="119"/>
      <c r="AT67" s="119"/>
      <c r="AU67" s="119"/>
      <c r="AV67" s="119"/>
      <c r="AW67" s="119"/>
      <c r="AX67" s="119"/>
      <c r="AY67" s="119"/>
      <c r="AZ67" s="119"/>
      <c r="BA67" s="119"/>
      <c r="BB67" s="119"/>
      <c r="BC67" s="119"/>
      <c r="BD67" s="119"/>
      <c r="BE67" s="119"/>
      <c r="BF67" s="119"/>
      <c r="BG67" s="119"/>
      <c r="BH67" s="119"/>
      <c r="BI67" s="119"/>
      <c r="BJ67" s="119"/>
      <c r="BK67" s="119"/>
      <c r="BL67" s="119"/>
      <c r="BM67" s="119"/>
      <c r="BN67" s="119"/>
      <c r="BO67" s="119"/>
      <c r="BP67" s="119"/>
      <c r="BQ67" s="119"/>
      <c r="BR67" s="119"/>
      <c r="BS67" s="119"/>
      <c r="BT67" s="119"/>
      <c r="BU67" s="119"/>
      <c r="BV67" s="119"/>
      <c r="BW67" s="119"/>
      <c r="BX67" s="119"/>
      <c r="BY67" s="119"/>
      <c r="BZ67" s="119"/>
      <c r="CA67" s="119"/>
      <c r="CB67" s="119"/>
      <c r="CC67" s="119"/>
      <c r="CD67" s="119"/>
      <c r="CE67" s="119"/>
      <c r="CF67" s="119"/>
      <c r="CG67" s="119"/>
      <c r="CH67" s="119"/>
      <c r="CI67" s="119"/>
      <c r="CJ67" s="119"/>
      <c r="CK67" s="119"/>
      <c r="CL67" s="119"/>
      <c r="CM67" s="119"/>
      <c r="CN67" s="119"/>
      <c r="CO67" s="119"/>
    </row>
    <row r="68" spans="43:93" ht="15" customHeight="1" x14ac:dyDescent="0.25">
      <c r="AQ68" s="119"/>
      <c r="AR68" s="119"/>
      <c r="AS68" s="119"/>
      <c r="AT68" s="119"/>
      <c r="AU68" s="119"/>
      <c r="AV68" s="119"/>
      <c r="AW68" s="119"/>
      <c r="AX68" s="119"/>
      <c r="AY68" s="119"/>
      <c r="AZ68" s="119"/>
      <c r="BA68" s="119"/>
      <c r="BB68" s="119"/>
      <c r="BC68" s="119"/>
      <c r="BD68" s="119"/>
      <c r="BE68" s="119"/>
      <c r="BF68" s="119"/>
      <c r="BG68" s="119"/>
      <c r="BH68" s="119"/>
      <c r="BI68" s="119"/>
      <c r="BJ68" s="119"/>
      <c r="BK68" s="119"/>
      <c r="BL68" s="119"/>
      <c r="BM68" s="119"/>
      <c r="BN68" s="119"/>
      <c r="BO68" s="119"/>
      <c r="BP68" s="119"/>
      <c r="BQ68" s="119"/>
      <c r="BR68" s="119"/>
      <c r="BS68" s="119"/>
      <c r="BT68" s="119"/>
      <c r="BU68" s="119"/>
      <c r="BV68" s="119"/>
      <c r="BW68" s="119"/>
      <c r="BX68" s="119"/>
      <c r="BY68" s="119"/>
      <c r="BZ68" s="119"/>
      <c r="CA68" s="119"/>
      <c r="CB68" s="119"/>
      <c r="CC68" s="119"/>
      <c r="CD68" s="119"/>
      <c r="CE68" s="119"/>
      <c r="CF68" s="119"/>
      <c r="CG68" s="119"/>
      <c r="CH68" s="119"/>
      <c r="CI68" s="119"/>
      <c r="CJ68" s="119"/>
      <c r="CK68" s="119"/>
      <c r="CL68" s="119"/>
      <c r="CM68" s="119"/>
      <c r="CN68" s="119"/>
      <c r="CO68" s="119"/>
    </row>
    <row r="69" spans="43:93" ht="15" customHeight="1" x14ac:dyDescent="0.25">
      <c r="AQ69" s="119"/>
      <c r="AR69" s="119"/>
      <c r="AS69" s="119"/>
      <c r="AT69" s="119"/>
      <c r="AU69" s="119"/>
      <c r="AV69" s="119"/>
      <c r="AW69" s="119"/>
      <c r="AX69" s="119"/>
      <c r="AY69" s="119"/>
      <c r="AZ69" s="119"/>
      <c r="BA69" s="119"/>
      <c r="BB69" s="119"/>
      <c r="BC69" s="119"/>
      <c r="BD69" s="119"/>
      <c r="BE69" s="119"/>
      <c r="BF69" s="119"/>
      <c r="BG69" s="119"/>
      <c r="BH69" s="119"/>
      <c r="BI69" s="119"/>
      <c r="BJ69" s="119"/>
      <c r="BK69" s="119"/>
      <c r="BL69" s="119"/>
      <c r="BM69" s="119"/>
      <c r="BN69" s="119"/>
      <c r="BO69" s="119"/>
      <c r="BP69" s="119"/>
      <c r="BQ69" s="119"/>
      <c r="BR69" s="119"/>
      <c r="BS69" s="119"/>
      <c r="BT69" s="119"/>
      <c r="BU69" s="119"/>
      <c r="BV69" s="119"/>
      <c r="BW69" s="119"/>
      <c r="BX69" s="119"/>
      <c r="BY69" s="119"/>
      <c r="BZ69" s="119"/>
      <c r="CA69" s="119"/>
      <c r="CB69" s="119"/>
      <c r="CC69" s="119"/>
      <c r="CD69" s="119"/>
      <c r="CE69" s="119"/>
      <c r="CF69" s="119"/>
      <c r="CG69" s="119"/>
      <c r="CH69" s="119"/>
      <c r="CI69" s="119"/>
      <c r="CJ69" s="119"/>
      <c r="CK69" s="119"/>
      <c r="CL69" s="119"/>
      <c r="CM69" s="119"/>
      <c r="CN69" s="119"/>
      <c r="CO69" s="119"/>
    </row>
    <row r="70" spans="43:93" ht="15" customHeight="1" x14ac:dyDescent="0.25">
      <c r="AQ70" s="119"/>
      <c r="AR70" s="119"/>
      <c r="AS70" s="119"/>
      <c r="AT70" s="119"/>
      <c r="AU70" s="119"/>
      <c r="AV70" s="119"/>
      <c r="AW70" s="119"/>
      <c r="AX70" s="119"/>
      <c r="AY70" s="119"/>
      <c r="AZ70" s="119"/>
      <c r="BA70" s="119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119"/>
      <c r="BO70" s="119"/>
      <c r="BP70" s="119"/>
      <c r="BQ70" s="119"/>
      <c r="BR70" s="119"/>
      <c r="BS70" s="119"/>
      <c r="BT70" s="119"/>
      <c r="BU70" s="119"/>
      <c r="BV70" s="119"/>
      <c r="BW70" s="119"/>
      <c r="BX70" s="119"/>
      <c r="BY70" s="119"/>
      <c r="BZ70" s="119"/>
      <c r="CA70" s="119"/>
      <c r="CB70" s="119"/>
      <c r="CC70" s="119"/>
      <c r="CD70" s="119"/>
      <c r="CE70" s="119"/>
      <c r="CF70" s="119"/>
      <c r="CG70" s="119"/>
      <c r="CH70" s="119"/>
      <c r="CI70" s="119"/>
      <c r="CJ70" s="119"/>
      <c r="CK70" s="119"/>
      <c r="CL70" s="119"/>
      <c r="CM70" s="119"/>
      <c r="CN70" s="119"/>
      <c r="CO70" s="119"/>
    </row>
    <row r="71" spans="43:93" ht="15" customHeight="1" x14ac:dyDescent="0.25">
      <c r="AQ71" s="119"/>
      <c r="AR71" s="119"/>
      <c r="AS71" s="119"/>
      <c r="AT71" s="119"/>
      <c r="AU71" s="119"/>
      <c r="AV71" s="119"/>
      <c r="AW71" s="119"/>
      <c r="AX71" s="119"/>
      <c r="AY71" s="119"/>
      <c r="AZ71" s="119"/>
      <c r="BA71" s="119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119"/>
      <c r="BO71" s="119"/>
      <c r="BP71" s="119"/>
      <c r="BQ71" s="119"/>
      <c r="BR71" s="119"/>
      <c r="BS71" s="119"/>
      <c r="BT71" s="119"/>
      <c r="BU71" s="119"/>
      <c r="BV71" s="119"/>
      <c r="BW71" s="119"/>
      <c r="BX71" s="119"/>
      <c r="BY71" s="119"/>
      <c r="BZ71" s="119"/>
      <c r="CA71" s="119"/>
      <c r="CB71" s="119"/>
      <c r="CC71" s="119"/>
      <c r="CD71" s="119"/>
      <c r="CE71" s="119"/>
      <c r="CF71" s="119"/>
      <c r="CG71" s="119"/>
      <c r="CH71" s="119"/>
      <c r="CI71" s="119"/>
      <c r="CJ71" s="119"/>
      <c r="CK71" s="119"/>
      <c r="CL71" s="119"/>
      <c r="CM71" s="119"/>
      <c r="CN71" s="119"/>
      <c r="CO71" s="119"/>
    </row>
    <row r="72" spans="43:93" ht="15" customHeight="1" x14ac:dyDescent="0.25">
      <c r="AQ72" s="119"/>
      <c r="AR72" s="119"/>
      <c r="AS72" s="119"/>
      <c r="AT72" s="119"/>
      <c r="AU72" s="119"/>
      <c r="AV72" s="119"/>
      <c r="AW72" s="119"/>
      <c r="AX72" s="119"/>
      <c r="AY72" s="119"/>
      <c r="AZ72" s="119"/>
      <c r="BA72" s="119"/>
      <c r="BB72" s="119"/>
      <c r="BC72" s="119"/>
      <c r="BD72" s="119"/>
      <c r="BE72" s="119"/>
      <c r="BF72" s="119"/>
      <c r="BG72" s="119"/>
      <c r="BH72" s="119"/>
      <c r="BI72" s="119"/>
      <c r="BJ72" s="119"/>
      <c r="BK72" s="119"/>
      <c r="BL72" s="119"/>
      <c r="BM72" s="119"/>
      <c r="BN72" s="119"/>
      <c r="BO72" s="119"/>
      <c r="BP72" s="119"/>
      <c r="BQ72" s="119"/>
      <c r="BR72" s="119"/>
      <c r="BS72" s="119"/>
      <c r="BT72" s="119"/>
      <c r="BU72" s="119"/>
      <c r="BV72" s="119"/>
      <c r="BW72" s="119"/>
      <c r="BX72" s="119"/>
      <c r="BY72" s="119"/>
      <c r="BZ72" s="119"/>
      <c r="CA72" s="119"/>
      <c r="CB72" s="119"/>
      <c r="CC72" s="119"/>
      <c r="CD72" s="119"/>
      <c r="CE72" s="119"/>
      <c r="CF72" s="119"/>
      <c r="CG72" s="119"/>
      <c r="CH72" s="119"/>
      <c r="CI72" s="119"/>
      <c r="CJ72" s="119"/>
      <c r="CK72" s="119"/>
      <c r="CL72" s="119"/>
      <c r="CM72" s="119"/>
      <c r="CN72" s="119"/>
      <c r="CO72" s="119"/>
    </row>
    <row r="73" spans="43:93" ht="15" customHeight="1" x14ac:dyDescent="0.25">
      <c r="AQ73" s="119"/>
      <c r="AR73" s="119"/>
      <c r="AS73" s="119"/>
      <c r="AT73" s="119"/>
      <c r="AU73" s="119"/>
      <c r="AV73" s="119"/>
      <c r="AW73" s="119"/>
      <c r="AX73" s="119"/>
      <c r="AY73" s="119"/>
      <c r="AZ73" s="119"/>
      <c r="BA73" s="119"/>
      <c r="BB73" s="119"/>
      <c r="BC73" s="119"/>
      <c r="BD73" s="119"/>
      <c r="BE73" s="119"/>
      <c r="BF73" s="119"/>
      <c r="BG73" s="119"/>
      <c r="BH73" s="119"/>
      <c r="BI73" s="119"/>
      <c r="BJ73" s="119"/>
      <c r="BK73" s="119"/>
      <c r="BL73" s="119"/>
      <c r="BM73" s="119"/>
      <c r="BN73" s="119"/>
      <c r="BO73" s="119"/>
      <c r="BP73" s="119"/>
      <c r="BQ73" s="119"/>
      <c r="BR73" s="119"/>
      <c r="BS73" s="119"/>
      <c r="BT73" s="119"/>
      <c r="BU73" s="119"/>
      <c r="BV73" s="119"/>
      <c r="BW73" s="119"/>
      <c r="BX73" s="119"/>
      <c r="BY73" s="119"/>
      <c r="BZ73" s="119"/>
      <c r="CA73" s="119"/>
      <c r="CB73" s="119"/>
      <c r="CC73" s="119"/>
      <c r="CD73" s="119"/>
      <c r="CE73" s="119"/>
      <c r="CF73" s="119"/>
      <c r="CG73" s="119"/>
      <c r="CH73" s="119"/>
      <c r="CI73" s="119"/>
      <c r="CJ73" s="119"/>
      <c r="CK73" s="119"/>
      <c r="CL73" s="119"/>
      <c r="CM73" s="119"/>
      <c r="CN73" s="119"/>
      <c r="CO73" s="119"/>
    </row>
    <row r="74" spans="43:93" ht="15" customHeight="1" x14ac:dyDescent="0.25">
      <c r="AQ74" s="119"/>
      <c r="AR74" s="119"/>
      <c r="AS74" s="119"/>
      <c r="AT74" s="119"/>
      <c r="AU74" s="119"/>
      <c r="AV74" s="119"/>
      <c r="AW74" s="119"/>
      <c r="AX74" s="119"/>
      <c r="AY74" s="119"/>
      <c r="AZ74" s="119"/>
      <c r="BA74" s="119"/>
      <c r="BB74" s="119"/>
      <c r="BC74" s="119"/>
      <c r="BD74" s="119"/>
      <c r="BE74" s="119"/>
      <c r="BF74" s="119"/>
      <c r="BG74" s="119"/>
      <c r="BH74" s="119"/>
      <c r="BI74" s="119"/>
      <c r="BJ74" s="119"/>
      <c r="BK74" s="119"/>
      <c r="BL74" s="119"/>
      <c r="BM74" s="119"/>
      <c r="BN74" s="119"/>
      <c r="BO74" s="119"/>
      <c r="BP74" s="119"/>
      <c r="BQ74" s="119"/>
      <c r="BR74" s="119"/>
      <c r="BS74" s="119"/>
      <c r="BT74" s="119"/>
      <c r="BU74" s="119"/>
      <c r="BV74" s="119"/>
      <c r="BW74" s="119"/>
      <c r="BX74" s="119"/>
      <c r="BY74" s="119"/>
      <c r="BZ74" s="119"/>
      <c r="CA74" s="119"/>
      <c r="CB74" s="119"/>
      <c r="CC74" s="119"/>
      <c r="CD74" s="119"/>
      <c r="CE74" s="119"/>
      <c r="CF74" s="119"/>
      <c r="CG74" s="119"/>
      <c r="CH74" s="119"/>
      <c r="CI74" s="119"/>
      <c r="CJ74" s="119"/>
      <c r="CK74" s="119"/>
      <c r="CL74" s="119"/>
      <c r="CM74" s="119"/>
      <c r="CN74" s="119"/>
      <c r="CO74" s="119"/>
    </row>
    <row r="75" spans="43:93" ht="15" customHeight="1" x14ac:dyDescent="0.25">
      <c r="AQ75" s="119"/>
      <c r="AR75" s="119"/>
      <c r="AS75" s="119"/>
      <c r="AT75" s="119"/>
      <c r="AU75" s="119"/>
      <c r="AV75" s="119"/>
      <c r="AW75" s="119"/>
      <c r="AX75" s="119"/>
      <c r="AY75" s="119"/>
      <c r="AZ75" s="119"/>
      <c r="BA75" s="119"/>
      <c r="BB75" s="119"/>
      <c r="BC75" s="119"/>
      <c r="BD75" s="119"/>
      <c r="BE75" s="119"/>
      <c r="BF75" s="119"/>
      <c r="BG75" s="119"/>
      <c r="BH75" s="119"/>
      <c r="BI75" s="119"/>
      <c r="BJ75" s="119"/>
      <c r="BK75" s="119"/>
      <c r="BL75" s="119"/>
      <c r="BM75" s="119"/>
      <c r="BN75" s="119"/>
      <c r="BO75" s="119"/>
      <c r="BP75" s="119"/>
      <c r="BQ75" s="119"/>
      <c r="BR75" s="119"/>
      <c r="BS75" s="119"/>
      <c r="BT75" s="119"/>
      <c r="BU75" s="119"/>
      <c r="BV75" s="119"/>
      <c r="BW75" s="119"/>
      <c r="BX75" s="119"/>
      <c r="BY75" s="119"/>
      <c r="BZ75" s="119"/>
      <c r="CA75" s="119"/>
      <c r="CB75" s="119"/>
      <c r="CC75" s="119"/>
      <c r="CD75" s="119"/>
      <c r="CE75" s="119"/>
      <c r="CF75" s="119"/>
      <c r="CG75" s="119"/>
      <c r="CH75" s="119"/>
      <c r="CI75" s="119"/>
      <c r="CJ75" s="119"/>
      <c r="CK75" s="119"/>
      <c r="CL75" s="119"/>
      <c r="CM75" s="119"/>
      <c r="CN75" s="119"/>
      <c r="CO75" s="119"/>
    </row>
    <row r="76" spans="43:93" ht="15" customHeight="1" x14ac:dyDescent="0.25"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19"/>
      <c r="BD76" s="119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19"/>
      <c r="CA76" s="119"/>
      <c r="CB76" s="119"/>
      <c r="CC76" s="119"/>
      <c r="CD76" s="119"/>
      <c r="CE76" s="119"/>
      <c r="CF76" s="119"/>
      <c r="CG76" s="119"/>
      <c r="CH76" s="119"/>
      <c r="CI76" s="119"/>
      <c r="CJ76" s="119"/>
      <c r="CK76" s="119"/>
      <c r="CL76" s="119"/>
      <c r="CM76" s="119"/>
      <c r="CN76" s="119"/>
      <c r="CO76" s="119"/>
    </row>
    <row r="77" spans="43:93" ht="15" customHeight="1" x14ac:dyDescent="0.25"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19"/>
      <c r="BD77" s="119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19"/>
      <c r="CA77" s="119"/>
      <c r="CB77" s="119"/>
      <c r="CC77" s="119"/>
      <c r="CD77" s="119"/>
      <c r="CE77" s="119"/>
      <c r="CF77" s="119"/>
      <c r="CG77" s="119"/>
      <c r="CH77" s="119"/>
      <c r="CI77" s="119"/>
      <c r="CJ77" s="119"/>
      <c r="CK77" s="119"/>
      <c r="CL77" s="119"/>
      <c r="CM77" s="119"/>
      <c r="CN77" s="119"/>
      <c r="CO77" s="119"/>
    </row>
    <row r="78" spans="43:93" ht="15" customHeight="1" x14ac:dyDescent="0.25"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19"/>
      <c r="BD78" s="119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19"/>
      <c r="CA78" s="119"/>
      <c r="CB78" s="119"/>
      <c r="CC78" s="119"/>
      <c r="CD78" s="119"/>
      <c r="CE78" s="119"/>
      <c r="CF78" s="119"/>
      <c r="CG78" s="119"/>
      <c r="CH78" s="119"/>
      <c r="CI78" s="119"/>
      <c r="CJ78" s="119"/>
      <c r="CK78" s="119"/>
      <c r="CL78" s="119"/>
      <c r="CM78" s="119"/>
      <c r="CN78" s="119"/>
      <c r="CO78" s="119"/>
    </row>
    <row r="79" spans="43:93" ht="15" customHeight="1" x14ac:dyDescent="0.25"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19"/>
      <c r="BD79" s="119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19"/>
      <c r="CA79" s="119"/>
      <c r="CB79" s="119"/>
      <c r="CC79" s="119"/>
      <c r="CD79" s="119"/>
      <c r="CE79" s="119"/>
      <c r="CF79" s="119"/>
      <c r="CG79" s="119"/>
      <c r="CH79" s="119"/>
      <c r="CI79" s="119"/>
      <c r="CJ79" s="119"/>
      <c r="CK79" s="119"/>
      <c r="CL79" s="119"/>
      <c r="CM79" s="119"/>
      <c r="CN79" s="119"/>
      <c r="CO79" s="119"/>
    </row>
    <row r="80" spans="43:93" ht="15" customHeight="1" x14ac:dyDescent="0.25"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19"/>
      <c r="BD80" s="119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19"/>
      <c r="CA80" s="119"/>
      <c r="CB80" s="119"/>
      <c r="CC80" s="119"/>
      <c r="CD80" s="119"/>
      <c r="CE80" s="119"/>
      <c r="CF80" s="119"/>
      <c r="CG80" s="119"/>
      <c r="CH80" s="119"/>
      <c r="CI80" s="119"/>
      <c r="CJ80" s="119"/>
      <c r="CK80" s="119"/>
      <c r="CL80" s="119"/>
      <c r="CM80" s="119"/>
      <c r="CN80" s="119"/>
      <c r="CO80" s="119"/>
    </row>
    <row r="81" spans="43:93" ht="15" customHeight="1" x14ac:dyDescent="0.25"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19"/>
      <c r="BD81" s="119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19"/>
      <c r="CA81" s="119"/>
      <c r="CB81" s="119"/>
      <c r="CC81" s="119"/>
      <c r="CD81" s="119"/>
      <c r="CE81" s="119"/>
      <c r="CF81" s="119"/>
      <c r="CG81" s="119"/>
      <c r="CH81" s="119"/>
      <c r="CI81" s="119"/>
      <c r="CJ81" s="119"/>
      <c r="CK81" s="119"/>
      <c r="CL81" s="119"/>
      <c r="CM81" s="119"/>
      <c r="CN81" s="119"/>
      <c r="CO81" s="119"/>
    </row>
    <row r="82" spans="43:93" ht="15" customHeight="1" x14ac:dyDescent="0.25"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19"/>
      <c r="BD82" s="119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19"/>
      <c r="CA82" s="119"/>
      <c r="CB82" s="119"/>
      <c r="CC82" s="119"/>
      <c r="CD82" s="119"/>
      <c r="CE82" s="119"/>
      <c r="CF82" s="119"/>
      <c r="CG82" s="119"/>
      <c r="CH82" s="119"/>
      <c r="CI82" s="119"/>
      <c r="CJ82" s="119"/>
      <c r="CK82" s="119"/>
      <c r="CL82" s="119"/>
      <c r="CM82" s="119"/>
      <c r="CN82" s="119"/>
      <c r="CO82" s="119"/>
    </row>
    <row r="83" spans="43:93" ht="15" customHeight="1" x14ac:dyDescent="0.25"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19"/>
      <c r="BD83" s="119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19"/>
      <c r="CA83" s="119"/>
      <c r="CB83" s="119"/>
      <c r="CC83" s="119"/>
      <c r="CD83" s="119"/>
      <c r="CE83" s="119"/>
      <c r="CF83" s="119"/>
      <c r="CG83" s="119"/>
      <c r="CH83" s="119"/>
      <c r="CI83" s="119"/>
      <c r="CJ83" s="119"/>
      <c r="CK83" s="119"/>
      <c r="CL83" s="119"/>
      <c r="CM83" s="119"/>
      <c r="CN83" s="119"/>
      <c r="CO83" s="119"/>
    </row>
    <row r="84" spans="43:93" ht="15" customHeight="1" x14ac:dyDescent="0.25">
      <c r="AQ84" s="119"/>
      <c r="AR84" s="119"/>
      <c r="AS84" s="119"/>
      <c r="AT84" s="119"/>
      <c r="AU84" s="119"/>
      <c r="AV84" s="119"/>
      <c r="AW84" s="119"/>
      <c r="AX84" s="119"/>
      <c r="AY84" s="119"/>
      <c r="AZ84" s="119"/>
      <c r="BA84" s="119"/>
      <c r="BB84" s="119"/>
      <c r="BC84" s="119"/>
      <c r="BD84" s="119"/>
      <c r="BE84" s="119"/>
      <c r="BF84" s="119"/>
      <c r="BG84" s="119"/>
      <c r="BH84" s="119"/>
      <c r="BI84" s="119"/>
      <c r="BJ84" s="119"/>
      <c r="BK84" s="119"/>
      <c r="BL84" s="119"/>
      <c r="BM84" s="119"/>
      <c r="BN84" s="119"/>
      <c r="BO84" s="119"/>
      <c r="BP84" s="119"/>
      <c r="BQ84" s="119"/>
      <c r="BR84" s="119"/>
      <c r="BS84" s="119"/>
      <c r="BT84" s="119"/>
      <c r="BU84" s="119"/>
      <c r="BV84" s="119"/>
      <c r="BW84" s="119"/>
      <c r="BX84" s="119"/>
      <c r="BY84" s="119"/>
      <c r="BZ84" s="119"/>
      <c r="CA84" s="119"/>
      <c r="CB84" s="119"/>
      <c r="CC84" s="119"/>
      <c r="CD84" s="119"/>
      <c r="CE84" s="119"/>
      <c r="CF84" s="119"/>
      <c r="CG84" s="119"/>
      <c r="CH84" s="119"/>
      <c r="CI84" s="119"/>
      <c r="CJ84" s="119"/>
      <c r="CK84" s="119"/>
      <c r="CL84" s="119"/>
      <c r="CM84" s="119"/>
      <c r="CN84" s="119"/>
      <c r="CO84" s="119"/>
    </row>
    <row r="85" spans="43:93" ht="15" customHeight="1" x14ac:dyDescent="0.25">
      <c r="AQ85" s="119"/>
      <c r="AR85" s="119"/>
      <c r="AS85" s="119"/>
      <c r="AT85" s="119"/>
      <c r="AU85" s="119"/>
      <c r="AV85" s="119"/>
      <c r="AW85" s="119"/>
      <c r="AX85" s="119"/>
      <c r="AY85" s="119"/>
      <c r="AZ85" s="119"/>
      <c r="BA85" s="119"/>
      <c r="BB85" s="119"/>
      <c r="BC85" s="119"/>
      <c r="BD85" s="119"/>
      <c r="BE85" s="119"/>
      <c r="BF85" s="119"/>
      <c r="BG85" s="119"/>
      <c r="BH85" s="119"/>
      <c r="BI85" s="119"/>
      <c r="BJ85" s="119"/>
      <c r="BK85" s="119"/>
      <c r="BL85" s="119"/>
      <c r="BM85" s="119"/>
      <c r="BN85" s="119"/>
      <c r="BO85" s="119"/>
      <c r="BP85" s="119"/>
      <c r="BQ85" s="119"/>
      <c r="BR85" s="119"/>
      <c r="BS85" s="119"/>
      <c r="BT85" s="119"/>
      <c r="BU85" s="119"/>
      <c r="BV85" s="119"/>
      <c r="BW85" s="119"/>
      <c r="BX85" s="119"/>
      <c r="BY85" s="119"/>
      <c r="BZ85" s="119"/>
      <c r="CA85" s="119"/>
      <c r="CB85" s="119"/>
      <c r="CC85" s="119"/>
      <c r="CD85" s="119"/>
      <c r="CE85" s="119"/>
      <c r="CF85" s="119"/>
      <c r="CG85" s="119"/>
      <c r="CH85" s="119"/>
      <c r="CI85" s="119"/>
      <c r="CJ85" s="119"/>
      <c r="CK85" s="119"/>
      <c r="CL85" s="119"/>
      <c r="CM85" s="119"/>
      <c r="CN85" s="119"/>
      <c r="CO85" s="119"/>
    </row>
    <row r="86" spans="43:93" ht="15" customHeight="1" x14ac:dyDescent="0.25">
      <c r="AQ86" s="119"/>
      <c r="AR86" s="119"/>
      <c r="AS86" s="119"/>
      <c r="AT86" s="119"/>
      <c r="AU86" s="119"/>
      <c r="AV86" s="119"/>
      <c r="AW86" s="119"/>
      <c r="AX86" s="119"/>
      <c r="AY86" s="119"/>
      <c r="AZ86" s="119"/>
      <c r="BA86" s="119"/>
      <c r="BB86" s="119"/>
      <c r="BC86" s="119"/>
      <c r="BD86" s="119"/>
      <c r="BE86" s="119"/>
      <c r="BF86" s="119"/>
      <c r="BG86" s="119"/>
      <c r="BH86" s="119"/>
      <c r="BI86" s="119"/>
      <c r="BJ86" s="119"/>
      <c r="BK86" s="119"/>
      <c r="BL86" s="119"/>
      <c r="BM86" s="119"/>
      <c r="BN86" s="119"/>
      <c r="BO86" s="119"/>
      <c r="BP86" s="119"/>
      <c r="BQ86" s="119"/>
      <c r="BR86" s="119"/>
      <c r="BS86" s="119"/>
      <c r="BT86" s="119"/>
      <c r="BU86" s="119"/>
      <c r="BV86" s="119"/>
      <c r="BW86" s="119"/>
      <c r="BX86" s="119"/>
      <c r="BY86" s="119"/>
      <c r="BZ86" s="119"/>
      <c r="CA86" s="119"/>
      <c r="CB86" s="119"/>
      <c r="CC86" s="119"/>
      <c r="CD86" s="119"/>
      <c r="CE86" s="119"/>
      <c r="CF86" s="119"/>
      <c r="CG86" s="119"/>
      <c r="CH86" s="119"/>
      <c r="CI86" s="119"/>
      <c r="CJ86" s="119"/>
      <c r="CK86" s="119"/>
      <c r="CL86" s="119"/>
      <c r="CM86" s="119"/>
      <c r="CN86" s="119"/>
      <c r="CO86" s="119"/>
    </row>
    <row r="87" spans="43:93" ht="15" customHeight="1" x14ac:dyDescent="0.25">
      <c r="AQ87" s="119"/>
      <c r="AR87" s="119"/>
      <c r="AS87" s="119"/>
      <c r="AT87" s="119"/>
      <c r="AU87" s="119"/>
      <c r="AV87" s="119"/>
      <c r="AW87" s="119"/>
      <c r="AX87" s="119"/>
      <c r="AY87" s="119"/>
      <c r="AZ87" s="119"/>
      <c r="BA87" s="119"/>
      <c r="BB87" s="119"/>
      <c r="BC87" s="119"/>
      <c r="BD87" s="119"/>
      <c r="BE87" s="119"/>
      <c r="BF87" s="119"/>
      <c r="BG87" s="119"/>
      <c r="BH87" s="119"/>
      <c r="BI87" s="119"/>
      <c r="BJ87" s="119"/>
      <c r="BK87" s="119"/>
      <c r="BL87" s="119"/>
      <c r="BM87" s="119"/>
      <c r="BN87" s="119"/>
      <c r="BO87" s="119"/>
      <c r="BP87" s="119"/>
      <c r="BQ87" s="119"/>
      <c r="BR87" s="119"/>
      <c r="BS87" s="119"/>
      <c r="BT87" s="119"/>
      <c r="BU87" s="119"/>
      <c r="BV87" s="119"/>
      <c r="BW87" s="119"/>
      <c r="BX87" s="119"/>
      <c r="BY87" s="119"/>
      <c r="BZ87" s="119"/>
      <c r="CA87" s="119"/>
      <c r="CB87" s="119"/>
      <c r="CC87" s="119"/>
      <c r="CD87" s="119"/>
      <c r="CE87" s="119"/>
      <c r="CF87" s="119"/>
      <c r="CG87" s="119"/>
      <c r="CH87" s="119"/>
      <c r="CI87" s="119"/>
      <c r="CJ87" s="119"/>
      <c r="CK87" s="119"/>
      <c r="CL87" s="119"/>
      <c r="CM87" s="119"/>
      <c r="CN87" s="119"/>
      <c r="CO87" s="119"/>
    </row>
    <row r="88" spans="43:93" ht="15" customHeight="1" x14ac:dyDescent="0.25">
      <c r="AQ88" s="119"/>
      <c r="AR88" s="119"/>
      <c r="AS88" s="119"/>
      <c r="AT88" s="119"/>
      <c r="AU88" s="119"/>
      <c r="AV88" s="119"/>
      <c r="AW88" s="119"/>
      <c r="AX88" s="119"/>
      <c r="AY88" s="119"/>
      <c r="AZ88" s="119"/>
      <c r="BA88" s="119"/>
      <c r="BB88" s="119"/>
      <c r="BC88" s="119"/>
      <c r="BD88" s="119"/>
      <c r="BE88" s="119"/>
      <c r="BF88" s="119"/>
      <c r="BG88" s="119"/>
      <c r="BH88" s="119"/>
      <c r="BI88" s="119"/>
      <c r="BJ88" s="119"/>
      <c r="BK88" s="119"/>
      <c r="BL88" s="119"/>
      <c r="BM88" s="119"/>
      <c r="BN88" s="119"/>
      <c r="BO88" s="119"/>
      <c r="BP88" s="119"/>
      <c r="BQ88" s="119"/>
      <c r="BR88" s="119"/>
      <c r="BS88" s="119"/>
      <c r="BT88" s="119"/>
      <c r="BU88" s="119"/>
      <c r="BV88" s="119"/>
      <c r="BW88" s="119"/>
      <c r="BX88" s="119"/>
      <c r="BY88" s="119"/>
      <c r="BZ88" s="119"/>
      <c r="CA88" s="119"/>
      <c r="CB88" s="119"/>
      <c r="CC88" s="119"/>
      <c r="CD88" s="119"/>
      <c r="CE88" s="119"/>
      <c r="CF88" s="119"/>
      <c r="CG88" s="119"/>
      <c r="CH88" s="119"/>
      <c r="CI88" s="119"/>
      <c r="CJ88" s="119"/>
      <c r="CK88" s="119"/>
      <c r="CL88" s="119"/>
      <c r="CM88" s="119"/>
      <c r="CN88" s="119"/>
      <c r="CO88" s="119"/>
    </row>
    <row r="89" spans="43:93" ht="15" customHeight="1" x14ac:dyDescent="0.25">
      <c r="AQ89" s="119"/>
      <c r="AR89" s="119"/>
      <c r="AS89" s="119"/>
      <c r="AT89" s="119"/>
      <c r="AU89" s="119"/>
      <c r="AV89" s="119"/>
      <c r="AW89" s="119"/>
      <c r="AX89" s="119"/>
      <c r="AY89" s="119"/>
      <c r="AZ89" s="119"/>
      <c r="BA89" s="119"/>
      <c r="BB89" s="119"/>
      <c r="BC89" s="119"/>
      <c r="BD89" s="119"/>
      <c r="BE89" s="119"/>
      <c r="BF89" s="119"/>
      <c r="BG89" s="119"/>
      <c r="BH89" s="119"/>
      <c r="BI89" s="119"/>
      <c r="BJ89" s="119"/>
      <c r="BK89" s="119"/>
      <c r="BL89" s="119"/>
      <c r="BM89" s="119"/>
      <c r="BN89" s="119"/>
      <c r="BO89" s="119"/>
      <c r="BP89" s="119"/>
      <c r="BQ89" s="119"/>
      <c r="BR89" s="119"/>
      <c r="BS89" s="119"/>
      <c r="BT89" s="119"/>
      <c r="BU89" s="119"/>
      <c r="BV89" s="119"/>
      <c r="BW89" s="119"/>
      <c r="BX89" s="119"/>
      <c r="BY89" s="119"/>
      <c r="BZ89" s="119"/>
      <c r="CA89" s="119"/>
      <c r="CB89" s="119"/>
      <c r="CC89" s="119"/>
      <c r="CD89" s="119"/>
      <c r="CE89" s="119"/>
      <c r="CF89" s="119"/>
      <c r="CG89" s="119"/>
      <c r="CH89" s="119"/>
      <c r="CI89" s="119"/>
      <c r="CJ89" s="119"/>
      <c r="CK89" s="119"/>
      <c r="CL89" s="119"/>
      <c r="CM89" s="119"/>
      <c r="CN89" s="119"/>
      <c r="CO89" s="119"/>
    </row>
    <row r="90" spans="43:93" ht="15" customHeight="1" x14ac:dyDescent="0.25">
      <c r="AQ90" s="119"/>
      <c r="AR90" s="119"/>
      <c r="AS90" s="119"/>
      <c r="AT90" s="119"/>
      <c r="AU90" s="119"/>
      <c r="AV90" s="119"/>
      <c r="AW90" s="119"/>
      <c r="AX90" s="119"/>
      <c r="AY90" s="119"/>
      <c r="AZ90" s="119"/>
      <c r="BA90" s="119"/>
      <c r="BB90" s="119"/>
      <c r="BC90" s="119"/>
      <c r="BD90" s="119"/>
      <c r="BE90" s="119"/>
      <c r="BF90" s="119"/>
      <c r="BG90" s="119"/>
      <c r="BH90" s="119"/>
      <c r="BI90" s="119"/>
      <c r="BJ90" s="119"/>
      <c r="BK90" s="119"/>
      <c r="BL90" s="119"/>
      <c r="BM90" s="119"/>
      <c r="BN90" s="119"/>
      <c r="BO90" s="119"/>
      <c r="BP90" s="119"/>
      <c r="BQ90" s="119"/>
      <c r="BR90" s="119"/>
      <c r="BS90" s="119"/>
      <c r="BT90" s="119"/>
      <c r="BU90" s="119"/>
      <c r="BV90" s="119"/>
      <c r="BW90" s="119"/>
      <c r="BX90" s="119"/>
      <c r="BY90" s="119"/>
      <c r="BZ90" s="119"/>
      <c r="CA90" s="119"/>
      <c r="CB90" s="119"/>
      <c r="CC90" s="119"/>
      <c r="CD90" s="119"/>
      <c r="CE90" s="119"/>
      <c r="CF90" s="119"/>
      <c r="CG90" s="119"/>
      <c r="CH90" s="119"/>
      <c r="CI90" s="119"/>
      <c r="CJ90" s="119"/>
      <c r="CK90" s="119"/>
      <c r="CL90" s="119"/>
      <c r="CM90" s="119"/>
      <c r="CN90" s="119"/>
      <c r="CO90" s="119"/>
    </row>
    <row r="91" spans="43:93" ht="15" customHeight="1" x14ac:dyDescent="0.25">
      <c r="AQ91" s="119"/>
      <c r="AR91" s="119"/>
      <c r="AS91" s="119"/>
      <c r="AT91" s="119"/>
      <c r="AU91" s="119"/>
      <c r="AV91" s="119"/>
      <c r="AW91" s="119"/>
      <c r="AX91" s="119"/>
      <c r="AY91" s="119"/>
      <c r="AZ91" s="119"/>
      <c r="BA91" s="119"/>
      <c r="BB91" s="119"/>
      <c r="BC91" s="119"/>
      <c r="BD91" s="119"/>
      <c r="BE91" s="119"/>
      <c r="BF91" s="119"/>
      <c r="BG91" s="119"/>
      <c r="BH91" s="119"/>
      <c r="BI91" s="119"/>
      <c r="BJ91" s="119"/>
      <c r="BK91" s="119"/>
      <c r="BL91" s="119"/>
      <c r="BM91" s="119"/>
      <c r="BN91" s="119"/>
      <c r="BO91" s="119"/>
      <c r="BP91" s="119"/>
      <c r="BQ91" s="119"/>
      <c r="BR91" s="119"/>
      <c r="BS91" s="119"/>
      <c r="BT91" s="119"/>
      <c r="BU91" s="119"/>
      <c r="BV91" s="119"/>
      <c r="BW91" s="119"/>
      <c r="BX91" s="119"/>
      <c r="BY91" s="119"/>
      <c r="BZ91" s="119"/>
      <c r="CA91" s="119"/>
      <c r="CB91" s="119"/>
      <c r="CC91" s="119"/>
      <c r="CD91" s="119"/>
      <c r="CE91" s="119"/>
      <c r="CF91" s="119"/>
      <c r="CG91" s="119"/>
      <c r="CH91" s="119"/>
      <c r="CI91" s="119"/>
      <c r="CJ91" s="119"/>
      <c r="CK91" s="119"/>
      <c r="CL91" s="119"/>
      <c r="CM91" s="119"/>
      <c r="CN91" s="119"/>
      <c r="CO91" s="119"/>
    </row>
    <row r="92" spans="43:93" ht="15" customHeight="1" x14ac:dyDescent="0.25">
      <c r="AQ92" s="119"/>
      <c r="AR92" s="119"/>
      <c r="AS92" s="119"/>
      <c r="AT92" s="119"/>
      <c r="AU92" s="119"/>
      <c r="AV92" s="119"/>
      <c r="AW92" s="119"/>
      <c r="AX92" s="119"/>
      <c r="AY92" s="119"/>
      <c r="AZ92" s="119"/>
      <c r="BA92" s="119"/>
      <c r="BB92" s="119"/>
      <c r="BC92" s="119"/>
      <c r="BD92" s="119"/>
      <c r="BE92" s="119"/>
      <c r="BF92" s="119"/>
      <c r="BG92" s="119"/>
      <c r="BH92" s="119"/>
      <c r="BI92" s="119"/>
      <c r="BJ92" s="119"/>
      <c r="BK92" s="119"/>
      <c r="BL92" s="119"/>
      <c r="BM92" s="119"/>
      <c r="BN92" s="119"/>
      <c r="BO92" s="119"/>
      <c r="BP92" s="119"/>
      <c r="BQ92" s="119"/>
      <c r="BR92" s="119"/>
      <c r="BS92" s="119"/>
      <c r="BT92" s="119"/>
      <c r="BU92" s="119"/>
      <c r="BV92" s="119"/>
      <c r="BW92" s="119"/>
      <c r="BX92" s="119"/>
      <c r="BY92" s="119"/>
      <c r="BZ92" s="119"/>
      <c r="CA92" s="119"/>
      <c r="CB92" s="119"/>
      <c r="CC92" s="119"/>
      <c r="CD92" s="119"/>
      <c r="CE92" s="119"/>
      <c r="CF92" s="119"/>
      <c r="CG92" s="119"/>
      <c r="CH92" s="119"/>
      <c r="CI92" s="119"/>
      <c r="CJ92" s="119"/>
      <c r="CK92" s="119"/>
      <c r="CL92" s="119"/>
      <c r="CM92" s="119"/>
      <c r="CN92" s="119"/>
      <c r="CO92" s="119"/>
    </row>
    <row r="93" spans="43:93" ht="15" customHeight="1" x14ac:dyDescent="0.25">
      <c r="AQ93" s="119"/>
      <c r="AR93" s="119"/>
      <c r="AS93" s="119"/>
      <c r="AT93" s="119"/>
      <c r="AU93" s="119"/>
      <c r="AV93" s="119"/>
      <c r="AW93" s="119"/>
      <c r="AX93" s="119"/>
      <c r="AY93" s="119"/>
      <c r="AZ93" s="119"/>
      <c r="BA93" s="119"/>
      <c r="BB93" s="119"/>
      <c r="BC93" s="119"/>
      <c r="BD93" s="119"/>
      <c r="BE93" s="119"/>
      <c r="BF93" s="119"/>
      <c r="BG93" s="119"/>
      <c r="BH93" s="119"/>
      <c r="BI93" s="119"/>
      <c r="BJ93" s="119"/>
      <c r="BK93" s="119"/>
      <c r="BL93" s="119"/>
      <c r="BM93" s="119"/>
      <c r="BN93" s="119"/>
      <c r="BO93" s="119"/>
      <c r="BP93" s="119"/>
      <c r="BQ93" s="119"/>
      <c r="BR93" s="119"/>
      <c r="BS93" s="119"/>
      <c r="BT93" s="119"/>
      <c r="BU93" s="119"/>
      <c r="BV93" s="119"/>
      <c r="BW93" s="119"/>
      <c r="BX93" s="119"/>
      <c r="BY93" s="119"/>
      <c r="BZ93" s="119"/>
      <c r="CA93" s="119"/>
      <c r="CB93" s="119"/>
      <c r="CC93" s="119"/>
      <c r="CD93" s="119"/>
      <c r="CE93" s="119"/>
      <c r="CF93" s="119"/>
      <c r="CG93" s="119"/>
      <c r="CH93" s="119"/>
      <c r="CI93" s="119"/>
      <c r="CJ93" s="119"/>
      <c r="CK93" s="119"/>
      <c r="CL93" s="119"/>
      <c r="CM93" s="119"/>
      <c r="CN93" s="119"/>
      <c r="CO93" s="119"/>
    </row>
    <row r="94" spans="43:93" ht="15" customHeight="1" x14ac:dyDescent="0.25">
      <c r="AQ94" s="119"/>
      <c r="AR94" s="119"/>
      <c r="AS94" s="119"/>
      <c r="AT94" s="119"/>
      <c r="AU94" s="119"/>
      <c r="AV94" s="119"/>
      <c r="AW94" s="119"/>
      <c r="AX94" s="119"/>
      <c r="AY94" s="119"/>
      <c r="AZ94" s="119"/>
      <c r="BA94" s="119"/>
      <c r="BB94" s="119"/>
      <c r="BC94" s="119"/>
      <c r="BD94" s="119"/>
      <c r="BE94" s="119"/>
      <c r="BF94" s="119"/>
      <c r="BG94" s="119"/>
      <c r="BH94" s="119"/>
      <c r="BI94" s="119"/>
      <c r="BJ94" s="119"/>
      <c r="BK94" s="119"/>
      <c r="BL94" s="119"/>
      <c r="BM94" s="119"/>
      <c r="BN94" s="119"/>
      <c r="BO94" s="119"/>
      <c r="BP94" s="119"/>
      <c r="BQ94" s="119"/>
      <c r="BR94" s="119"/>
      <c r="BS94" s="119"/>
      <c r="BT94" s="119"/>
      <c r="BU94" s="119"/>
      <c r="BV94" s="119"/>
      <c r="BW94" s="119"/>
      <c r="BX94" s="119"/>
      <c r="BY94" s="119"/>
      <c r="BZ94" s="119"/>
      <c r="CA94" s="119"/>
      <c r="CB94" s="119"/>
      <c r="CC94" s="119"/>
      <c r="CD94" s="119"/>
      <c r="CE94" s="119"/>
      <c r="CF94" s="119"/>
      <c r="CG94" s="119"/>
      <c r="CH94" s="119"/>
      <c r="CI94" s="119"/>
      <c r="CJ94" s="119"/>
      <c r="CK94" s="119"/>
      <c r="CL94" s="119"/>
      <c r="CM94" s="119"/>
      <c r="CN94" s="119"/>
      <c r="CO94" s="119"/>
    </row>
    <row r="95" spans="43:93" ht="15" customHeight="1" x14ac:dyDescent="0.25">
      <c r="AQ95" s="119"/>
      <c r="AR95" s="119"/>
      <c r="AS95" s="119"/>
      <c r="AT95" s="119"/>
      <c r="AU95" s="119"/>
      <c r="AV95" s="119"/>
      <c r="AW95" s="119"/>
      <c r="AX95" s="119"/>
      <c r="AY95" s="119"/>
      <c r="AZ95" s="119"/>
      <c r="BA95" s="119"/>
      <c r="BB95" s="119"/>
      <c r="BC95" s="119"/>
      <c r="BD95" s="119"/>
      <c r="BE95" s="119"/>
      <c r="BF95" s="119"/>
      <c r="BG95" s="119"/>
      <c r="BH95" s="119"/>
      <c r="BI95" s="119"/>
      <c r="BJ95" s="119"/>
      <c r="BK95" s="119"/>
      <c r="BL95" s="119"/>
      <c r="BM95" s="119"/>
      <c r="BN95" s="119"/>
      <c r="BO95" s="119"/>
      <c r="BP95" s="119"/>
      <c r="BQ95" s="119"/>
      <c r="BR95" s="119"/>
      <c r="BS95" s="119"/>
      <c r="BT95" s="119"/>
      <c r="BU95" s="119"/>
      <c r="BV95" s="119"/>
      <c r="BW95" s="119"/>
      <c r="BX95" s="119"/>
      <c r="BY95" s="119"/>
      <c r="BZ95" s="119"/>
      <c r="CA95" s="119"/>
      <c r="CB95" s="119"/>
      <c r="CC95" s="119"/>
      <c r="CD95" s="119"/>
      <c r="CE95" s="119"/>
      <c r="CF95" s="119"/>
      <c r="CG95" s="119"/>
      <c r="CH95" s="119"/>
      <c r="CI95" s="119"/>
      <c r="CJ95" s="119"/>
      <c r="CK95" s="119"/>
      <c r="CL95" s="119"/>
      <c r="CM95" s="119"/>
      <c r="CN95" s="119"/>
      <c r="CO95" s="119"/>
    </row>
    <row r="96" spans="43:93" ht="15" customHeight="1" x14ac:dyDescent="0.25">
      <c r="AQ96" s="119"/>
      <c r="AR96" s="119"/>
      <c r="AS96" s="119"/>
      <c r="AT96" s="119"/>
      <c r="AU96" s="119"/>
      <c r="AV96" s="119"/>
      <c r="AW96" s="119"/>
      <c r="AX96" s="119"/>
      <c r="AY96" s="119"/>
      <c r="AZ96" s="119"/>
      <c r="BA96" s="119"/>
      <c r="BB96" s="119"/>
      <c r="BC96" s="119"/>
      <c r="BD96" s="119"/>
      <c r="BE96" s="119"/>
      <c r="BF96" s="119"/>
      <c r="BG96" s="119"/>
      <c r="BH96" s="119"/>
      <c r="BI96" s="119"/>
      <c r="BJ96" s="119"/>
      <c r="BK96" s="119"/>
      <c r="BL96" s="119"/>
      <c r="BM96" s="119"/>
      <c r="BN96" s="119"/>
      <c r="BO96" s="119"/>
      <c r="BP96" s="119"/>
      <c r="BQ96" s="119"/>
      <c r="BR96" s="119"/>
      <c r="BS96" s="119"/>
      <c r="BT96" s="119"/>
      <c r="BU96" s="119"/>
      <c r="BV96" s="119"/>
      <c r="BW96" s="119"/>
      <c r="BX96" s="119"/>
      <c r="BY96" s="119"/>
      <c r="BZ96" s="119"/>
      <c r="CA96" s="119"/>
      <c r="CB96" s="119"/>
      <c r="CC96" s="119"/>
      <c r="CD96" s="119"/>
      <c r="CE96" s="119"/>
      <c r="CF96" s="119"/>
      <c r="CG96" s="119"/>
      <c r="CH96" s="119"/>
      <c r="CI96" s="119"/>
      <c r="CJ96" s="119"/>
      <c r="CK96" s="119"/>
      <c r="CL96" s="119"/>
      <c r="CM96" s="119"/>
      <c r="CN96" s="119"/>
      <c r="CO96" s="119"/>
    </row>
    <row r="97" spans="43:93" ht="15" customHeight="1" x14ac:dyDescent="0.25">
      <c r="AQ97" s="119"/>
      <c r="AR97" s="119"/>
      <c r="AS97" s="119"/>
      <c r="AT97" s="119"/>
      <c r="AU97" s="119"/>
      <c r="AV97" s="119"/>
      <c r="AW97" s="119"/>
      <c r="AX97" s="119"/>
      <c r="AY97" s="119"/>
      <c r="AZ97" s="119"/>
      <c r="BA97" s="119"/>
      <c r="BB97" s="119"/>
      <c r="BC97" s="119"/>
      <c r="BD97" s="119"/>
      <c r="BE97" s="119"/>
      <c r="BF97" s="119"/>
      <c r="BG97" s="119"/>
      <c r="BH97" s="119"/>
      <c r="BI97" s="119"/>
      <c r="BJ97" s="119"/>
      <c r="BK97" s="119"/>
      <c r="BL97" s="119"/>
      <c r="BM97" s="119"/>
      <c r="BN97" s="119"/>
      <c r="BO97" s="119"/>
      <c r="BP97" s="119"/>
      <c r="BQ97" s="119"/>
      <c r="BR97" s="119"/>
      <c r="BS97" s="119"/>
      <c r="BT97" s="119"/>
      <c r="BU97" s="119"/>
      <c r="BV97" s="119"/>
      <c r="BW97" s="119"/>
      <c r="BX97" s="119"/>
      <c r="BY97" s="119"/>
      <c r="BZ97" s="119"/>
      <c r="CA97" s="119"/>
      <c r="CB97" s="119"/>
      <c r="CC97" s="119"/>
      <c r="CD97" s="119"/>
      <c r="CE97" s="119"/>
      <c r="CF97" s="119"/>
      <c r="CG97" s="119"/>
      <c r="CH97" s="119"/>
      <c r="CI97" s="119"/>
      <c r="CJ97" s="119"/>
      <c r="CK97" s="119"/>
      <c r="CL97" s="119"/>
      <c r="CM97" s="119"/>
      <c r="CN97" s="119"/>
      <c r="CO97" s="119"/>
    </row>
    <row r="98" spans="43:93" ht="15" customHeight="1" x14ac:dyDescent="0.25">
      <c r="AQ98" s="119"/>
      <c r="AR98" s="119"/>
      <c r="AS98" s="119"/>
      <c r="AT98" s="119"/>
      <c r="AU98" s="119"/>
      <c r="AV98" s="119"/>
      <c r="AW98" s="119"/>
      <c r="AX98" s="119"/>
      <c r="AY98" s="119"/>
      <c r="AZ98" s="119"/>
      <c r="BA98" s="119"/>
      <c r="BB98" s="119"/>
      <c r="BC98" s="119"/>
      <c r="BD98" s="119"/>
      <c r="BE98" s="119"/>
      <c r="BF98" s="119"/>
      <c r="BG98" s="119"/>
      <c r="BH98" s="119"/>
      <c r="BI98" s="119"/>
      <c r="BJ98" s="119"/>
      <c r="BK98" s="119"/>
      <c r="BL98" s="119"/>
      <c r="BM98" s="119"/>
      <c r="BN98" s="119"/>
      <c r="BO98" s="119"/>
      <c r="BP98" s="119"/>
      <c r="BQ98" s="119"/>
      <c r="BR98" s="119"/>
      <c r="BS98" s="119"/>
      <c r="BT98" s="119"/>
      <c r="BU98" s="119"/>
      <c r="BV98" s="119"/>
      <c r="BW98" s="119"/>
      <c r="BX98" s="119"/>
      <c r="BY98" s="119"/>
      <c r="BZ98" s="119"/>
      <c r="CA98" s="119"/>
      <c r="CB98" s="119"/>
      <c r="CC98" s="119"/>
      <c r="CD98" s="119"/>
      <c r="CE98" s="119"/>
      <c r="CF98" s="119"/>
      <c r="CG98" s="119"/>
      <c r="CH98" s="119"/>
      <c r="CI98" s="119"/>
      <c r="CJ98" s="119"/>
      <c r="CK98" s="119"/>
      <c r="CL98" s="119"/>
      <c r="CM98" s="119"/>
      <c r="CN98" s="119"/>
      <c r="CO98" s="119"/>
    </row>
    <row r="99" spans="43:93" ht="15" customHeight="1" x14ac:dyDescent="0.25">
      <c r="AQ99" s="119"/>
      <c r="AR99" s="119"/>
      <c r="AS99" s="119"/>
      <c r="AT99" s="119"/>
      <c r="AU99" s="119"/>
      <c r="AV99" s="119"/>
      <c r="AW99" s="119"/>
      <c r="AX99" s="119"/>
      <c r="AY99" s="119"/>
      <c r="AZ99" s="119"/>
      <c r="BA99" s="119"/>
      <c r="BB99" s="119"/>
      <c r="BC99" s="119"/>
      <c r="BD99" s="119"/>
      <c r="BE99" s="119"/>
      <c r="BF99" s="119"/>
      <c r="BG99" s="119"/>
      <c r="BH99" s="119"/>
      <c r="BI99" s="119"/>
      <c r="BJ99" s="119"/>
      <c r="BK99" s="119"/>
      <c r="BL99" s="119"/>
      <c r="BM99" s="119"/>
      <c r="BN99" s="119"/>
      <c r="BO99" s="119"/>
      <c r="BP99" s="119"/>
      <c r="BQ99" s="119"/>
      <c r="BR99" s="119"/>
      <c r="BS99" s="119"/>
      <c r="BT99" s="119"/>
      <c r="BU99" s="119"/>
      <c r="BV99" s="119"/>
      <c r="BW99" s="119"/>
      <c r="BX99" s="119"/>
      <c r="BY99" s="119"/>
      <c r="BZ99" s="119"/>
      <c r="CA99" s="119"/>
      <c r="CB99" s="119"/>
      <c r="CC99" s="119"/>
      <c r="CD99" s="119"/>
      <c r="CE99" s="119"/>
      <c r="CF99" s="119"/>
      <c r="CG99" s="119"/>
      <c r="CH99" s="119"/>
      <c r="CI99" s="119"/>
      <c r="CJ99" s="119"/>
      <c r="CK99" s="119"/>
      <c r="CL99" s="119"/>
      <c r="CM99" s="119"/>
      <c r="CN99" s="119"/>
      <c r="CO99" s="119"/>
    </row>
    <row r="100" spans="43:93" ht="15" customHeight="1" x14ac:dyDescent="0.25">
      <c r="AQ100" s="119"/>
      <c r="AR100" s="119"/>
      <c r="AS100" s="119"/>
      <c r="AT100" s="119"/>
      <c r="AU100" s="119"/>
      <c r="AV100" s="119"/>
      <c r="AW100" s="119"/>
      <c r="AX100" s="119"/>
      <c r="AY100" s="119"/>
      <c r="AZ100" s="119"/>
      <c r="BA100" s="119"/>
      <c r="BB100" s="119"/>
      <c r="BC100" s="119"/>
      <c r="BD100" s="119"/>
      <c r="BE100" s="119"/>
      <c r="BF100" s="119"/>
      <c r="BG100" s="119"/>
      <c r="BH100" s="119"/>
      <c r="BI100" s="119"/>
      <c r="BJ100" s="119"/>
      <c r="BK100" s="119"/>
      <c r="BL100" s="119"/>
      <c r="BM100" s="119"/>
      <c r="BN100" s="119"/>
      <c r="BO100" s="119"/>
      <c r="BP100" s="119"/>
      <c r="BQ100" s="119"/>
      <c r="BR100" s="119"/>
      <c r="BS100" s="119"/>
      <c r="BT100" s="119"/>
      <c r="BU100" s="119"/>
      <c r="BV100" s="119"/>
      <c r="BW100" s="119"/>
      <c r="BX100" s="119"/>
      <c r="BY100" s="119"/>
      <c r="BZ100" s="119"/>
      <c r="CA100" s="119"/>
      <c r="CB100" s="119"/>
      <c r="CC100" s="119"/>
      <c r="CD100" s="119"/>
      <c r="CE100" s="119"/>
      <c r="CF100" s="119"/>
      <c r="CG100" s="119"/>
      <c r="CH100" s="119"/>
      <c r="CI100" s="119"/>
      <c r="CJ100" s="119"/>
      <c r="CK100" s="119"/>
      <c r="CL100" s="119"/>
      <c r="CM100" s="119"/>
      <c r="CN100" s="119"/>
      <c r="CO100" s="119"/>
    </row>
    <row r="101" spans="43:93" ht="15" customHeight="1" x14ac:dyDescent="0.25">
      <c r="AQ101" s="119"/>
      <c r="AR101" s="119"/>
      <c r="AS101" s="119"/>
      <c r="AT101" s="119"/>
      <c r="AU101" s="119"/>
      <c r="AV101" s="119"/>
      <c r="AW101" s="119"/>
      <c r="AX101" s="119"/>
      <c r="AY101" s="119"/>
      <c r="AZ101" s="119"/>
      <c r="BA101" s="119"/>
      <c r="BB101" s="119"/>
      <c r="BC101" s="119"/>
      <c r="BD101" s="119"/>
      <c r="BE101" s="119"/>
      <c r="BF101" s="119"/>
      <c r="BG101" s="119"/>
      <c r="BH101" s="119"/>
      <c r="BI101" s="119"/>
      <c r="BJ101" s="119"/>
      <c r="BK101" s="119"/>
      <c r="BL101" s="119"/>
      <c r="BM101" s="119"/>
      <c r="BN101" s="119"/>
      <c r="BO101" s="119"/>
      <c r="BP101" s="119"/>
      <c r="BQ101" s="119"/>
      <c r="BR101" s="119"/>
      <c r="BS101" s="119"/>
      <c r="BT101" s="119"/>
      <c r="BU101" s="119"/>
      <c r="BV101" s="119"/>
      <c r="BW101" s="119"/>
      <c r="BX101" s="119"/>
      <c r="BY101" s="119"/>
      <c r="BZ101" s="119"/>
      <c r="CA101" s="119"/>
      <c r="CB101" s="119"/>
      <c r="CC101" s="119"/>
      <c r="CD101" s="119"/>
      <c r="CE101" s="119"/>
      <c r="CF101" s="119"/>
      <c r="CG101" s="119"/>
      <c r="CH101" s="119"/>
      <c r="CI101" s="119"/>
      <c r="CJ101" s="119"/>
      <c r="CK101" s="119"/>
      <c r="CL101" s="119"/>
      <c r="CM101" s="119"/>
      <c r="CN101" s="119"/>
      <c r="CO101" s="119"/>
    </row>
    <row r="102" spans="43:93" ht="15" customHeight="1" x14ac:dyDescent="0.25">
      <c r="AQ102" s="119"/>
      <c r="AR102" s="119"/>
      <c r="AS102" s="119"/>
      <c r="AT102" s="119"/>
      <c r="AU102" s="119"/>
      <c r="AV102" s="119"/>
      <c r="AW102" s="119"/>
      <c r="AX102" s="119"/>
      <c r="AY102" s="119"/>
      <c r="AZ102" s="119"/>
      <c r="BA102" s="119"/>
      <c r="BB102" s="119"/>
      <c r="BC102" s="119"/>
      <c r="BD102" s="119"/>
      <c r="BE102" s="119"/>
      <c r="BF102" s="119"/>
      <c r="BG102" s="119"/>
      <c r="BH102" s="119"/>
      <c r="BI102" s="119"/>
      <c r="BJ102" s="119"/>
      <c r="BK102" s="119"/>
      <c r="BL102" s="119"/>
      <c r="BM102" s="119"/>
      <c r="BN102" s="119"/>
      <c r="BO102" s="119"/>
      <c r="BP102" s="119"/>
      <c r="BQ102" s="119"/>
      <c r="BR102" s="119"/>
      <c r="BS102" s="119"/>
      <c r="BT102" s="119"/>
      <c r="BU102" s="119"/>
      <c r="BV102" s="119"/>
      <c r="BW102" s="119"/>
      <c r="BX102" s="119"/>
      <c r="BY102" s="119"/>
      <c r="BZ102" s="119"/>
      <c r="CA102" s="119"/>
      <c r="CB102" s="119"/>
      <c r="CC102" s="119"/>
      <c r="CD102" s="119"/>
      <c r="CE102" s="119"/>
      <c r="CF102" s="119"/>
      <c r="CG102" s="119"/>
      <c r="CH102" s="119"/>
      <c r="CI102" s="119"/>
      <c r="CJ102" s="119"/>
      <c r="CK102" s="119"/>
      <c r="CL102" s="119"/>
      <c r="CM102" s="119"/>
      <c r="CN102" s="119"/>
      <c r="CO102" s="119"/>
    </row>
    <row r="103" spans="43:93" ht="15" customHeight="1" x14ac:dyDescent="0.25">
      <c r="AQ103" s="119"/>
      <c r="AR103" s="119"/>
      <c r="AS103" s="119"/>
      <c r="AT103" s="119"/>
      <c r="AU103" s="119"/>
      <c r="AV103" s="119"/>
      <c r="AW103" s="119"/>
      <c r="AX103" s="119"/>
      <c r="AY103" s="119"/>
      <c r="AZ103" s="119"/>
      <c r="BA103" s="119"/>
      <c r="BB103" s="119"/>
      <c r="BC103" s="119"/>
      <c r="BD103" s="119"/>
      <c r="BE103" s="119"/>
      <c r="BF103" s="119"/>
      <c r="BG103" s="119"/>
      <c r="BH103" s="119"/>
      <c r="BI103" s="119"/>
      <c r="BJ103" s="119"/>
      <c r="BK103" s="119"/>
      <c r="BL103" s="119"/>
      <c r="BM103" s="119"/>
      <c r="BN103" s="119"/>
      <c r="BO103" s="119"/>
      <c r="BP103" s="119"/>
      <c r="BQ103" s="119"/>
      <c r="BR103" s="119"/>
      <c r="BS103" s="119"/>
      <c r="BT103" s="119"/>
      <c r="BU103" s="119"/>
      <c r="BV103" s="119"/>
      <c r="BW103" s="119"/>
      <c r="BX103" s="119"/>
      <c r="BY103" s="119"/>
      <c r="BZ103" s="119"/>
      <c r="CA103" s="119"/>
      <c r="CB103" s="119"/>
      <c r="CC103" s="119"/>
      <c r="CD103" s="119"/>
      <c r="CE103" s="119"/>
      <c r="CF103" s="119"/>
      <c r="CG103" s="119"/>
      <c r="CH103" s="119"/>
      <c r="CI103" s="119"/>
      <c r="CJ103" s="119"/>
      <c r="CK103" s="119"/>
      <c r="CL103" s="119"/>
      <c r="CM103" s="119"/>
      <c r="CN103" s="119"/>
      <c r="CO103" s="119"/>
    </row>
    <row r="104" spans="43:93" ht="15" customHeight="1" x14ac:dyDescent="0.25">
      <c r="AQ104" s="119"/>
      <c r="AR104" s="119"/>
      <c r="AS104" s="119"/>
      <c r="AT104" s="119"/>
      <c r="AU104" s="119"/>
      <c r="AV104" s="119"/>
      <c r="AW104" s="119"/>
      <c r="AX104" s="119"/>
      <c r="AY104" s="119"/>
      <c r="AZ104" s="119"/>
      <c r="BA104" s="119"/>
      <c r="BB104" s="119"/>
      <c r="BC104" s="119"/>
      <c r="BD104" s="119"/>
      <c r="BE104" s="119"/>
      <c r="BF104" s="119"/>
      <c r="BG104" s="119"/>
      <c r="BH104" s="119"/>
      <c r="BI104" s="119"/>
      <c r="BJ104" s="119"/>
      <c r="BK104" s="119"/>
      <c r="BL104" s="119"/>
      <c r="BM104" s="119"/>
      <c r="BN104" s="119"/>
      <c r="BO104" s="119"/>
      <c r="BP104" s="119"/>
      <c r="BQ104" s="119"/>
      <c r="BR104" s="119"/>
      <c r="BS104" s="119"/>
      <c r="BT104" s="119"/>
      <c r="BU104" s="119"/>
      <c r="BV104" s="119"/>
      <c r="BW104" s="119"/>
      <c r="BX104" s="119"/>
      <c r="BY104" s="119"/>
      <c r="BZ104" s="119"/>
      <c r="CA104" s="119"/>
      <c r="CB104" s="119"/>
      <c r="CC104" s="119"/>
      <c r="CD104" s="119"/>
      <c r="CE104" s="119"/>
      <c r="CF104" s="119"/>
      <c r="CG104" s="119"/>
      <c r="CH104" s="119"/>
      <c r="CI104" s="119"/>
      <c r="CJ104" s="119"/>
      <c r="CK104" s="119"/>
      <c r="CL104" s="119"/>
      <c r="CM104" s="119"/>
      <c r="CN104" s="119"/>
      <c r="CO104" s="119"/>
    </row>
    <row r="105" spans="43:93" ht="15" customHeight="1" x14ac:dyDescent="0.25">
      <c r="AQ105" s="119"/>
      <c r="AR105" s="119"/>
      <c r="AS105" s="119"/>
      <c r="AT105" s="119"/>
      <c r="AU105" s="119"/>
      <c r="AV105" s="119"/>
      <c r="AW105" s="119"/>
      <c r="AX105" s="119"/>
      <c r="AY105" s="119"/>
      <c r="AZ105" s="119"/>
      <c r="BA105" s="119"/>
      <c r="BB105" s="119"/>
      <c r="BC105" s="119"/>
      <c r="BD105" s="119"/>
      <c r="BE105" s="119"/>
      <c r="BF105" s="119"/>
      <c r="BG105" s="119"/>
      <c r="BH105" s="119"/>
      <c r="BI105" s="119"/>
      <c r="BJ105" s="119"/>
      <c r="BK105" s="119"/>
      <c r="BL105" s="119"/>
      <c r="BM105" s="119"/>
      <c r="BN105" s="119"/>
      <c r="BO105" s="119"/>
      <c r="BP105" s="119"/>
      <c r="BQ105" s="119"/>
      <c r="BR105" s="119"/>
      <c r="BS105" s="119"/>
      <c r="BT105" s="119"/>
      <c r="BU105" s="119"/>
      <c r="BV105" s="119"/>
      <c r="BW105" s="119"/>
      <c r="BX105" s="119"/>
      <c r="BY105" s="119"/>
      <c r="BZ105" s="119"/>
      <c r="CA105" s="119"/>
      <c r="CB105" s="119"/>
      <c r="CC105" s="119"/>
      <c r="CD105" s="119"/>
      <c r="CE105" s="119"/>
      <c r="CF105" s="119"/>
      <c r="CG105" s="119"/>
      <c r="CH105" s="119"/>
      <c r="CI105" s="119"/>
      <c r="CJ105" s="119"/>
      <c r="CK105" s="119"/>
      <c r="CL105" s="119"/>
      <c r="CM105" s="119"/>
      <c r="CN105" s="119"/>
      <c r="CO105" s="119"/>
    </row>
    <row r="106" spans="43:93" ht="15" customHeight="1" x14ac:dyDescent="0.25">
      <c r="AQ106" s="119"/>
      <c r="AR106" s="119"/>
      <c r="AS106" s="119"/>
      <c r="AT106" s="119"/>
      <c r="AU106" s="119"/>
      <c r="AV106" s="119"/>
      <c r="AW106" s="119"/>
      <c r="AX106" s="119"/>
      <c r="AY106" s="119"/>
      <c r="AZ106" s="119"/>
      <c r="BA106" s="119"/>
      <c r="BB106" s="119"/>
      <c r="BC106" s="119"/>
      <c r="BD106" s="119"/>
      <c r="BE106" s="119"/>
      <c r="BF106" s="119"/>
      <c r="BG106" s="119"/>
      <c r="BH106" s="119"/>
      <c r="BI106" s="119"/>
      <c r="BJ106" s="119"/>
      <c r="BK106" s="119"/>
      <c r="BL106" s="119"/>
      <c r="BM106" s="119"/>
      <c r="BN106" s="119"/>
      <c r="BO106" s="119"/>
      <c r="BP106" s="119"/>
      <c r="BQ106" s="119"/>
      <c r="BR106" s="119"/>
      <c r="BS106" s="119"/>
      <c r="BT106" s="119"/>
      <c r="BU106" s="119"/>
      <c r="BV106" s="119"/>
      <c r="BW106" s="119"/>
      <c r="BX106" s="119"/>
      <c r="BY106" s="119"/>
      <c r="BZ106" s="119"/>
      <c r="CA106" s="119"/>
      <c r="CB106" s="119"/>
      <c r="CC106" s="119"/>
      <c r="CD106" s="119"/>
      <c r="CE106" s="119"/>
      <c r="CF106" s="119"/>
      <c r="CG106" s="119"/>
      <c r="CH106" s="119"/>
      <c r="CI106" s="119"/>
      <c r="CJ106" s="119"/>
      <c r="CK106" s="119"/>
      <c r="CL106" s="119"/>
      <c r="CM106" s="119"/>
      <c r="CN106" s="119"/>
      <c r="CO106" s="119"/>
    </row>
    <row r="107" spans="43:93" ht="15" customHeight="1" x14ac:dyDescent="0.25">
      <c r="AQ107" s="119"/>
      <c r="AR107" s="119"/>
      <c r="AS107" s="119"/>
      <c r="AT107" s="119"/>
      <c r="AU107" s="119"/>
      <c r="AV107" s="119"/>
      <c r="AW107" s="119"/>
      <c r="AX107" s="119"/>
      <c r="AY107" s="119"/>
      <c r="AZ107" s="119"/>
      <c r="BA107" s="119"/>
      <c r="BB107" s="119"/>
      <c r="BC107" s="119"/>
      <c r="BD107" s="119"/>
      <c r="BE107" s="119"/>
      <c r="BF107" s="119"/>
      <c r="BG107" s="119"/>
      <c r="BH107" s="119"/>
      <c r="BI107" s="119"/>
      <c r="BJ107" s="119"/>
      <c r="BK107" s="119"/>
      <c r="BL107" s="119"/>
      <c r="BM107" s="119"/>
      <c r="BN107" s="119"/>
      <c r="BO107" s="119"/>
      <c r="BP107" s="119"/>
      <c r="BQ107" s="119"/>
      <c r="BR107" s="119"/>
      <c r="BS107" s="119"/>
      <c r="BT107" s="119"/>
      <c r="BU107" s="119"/>
      <c r="BV107" s="119"/>
      <c r="BW107" s="119"/>
      <c r="BX107" s="119"/>
      <c r="BY107" s="119"/>
      <c r="BZ107" s="119"/>
      <c r="CA107" s="119"/>
      <c r="CB107" s="119"/>
      <c r="CC107" s="119"/>
      <c r="CD107" s="119"/>
      <c r="CE107" s="119"/>
      <c r="CF107" s="119"/>
      <c r="CG107" s="119"/>
      <c r="CH107" s="119"/>
      <c r="CI107" s="119"/>
      <c r="CJ107" s="119"/>
      <c r="CK107" s="119"/>
      <c r="CL107" s="119"/>
      <c r="CM107" s="119"/>
      <c r="CN107" s="119"/>
      <c r="CO107" s="119"/>
    </row>
    <row r="108" spans="43:93" ht="15" customHeight="1" x14ac:dyDescent="0.25">
      <c r="AQ108" s="119"/>
      <c r="AR108" s="119"/>
      <c r="AS108" s="119"/>
      <c r="AT108" s="119"/>
      <c r="AU108" s="119"/>
      <c r="AV108" s="119"/>
      <c r="AW108" s="119"/>
      <c r="AX108" s="119"/>
      <c r="AY108" s="119"/>
      <c r="AZ108" s="119"/>
      <c r="BA108" s="119"/>
      <c r="BB108" s="119"/>
      <c r="BC108" s="119"/>
      <c r="BD108" s="119"/>
      <c r="BE108" s="119"/>
      <c r="BF108" s="119"/>
      <c r="BG108" s="119"/>
      <c r="BH108" s="119"/>
      <c r="BI108" s="119"/>
      <c r="BJ108" s="119"/>
      <c r="BK108" s="119"/>
      <c r="BL108" s="119"/>
      <c r="BM108" s="119"/>
      <c r="BN108" s="119"/>
      <c r="BO108" s="119"/>
      <c r="BP108" s="119"/>
      <c r="BQ108" s="119"/>
      <c r="BR108" s="119"/>
      <c r="BS108" s="119"/>
      <c r="BT108" s="119"/>
      <c r="BU108" s="119"/>
      <c r="BV108" s="119"/>
      <c r="BW108" s="119"/>
      <c r="BX108" s="119"/>
      <c r="BY108" s="119"/>
      <c r="BZ108" s="119"/>
      <c r="CA108" s="119"/>
      <c r="CB108" s="119"/>
      <c r="CC108" s="119"/>
      <c r="CD108" s="119"/>
      <c r="CE108" s="119"/>
      <c r="CF108" s="119"/>
      <c r="CG108" s="119"/>
      <c r="CH108" s="119"/>
      <c r="CI108" s="119"/>
      <c r="CJ108" s="119"/>
      <c r="CK108" s="119"/>
      <c r="CL108" s="119"/>
      <c r="CM108" s="119"/>
      <c r="CN108" s="119"/>
      <c r="CO108" s="119"/>
    </row>
    <row r="109" spans="43:93" ht="15" customHeight="1" x14ac:dyDescent="0.25">
      <c r="AQ109" s="119"/>
      <c r="AR109" s="119"/>
      <c r="AS109" s="119"/>
      <c r="AT109" s="119"/>
      <c r="AU109" s="119"/>
      <c r="AV109" s="119"/>
      <c r="AW109" s="119"/>
      <c r="AX109" s="119"/>
      <c r="AY109" s="119"/>
      <c r="AZ109" s="119"/>
      <c r="BA109" s="119"/>
      <c r="BB109" s="119"/>
      <c r="BC109" s="119"/>
      <c r="BD109" s="119"/>
      <c r="BE109" s="119"/>
      <c r="BF109" s="119"/>
      <c r="BG109" s="119"/>
      <c r="BH109" s="119"/>
      <c r="BI109" s="119"/>
      <c r="BJ109" s="119"/>
      <c r="BK109" s="119"/>
      <c r="BL109" s="119"/>
      <c r="BM109" s="119"/>
      <c r="BN109" s="119"/>
      <c r="BO109" s="119"/>
      <c r="BP109" s="119"/>
      <c r="BQ109" s="119"/>
      <c r="BR109" s="119"/>
      <c r="BS109" s="119"/>
      <c r="BT109" s="119"/>
      <c r="BU109" s="119"/>
      <c r="BV109" s="119"/>
      <c r="BW109" s="119"/>
      <c r="BX109" s="119"/>
      <c r="BY109" s="119"/>
      <c r="BZ109" s="119"/>
      <c r="CA109" s="119"/>
      <c r="CB109" s="119"/>
      <c r="CC109" s="119"/>
      <c r="CD109" s="119"/>
      <c r="CE109" s="119"/>
      <c r="CF109" s="119"/>
      <c r="CG109" s="119"/>
      <c r="CH109" s="119"/>
      <c r="CI109" s="119"/>
      <c r="CJ109" s="119"/>
      <c r="CK109" s="119"/>
      <c r="CL109" s="119"/>
      <c r="CM109" s="119"/>
      <c r="CN109" s="119"/>
      <c r="CO109" s="119"/>
    </row>
    <row r="110" spans="43:93" ht="15" customHeight="1" x14ac:dyDescent="0.25">
      <c r="AQ110" s="119"/>
      <c r="AR110" s="119"/>
      <c r="AS110" s="119"/>
      <c r="AT110" s="119"/>
      <c r="AU110" s="119"/>
      <c r="AV110" s="119"/>
      <c r="AW110" s="119"/>
      <c r="AX110" s="119"/>
      <c r="AY110" s="119"/>
      <c r="AZ110" s="119"/>
      <c r="BA110" s="119"/>
      <c r="BB110" s="119"/>
      <c r="BC110" s="119"/>
      <c r="BD110" s="119"/>
      <c r="BE110" s="119"/>
      <c r="BF110" s="119"/>
      <c r="BG110" s="119"/>
      <c r="BH110" s="119"/>
      <c r="BI110" s="119"/>
      <c r="BJ110" s="119"/>
      <c r="BK110" s="119"/>
      <c r="BL110" s="119"/>
      <c r="BM110" s="119"/>
      <c r="BN110" s="119"/>
      <c r="BO110" s="119"/>
      <c r="BP110" s="119"/>
      <c r="BQ110" s="119"/>
      <c r="BR110" s="119"/>
      <c r="BS110" s="119"/>
      <c r="BT110" s="119"/>
      <c r="BU110" s="119"/>
      <c r="BV110" s="119"/>
      <c r="BW110" s="119"/>
      <c r="BX110" s="119"/>
      <c r="BY110" s="119"/>
      <c r="BZ110" s="119"/>
      <c r="CA110" s="119"/>
      <c r="CB110" s="119"/>
      <c r="CC110" s="119"/>
      <c r="CD110" s="119"/>
      <c r="CE110" s="119"/>
      <c r="CF110" s="119"/>
      <c r="CG110" s="119"/>
      <c r="CH110" s="119"/>
      <c r="CI110" s="119"/>
      <c r="CJ110" s="119"/>
      <c r="CK110" s="119"/>
      <c r="CL110" s="119"/>
      <c r="CM110" s="119"/>
      <c r="CN110" s="119"/>
      <c r="CO110" s="119"/>
    </row>
    <row r="111" spans="43:93" ht="15" customHeight="1" x14ac:dyDescent="0.25">
      <c r="AQ111" s="119"/>
      <c r="AR111" s="119"/>
      <c r="AS111" s="119"/>
      <c r="AT111" s="119"/>
      <c r="AU111" s="119"/>
      <c r="AV111" s="119"/>
      <c r="AW111" s="119"/>
      <c r="AX111" s="119"/>
      <c r="AY111" s="119"/>
      <c r="AZ111" s="119"/>
      <c r="BA111" s="119"/>
      <c r="BB111" s="119"/>
      <c r="BC111" s="119"/>
      <c r="BD111" s="119"/>
      <c r="BE111" s="119"/>
      <c r="BF111" s="119"/>
      <c r="BG111" s="119"/>
      <c r="BH111" s="119"/>
      <c r="BI111" s="119"/>
      <c r="BJ111" s="119"/>
      <c r="BK111" s="119"/>
      <c r="BL111" s="119"/>
      <c r="BM111" s="119"/>
      <c r="BN111" s="119"/>
      <c r="BO111" s="119"/>
      <c r="BP111" s="119"/>
      <c r="BQ111" s="119"/>
      <c r="BR111" s="119"/>
      <c r="BS111" s="119"/>
      <c r="BT111" s="119"/>
      <c r="BU111" s="119"/>
      <c r="BV111" s="119"/>
      <c r="BW111" s="119"/>
      <c r="BX111" s="119"/>
      <c r="BY111" s="119"/>
      <c r="BZ111" s="119"/>
      <c r="CA111" s="119"/>
      <c r="CB111" s="119"/>
      <c r="CC111" s="119"/>
      <c r="CD111" s="119"/>
      <c r="CE111" s="119"/>
      <c r="CF111" s="119"/>
      <c r="CG111" s="119"/>
      <c r="CH111" s="119"/>
      <c r="CI111" s="119"/>
      <c r="CJ111" s="119"/>
      <c r="CK111" s="119"/>
      <c r="CL111" s="119"/>
      <c r="CM111" s="119"/>
      <c r="CN111" s="119"/>
      <c r="CO111" s="119"/>
    </row>
    <row r="112" spans="43:93" ht="15" customHeight="1" x14ac:dyDescent="0.25">
      <c r="AQ112" s="119"/>
      <c r="AR112" s="119"/>
      <c r="AS112" s="119"/>
      <c r="AT112" s="119"/>
      <c r="AU112" s="119"/>
      <c r="AV112" s="119"/>
      <c r="AW112" s="119"/>
      <c r="AX112" s="119"/>
      <c r="AY112" s="119"/>
      <c r="AZ112" s="119"/>
      <c r="BA112" s="119"/>
      <c r="BB112" s="119"/>
      <c r="BC112" s="119"/>
      <c r="BD112" s="119"/>
      <c r="BE112" s="119"/>
      <c r="BF112" s="119"/>
      <c r="BG112" s="119"/>
      <c r="BH112" s="119"/>
      <c r="BI112" s="119"/>
      <c r="BJ112" s="119"/>
      <c r="BK112" s="119"/>
      <c r="BL112" s="119"/>
      <c r="BM112" s="119"/>
      <c r="BN112" s="119"/>
      <c r="BO112" s="119"/>
      <c r="BP112" s="119"/>
      <c r="BQ112" s="119"/>
      <c r="BR112" s="119"/>
      <c r="BS112" s="119"/>
      <c r="BT112" s="119"/>
      <c r="BU112" s="119"/>
      <c r="BV112" s="119"/>
      <c r="BW112" s="119"/>
      <c r="BX112" s="119"/>
      <c r="BY112" s="119"/>
      <c r="BZ112" s="119"/>
      <c r="CA112" s="119"/>
      <c r="CB112" s="119"/>
      <c r="CC112" s="119"/>
      <c r="CD112" s="119"/>
      <c r="CE112" s="119"/>
      <c r="CF112" s="119"/>
      <c r="CG112" s="119"/>
      <c r="CH112" s="119"/>
      <c r="CI112" s="119"/>
      <c r="CJ112" s="119"/>
      <c r="CK112" s="119"/>
      <c r="CL112" s="119"/>
      <c r="CM112" s="119"/>
      <c r="CN112" s="119"/>
      <c r="CO112" s="119"/>
    </row>
    <row r="113" spans="43:93" ht="15" customHeight="1" x14ac:dyDescent="0.25">
      <c r="AQ113" s="119"/>
      <c r="AR113" s="119"/>
      <c r="AS113" s="119"/>
      <c r="AT113" s="119"/>
      <c r="AU113" s="119"/>
      <c r="AV113" s="119"/>
      <c r="AW113" s="119"/>
      <c r="AX113" s="119"/>
      <c r="AY113" s="119"/>
      <c r="AZ113" s="119"/>
      <c r="BA113" s="119"/>
      <c r="BB113" s="119"/>
      <c r="BC113" s="119"/>
      <c r="BD113" s="119"/>
      <c r="BE113" s="119"/>
      <c r="BF113" s="119"/>
      <c r="BG113" s="119"/>
      <c r="BH113" s="119"/>
      <c r="BI113" s="119"/>
      <c r="BJ113" s="119"/>
      <c r="BK113" s="119"/>
      <c r="BL113" s="119"/>
      <c r="BM113" s="119"/>
      <c r="BN113" s="119"/>
      <c r="BO113" s="119"/>
      <c r="BP113" s="119"/>
      <c r="BQ113" s="119"/>
      <c r="BR113" s="119"/>
      <c r="BS113" s="119"/>
      <c r="BT113" s="119"/>
      <c r="BU113" s="119"/>
      <c r="BV113" s="119"/>
      <c r="BW113" s="119"/>
      <c r="BX113" s="119"/>
      <c r="BY113" s="119"/>
      <c r="BZ113" s="119"/>
      <c r="CA113" s="119"/>
      <c r="CB113" s="119"/>
      <c r="CC113" s="119"/>
      <c r="CD113" s="119"/>
      <c r="CE113" s="119"/>
      <c r="CF113" s="119"/>
      <c r="CG113" s="119"/>
      <c r="CH113" s="119"/>
      <c r="CI113" s="119"/>
      <c r="CJ113" s="119"/>
      <c r="CK113" s="119"/>
      <c r="CL113" s="119"/>
      <c r="CM113" s="119"/>
      <c r="CN113" s="119"/>
      <c r="CO113" s="119"/>
    </row>
    <row r="114" spans="43:93" ht="15" customHeight="1" x14ac:dyDescent="0.25">
      <c r="AQ114" s="119"/>
      <c r="AR114" s="119"/>
      <c r="AS114" s="119"/>
      <c r="AT114" s="119"/>
      <c r="AU114" s="119"/>
      <c r="AV114" s="119"/>
      <c r="AW114" s="119"/>
      <c r="AX114" s="119"/>
      <c r="AY114" s="119"/>
      <c r="AZ114" s="119"/>
      <c r="BA114" s="119"/>
      <c r="BB114" s="119"/>
      <c r="BC114" s="119"/>
      <c r="BD114" s="119"/>
      <c r="BE114" s="119"/>
      <c r="BF114" s="119"/>
      <c r="BG114" s="119"/>
      <c r="BH114" s="119"/>
      <c r="BI114" s="119"/>
      <c r="BJ114" s="119"/>
      <c r="BK114" s="119"/>
      <c r="BL114" s="119"/>
      <c r="BM114" s="119"/>
      <c r="BN114" s="119"/>
      <c r="BO114" s="119"/>
      <c r="BP114" s="119"/>
      <c r="BQ114" s="119"/>
      <c r="BR114" s="119"/>
      <c r="BS114" s="119"/>
      <c r="BT114" s="119"/>
      <c r="BU114" s="119"/>
      <c r="BV114" s="119"/>
      <c r="BW114" s="119"/>
      <c r="BX114" s="119"/>
      <c r="BY114" s="119"/>
      <c r="BZ114" s="119"/>
      <c r="CA114" s="119"/>
      <c r="CB114" s="119"/>
      <c r="CC114" s="119"/>
      <c r="CD114" s="119"/>
      <c r="CE114" s="119"/>
      <c r="CF114" s="119"/>
      <c r="CG114" s="119"/>
      <c r="CH114" s="119"/>
      <c r="CI114" s="119"/>
      <c r="CJ114" s="119"/>
      <c r="CK114" s="119"/>
      <c r="CL114" s="119"/>
      <c r="CM114" s="119"/>
      <c r="CN114" s="119"/>
      <c r="CO114" s="119"/>
    </row>
    <row r="115" spans="43:93" ht="15" customHeight="1" x14ac:dyDescent="0.25">
      <c r="AQ115" s="119"/>
      <c r="AR115" s="119"/>
      <c r="AS115" s="119"/>
      <c r="AT115" s="119"/>
      <c r="AU115" s="119"/>
      <c r="AV115" s="119"/>
      <c r="AW115" s="119"/>
      <c r="AX115" s="119"/>
      <c r="AY115" s="119"/>
      <c r="AZ115" s="119"/>
      <c r="BA115" s="119"/>
      <c r="BB115" s="119"/>
      <c r="BC115" s="119"/>
      <c r="BD115" s="119"/>
      <c r="BE115" s="119"/>
      <c r="BF115" s="119"/>
      <c r="BG115" s="119"/>
      <c r="BH115" s="119"/>
      <c r="BI115" s="119"/>
      <c r="BJ115" s="119"/>
      <c r="BK115" s="119"/>
      <c r="BL115" s="119"/>
      <c r="BM115" s="119"/>
      <c r="BN115" s="119"/>
      <c r="BO115" s="119"/>
      <c r="BP115" s="119"/>
      <c r="BQ115" s="119"/>
      <c r="BR115" s="119"/>
      <c r="BS115" s="119"/>
      <c r="BT115" s="119"/>
      <c r="BU115" s="119"/>
      <c r="BV115" s="119"/>
      <c r="BW115" s="119"/>
      <c r="BX115" s="119"/>
      <c r="BY115" s="119"/>
      <c r="BZ115" s="119"/>
      <c r="CA115" s="119"/>
      <c r="CB115" s="119"/>
      <c r="CC115" s="119"/>
      <c r="CD115" s="119"/>
      <c r="CE115" s="119"/>
      <c r="CF115" s="119"/>
      <c r="CG115" s="119"/>
      <c r="CH115" s="119"/>
      <c r="CI115" s="119"/>
      <c r="CJ115" s="119"/>
      <c r="CK115" s="119"/>
      <c r="CL115" s="119"/>
      <c r="CM115" s="119"/>
      <c r="CN115" s="119"/>
      <c r="CO115" s="119"/>
    </row>
    <row r="116" spans="43:93" ht="15" customHeight="1" x14ac:dyDescent="0.25">
      <c r="AQ116" s="119"/>
      <c r="AR116" s="119"/>
      <c r="AS116" s="119"/>
      <c r="AT116" s="119"/>
      <c r="AU116" s="119"/>
      <c r="AV116" s="119"/>
      <c r="AW116" s="119"/>
      <c r="AX116" s="119"/>
      <c r="AY116" s="119"/>
      <c r="AZ116" s="119"/>
      <c r="BA116" s="119"/>
      <c r="BB116" s="119"/>
      <c r="BC116" s="119"/>
      <c r="BD116" s="119"/>
      <c r="BE116" s="119"/>
      <c r="BF116" s="119"/>
      <c r="BG116" s="119"/>
      <c r="BH116" s="119"/>
      <c r="BI116" s="119"/>
      <c r="BJ116" s="119"/>
      <c r="BK116" s="119"/>
      <c r="BL116" s="119"/>
      <c r="BM116" s="119"/>
      <c r="BN116" s="119"/>
      <c r="BO116" s="119"/>
      <c r="BP116" s="119"/>
      <c r="BQ116" s="119"/>
      <c r="BR116" s="119"/>
      <c r="BS116" s="119"/>
      <c r="BT116" s="119"/>
      <c r="BU116" s="119"/>
      <c r="BV116" s="119"/>
      <c r="BW116" s="119"/>
      <c r="BX116" s="119"/>
      <c r="BY116" s="119"/>
      <c r="BZ116" s="119"/>
      <c r="CA116" s="119"/>
      <c r="CB116" s="119"/>
      <c r="CC116" s="119"/>
      <c r="CD116" s="119"/>
      <c r="CE116" s="119"/>
      <c r="CF116" s="119"/>
      <c r="CG116" s="119"/>
      <c r="CH116" s="119"/>
      <c r="CI116" s="119"/>
      <c r="CJ116" s="119"/>
      <c r="CK116" s="119"/>
      <c r="CL116" s="119"/>
      <c r="CM116" s="119"/>
      <c r="CN116" s="119"/>
      <c r="CO116" s="119"/>
    </row>
    <row r="117" spans="43:93" ht="15" customHeight="1" x14ac:dyDescent="0.25">
      <c r="AQ117" s="119"/>
      <c r="AR117" s="119"/>
      <c r="AS117" s="119"/>
      <c r="AT117" s="119"/>
      <c r="AU117" s="119"/>
      <c r="AV117" s="119"/>
      <c r="AW117" s="119"/>
      <c r="AX117" s="119"/>
      <c r="AY117" s="119"/>
      <c r="AZ117" s="119"/>
      <c r="BA117" s="119"/>
      <c r="BB117" s="119"/>
      <c r="BC117" s="119"/>
      <c r="BD117" s="119"/>
      <c r="BE117" s="119"/>
      <c r="BF117" s="119"/>
      <c r="BG117" s="119"/>
      <c r="BH117" s="119"/>
      <c r="BI117" s="119"/>
      <c r="BJ117" s="119"/>
      <c r="BK117" s="119"/>
      <c r="BL117" s="119"/>
      <c r="BM117" s="119"/>
      <c r="BN117" s="119"/>
      <c r="BO117" s="119"/>
      <c r="BP117" s="119"/>
      <c r="BQ117" s="119"/>
      <c r="BR117" s="119"/>
      <c r="BS117" s="119"/>
      <c r="BT117" s="119"/>
      <c r="BU117" s="119"/>
      <c r="BV117" s="119"/>
      <c r="BW117" s="119"/>
      <c r="BX117" s="119"/>
      <c r="BY117" s="119"/>
      <c r="BZ117" s="119"/>
      <c r="CA117" s="119"/>
      <c r="CB117" s="119"/>
      <c r="CC117" s="119"/>
      <c r="CD117" s="119"/>
      <c r="CE117" s="119"/>
      <c r="CF117" s="119"/>
      <c r="CG117" s="119"/>
      <c r="CH117" s="119"/>
      <c r="CI117" s="119"/>
      <c r="CJ117" s="119"/>
      <c r="CK117" s="119"/>
      <c r="CL117" s="119"/>
      <c r="CM117" s="119"/>
      <c r="CN117" s="119"/>
      <c r="CO117" s="119"/>
    </row>
    <row r="118" spans="43:93" ht="15" customHeight="1" x14ac:dyDescent="0.25">
      <c r="AQ118" s="119"/>
      <c r="AR118" s="119"/>
      <c r="AS118" s="119"/>
      <c r="AT118" s="119"/>
      <c r="AU118" s="119"/>
      <c r="AV118" s="119"/>
      <c r="AW118" s="119"/>
      <c r="AX118" s="119"/>
      <c r="AY118" s="119"/>
      <c r="AZ118" s="119"/>
      <c r="BA118" s="119"/>
      <c r="BB118" s="119"/>
      <c r="BC118" s="119"/>
      <c r="BD118" s="119"/>
      <c r="BE118" s="119"/>
      <c r="BF118" s="119"/>
      <c r="BG118" s="119"/>
      <c r="BH118" s="119"/>
      <c r="BI118" s="119"/>
      <c r="BJ118" s="119"/>
      <c r="BK118" s="119"/>
      <c r="BL118" s="119"/>
      <c r="BM118" s="119"/>
      <c r="BN118" s="119"/>
      <c r="BO118" s="119"/>
      <c r="BP118" s="119"/>
      <c r="BQ118" s="119"/>
      <c r="BR118" s="119"/>
      <c r="BS118" s="119"/>
      <c r="BT118" s="119"/>
      <c r="BU118" s="119"/>
      <c r="BV118" s="119"/>
      <c r="BW118" s="119"/>
      <c r="BX118" s="119"/>
      <c r="BY118" s="119"/>
      <c r="BZ118" s="119"/>
      <c r="CA118" s="119"/>
      <c r="CB118" s="119"/>
      <c r="CC118" s="119"/>
      <c r="CD118" s="119"/>
      <c r="CE118" s="119"/>
      <c r="CF118" s="119"/>
      <c r="CG118" s="119"/>
      <c r="CH118" s="119"/>
      <c r="CI118" s="119"/>
      <c r="CJ118" s="119"/>
      <c r="CK118" s="119"/>
      <c r="CL118" s="119"/>
      <c r="CM118" s="119"/>
      <c r="CN118" s="119"/>
      <c r="CO118" s="119"/>
    </row>
    <row r="119" spans="43:93" ht="15" customHeight="1" x14ac:dyDescent="0.25">
      <c r="AQ119" s="119"/>
      <c r="AR119" s="119"/>
      <c r="AS119" s="119"/>
      <c r="AT119" s="119"/>
      <c r="AU119" s="119"/>
      <c r="AV119" s="119"/>
      <c r="AW119" s="119"/>
      <c r="AX119" s="119"/>
      <c r="AY119" s="119"/>
      <c r="AZ119" s="119"/>
      <c r="BA119" s="119"/>
      <c r="BB119" s="119"/>
      <c r="BC119" s="119"/>
      <c r="BD119" s="119"/>
      <c r="BE119" s="119"/>
      <c r="BF119" s="119"/>
      <c r="BG119" s="119"/>
      <c r="BH119" s="119"/>
      <c r="BI119" s="119"/>
      <c r="BJ119" s="119"/>
      <c r="BK119" s="119"/>
      <c r="BL119" s="119"/>
      <c r="BM119" s="119"/>
      <c r="BN119" s="119"/>
      <c r="BO119" s="119"/>
      <c r="BP119" s="119"/>
      <c r="BQ119" s="119"/>
      <c r="BR119" s="119"/>
      <c r="BS119" s="119"/>
      <c r="BT119" s="119"/>
      <c r="BU119" s="119"/>
      <c r="BV119" s="119"/>
      <c r="BW119" s="119"/>
      <c r="BX119" s="119"/>
      <c r="BY119" s="119"/>
      <c r="BZ119" s="119"/>
      <c r="CA119" s="119"/>
      <c r="CB119" s="119"/>
      <c r="CC119" s="119"/>
      <c r="CD119" s="119"/>
      <c r="CE119" s="119"/>
      <c r="CF119" s="119"/>
      <c r="CG119" s="119"/>
      <c r="CH119" s="119"/>
      <c r="CI119" s="119"/>
      <c r="CJ119" s="119"/>
      <c r="CK119" s="119"/>
      <c r="CL119" s="119"/>
      <c r="CM119" s="119"/>
      <c r="CN119" s="119"/>
      <c r="CO119" s="119"/>
    </row>
    <row r="120" spans="43:93" ht="15" customHeight="1" x14ac:dyDescent="0.25">
      <c r="AQ120" s="119"/>
      <c r="AR120" s="119"/>
      <c r="AS120" s="119"/>
      <c r="AT120" s="119"/>
      <c r="AU120" s="119"/>
      <c r="AV120" s="119"/>
      <c r="AW120" s="119"/>
      <c r="AX120" s="119"/>
      <c r="AY120" s="119"/>
      <c r="AZ120" s="119"/>
      <c r="BA120" s="119"/>
      <c r="BB120" s="119"/>
      <c r="BC120" s="119"/>
      <c r="BD120" s="119"/>
      <c r="BE120" s="119"/>
      <c r="BF120" s="119"/>
      <c r="BG120" s="119"/>
      <c r="BH120" s="119"/>
      <c r="BI120" s="119"/>
      <c r="BJ120" s="119"/>
      <c r="BK120" s="119"/>
      <c r="BL120" s="119"/>
      <c r="BM120" s="119"/>
      <c r="BN120" s="119"/>
      <c r="BO120" s="119"/>
      <c r="BP120" s="119"/>
      <c r="BQ120" s="119"/>
      <c r="BR120" s="119"/>
      <c r="BS120" s="119"/>
      <c r="BT120" s="119"/>
      <c r="BU120" s="119"/>
      <c r="BV120" s="119"/>
      <c r="BW120" s="119"/>
      <c r="BX120" s="119"/>
      <c r="BY120" s="119"/>
      <c r="BZ120" s="119"/>
      <c r="CA120" s="119"/>
      <c r="CB120" s="119"/>
      <c r="CC120" s="119"/>
      <c r="CD120" s="119"/>
      <c r="CE120" s="119"/>
      <c r="CF120" s="119"/>
      <c r="CG120" s="119"/>
      <c r="CH120" s="119"/>
      <c r="CI120" s="119"/>
      <c r="CJ120" s="119"/>
      <c r="CK120" s="119"/>
      <c r="CL120" s="119"/>
      <c r="CM120" s="119"/>
      <c r="CN120" s="119"/>
      <c r="CO120" s="119"/>
    </row>
    <row r="121" spans="43:93" ht="15" customHeight="1" x14ac:dyDescent="0.25">
      <c r="AQ121" s="119"/>
      <c r="AR121" s="119"/>
      <c r="AS121" s="119"/>
      <c r="AT121" s="119"/>
      <c r="AU121" s="119"/>
      <c r="AV121" s="119"/>
      <c r="AW121" s="119"/>
      <c r="AX121" s="119"/>
      <c r="AY121" s="119"/>
      <c r="AZ121" s="119"/>
      <c r="BA121" s="119"/>
      <c r="BB121" s="119"/>
      <c r="BC121" s="119"/>
      <c r="BD121" s="119"/>
      <c r="BE121" s="119"/>
      <c r="BF121" s="119"/>
      <c r="BG121" s="119"/>
      <c r="BH121" s="119"/>
      <c r="BI121" s="119"/>
      <c r="BJ121" s="119"/>
      <c r="BK121" s="119"/>
      <c r="BL121" s="119"/>
      <c r="BM121" s="119"/>
      <c r="BN121" s="119"/>
      <c r="BO121" s="119"/>
      <c r="BP121" s="119"/>
      <c r="BQ121" s="119"/>
      <c r="BR121" s="119"/>
      <c r="BS121" s="119"/>
      <c r="BT121" s="119"/>
      <c r="BU121" s="119"/>
      <c r="BV121" s="119"/>
      <c r="BW121" s="119"/>
      <c r="BX121" s="119"/>
      <c r="BY121" s="119"/>
      <c r="BZ121" s="119"/>
      <c r="CA121" s="119"/>
      <c r="CB121" s="119"/>
      <c r="CC121" s="119"/>
      <c r="CD121" s="119"/>
      <c r="CE121" s="119"/>
      <c r="CF121" s="119"/>
      <c r="CG121" s="119"/>
      <c r="CH121" s="119"/>
      <c r="CI121" s="119"/>
      <c r="CJ121" s="119"/>
      <c r="CK121" s="119"/>
      <c r="CL121" s="119"/>
      <c r="CM121" s="119"/>
      <c r="CN121" s="119"/>
      <c r="CO121" s="119"/>
    </row>
    <row r="122" spans="43:93" ht="15" customHeight="1" x14ac:dyDescent="0.25">
      <c r="AQ122" s="119"/>
      <c r="AR122" s="119"/>
      <c r="AS122" s="119"/>
      <c r="AT122" s="119"/>
      <c r="AU122" s="119"/>
      <c r="AV122" s="119"/>
      <c r="AW122" s="119"/>
      <c r="AX122" s="119"/>
      <c r="AY122" s="119"/>
      <c r="AZ122" s="119"/>
      <c r="BA122" s="119"/>
      <c r="BB122" s="119"/>
      <c r="BC122" s="119"/>
      <c r="BD122" s="119"/>
      <c r="BE122" s="119"/>
      <c r="BF122" s="119"/>
      <c r="BG122" s="119"/>
      <c r="BH122" s="119"/>
      <c r="BI122" s="119"/>
      <c r="BJ122" s="119"/>
      <c r="BK122" s="119"/>
      <c r="BL122" s="119"/>
      <c r="BM122" s="119"/>
      <c r="BN122" s="119"/>
      <c r="BO122" s="119"/>
      <c r="BP122" s="119"/>
      <c r="BQ122" s="119"/>
      <c r="BR122" s="119"/>
      <c r="BS122" s="119"/>
      <c r="BT122" s="119"/>
      <c r="BU122" s="119"/>
      <c r="BV122" s="119"/>
      <c r="BW122" s="119"/>
      <c r="BX122" s="119"/>
      <c r="BY122" s="119"/>
      <c r="BZ122" s="119"/>
      <c r="CA122" s="119"/>
      <c r="CB122" s="119"/>
      <c r="CC122" s="119"/>
      <c r="CD122" s="119"/>
      <c r="CE122" s="119"/>
      <c r="CF122" s="119"/>
      <c r="CG122" s="119"/>
      <c r="CH122" s="119"/>
      <c r="CI122" s="119"/>
      <c r="CJ122" s="119"/>
      <c r="CK122" s="119"/>
      <c r="CL122" s="119"/>
      <c r="CM122" s="119"/>
      <c r="CN122" s="119"/>
      <c r="CO122" s="119"/>
    </row>
    <row r="123" spans="43:93" ht="15" customHeight="1" x14ac:dyDescent="0.25">
      <c r="AQ123" s="119"/>
      <c r="AR123" s="119"/>
      <c r="AS123" s="119"/>
      <c r="AT123" s="119"/>
      <c r="AU123" s="119"/>
      <c r="AV123" s="119"/>
      <c r="AW123" s="119"/>
      <c r="AX123" s="119"/>
      <c r="AY123" s="119"/>
      <c r="AZ123" s="119"/>
      <c r="BA123" s="119"/>
      <c r="BB123" s="119"/>
      <c r="BC123" s="119"/>
      <c r="BD123" s="119"/>
      <c r="BE123" s="119"/>
      <c r="BF123" s="119"/>
      <c r="BG123" s="119"/>
      <c r="BH123" s="119"/>
      <c r="BI123" s="119"/>
      <c r="BJ123" s="119"/>
      <c r="BK123" s="119"/>
      <c r="BL123" s="119"/>
      <c r="BM123" s="119"/>
      <c r="BN123" s="119"/>
      <c r="BO123" s="119"/>
      <c r="BP123" s="119"/>
      <c r="BQ123" s="119"/>
      <c r="BR123" s="119"/>
      <c r="BS123" s="119"/>
      <c r="BT123" s="119"/>
      <c r="BU123" s="119"/>
      <c r="BV123" s="119"/>
      <c r="BW123" s="119"/>
      <c r="BX123" s="119"/>
      <c r="BY123" s="119"/>
      <c r="BZ123" s="119"/>
      <c r="CA123" s="119"/>
      <c r="CB123" s="119"/>
      <c r="CC123" s="119"/>
      <c r="CD123" s="119"/>
      <c r="CE123" s="119"/>
      <c r="CF123" s="119"/>
      <c r="CG123" s="119"/>
      <c r="CH123" s="119"/>
      <c r="CI123" s="119"/>
      <c r="CJ123" s="119"/>
      <c r="CK123" s="119"/>
      <c r="CL123" s="119"/>
      <c r="CM123" s="119"/>
      <c r="CN123" s="119"/>
      <c r="CO123" s="119"/>
    </row>
    <row r="124" spans="43:93" ht="15" customHeight="1" x14ac:dyDescent="0.25">
      <c r="AQ124" s="119"/>
      <c r="AR124" s="119"/>
      <c r="AS124" s="119"/>
      <c r="AT124" s="119"/>
      <c r="AU124" s="119"/>
      <c r="AV124" s="119"/>
      <c r="AW124" s="119"/>
      <c r="AX124" s="119"/>
      <c r="AY124" s="119"/>
      <c r="AZ124" s="119"/>
      <c r="BA124" s="119"/>
      <c r="BB124" s="119"/>
      <c r="BC124" s="119"/>
      <c r="BD124" s="119"/>
      <c r="BE124" s="119"/>
      <c r="BF124" s="119"/>
      <c r="BG124" s="119"/>
      <c r="BH124" s="119"/>
      <c r="BI124" s="119"/>
      <c r="BJ124" s="119"/>
      <c r="BK124" s="119"/>
      <c r="BL124" s="119"/>
      <c r="BM124" s="119"/>
      <c r="BN124" s="119"/>
      <c r="BO124" s="119"/>
      <c r="BP124" s="119"/>
      <c r="BQ124" s="119"/>
      <c r="BR124" s="119"/>
      <c r="BS124" s="119"/>
      <c r="BT124" s="119"/>
      <c r="BU124" s="119"/>
      <c r="BV124" s="119"/>
      <c r="BW124" s="119"/>
      <c r="BX124" s="119"/>
      <c r="BY124" s="119"/>
      <c r="BZ124" s="119"/>
      <c r="CA124" s="119"/>
      <c r="CB124" s="119"/>
      <c r="CC124" s="119"/>
      <c r="CD124" s="119"/>
      <c r="CE124" s="119"/>
      <c r="CF124" s="119"/>
      <c r="CG124" s="119"/>
      <c r="CH124" s="119"/>
      <c r="CI124" s="119"/>
      <c r="CJ124" s="119"/>
      <c r="CK124" s="119"/>
      <c r="CL124" s="119"/>
      <c r="CM124" s="119"/>
      <c r="CN124" s="119"/>
      <c r="CO124" s="119"/>
    </row>
    <row r="125" spans="43:93" ht="15" customHeight="1" x14ac:dyDescent="0.25">
      <c r="AQ125" s="119"/>
      <c r="AR125" s="119"/>
      <c r="AS125" s="119"/>
      <c r="AT125" s="119"/>
      <c r="AU125" s="119"/>
      <c r="AV125" s="119"/>
      <c r="AW125" s="119"/>
      <c r="AX125" s="119"/>
      <c r="AY125" s="119"/>
      <c r="AZ125" s="119"/>
      <c r="BA125" s="119"/>
      <c r="BB125" s="119"/>
      <c r="BC125" s="119"/>
      <c r="BD125" s="119"/>
      <c r="BE125" s="119"/>
      <c r="BF125" s="119"/>
      <c r="BG125" s="119"/>
      <c r="BH125" s="119"/>
      <c r="BI125" s="119"/>
      <c r="BJ125" s="119"/>
      <c r="BK125" s="119"/>
      <c r="BL125" s="119"/>
      <c r="BM125" s="119"/>
      <c r="BN125" s="119"/>
      <c r="BO125" s="119"/>
      <c r="BP125" s="119"/>
      <c r="BQ125" s="119"/>
      <c r="BR125" s="119"/>
      <c r="BS125" s="119"/>
      <c r="BT125" s="119"/>
      <c r="BU125" s="119"/>
      <c r="BV125" s="119"/>
      <c r="BW125" s="119"/>
      <c r="BX125" s="119"/>
      <c r="BY125" s="119"/>
      <c r="BZ125" s="119"/>
      <c r="CA125" s="119"/>
      <c r="CB125" s="119"/>
      <c r="CC125" s="119"/>
      <c r="CD125" s="119"/>
      <c r="CE125" s="119"/>
      <c r="CF125" s="119"/>
      <c r="CG125" s="119"/>
      <c r="CH125" s="119"/>
      <c r="CI125" s="119"/>
      <c r="CJ125" s="119"/>
      <c r="CK125" s="119"/>
      <c r="CL125" s="119"/>
      <c r="CM125" s="119"/>
      <c r="CN125" s="119"/>
      <c r="CO125" s="119"/>
    </row>
    <row r="126" spans="43:93" ht="15" customHeight="1" x14ac:dyDescent="0.25">
      <c r="AQ126" s="119"/>
      <c r="AR126" s="119"/>
      <c r="AS126" s="119"/>
      <c r="AT126" s="119"/>
      <c r="AU126" s="119"/>
      <c r="AV126" s="119"/>
      <c r="AW126" s="119"/>
      <c r="AX126" s="119"/>
      <c r="AY126" s="119"/>
      <c r="AZ126" s="119"/>
      <c r="BA126" s="119"/>
      <c r="BB126" s="119"/>
      <c r="BC126" s="119"/>
      <c r="BD126" s="119"/>
      <c r="BE126" s="119"/>
      <c r="BF126" s="119"/>
      <c r="BG126" s="119"/>
      <c r="BH126" s="119"/>
      <c r="BI126" s="119"/>
      <c r="BJ126" s="119"/>
      <c r="BK126" s="119"/>
      <c r="BL126" s="119"/>
      <c r="BM126" s="119"/>
      <c r="BN126" s="119"/>
      <c r="BO126" s="119"/>
      <c r="BP126" s="119"/>
      <c r="BQ126" s="119"/>
      <c r="BR126" s="119"/>
      <c r="BS126" s="119"/>
      <c r="BT126" s="119"/>
      <c r="BU126" s="119"/>
      <c r="BV126" s="119"/>
      <c r="BW126" s="119"/>
      <c r="BX126" s="119"/>
      <c r="BY126" s="119"/>
      <c r="BZ126" s="119"/>
      <c r="CA126" s="119"/>
      <c r="CB126" s="119"/>
      <c r="CC126" s="119"/>
      <c r="CD126" s="119"/>
      <c r="CE126" s="119"/>
      <c r="CF126" s="119"/>
      <c r="CG126" s="119"/>
      <c r="CH126" s="119"/>
      <c r="CI126" s="119"/>
      <c r="CJ126" s="119"/>
      <c r="CK126" s="119"/>
      <c r="CL126" s="119"/>
      <c r="CM126" s="119"/>
      <c r="CN126" s="119"/>
      <c r="CO126" s="119"/>
    </row>
    <row r="127" spans="43:93" ht="15" customHeight="1" x14ac:dyDescent="0.25">
      <c r="AQ127" s="119"/>
      <c r="AR127" s="119"/>
      <c r="AS127" s="119"/>
      <c r="AT127" s="119"/>
      <c r="AU127" s="119"/>
      <c r="AV127" s="119"/>
      <c r="AW127" s="119"/>
      <c r="AX127" s="119"/>
      <c r="AY127" s="119"/>
      <c r="AZ127" s="119"/>
      <c r="BA127" s="119"/>
      <c r="BB127" s="119"/>
      <c r="BC127" s="119"/>
      <c r="BD127" s="119"/>
      <c r="BE127" s="119"/>
      <c r="BF127" s="119"/>
      <c r="BG127" s="119"/>
      <c r="BH127" s="119"/>
      <c r="BI127" s="119"/>
      <c r="BJ127" s="119"/>
      <c r="BK127" s="119"/>
      <c r="BL127" s="119"/>
      <c r="BM127" s="119"/>
      <c r="BN127" s="119"/>
      <c r="BO127" s="119"/>
      <c r="BP127" s="119"/>
      <c r="BQ127" s="119"/>
      <c r="BR127" s="119"/>
      <c r="BS127" s="119"/>
      <c r="BT127" s="119"/>
      <c r="BU127" s="119"/>
      <c r="BV127" s="119"/>
      <c r="BW127" s="119"/>
      <c r="BX127" s="119"/>
      <c r="BY127" s="119"/>
      <c r="BZ127" s="119"/>
      <c r="CA127" s="119"/>
      <c r="CB127" s="119"/>
      <c r="CC127" s="119"/>
      <c r="CD127" s="119"/>
      <c r="CE127" s="119"/>
      <c r="CF127" s="119"/>
      <c r="CG127" s="119"/>
      <c r="CH127" s="119"/>
      <c r="CI127" s="119"/>
      <c r="CJ127" s="119"/>
      <c r="CK127" s="119"/>
      <c r="CL127" s="119"/>
      <c r="CM127" s="119"/>
      <c r="CN127" s="119"/>
      <c r="CO127" s="119"/>
    </row>
    <row r="128" spans="43:93" ht="15" customHeight="1" x14ac:dyDescent="0.25">
      <c r="AQ128" s="119"/>
      <c r="AR128" s="119"/>
      <c r="AS128" s="119"/>
      <c r="AT128" s="119"/>
      <c r="AU128" s="119"/>
      <c r="AV128" s="119"/>
      <c r="AW128" s="119"/>
      <c r="AX128" s="119"/>
      <c r="AY128" s="119"/>
      <c r="AZ128" s="119"/>
      <c r="BA128" s="119"/>
      <c r="BB128" s="119"/>
      <c r="BC128" s="119"/>
      <c r="BD128" s="119"/>
      <c r="BE128" s="119"/>
      <c r="BF128" s="119"/>
      <c r="BG128" s="119"/>
      <c r="BH128" s="119"/>
      <c r="BI128" s="119"/>
      <c r="BJ128" s="119"/>
      <c r="BK128" s="119"/>
      <c r="BL128" s="119"/>
      <c r="BM128" s="119"/>
      <c r="BN128" s="119"/>
      <c r="BO128" s="119"/>
      <c r="BP128" s="119"/>
      <c r="BQ128" s="119"/>
      <c r="BR128" s="119"/>
      <c r="BS128" s="119"/>
      <c r="BT128" s="119"/>
      <c r="BU128" s="119"/>
      <c r="BV128" s="119"/>
      <c r="BW128" s="119"/>
      <c r="BX128" s="119"/>
      <c r="BY128" s="119"/>
      <c r="BZ128" s="119"/>
      <c r="CA128" s="119"/>
      <c r="CB128" s="119"/>
      <c r="CC128" s="119"/>
      <c r="CD128" s="119"/>
      <c r="CE128" s="119"/>
      <c r="CF128" s="119"/>
      <c r="CG128" s="119"/>
      <c r="CH128" s="119"/>
      <c r="CI128" s="119"/>
      <c r="CJ128" s="119"/>
      <c r="CK128" s="119"/>
      <c r="CL128" s="119"/>
      <c r="CM128" s="119"/>
      <c r="CN128" s="119"/>
      <c r="CO128" s="119"/>
    </row>
    <row r="129" spans="43:93" ht="15" customHeight="1" x14ac:dyDescent="0.25">
      <c r="AQ129" s="119"/>
      <c r="AR129" s="119"/>
      <c r="AS129" s="119"/>
      <c r="AT129" s="119"/>
      <c r="AU129" s="119"/>
      <c r="AV129" s="119"/>
      <c r="AW129" s="119"/>
      <c r="AX129" s="119"/>
      <c r="AY129" s="119"/>
      <c r="AZ129" s="119"/>
      <c r="BA129" s="119"/>
      <c r="BB129" s="119"/>
      <c r="BC129" s="119"/>
      <c r="BD129" s="119"/>
      <c r="BE129" s="119"/>
      <c r="BF129" s="119"/>
      <c r="BG129" s="119"/>
      <c r="BH129" s="119"/>
      <c r="BI129" s="119"/>
      <c r="BJ129" s="119"/>
      <c r="BK129" s="119"/>
      <c r="BL129" s="119"/>
      <c r="BM129" s="119"/>
      <c r="BN129" s="119"/>
      <c r="BO129" s="119"/>
      <c r="BP129" s="119"/>
      <c r="BQ129" s="119"/>
      <c r="BR129" s="119"/>
      <c r="BS129" s="119"/>
      <c r="BT129" s="119"/>
      <c r="BU129" s="119"/>
      <c r="BV129" s="119"/>
      <c r="BW129" s="119"/>
      <c r="BX129" s="119"/>
      <c r="BY129" s="119"/>
      <c r="BZ129" s="119"/>
      <c r="CA129" s="119"/>
      <c r="CB129" s="119"/>
      <c r="CC129" s="119"/>
      <c r="CD129" s="119"/>
      <c r="CE129" s="119"/>
      <c r="CF129" s="119"/>
      <c r="CG129" s="119"/>
      <c r="CH129" s="119"/>
      <c r="CI129" s="119"/>
      <c r="CJ129" s="119"/>
      <c r="CK129" s="119"/>
      <c r="CL129" s="119"/>
      <c r="CM129" s="119"/>
      <c r="CN129" s="119"/>
      <c r="CO129" s="119"/>
    </row>
    <row r="130" spans="43:93" ht="15" customHeight="1" x14ac:dyDescent="0.25">
      <c r="AQ130" s="119"/>
      <c r="AR130" s="119"/>
      <c r="AS130" s="119"/>
      <c r="AT130" s="119"/>
      <c r="AU130" s="119"/>
      <c r="AV130" s="119"/>
      <c r="AW130" s="119"/>
      <c r="AX130" s="119"/>
      <c r="AY130" s="119"/>
      <c r="AZ130" s="119"/>
      <c r="BA130" s="119"/>
      <c r="BB130" s="119"/>
      <c r="BC130" s="119"/>
      <c r="BD130" s="119"/>
      <c r="BE130" s="119"/>
      <c r="BF130" s="119"/>
      <c r="BG130" s="119"/>
      <c r="BH130" s="119"/>
      <c r="BI130" s="119"/>
      <c r="BJ130" s="119"/>
      <c r="BK130" s="119"/>
      <c r="BL130" s="119"/>
      <c r="BM130" s="119"/>
      <c r="BN130" s="119"/>
      <c r="BO130" s="119"/>
      <c r="BP130" s="119"/>
      <c r="BQ130" s="119"/>
      <c r="BR130" s="119"/>
      <c r="BS130" s="119"/>
      <c r="BT130" s="119"/>
      <c r="BU130" s="119"/>
      <c r="BV130" s="119"/>
      <c r="BW130" s="119"/>
      <c r="BX130" s="119"/>
      <c r="BY130" s="119"/>
      <c r="BZ130" s="119"/>
      <c r="CA130" s="119"/>
      <c r="CB130" s="119"/>
      <c r="CC130" s="119"/>
      <c r="CD130" s="119"/>
      <c r="CE130" s="119"/>
      <c r="CF130" s="119"/>
      <c r="CG130" s="119"/>
      <c r="CH130" s="119"/>
      <c r="CI130" s="119"/>
      <c r="CJ130" s="119"/>
      <c r="CK130" s="119"/>
      <c r="CL130" s="119"/>
      <c r="CM130" s="119"/>
      <c r="CN130" s="119"/>
      <c r="CO130" s="119"/>
    </row>
    <row r="131" spans="43:93" ht="15" customHeight="1" x14ac:dyDescent="0.25">
      <c r="AQ131" s="119"/>
      <c r="AR131" s="119"/>
      <c r="AS131" s="119"/>
      <c r="AT131" s="119"/>
      <c r="AU131" s="119"/>
      <c r="AV131" s="119"/>
      <c r="AW131" s="119"/>
      <c r="AX131" s="119"/>
      <c r="AY131" s="119"/>
      <c r="AZ131" s="119"/>
      <c r="BA131" s="119"/>
      <c r="BB131" s="119"/>
      <c r="BC131" s="119"/>
      <c r="BD131" s="119"/>
      <c r="BE131" s="119"/>
      <c r="BF131" s="119"/>
      <c r="BG131" s="119"/>
      <c r="BH131" s="119"/>
      <c r="BI131" s="119"/>
      <c r="BJ131" s="119"/>
      <c r="BK131" s="119"/>
      <c r="BL131" s="119"/>
      <c r="BM131" s="119"/>
      <c r="BN131" s="119"/>
      <c r="BO131" s="119"/>
      <c r="BP131" s="119"/>
      <c r="BQ131" s="119"/>
      <c r="BR131" s="119"/>
      <c r="BS131" s="119"/>
      <c r="BT131" s="119"/>
      <c r="BU131" s="119"/>
      <c r="BV131" s="119"/>
      <c r="BW131" s="119"/>
      <c r="BX131" s="119"/>
      <c r="BY131" s="119"/>
      <c r="BZ131" s="119"/>
      <c r="CA131" s="119"/>
      <c r="CB131" s="119"/>
      <c r="CC131" s="119"/>
      <c r="CD131" s="119"/>
      <c r="CE131" s="119"/>
      <c r="CF131" s="119"/>
      <c r="CG131" s="119"/>
      <c r="CH131" s="119"/>
      <c r="CI131" s="119"/>
      <c r="CJ131" s="119"/>
      <c r="CK131" s="119"/>
      <c r="CL131" s="119"/>
      <c r="CM131" s="119"/>
      <c r="CN131" s="119"/>
      <c r="CO131" s="119"/>
    </row>
    <row r="132" spans="43:93" ht="15" customHeight="1" x14ac:dyDescent="0.25">
      <c r="AQ132" s="119"/>
      <c r="AR132" s="119"/>
      <c r="AS132" s="119"/>
      <c r="AT132" s="119"/>
      <c r="AU132" s="119"/>
      <c r="AV132" s="119"/>
      <c r="AW132" s="119"/>
      <c r="AX132" s="119"/>
      <c r="AY132" s="119"/>
      <c r="AZ132" s="119"/>
      <c r="BA132" s="119"/>
      <c r="BB132" s="119"/>
      <c r="BC132" s="119"/>
      <c r="BD132" s="119"/>
      <c r="BE132" s="119"/>
      <c r="BF132" s="119"/>
      <c r="BG132" s="119"/>
      <c r="BH132" s="119"/>
      <c r="BI132" s="119"/>
      <c r="BJ132" s="119"/>
      <c r="BK132" s="119"/>
      <c r="BL132" s="119"/>
      <c r="BM132" s="119"/>
      <c r="BN132" s="119"/>
      <c r="BO132" s="119"/>
      <c r="BP132" s="119"/>
      <c r="BQ132" s="119"/>
      <c r="BR132" s="119"/>
      <c r="BS132" s="119"/>
      <c r="BT132" s="119"/>
      <c r="BU132" s="119"/>
      <c r="BV132" s="119"/>
      <c r="BW132" s="119"/>
      <c r="BX132" s="119"/>
      <c r="BY132" s="119"/>
      <c r="BZ132" s="119"/>
      <c r="CA132" s="119"/>
      <c r="CB132" s="119"/>
      <c r="CC132" s="119"/>
      <c r="CD132" s="119"/>
      <c r="CE132" s="119"/>
      <c r="CF132" s="119"/>
      <c r="CG132" s="119"/>
      <c r="CH132" s="119"/>
      <c r="CI132" s="119"/>
      <c r="CJ132" s="119"/>
      <c r="CK132" s="119"/>
      <c r="CL132" s="119"/>
      <c r="CM132" s="119"/>
      <c r="CN132" s="119"/>
      <c r="CO132" s="119"/>
    </row>
    <row r="133" spans="43:93" ht="15" customHeight="1" x14ac:dyDescent="0.25">
      <c r="AQ133" s="119"/>
      <c r="AR133" s="119"/>
      <c r="AS133" s="119"/>
      <c r="AT133" s="119"/>
      <c r="AU133" s="119"/>
      <c r="AV133" s="119"/>
      <c r="AW133" s="119"/>
      <c r="AX133" s="119"/>
      <c r="AY133" s="119"/>
      <c r="AZ133" s="119"/>
      <c r="BA133" s="119"/>
      <c r="BB133" s="119"/>
      <c r="BC133" s="119"/>
      <c r="BD133" s="119"/>
      <c r="BE133" s="119"/>
      <c r="BF133" s="119"/>
      <c r="BG133" s="119"/>
      <c r="BH133" s="119"/>
      <c r="BI133" s="119"/>
      <c r="BJ133" s="119"/>
      <c r="BK133" s="119"/>
      <c r="BL133" s="119"/>
      <c r="BM133" s="119"/>
      <c r="BN133" s="119"/>
      <c r="BO133" s="119"/>
      <c r="BP133" s="119"/>
      <c r="BQ133" s="119"/>
      <c r="BR133" s="119"/>
      <c r="BS133" s="119"/>
      <c r="BT133" s="119"/>
      <c r="BU133" s="119"/>
      <c r="BV133" s="119"/>
      <c r="BW133" s="119"/>
      <c r="BX133" s="119"/>
      <c r="BY133" s="119"/>
      <c r="BZ133" s="119"/>
      <c r="CA133" s="119"/>
      <c r="CB133" s="119"/>
      <c r="CC133" s="119"/>
      <c r="CD133" s="119"/>
      <c r="CE133" s="119"/>
      <c r="CF133" s="119"/>
      <c r="CG133" s="119"/>
      <c r="CH133" s="119"/>
      <c r="CI133" s="119"/>
      <c r="CJ133" s="119"/>
      <c r="CK133" s="119"/>
      <c r="CL133" s="119"/>
      <c r="CM133" s="119"/>
      <c r="CN133" s="119"/>
      <c r="CO133" s="119"/>
    </row>
    <row r="134" spans="43:93" ht="15" customHeight="1" x14ac:dyDescent="0.25">
      <c r="AQ134" s="119"/>
      <c r="AR134" s="119"/>
      <c r="AS134" s="119"/>
      <c r="AT134" s="119"/>
      <c r="AU134" s="119"/>
      <c r="AV134" s="119"/>
      <c r="AW134" s="119"/>
      <c r="AX134" s="119"/>
      <c r="AY134" s="119"/>
      <c r="AZ134" s="119"/>
      <c r="BA134" s="119"/>
      <c r="BB134" s="119"/>
      <c r="BC134" s="119"/>
      <c r="BD134" s="119"/>
      <c r="BE134" s="119"/>
      <c r="BF134" s="119"/>
      <c r="BG134" s="119"/>
      <c r="BH134" s="119"/>
      <c r="BI134" s="119"/>
      <c r="BJ134" s="119"/>
      <c r="BK134" s="119"/>
      <c r="BL134" s="119"/>
      <c r="BM134" s="119"/>
      <c r="BN134" s="119"/>
      <c r="BO134" s="119"/>
      <c r="BP134" s="119"/>
      <c r="BQ134" s="119"/>
      <c r="BR134" s="119"/>
      <c r="BS134" s="119"/>
      <c r="BT134" s="119"/>
      <c r="BU134" s="119"/>
      <c r="BV134" s="119"/>
      <c r="BW134" s="119"/>
      <c r="BX134" s="119"/>
      <c r="BY134" s="119"/>
      <c r="BZ134" s="119"/>
      <c r="CA134" s="119"/>
      <c r="CB134" s="119"/>
      <c r="CC134" s="119"/>
      <c r="CD134" s="119"/>
      <c r="CE134" s="119"/>
      <c r="CF134" s="119"/>
      <c r="CG134" s="119"/>
      <c r="CH134" s="119"/>
      <c r="CI134" s="119"/>
      <c r="CJ134" s="119"/>
      <c r="CK134" s="119"/>
      <c r="CL134" s="119"/>
      <c r="CM134" s="119"/>
      <c r="CN134" s="119"/>
      <c r="CO134" s="119"/>
    </row>
    <row r="135" spans="43:93" ht="15" customHeight="1" x14ac:dyDescent="0.25">
      <c r="AQ135" s="119"/>
      <c r="AR135" s="119"/>
      <c r="AS135" s="119"/>
      <c r="AT135" s="119"/>
      <c r="AU135" s="119"/>
      <c r="AV135" s="119"/>
      <c r="AW135" s="119"/>
      <c r="AX135" s="119"/>
      <c r="AY135" s="119"/>
      <c r="AZ135" s="119"/>
      <c r="BA135" s="119"/>
      <c r="BB135" s="119"/>
      <c r="BC135" s="119"/>
      <c r="BD135" s="119"/>
      <c r="BE135" s="119"/>
      <c r="BF135" s="119"/>
      <c r="BG135" s="119"/>
      <c r="BH135" s="119"/>
      <c r="BI135" s="119"/>
      <c r="BJ135" s="119"/>
      <c r="BK135" s="119"/>
      <c r="BL135" s="119"/>
      <c r="BM135" s="119"/>
      <c r="BN135" s="119"/>
      <c r="BO135" s="119"/>
      <c r="BP135" s="119"/>
      <c r="BQ135" s="119"/>
      <c r="BR135" s="119"/>
      <c r="BS135" s="119"/>
      <c r="BT135" s="119"/>
      <c r="BU135" s="119"/>
      <c r="BV135" s="119"/>
      <c r="BW135" s="119"/>
      <c r="BX135" s="119"/>
      <c r="BY135" s="119"/>
      <c r="BZ135" s="119"/>
      <c r="CA135" s="119"/>
      <c r="CB135" s="119"/>
      <c r="CC135" s="119"/>
      <c r="CD135" s="119"/>
      <c r="CE135" s="119"/>
      <c r="CF135" s="119"/>
      <c r="CG135" s="119"/>
      <c r="CH135" s="119"/>
      <c r="CI135" s="119"/>
      <c r="CJ135" s="119"/>
      <c r="CK135" s="119"/>
      <c r="CL135" s="119"/>
      <c r="CM135" s="119"/>
      <c r="CN135" s="119"/>
      <c r="CO135" s="119"/>
    </row>
    <row r="136" spans="43:93" ht="15" customHeight="1" x14ac:dyDescent="0.25">
      <c r="AQ136" s="119"/>
      <c r="AR136" s="119"/>
      <c r="AS136" s="119"/>
      <c r="AT136" s="119"/>
      <c r="AU136" s="119"/>
      <c r="AV136" s="119"/>
      <c r="AW136" s="119"/>
      <c r="AX136" s="119"/>
      <c r="AY136" s="119"/>
      <c r="AZ136" s="119"/>
      <c r="BA136" s="119"/>
      <c r="BB136" s="119"/>
      <c r="BC136" s="119"/>
      <c r="BD136" s="119"/>
      <c r="BE136" s="119"/>
      <c r="BF136" s="119"/>
      <c r="BG136" s="119"/>
      <c r="BH136" s="119"/>
      <c r="BI136" s="119"/>
      <c r="BJ136" s="119"/>
      <c r="BK136" s="119"/>
      <c r="BL136" s="119"/>
      <c r="BM136" s="119"/>
      <c r="BN136" s="119"/>
      <c r="BO136" s="119"/>
      <c r="BP136" s="119"/>
      <c r="BQ136" s="119"/>
      <c r="BR136" s="119"/>
      <c r="BS136" s="119"/>
      <c r="BT136" s="119"/>
      <c r="BU136" s="119"/>
      <c r="BV136" s="119"/>
      <c r="BW136" s="119"/>
      <c r="BX136" s="119"/>
      <c r="BY136" s="119"/>
      <c r="BZ136" s="119"/>
      <c r="CA136" s="119"/>
      <c r="CB136" s="119"/>
      <c r="CC136" s="119"/>
      <c r="CD136" s="119"/>
      <c r="CE136" s="119"/>
      <c r="CF136" s="119"/>
      <c r="CG136" s="119"/>
      <c r="CH136" s="119"/>
      <c r="CI136" s="119"/>
      <c r="CJ136" s="119"/>
      <c r="CK136" s="119"/>
      <c r="CL136" s="119"/>
      <c r="CM136" s="119"/>
      <c r="CN136" s="119"/>
      <c r="CO136" s="119"/>
    </row>
    <row r="137" spans="43:93" ht="15" customHeight="1" x14ac:dyDescent="0.25">
      <c r="AQ137" s="119"/>
      <c r="AR137" s="119"/>
      <c r="AS137" s="119"/>
      <c r="AT137" s="119"/>
      <c r="AU137" s="119"/>
      <c r="AV137" s="119"/>
      <c r="AW137" s="119"/>
      <c r="AX137" s="119"/>
      <c r="AY137" s="119"/>
      <c r="AZ137" s="119"/>
      <c r="BA137" s="119"/>
      <c r="BB137" s="119"/>
      <c r="BC137" s="119"/>
      <c r="BD137" s="119"/>
      <c r="BE137" s="119"/>
      <c r="BF137" s="119"/>
      <c r="BG137" s="119"/>
      <c r="BH137" s="119"/>
      <c r="BI137" s="119"/>
      <c r="BJ137" s="119"/>
      <c r="BK137" s="119"/>
      <c r="BL137" s="119"/>
      <c r="BM137" s="119"/>
      <c r="BN137" s="119"/>
      <c r="BO137" s="119"/>
      <c r="BP137" s="119"/>
      <c r="BQ137" s="119"/>
      <c r="BR137" s="119"/>
      <c r="BS137" s="119"/>
      <c r="BT137" s="119"/>
      <c r="BU137" s="119"/>
      <c r="BV137" s="119"/>
      <c r="BW137" s="119"/>
      <c r="BX137" s="119"/>
      <c r="BY137" s="119"/>
      <c r="BZ137" s="119"/>
      <c r="CA137" s="119"/>
      <c r="CB137" s="119"/>
      <c r="CC137" s="119"/>
      <c r="CD137" s="119"/>
      <c r="CE137" s="119"/>
      <c r="CF137" s="119"/>
      <c r="CG137" s="119"/>
      <c r="CH137" s="119"/>
      <c r="CI137" s="119"/>
      <c r="CJ137" s="119"/>
      <c r="CK137" s="119"/>
      <c r="CL137" s="119"/>
      <c r="CM137" s="119"/>
      <c r="CN137" s="119"/>
      <c r="CO137" s="119"/>
    </row>
    <row r="138" spans="43:93" ht="15" customHeight="1" x14ac:dyDescent="0.25">
      <c r="AQ138" s="119"/>
      <c r="AR138" s="119"/>
      <c r="AS138" s="119"/>
      <c r="AT138" s="119"/>
      <c r="AU138" s="119"/>
      <c r="AV138" s="119"/>
      <c r="AW138" s="119"/>
      <c r="AX138" s="119"/>
      <c r="AY138" s="119"/>
      <c r="AZ138" s="119"/>
      <c r="BA138" s="119"/>
      <c r="BB138" s="119"/>
      <c r="BC138" s="119"/>
      <c r="BD138" s="119"/>
      <c r="BE138" s="119"/>
      <c r="BF138" s="119"/>
      <c r="BG138" s="119"/>
      <c r="BH138" s="119"/>
      <c r="BI138" s="119"/>
      <c r="BJ138" s="119"/>
      <c r="BK138" s="119"/>
      <c r="BL138" s="119"/>
      <c r="BM138" s="119"/>
      <c r="BN138" s="119"/>
      <c r="BO138" s="119"/>
      <c r="BP138" s="119"/>
      <c r="BQ138" s="119"/>
      <c r="BR138" s="119"/>
      <c r="BS138" s="119"/>
      <c r="BT138" s="119"/>
      <c r="BU138" s="119"/>
      <c r="BV138" s="119"/>
      <c r="BW138" s="119"/>
      <c r="BX138" s="119"/>
      <c r="BY138" s="119"/>
      <c r="BZ138" s="119"/>
      <c r="CA138" s="119"/>
      <c r="CB138" s="119"/>
      <c r="CC138" s="119"/>
      <c r="CD138" s="119"/>
      <c r="CE138" s="119"/>
      <c r="CF138" s="119"/>
      <c r="CG138" s="119"/>
      <c r="CH138" s="119"/>
      <c r="CI138" s="119"/>
      <c r="CJ138" s="119"/>
      <c r="CK138" s="119"/>
      <c r="CL138" s="119"/>
      <c r="CM138" s="119"/>
      <c r="CN138" s="119"/>
      <c r="CO138" s="119"/>
    </row>
    <row r="139" spans="43:93" ht="15" customHeight="1" x14ac:dyDescent="0.25">
      <c r="AQ139" s="119"/>
      <c r="AR139" s="119"/>
      <c r="AS139" s="119"/>
      <c r="AT139" s="119"/>
      <c r="AU139" s="119"/>
      <c r="AV139" s="119"/>
      <c r="AW139" s="119"/>
      <c r="AX139" s="119"/>
      <c r="AY139" s="119"/>
      <c r="AZ139" s="119"/>
      <c r="BA139" s="119"/>
      <c r="BB139" s="119"/>
      <c r="BC139" s="119"/>
      <c r="BD139" s="119"/>
      <c r="BE139" s="119"/>
      <c r="BF139" s="119"/>
      <c r="BG139" s="119"/>
      <c r="BH139" s="119"/>
      <c r="BI139" s="119"/>
      <c r="BJ139" s="119"/>
      <c r="BK139" s="119"/>
      <c r="BL139" s="119"/>
      <c r="BM139" s="119"/>
      <c r="BN139" s="119"/>
      <c r="BO139" s="119"/>
      <c r="BP139" s="119"/>
      <c r="BQ139" s="119"/>
      <c r="BR139" s="119"/>
      <c r="BS139" s="119"/>
      <c r="BT139" s="119"/>
      <c r="BU139" s="119"/>
      <c r="BV139" s="119"/>
      <c r="BW139" s="119"/>
      <c r="BX139" s="119"/>
      <c r="BY139" s="119"/>
      <c r="BZ139" s="119"/>
      <c r="CA139" s="119"/>
      <c r="CB139" s="119"/>
      <c r="CC139" s="119"/>
      <c r="CD139" s="119"/>
      <c r="CE139" s="119"/>
      <c r="CF139" s="119"/>
      <c r="CG139" s="119"/>
      <c r="CH139" s="119"/>
      <c r="CI139" s="119"/>
      <c r="CJ139" s="119"/>
      <c r="CK139" s="119"/>
      <c r="CL139" s="119"/>
      <c r="CM139" s="119"/>
      <c r="CN139" s="119"/>
      <c r="CO139" s="119"/>
    </row>
    <row r="140" spans="43:93" ht="15" customHeight="1" x14ac:dyDescent="0.25">
      <c r="AQ140" s="119"/>
      <c r="AR140" s="119"/>
      <c r="AS140" s="119"/>
      <c r="AT140" s="119"/>
      <c r="AU140" s="119"/>
      <c r="AV140" s="119"/>
      <c r="AW140" s="119"/>
      <c r="AX140" s="119"/>
      <c r="AY140" s="119"/>
      <c r="AZ140" s="119"/>
      <c r="BA140" s="119"/>
      <c r="BB140" s="119"/>
      <c r="BC140" s="119"/>
      <c r="BD140" s="119"/>
      <c r="BE140" s="119"/>
      <c r="BF140" s="119"/>
      <c r="BG140" s="119"/>
      <c r="BH140" s="119"/>
      <c r="BI140" s="119"/>
      <c r="BJ140" s="119"/>
      <c r="BK140" s="119"/>
      <c r="BL140" s="119"/>
      <c r="BM140" s="119"/>
      <c r="BN140" s="119"/>
      <c r="BO140" s="119"/>
      <c r="BP140" s="119"/>
      <c r="BQ140" s="119"/>
      <c r="BR140" s="119"/>
      <c r="BS140" s="119"/>
      <c r="BT140" s="119"/>
      <c r="BU140" s="119"/>
      <c r="BV140" s="119"/>
      <c r="BW140" s="119"/>
      <c r="BX140" s="119"/>
      <c r="BY140" s="119"/>
      <c r="BZ140" s="119"/>
      <c r="CA140" s="119"/>
      <c r="CB140" s="119"/>
      <c r="CC140" s="119"/>
      <c r="CD140" s="119"/>
      <c r="CE140" s="119"/>
      <c r="CF140" s="119"/>
      <c r="CG140" s="119"/>
      <c r="CH140" s="119"/>
      <c r="CI140" s="119"/>
      <c r="CJ140" s="119"/>
      <c r="CK140" s="119"/>
      <c r="CL140" s="119"/>
      <c r="CM140" s="119"/>
      <c r="CN140" s="119"/>
      <c r="CO140" s="119"/>
    </row>
    <row r="141" spans="43:93" ht="15" customHeight="1" x14ac:dyDescent="0.25">
      <c r="AQ141" s="119"/>
      <c r="AR141" s="119"/>
      <c r="AS141" s="119"/>
      <c r="AT141" s="119"/>
      <c r="AU141" s="119"/>
      <c r="AV141" s="119"/>
      <c r="AW141" s="119"/>
      <c r="AX141" s="119"/>
      <c r="AY141" s="119"/>
      <c r="AZ141" s="119"/>
      <c r="BA141" s="119"/>
      <c r="BB141" s="119"/>
      <c r="BC141" s="119"/>
      <c r="BD141" s="119"/>
      <c r="BE141" s="119"/>
      <c r="BF141" s="119"/>
      <c r="BG141" s="119"/>
      <c r="BH141" s="119"/>
      <c r="BI141" s="119"/>
      <c r="BJ141" s="119"/>
      <c r="BK141" s="119"/>
      <c r="BL141" s="119"/>
      <c r="BM141" s="119"/>
      <c r="BN141" s="119"/>
      <c r="BO141" s="119"/>
      <c r="BP141" s="119"/>
      <c r="BQ141" s="119"/>
      <c r="BR141" s="119"/>
      <c r="BS141" s="119"/>
      <c r="BT141" s="119"/>
      <c r="BU141" s="119"/>
      <c r="BV141" s="119"/>
      <c r="BW141" s="119"/>
      <c r="BX141" s="119"/>
      <c r="BY141" s="119"/>
      <c r="BZ141" s="119"/>
      <c r="CA141" s="119"/>
      <c r="CB141" s="119"/>
      <c r="CC141" s="119"/>
      <c r="CD141" s="119"/>
      <c r="CE141" s="119"/>
      <c r="CF141" s="119"/>
      <c r="CG141" s="119"/>
      <c r="CH141" s="119"/>
      <c r="CI141" s="119"/>
      <c r="CJ141" s="119"/>
      <c r="CK141" s="119"/>
      <c r="CL141" s="119"/>
      <c r="CM141" s="119"/>
      <c r="CN141" s="119"/>
      <c r="CO141" s="119"/>
    </row>
    <row r="142" spans="43:93" ht="15" customHeight="1" x14ac:dyDescent="0.25">
      <c r="AQ142" s="119"/>
      <c r="AR142" s="119"/>
      <c r="AS142" s="119"/>
      <c r="AT142" s="119"/>
      <c r="AU142" s="119"/>
      <c r="AV142" s="119"/>
      <c r="AW142" s="119"/>
      <c r="AX142" s="119"/>
      <c r="AY142" s="119"/>
      <c r="AZ142" s="119"/>
      <c r="BA142" s="119"/>
      <c r="BB142" s="119"/>
      <c r="BC142" s="119"/>
      <c r="BD142" s="119"/>
      <c r="BE142" s="119"/>
      <c r="BF142" s="119"/>
      <c r="BG142" s="119"/>
      <c r="BH142" s="119"/>
      <c r="BI142" s="119"/>
      <c r="BJ142" s="119"/>
      <c r="BK142" s="119"/>
      <c r="BL142" s="119"/>
      <c r="BM142" s="119"/>
      <c r="BN142" s="119"/>
      <c r="BO142" s="119"/>
      <c r="BP142" s="119"/>
      <c r="BQ142" s="119"/>
      <c r="BR142" s="119"/>
      <c r="BS142" s="119"/>
      <c r="BT142" s="119"/>
      <c r="BU142" s="119"/>
      <c r="BV142" s="119"/>
      <c r="BW142" s="119"/>
      <c r="BX142" s="119"/>
      <c r="BY142" s="119"/>
      <c r="BZ142" s="119"/>
      <c r="CA142" s="119"/>
      <c r="CB142" s="119"/>
      <c r="CC142" s="119"/>
      <c r="CD142" s="119"/>
      <c r="CE142" s="119"/>
      <c r="CF142" s="119"/>
      <c r="CG142" s="119"/>
      <c r="CH142" s="119"/>
      <c r="CI142" s="119"/>
      <c r="CJ142" s="119"/>
      <c r="CK142" s="119"/>
      <c r="CL142" s="119"/>
      <c r="CM142" s="119"/>
      <c r="CN142" s="119"/>
      <c r="CO142" s="119"/>
    </row>
    <row r="143" spans="43:93" ht="15" customHeight="1" x14ac:dyDescent="0.25">
      <c r="AQ143" s="119"/>
      <c r="AR143" s="119"/>
      <c r="AS143" s="119"/>
      <c r="AT143" s="119"/>
      <c r="AU143" s="119"/>
      <c r="AV143" s="119"/>
      <c r="AW143" s="119"/>
      <c r="AX143" s="119"/>
      <c r="AY143" s="119"/>
      <c r="AZ143" s="119"/>
      <c r="BA143" s="119"/>
      <c r="BB143" s="119"/>
      <c r="BC143" s="119"/>
      <c r="BD143" s="119"/>
      <c r="BE143" s="119"/>
      <c r="BF143" s="119"/>
      <c r="BG143" s="119"/>
      <c r="BH143" s="119"/>
      <c r="BI143" s="119"/>
      <c r="BJ143" s="119"/>
      <c r="BK143" s="119"/>
      <c r="BL143" s="119"/>
      <c r="BM143" s="119"/>
      <c r="BN143" s="119"/>
      <c r="BO143" s="119"/>
      <c r="BP143" s="119"/>
      <c r="BQ143" s="119"/>
      <c r="BR143" s="119"/>
      <c r="BS143" s="119"/>
      <c r="BT143" s="119"/>
      <c r="BU143" s="119"/>
      <c r="BV143" s="119"/>
      <c r="BW143" s="119"/>
      <c r="BX143" s="119"/>
      <c r="BY143" s="119"/>
      <c r="BZ143" s="119"/>
      <c r="CA143" s="119"/>
      <c r="CB143" s="119"/>
      <c r="CC143" s="119"/>
      <c r="CD143" s="119"/>
      <c r="CE143" s="119"/>
      <c r="CF143" s="119"/>
      <c r="CG143" s="119"/>
      <c r="CH143" s="119"/>
      <c r="CI143" s="119"/>
      <c r="CJ143" s="119"/>
      <c r="CK143" s="119"/>
      <c r="CL143" s="119"/>
      <c r="CM143" s="119"/>
      <c r="CN143" s="119"/>
      <c r="CO143" s="119"/>
    </row>
    <row r="144" spans="43:93" ht="15" customHeight="1" x14ac:dyDescent="0.25">
      <c r="AQ144" s="119"/>
      <c r="AR144" s="119"/>
      <c r="AS144" s="119"/>
      <c r="AT144" s="119"/>
      <c r="AU144" s="119"/>
      <c r="AV144" s="119"/>
      <c r="AW144" s="119"/>
      <c r="AX144" s="119"/>
      <c r="AY144" s="119"/>
      <c r="AZ144" s="119"/>
      <c r="BA144" s="119"/>
      <c r="BB144" s="119"/>
      <c r="BC144" s="119"/>
      <c r="BD144" s="119"/>
      <c r="BE144" s="119"/>
      <c r="BF144" s="119"/>
      <c r="BG144" s="119"/>
      <c r="BH144" s="119"/>
      <c r="BI144" s="119"/>
      <c r="BJ144" s="119"/>
      <c r="BK144" s="119"/>
      <c r="BL144" s="119"/>
      <c r="BM144" s="119"/>
      <c r="BN144" s="119"/>
      <c r="BO144" s="119"/>
      <c r="BP144" s="119"/>
      <c r="BQ144" s="119"/>
      <c r="BR144" s="119"/>
      <c r="BS144" s="119"/>
      <c r="BT144" s="119"/>
      <c r="BU144" s="119"/>
      <c r="BV144" s="119"/>
      <c r="BW144" s="119"/>
      <c r="BX144" s="119"/>
      <c r="BY144" s="119"/>
      <c r="BZ144" s="119"/>
      <c r="CA144" s="119"/>
      <c r="CB144" s="119"/>
      <c r="CC144" s="119"/>
      <c r="CD144" s="119"/>
      <c r="CE144" s="119"/>
      <c r="CF144" s="119"/>
      <c r="CG144" s="119"/>
      <c r="CH144" s="119"/>
      <c r="CI144" s="119"/>
      <c r="CJ144" s="119"/>
      <c r="CK144" s="119"/>
      <c r="CL144" s="119"/>
      <c r="CM144" s="119"/>
      <c r="CN144" s="119"/>
      <c r="CO144" s="119"/>
    </row>
    <row r="145" spans="43:93" ht="15" customHeight="1" x14ac:dyDescent="0.25">
      <c r="AQ145" s="119"/>
      <c r="AR145" s="119"/>
      <c r="AS145" s="119"/>
      <c r="AT145" s="119"/>
      <c r="AU145" s="119"/>
      <c r="AV145" s="119"/>
      <c r="AW145" s="119"/>
      <c r="AX145" s="119"/>
      <c r="AY145" s="119"/>
      <c r="AZ145" s="119"/>
      <c r="BA145" s="119"/>
      <c r="BB145" s="119"/>
      <c r="BC145" s="119"/>
      <c r="BD145" s="119"/>
      <c r="BE145" s="119"/>
      <c r="BF145" s="119"/>
      <c r="BG145" s="119"/>
      <c r="BH145" s="119"/>
      <c r="BI145" s="119"/>
      <c r="BJ145" s="119"/>
      <c r="BK145" s="119"/>
      <c r="BL145" s="119"/>
      <c r="BM145" s="119"/>
      <c r="BN145" s="119"/>
      <c r="BO145" s="119"/>
      <c r="BP145" s="119"/>
      <c r="BQ145" s="119"/>
      <c r="BR145" s="119"/>
      <c r="BS145" s="119"/>
      <c r="BT145" s="119"/>
      <c r="BU145" s="119"/>
      <c r="BV145" s="119"/>
      <c r="BW145" s="119"/>
      <c r="BX145" s="119"/>
      <c r="BY145" s="119"/>
      <c r="BZ145" s="119"/>
      <c r="CA145" s="119"/>
      <c r="CB145" s="119"/>
      <c r="CC145" s="119"/>
      <c r="CD145" s="119"/>
      <c r="CE145" s="119"/>
      <c r="CF145" s="119"/>
      <c r="CG145" s="119"/>
      <c r="CH145" s="119"/>
      <c r="CI145" s="119"/>
      <c r="CJ145" s="119"/>
      <c r="CK145" s="119"/>
      <c r="CL145" s="119"/>
      <c r="CM145" s="119"/>
      <c r="CN145" s="119"/>
      <c r="CO145" s="119"/>
    </row>
    <row r="146" spans="43:93" ht="15" customHeight="1" x14ac:dyDescent="0.25">
      <c r="AQ146" s="119"/>
      <c r="AR146" s="119"/>
      <c r="AS146" s="119"/>
      <c r="AT146" s="119"/>
      <c r="AU146" s="119"/>
      <c r="AV146" s="119"/>
      <c r="AW146" s="119"/>
      <c r="AX146" s="119"/>
      <c r="AY146" s="119"/>
      <c r="AZ146" s="119"/>
      <c r="BA146" s="119"/>
      <c r="BB146" s="119"/>
      <c r="BC146" s="119"/>
      <c r="BD146" s="119"/>
      <c r="BE146" s="119"/>
      <c r="BF146" s="119"/>
      <c r="BG146" s="119"/>
      <c r="BH146" s="119"/>
      <c r="BI146" s="119"/>
      <c r="BJ146" s="119"/>
      <c r="BK146" s="119"/>
      <c r="BL146" s="119"/>
      <c r="BM146" s="119"/>
      <c r="BN146" s="119"/>
      <c r="BO146" s="119"/>
      <c r="BP146" s="119"/>
      <c r="BQ146" s="119"/>
      <c r="BR146" s="119"/>
      <c r="BS146" s="119"/>
      <c r="BT146" s="119"/>
      <c r="BU146" s="119"/>
      <c r="BV146" s="119"/>
      <c r="BW146" s="119"/>
      <c r="BX146" s="119"/>
      <c r="BY146" s="119"/>
      <c r="BZ146" s="119"/>
      <c r="CA146" s="119"/>
      <c r="CB146" s="119"/>
      <c r="CC146" s="119"/>
      <c r="CD146" s="119"/>
      <c r="CE146" s="119"/>
      <c r="CF146" s="119"/>
      <c r="CG146" s="119"/>
      <c r="CH146" s="119"/>
      <c r="CI146" s="119"/>
      <c r="CJ146" s="119"/>
      <c r="CK146" s="119"/>
      <c r="CL146" s="119"/>
      <c r="CM146" s="119"/>
      <c r="CN146" s="119"/>
      <c r="CO146" s="119"/>
    </row>
    <row r="147" spans="43:93" ht="15" customHeight="1" x14ac:dyDescent="0.25">
      <c r="AQ147" s="119"/>
      <c r="AR147" s="119"/>
      <c r="AS147" s="119"/>
      <c r="AT147" s="119"/>
      <c r="AU147" s="119"/>
      <c r="AV147" s="119"/>
      <c r="AW147" s="119"/>
      <c r="AX147" s="119"/>
      <c r="AY147" s="119"/>
      <c r="AZ147" s="119"/>
      <c r="BA147" s="119"/>
      <c r="BB147" s="119"/>
      <c r="BC147" s="119"/>
      <c r="BD147" s="119"/>
      <c r="BE147" s="119"/>
      <c r="BF147" s="119"/>
      <c r="BG147" s="119"/>
      <c r="BH147" s="119"/>
      <c r="BI147" s="119"/>
      <c r="BJ147" s="119"/>
      <c r="BK147" s="119"/>
      <c r="BL147" s="119"/>
      <c r="BM147" s="119"/>
      <c r="BN147" s="119"/>
      <c r="BO147" s="119"/>
      <c r="BP147" s="119"/>
      <c r="BQ147" s="119"/>
      <c r="BR147" s="119"/>
      <c r="BS147" s="119"/>
      <c r="BT147" s="119"/>
      <c r="BU147" s="119"/>
      <c r="BV147" s="119"/>
      <c r="BW147" s="119"/>
      <c r="BX147" s="119"/>
      <c r="BY147" s="119"/>
      <c r="BZ147" s="119"/>
      <c r="CA147" s="119"/>
      <c r="CB147" s="119"/>
      <c r="CC147" s="119"/>
      <c r="CD147" s="119"/>
      <c r="CE147" s="119"/>
      <c r="CF147" s="119"/>
      <c r="CG147" s="119"/>
      <c r="CH147" s="119"/>
      <c r="CI147" s="119"/>
      <c r="CJ147" s="119"/>
      <c r="CK147" s="119"/>
      <c r="CL147" s="119"/>
      <c r="CM147" s="119"/>
      <c r="CN147" s="119"/>
      <c r="CO147" s="119"/>
    </row>
    <row r="148" spans="43:93" ht="15" customHeight="1" x14ac:dyDescent="0.25">
      <c r="AQ148" s="119"/>
      <c r="AR148" s="119"/>
      <c r="AS148" s="119"/>
      <c r="AT148" s="119"/>
      <c r="AU148" s="119"/>
      <c r="AV148" s="119"/>
      <c r="AW148" s="119"/>
      <c r="AX148" s="119"/>
      <c r="AY148" s="119"/>
      <c r="AZ148" s="119"/>
      <c r="BA148" s="119"/>
      <c r="BB148" s="119"/>
      <c r="BC148" s="119"/>
      <c r="BD148" s="119"/>
      <c r="BE148" s="119"/>
      <c r="BF148" s="119"/>
      <c r="BG148" s="119"/>
      <c r="BH148" s="119"/>
      <c r="BI148" s="119"/>
      <c r="BJ148" s="119"/>
      <c r="BK148" s="119"/>
      <c r="BL148" s="119"/>
      <c r="BM148" s="119"/>
      <c r="BN148" s="119"/>
      <c r="BO148" s="119"/>
      <c r="BP148" s="119"/>
      <c r="BQ148" s="119"/>
      <c r="BR148" s="119"/>
      <c r="BS148" s="119"/>
      <c r="BT148" s="119"/>
      <c r="BU148" s="119"/>
      <c r="BV148" s="119"/>
      <c r="BW148" s="119"/>
      <c r="BX148" s="119"/>
      <c r="BY148" s="119"/>
      <c r="BZ148" s="119"/>
      <c r="CA148" s="119"/>
      <c r="CB148" s="119"/>
      <c r="CC148" s="119"/>
      <c r="CD148" s="119"/>
      <c r="CE148" s="119"/>
      <c r="CF148" s="119"/>
      <c r="CG148" s="119"/>
      <c r="CH148" s="119"/>
      <c r="CI148" s="119"/>
      <c r="CJ148" s="119"/>
      <c r="CK148" s="119"/>
      <c r="CL148" s="119"/>
      <c r="CM148" s="119"/>
      <c r="CN148" s="119"/>
      <c r="CO148" s="119"/>
    </row>
    <row r="149" spans="43:93" ht="15" customHeight="1" x14ac:dyDescent="0.25">
      <c r="AQ149" s="119"/>
      <c r="AR149" s="119"/>
      <c r="AS149" s="119"/>
      <c r="AT149" s="119"/>
      <c r="AU149" s="119"/>
      <c r="AV149" s="119"/>
      <c r="AW149" s="119"/>
      <c r="AX149" s="119"/>
      <c r="AY149" s="119"/>
      <c r="AZ149" s="119"/>
      <c r="BA149" s="119"/>
      <c r="BB149" s="119"/>
      <c r="BC149" s="119"/>
      <c r="BD149" s="119"/>
      <c r="BE149" s="119"/>
      <c r="BF149" s="119"/>
      <c r="BG149" s="119"/>
      <c r="BH149" s="119"/>
      <c r="BI149" s="119"/>
      <c r="BJ149" s="119"/>
      <c r="BK149" s="119"/>
      <c r="BL149" s="119"/>
      <c r="BM149" s="119"/>
      <c r="BN149" s="119"/>
      <c r="BO149" s="119"/>
      <c r="BP149" s="119"/>
      <c r="BQ149" s="119"/>
      <c r="BR149" s="119"/>
      <c r="BS149" s="119"/>
      <c r="BT149" s="119"/>
      <c r="BU149" s="119"/>
      <c r="BV149" s="119"/>
      <c r="BW149" s="119"/>
      <c r="BX149" s="119"/>
      <c r="BY149" s="119"/>
      <c r="BZ149" s="119"/>
      <c r="CA149" s="119"/>
      <c r="CB149" s="119"/>
      <c r="CC149" s="119"/>
      <c r="CD149" s="119"/>
      <c r="CE149" s="119"/>
      <c r="CF149" s="119"/>
      <c r="CG149" s="119"/>
      <c r="CH149" s="119"/>
      <c r="CI149" s="119"/>
      <c r="CJ149" s="119"/>
      <c r="CK149" s="119"/>
      <c r="CL149" s="119"/>
      <c r="CM149" s="119"/>
      <c r="CN149" s="119"/>
      <c r="CO149" s="119"/>
    </row>
    <row r="150" spans="43:93" ht="15" customHeight="1" x14ac:dyDescent="0.25">
      <c r="AQ150" s="119"/>
      <c r="AR150" s="119"/>
      <c r="AS150" s="119"/>
      <c r="AT150" s="119"/>
      <c r="AU150" s="119"/>
      <c r="AV150" s="119"/>
      <c r="AW150" s="119"/>
      <c r="AX150" s="119"/>
      <c r="AY150" s="119"/>
      <c r="AZ150" s="119"/>
      <c r="BA150" s="119"/>
      <c r="BB150" s="119"/>
      <c r="BC150" s="119"/>
      <c r="BD150" s="119"/>
      <c r="BE150" s="119"/>
      <c r="BF150" s="119"/>
      <c r="BG150" s="119"/>
      <c r="BH150" s="119"/>
      <c r="BI150" s="119"/>
      <c r="BJ150" s="119"/>
      <c r="BK150" s="119"/>
      <c r="BL150" s="119"/>
      <c r="BM150" s="119"/>
      <c r="BN150" s="119"/>
      <c r="BO150" s="119"/>
      <c r="BP150" s="119"/>
      <c r="BQ150" s="119"/>
      <c r="BR150" s="119"/>
      <c r="BS150" s="119"/>
      <c r="BT150" s="119"/>
      <c r="BU150" s="119"/>
      <c r="BV150" s="119"/>
      <c r="BW150" s="119"/>
      <c r="BX150" s="119"/>
      <c r="BY150" s="119"/>
      <c r="BZ150" s="119"/>
      <c r="CA150" s="119"/>
      <c r="CB150" s="119"/>
      <c r="CC150" s="119"/>
      <c r="CD150" s="119"/>
      <c r="CE150" s="119"/>
      <c r="CF150" s="119"/>
      <c r="CG150" s="119"/>
      <c r="CH150" s="119"/>
      <c r="CI150" s="119"/>
      <c r="CJ150" s="119"/>
      <c r="CK150" s="119"/>
      <c r="CL150" s="119"/>
      <c r="CM150" s="119"/>
      <c r="CN150" s="119"/>
      <c r="CO150" s="119"/>
    </row>
    <row r="151" spans="43:93" ht="15" customHeight="1" x14ac:dyDescent="0.25">
      <c r="AQ151" s="119"/>
      <c r="AR151" s="119"/>
      <c r="AS151" s="119"/>
      <c r="AT151" s="119"/>
      <c r="AU151" s="119"/>
      <c r="AV151" s="119"/>
      <c r="AW151" s="119"/>
      <c r="AX151" s="119"/>
      <c r="AY151" s="119"/>
      <c r="AZ151" s="119"/>
      <c r="BA151" s="119"/>
      <c r="BB151" s="119"/>
      <c r="BC151" s="119"/>
      <c r="BD151" s="119"/>
      <c r="BE151" s="119"/>
      <c r="BF151" s="119"/>
      <c r="BG151" s="119"/>
      <c r="BH151" s="119"/>
      <c r="BI151" s="119"/>
      <c r="BJ151" s="119"/>
      <c r="BK151" s="119"/>
      <c r="BL151" s="119"/>
      <c r="BM151" s="119"/>
      <c r="BN151" s="119"/>
      <c r="BO151" s="119"/>
      <c r="BP151" s="119"/>
      <c r="BQ151" s="119"/>
      <c r="BR151" s="119"/>
      <c r="BS151" s="119"/>
      <c r="BT151" s="119"/>
      <c r="BU151" s="119"/>
      <c r="BV151" s="119"/>
      <c r="BW151" s="119"/>
      <c r="BX151" s="119"/>
      <c r="BY151" s="119"/>
      <c r="BZ151" s="119"/>
      <c r="CA151" s="119"/>
      <c r="CB151" s="119"/>
      <c r="CC151" s="119"/>
      <c r="CD151" s="119"/>
      <c r="CE151" s="119"/>
      <c r="CF151" s="119"/>
      <c r="CG151" s="119"/>
      <c r="CH151" s="119"/>
      <c r="CI151" s="119"/>
      <c r="CJ151" s="119"/>
      <c r="CK151" s="119"/>
      <c r="CL151" s="119"/>
      <c r="CM151" s="119"/>
      <c r="CN151" s="119"/>
      <c r="CO151" s="119"/>
    </row>
    <row r="152" spans="43:93" ht="15" customHeight="1" x14ac:dyDescent="0.25">
      <c r="AQ152" s="119"/>
      <c r="AR152" s="119"/>
      <c r="AS152" s="119"/>
      <c r="AT152" s="119"/>
      <c r="AU152" s="119"/>
      <c r="AV152" s="119"/>
      <c r="AW152" s="119"/>
      <c r="AX152" s="119"/>
      <c r="AY152" s="119"/>
      <c r="AZ152" s="119"/>
      <c r="BA152" s="119"/>
      <c r="BB152" s="119"/>
      <c r="BC152" s="119"/>
      <c r="BD152" s="119"/>
      <c r="BE152" s="119"/>
      <c r="BF152" s="119"/>
      <c r="BG152" s="119"/>
      <c r="BH152" s="119"/>
      <c r="BI152" s="119"/>
      <c r="BJ152" s="119"/>
      <c r="BK152" s="119"/>
      <c r="BL152" s="119"/>
      <c r="BM152" s="119"/>
      <c r="BN152" s="119"/>
      <c r="BO152" s="119"/>
      <c r="BP152" s="119"/>
      <c r="BQ152" s="119"/>
      <c r="BR152" s="119"/>
      <c r="BS152" s="119"/>
      <c r="BT152" s="119"/>
      <c r="BU152" s="119"/>
      <c r="BV152" s="119"/>
      <c r="BW152" s="119"/>
      <c r="BX152" s="119"/>
      <c r="BY152" s="119"/>
      <c r="BZ152" s="119"/>
      <c r="CA152" s="119"/>
      <c r="CB152" s="119"/>
      <c r="CC152" s="119"/>
      <c r="CD152" s="119"/>
      <c r="CE152" s="119"/>
      <c r="CF152" s="119"/>
      <c r="CG152" s="119"/>
      <c r="CH152" s="119"/>
      <c r="CI152" s="119"/>
      <c r="CJ152" s="119"/>
      <c r="CK152" s="119"/>
      <c r="CL152" s="119"/>
      <c r="CM152" s="119"/>
      <c r="CN152" s="119"/>
      <c r="CO152" s="119"/>
    </row>
    <row r="153" spans="43:93" ht="15" customHeight="1" x14ac:dyDescent="0.25">
      <c r="AQ153" s="119"/>
      <c r="AR153" s="119"/>
      <c r="AS153" s="119"/>
      <c r="AT153" s="119"/>
      <c r="AU153" s="119"/>
      <c r="AV153" s="119"/>
      <c r="AW153" s="119"/>
      <c r="AX153" s="119"/>
      <c r="AY153" s="119"/>
      <c r="AZ153" s="119"/>
      <c r="BA153" s="119"/>
      <c r="BB153" s="119"/>
      <c r="BC153" s="119"/>
      <c r="BD153" s="119"/>
      <c r="BE153" s="119"/>
      <c r="BF153" s="119"/>
      <c r="BG153" s="119"/>
      <c r="BH153" s="119"/>
      <c r="BI153" s="119"/>
      <c r="BJ153" s="119"/>
      <c r="BK153" s="119"/>
      <c r="BL153" s="119"/>
      <c r="BM153" s="119"/>
      <c r="BN153" s="119"/>
      <c r="BO153" s="119"/>
      <c r="BP153" s="119"/>
      <c r="BQ153" s="119"/>
      <c r="BR153" s="119"/>
      <c r="BS153" s="119"/>
      <c r="BT153" s="119"/>
      <c r="BU153" s="119"/>
      <c r="BV153" s="119"/>
      <c r="BW153" s="119"/>
      <c r="BX153" s="119"/>
      <c r="BY153" s="119"/>
      <c r="BZ153" s="119"/>
      <c r="CA153" s="119"/>
      <c r="CB153" s="119"/>
      <c r="CC153" s="119"/>
      <c r="CD153" s="119"/>
      <c r="CE153" s="119"/>
      <c r="CF153" s="119"/>
      <c r="CG153" s="119"/>
      <c r="CH153" s="119"/>
      <c r="CI153" s="119"/>
      <c r="CJ153" s="119"/>
      <c r="CK153" s="119"/>
      <c r="CL153" s="119"/>
      <c r="CM153" s="119"/>
      <c r="CN153" s="119"/>
      <c r="CO153" s="119"/>
    </row>
    <row r="154" spans="43:93" ht="15" customHeight="1" x14ac:dyDescent="0.25">
      <c r="AQ154" s="119"/>
      <c r="AR154" s="119"/>
      <c r="AS154" s="119"/>
      <c r="AT154" s="119"/>
      <c r="AU154" s="119"/>
      <c r="AV154" s="119"/>
      <c r="AW154" s="119"/>
      <c r="AX154" s="119"/>
      <c r="AY154" s="119"/>
      <c r="AZ154" s="119"/>
      <c r="BA154" s="119"/>
      <c r="BB154" s="119"/>
      <c r="BC154" s="119"/>
      <c r="BD154" s="119"/>
      <c r="BE154" s="119"/>
      <c r="BF154" s="119"/>
      <c r="BG154" s="119"/>
      <c r="BH154" s="119"/>
      <c r="BI154" s="119"/>
      <c r="BJ154" s="119"/>
      <c r="BK154" s="119"/>
      <c r="BL154" s="119"/>
      <c r="BM154" s="119"/>
      <c r="BN154" s="119"/>
      <c r="BO154" s="119"/>
      <c r="BP154" s="119"/>
      <c r="BQ154" s="119"/>
      <c r="BR154" s="119"/>
      <c r="BS154" s="119"/>
      <c r="BT154" s="119"/>
      <c r="BU154" s="119"/>
      <c r="BV154" s="119"/>
      <c r="BW154" s="119"/>
      <c r="BX154" s="119"/>
      <c r="BY154" s="119"/>
      <c r="BZ154" s="119"/>
      <c r="CA154" s="119"/>
      <c r="CB154" s="119"/>
      <c r="CC154" s="119"/>
      <c r="CD154" s="119"/>
      <c r="CE154" s="119"/>
      <c r="CF154" s="119"/>
      <c r="CG154" s="119"/>
      <c r="CH154" s="119"/>
      <c r="CI154" s="119"/>
      <c r="CJ154" s="119"/>
      <c r="CK154" s="119"/>
      <c r="CL154" s="119"/>
      <c r="CM154" s="119"/>
      <c r="CN154" s="119"/>
      <c r="CO154" s="119"/>
    </row>
    <row r="155" spans="43:93" ht="15" customHeight="1" x14ac:dyDescent="0.25">
      <c r="AQ155" s="119"/>
      <c r="AR155" s="119"/>
      <c r="AS155" s="119"/>
      <c r="AT155" s="119"/>
      <c r="AU155" s="119"/>
      <c r="AV155" s="119"/>
      <c r="AW155" s="119"/>
      <c r="AX155" s="119"/>
      <c r="AY155" s="119"/>
      <c r="AZ155" s="119"/>
      <c r="BA155" s="119"/>
      <c r="BB155" s="119"/>
      <c r="BC155" s="119"/>
      <c r="BD155" s="119"/>
      <c r="BE155" s="119"/>
      <c r="BF155" s="119"/>
      <c r="BG155" s="119"/>
      <c r="BH155" s="119"/>
      <c r="BI155" s="119"/>
      <c r="BJ155" s="119"/>
      <c r="BK155" s="119"/>
      <c r="BL155" s="119"/>
      <c r="BM155" s="119"/>
      <c r="BN155" s="119"/>
      <c r="BO155" s="119"/>
      <c r="BP155" s="119"/>
      <c r="BQ155" s="119"/>
      <c r="BR155" s="119"/>
      <c r="BS155" s="119"/>
      <c r="BT155" s="119"/>
      <c r="BU155" s="119"/>
      <c r="BV155" s="119"/>
      <c r="BW155" s="119"/>
      <c r="BX155" s="119"/>
      <c r="BY155" s="119"/>
      <c r="BZ155" s="119"/>
      <c r="CA155" s="119"/>
      <c r="CB155" s="119"/>
      <c r="CC155" s="119"/>
      <c r="CD155" s="119"/>
      <c r="CE155" s="119"/>
      <c r="CF155" s="119"/>
      <c r="CG155" s="119"/>
      <c r="CH155" s="119"/>
      <c r="CI155" s="119"/>
      <c r="CJ155" s="119"/>
      <c r="CK155" s="119"/>
      <c r="CL155" s="119"/>
      <c r="CM155" s="119"/>
      <c r="CN155" s="119"/>
      <c r="CO155" s="119"/>
    </row>
    <row r="156" spans="43:93" ht="15" customHeight="1" x14ac:dyDescent="0.25">
      <c r="AQ156" s="119"/>
      <c r="AR156" s="119"/>
      <c r="AS156" s="119"/>
      <c r="AT156" s="119"/>
      <c r="AU156" s="119"/>
      <c r="AV156" s="119"/>
      <c r="AW156" s="119"/>
      <c r="AX156" s="119"/>
      <c r="AY156" s="119"/>
      <c r="AZ156" s="119"/>
      <c r="BA156" s="119"/>
      <c r="BB156" s="119"/>
      <c r="BC156" s="119"/>
      <c r="BD156" s="119"/>
      <c r="BE156" s="119"/>
      <c r="BF156" s="119"/>
      <c r="BG156" s="119"/>
      <c r="BH156" s="119"/>
      <c r="BI156" s="119"/>
      <c r="BJ156" s="119"/>
      <c r="BK156" s="119"/>
      <c r="BL156" s="119"/>
      <c r="BM156" s="119"/>
      <c r="BN156" s="119"/>
      <c r="BO156" s="119"/>
      <c r="BP156" s="119"/>
      <c r="BQ156" s="119"/>
      <c r="BR156" s="119"/>
      <c r="BS156" s="119"/>
      <c r="BT156" s="119"/>
      <c r="BU156" s="119"/>
      <c r="BV156" s="119"/>
      <c r="BW156" s="119"/>
      <c r="BX156" s="119"/>
      <c r="BY156" s="119"/>
      <c r="BZ156" s="119"/>
      <c r="CA156" s="119"/>
      <c r="CB156" s="119"/>
      <c r="CC156" s="119"/>
      <c r="CD156" s="119"/>
      <c r="CE156" s="119"/>
      <c r="CF156" s="119"/>
      <c r="CG156" s="119"/>
      <c r="CH156" s="119"/>
      <c r="CI156" s="119"/>
      <c r="CJ156" s="119"/>
      <c r="CK156" s="119"/>
      <c r="CL156" s="119"/>
      <c r="CM156" s="119"/>
      <c r="CN156" s="119"/>
      <c r="CO156" s="119"/>
    </row>
    <row r="157" spans="43:93" ht="15" customHeight="1" x14ac:dyDescent="0.25">
      <c r="AQ157" s="119"/>
      <c r="AR157" s="119"/>
      <c r="AS157" s="119"/>
      <c r="AT157" s="119"/>
      <c r="AU157" s="119"/>
      <c r="AV157" s="119"/>
      <c r="AW157" s="119"/>
      <c r="AX157" s="119"/>
      <c r="AY157" s="119"/>
      <c r="AZ157" s="119"/>
      <c r="BA157" s="119"/>
      <c r="BB157" s="119"/>
      <c r="BC157" s="119"/>
      <c r="BD157" s="119"/>
      <c r="BE157" s="119"/>
      <c r="BF157" s="119"/>
      <c r="BG157" s="119"/>
      <c r="BH157" s="119"/>
      <c r="BI157" s="119"/>
      <c r="BJ157" s="119"/>
      <c r="BK157" s="119"/>
      <c r="BL157" s="119"/>
      <c r="BM157" s="119"/>
      <c r="BN157" s="119"/>
      <c r="BO157" s="119"/>
      <c r="BP157" s="119"/>
      <c r="BQ157" s="119"/>
      <c r="BR157" s="119"/>
      <c r="BS157" s="119"/>
      <c r="BT157" s="119"/>
      <c r="BU157" s="119"/>
      <c r="BV157" s="119"/>
      <c r="BW157" s="119"/>
      <c r="BX157" s="119"/>
      <c r="BY157" s="119"/>
      <c r="BZ157" s="119"/>
      <c r="CA157" s="119"/>
      <c r="CB157" s="119"/>
      <c r="CC157" s="119"/>
      <c r="CD157" s="119"/>
      <c r="CE157" s="119"/>
      <c r="CF157" s="119"/>
      <c r="CG157" s="119"/>
      <c r="CH157" s="119"/>
      <c r="CI157" s="119"/>
      <c r="CJ157" s="119"/>
      <c r="CK157" s="119"/>
      <c r="CL157" s="119"/>
      <c r="CM157" s="119"/>
      <c r="CN157" s="119"/>
      <c r="CO157" s="119"/>
    </row>
    <row r="158" spans="43:93" ht="15" customHeight="1" x14ac:dyDescent="0.25">
      <c r="AQ158" s="119"/>
      <c r="AR158" s="119"/>
      <c r="AS158" s="119"/>
      <c r="AT158" s="119"/>
      <c r="AU158" s="119"/>
      <c r="AV158" s="119"/>
      <c r="AW158" s="119"/>
      <c r="AX158" s="119"/>
      <c r="AY158" s="119"/>
      <c r="AZ158" s="119"/>
      <c r="BA158" s="119"/>
      <c r="BB158" s="119"/>
      <c r="BC158" s="119"/>
      <c r="BD158" s="119"/>
      <c r="BE158" s="119"/>
      <c r="BF158" s="119"/>
      <c r="BG158" s="119"/>
      <c r="BH158" s="119"/>
      <c r="BI158" s="119"/>
      <c r="BJ158" s="119"/>
      <c r="BK158" s="119"/>
      <c r="BL158" s="119"/>
      <c r="BM158" s="119"/>
      <c r="BN158" s="119"/>
      <c r="BO158" s="119"/>
      <c r="BP158" s="119"/>
      <c r="BQ158" s="119"/>
      <c r="BR158" s="119"/>
      <c r="BS158" s="119"/>
      <c r="BT158" s="119"/>
      <c r="BU158" s="119"/>
      <c r="BV158" s="119"/>
      <c r="BW158" s="119"/>
      <c r="BX158" s="119"/>
      <c r="BY158" s="119"/>
      <c r="BZ158" s="119"/>
      <c r="CA158" s="119"/>
      <c r="CB158" s="119"/>
      <c r="CC158" s="119"/>
      <c r="CD158" s="119"/>
      <c r="CE158" s="119"/>
      <c r="CF158" s="119"/>
      <c r="CG158" s="119"/>
      <c r="CH158" s="119"/>
      <c r="CI158" s="119"/>
      <c r="CJ158" s="119"/>
      <c r="CK158" s="119"/>
      <c r="CL158" s="119"/>
      <c r="CM158" s="119"/>
      <c r="CN158" s="119"/>
      <c r="CO158" s="119"/>
    </row>
    <row r="159" spans="43:93" ht="15" customHeight="1" x14ac:dyDescent="0.25">
      <c r="AQ159" s="119"/>
      <c r="AR159" s="119"/>
      <c r="AS159" s="119"/>
      <c r="AT159" s="119"/>
      <c r="AU159" s="119"/>
      <c r="AV159" s="119"/>
      <c r="AW159" s="119"/>
      <c r="AX159" s="119"/>
      <c r="AY159" s="119"/>
      <c r="AZ159" s="119"/>
      <c r="BA159" s="119"/>
      <c r="BB159" s="119"/>
      <c r="BC159" s="119"/>
      <c r="BD159" s="119"/>
      <c r="BE159" s="119"/>
      <c r="BF159" s="119"/>
      <c r="BG159" s="119"/>
      <c r="BH159" s="119"/>
      <c r="BI159" s="119"/>
      <c r="BJ159" s="119"/>
      <c r="BK159" s="119"/>
      <c r="BL159" s="119"/>
      <c r="BM159" s="119"/>
      <c r="BN159" s="119"/>
      <c r="BO159" s="119"/>
      <c r="BP159" s="119"/>
      <c r="BQ159" s="119"/>
      <c r="BR159" s="119"/>
      <c r="BS159" s="119"/>
      <c r="BT159" s="119"/>
      <c r="BU159" s="119"/>
      <c r="BV159" s="119"/>
      <c r="BW159" s="119"/>
      <c r="BX159" s="119"/>
      <c r="BY159" s="119"/>
      <c r="BZ159" s="119"/>
      <c r="CA159" s="119"/>
      <c r="CB159" s="119"/>
      <c r="CC159" s="119"/>
      <c r="CD159" s="119"/>
      <c r="CE159" s="119"/>
      <c r="CF159" s="119"/>
      <c r="CG159" s="119"/>
      <c r="CH159" s="119"/>
      <c r="CI159" s="119"/>
      <c r="CJ159" s="119"/>
      <c r="CK159" s="119"/>
      <c r="CL159" s="119"/>
      <c r="CM159" s="119"/>
      <c r="CN159" s="119"/>
      <c r="CO159" s="119"/>
    </row>
    <row r="160" spans="43:93" ht="15" customHeight="1" x14ac:dyDescent="0.25">
      <c r="AQ160" s="119"/>
      <c r="AR160" s="119"/>
      <c r="AS160" s="119"/>
      <c r="AT160" s="119"/>
      <c r="AU160" s="119"/>
      <c r="AV160" s="119"/>
      <c r="AW160" s="119"/>
      <c r="AX160" s="119"/>
      <c r="AY160" s="119"/>
      <c r="AZ160" s="119"/>
      <c r="BA160" s="119"/>
      <c r="BB160" s="119"/>
      <c r="BC160" s="119"/>
      <c r="BD160" s="119"/>
      <c r="BE160" s="119"/>
      <c r="BF160" s="119"/>
      <c r="BG160" s="119"/>
      <c r="BH160" s="119"/>
      <c r="BI160" s="119"/>
      <c r="BJ160" s="119"/>
      <c r="BK160" s="119"/>
      <c r="BL160" s="119"/>
      <c r="BM160" s="119"/>
      <c r="BN160" s="119"/>
      <c r="BO160" s="119"/>
      <c r="BP160" s="119"/>
      <c r="BQ160" s="119"/>
      <c r="BR160" s="119"/>
      <c r="BS160" s="119"/>
      <c r="BT160" s="119"/>
      <c r="BU160" s="119"/>
      <c r="BV160" s="119"/>
      <c r="BW160" s="119"/>
      <c r="BX160" s="119"/>
      <c r="BY160" s="119"/>
      <c r="BZ160" s="119"/>
      <c r="CA160" s="119"/>
      <c r="CB160" s="119"/>
      <c r="CC160" s="119"/>
      <c r="CD160" s="119"/>
      <c r="CE160" s="119"/>
      <c r="CF160" s="119"/>
      <c r="CG160" s="119"/>
      <c r="CH160" s="119"/>
      <c r="CI160" s="119"/>
      <c r="CJ160" s="119"/>
      <c r="CK160" s="119"/>
      <c r="CL160" s="119"/>
      <c r="CM160" s="119"/>
      <c r="CN160" s="119"/>
      <c r="CO160" s="119"/>
    </row>
    <row r="161" spans="43:93" ht="15" customHeight="1" x14ac:dyDescent="0.25">
      <c r="AQ161" s="119"/>
      <c r="AR161" s="119"/>
      <c r="AS161" s="119"/>
      <c r="AT161" s="119"/>
      <c r="AU161" s="119"/>
      <c r="AV161" s="119"/>
      <c r="AW161" s="119"/>
      <c r="AX161" s="119"/>
      <c r="AY161" s="119"/>
      <c r="AZ161" s="119"/>
      <c r="BA161" s="119"/>
      <c r="BB161" s="119"/>
      <c r="BC161" s="119"/>
      <c r="BD161" s="119"/>
      <c r="BE161" s="119"/>
      <c r="BF161" s="119"/>
      <c r="BG161" s="119"/>
      <c r="BH161" s="119"/>
      <c r="BI161" s="119"/>
      <c r="BJ161" s="119"/>
      <c r="BK161" s="119"/>
      <c r="BL161" s="119"/>
      <c r="BM161" s="119"/>
      <c r="BN161" s="119"/>
      <c r="BO161" s="119"/>
      <c r="BP161" s="119"/>
      <c r="BQ161" s="119"/>
      <c r="BR161" s="119"/>
      <c r="BS161" s="119"/>
      <c r="BT161" s="119"/>
      <c r="BU161" s="119"/>
      <c r="BV161" s="119"/>
      <c r="BW161" s="119"/>
      <c r="BX161" s="119"/>
      <c r="BY161" s="119"/>
      <c r="BZ161" s="119"/>
      <c r="CA161" s="119"/>
      <c r="CB161" s="119"/>
      <c r="CC161" s="119"/>
      <c r="CD161" s="119"/>
      <c r="CE161" s="119"/>
      <c r="CF161" s="119"/>
      <c r="CG161" s="119"/>
      <c r="CH161" s="119"/>
      <c r="CI161" s="119"/>
      <c r="CJ161" s="119"/>
      <c r="CK161" s="119"/>
      <c r="CL161" s="119"/>
      <c r="CM161" s="119"/>
      <c r="CN161" s="119"/>
      <c r="CO161" s="119"/>
    </row>
    <row r="162" spans="43:93" ht="15" customHeight="1" x14ac:dyDescent="0.25">
      <c r="AQ162" s="119"/>
      <c r="AR162" s="119"/>
      <c r="AS162" s="119"/>
      <c r="AT162" s="119"/>
      <c r="AU162" s="119"/>
      <c r="AV162" s="119"/>
      <c r="AW162" s="119"/>
      <c r="AX162" s="119"/>
      <c r="AY162" s="119"/>
      <c r="AZ162" s="119"/>
      <c r="BA162" s="119"/>
      <c r="BB162" s="119"/>
      <c r="BC162" s="119"/>
      <c r="BD162" s="119"/>
      <c r="BE162" s="119"/>
      <c r="BF162" s="119"/>
      <c r="BG162" s="119"/>
      <c r="BH162" s="119"/>
      <c r="BI162" s="119"/>
      <c r="BJ162" s="119"/>
      <c r="BK162" s="119"/>
      <c r="BL162" s="119"/>
      <c r="BM162" s="119"/>
      <c r="BN162" s="119"/>
      <c r="BO162" s="119"/>
      <c r="BP162" s="119"/>
      <c r="BQ162" s="119"/>
      <c r="BR162" s="119"/>
      <c r="BS162" s="119"/>
      <c r="BT162" s="119"/>
      <c r="BU162" s="119"/>
      <c r="BV162" s="119"/>
      <c r="BW162" s="119"/>
      <c r="BX162" s="119"/>
      <c r="BY162" s="119"/>
      <c r="BZ162" s="119"/>
      <c r="CA162" s="119"/>
      <c r="CB162" s="119"/>
      <c r="CC162" s="119"/>
      <c r="CD162" s="119"/>
      <c r="CE162" s="119"/>
      <c r="CF162" s="119"/>
      <c r="CG162" s="119"/>
      <c r="CH162" s="119"/>
      <c r="CI162" s="119"/>
      <c r="CJ162" s="119"/>
      <c r="CK162" s="119"/>
      <c r="CL162" s="119"/>
      <c r="CM162" s="119"/>
      <c r="CN162" s="119"/>
      <c r="CO162" s="119"/>
    </row>
    <row r="163" spans="43:93" ht="15" customHeight="1" x14ac:dyDescent="0.25">
      <c r="AQ163" s="119"/>
      <c r="AR163" s="119"/>
      <c r="AS163" s="119"/>
      <c r="AT163" s="119"/>
      <c r="AU163" s="119"/>
      <c r="AV163" s="119"/>
      <c r="AW163" s="119"/>
      <c r="AX163" s="119"/>
      <c r="AY163" s="119"/>
      <c r="AZ163" s="119"/>
      <c r="BA163" s="119"/>
      <c r="BB163" s="119"/>
      <c r="BC163" s="119"/>
      <c r="BD163" s="119"/>
      <c r="BE163" s="119"/>
      <c r="BF163" s="119"/>
      <c r="BG163" s="119"/>
      <c r="BH163" s="119"/>
      <c r="BI163" s="119"/>
      <c r="BJ163" s="119"/>
      <c r="BK163" s="119"/>
      <c r="BL163" s="119"/>
      <c r="BM163" s="119"/>
      <c r="BN163" s="119"/>
      <c r="BO163" s="119"/>
      <c r="BP163" s="119"/>
      <c r="BQ163" s="119"/>
      <c r="BR163" s="119"/>
      <c r="BS163" s="119"/>
      <c r="BT163" s="119"/>
      <c r="BU163" s="119"/>
      <c r="BV163" s="119"/>
      <c r="BW163" s="119"/>
      <c r="BX163" s="119"/>
      <c r="BY163" s="119"/>
      <c r="BZ163" s="119"/>
      <c r="CA163" s="119"/>
      <c r="CB163" s="119"/>
      <c r="CC163" s="119"/>
      <c r="CD163" s="119"/>
      <c r="CE163" s="119"/>
      <c r="CF163" s="119"/>
      <c r="CG163" s="119"/>
      <c r="CH163" s="119"/>
      <c r="CI163" s="119"/>
      <c r="CJ163" s="119"/>
      <c r="CK163" s="119"/>
      <c r="CL163" s="119"/>
      <c r="CM163" s="119"/>
      <c r="CN163" s="119"/>
      <c r="CO163" s="119"/>
    </row>
    <row r="164" spans="43:93" ht="15" customHeight="1" x14ac:dyDescent="0.25">
      <c r="AQ164" s="119"/>
      <c r="AR164" s="119"/>
      <c r="AS164" s="119"/>
      <c r="AT164" s="119"/>
      <c r="AU164" s="119"/>
      <c r="AV164" s="119"/>
      <c r="AW164" s="119"/>
      <c r="AX164" s="119"/>
      <c r="AY164" s="119"/>
      <c r="AZ164" s="119"/>
      <c r="BA164" s="119"/>
      <c r="BB164" s="119"/>
      <c r="BC164" s="119"/>
      <c r="BD164" s="119"/>
      <c r="BE164" s="119"/>
      <c r="BF164" s="119"/>
      <c r="BG164" s="119"/>
      <c r="BH164" s="119"/>
      <c r="BI164" s="119"/>
      <c r="BJ164" s="119"/>
      <c r="BK164" s="119"/>
      <c r="BL164" s="119"/>
      <c r="BM164" s="119"/>
      <c r="BN164" s="119"/>
      <c r="BO164" s="119"/>
      <c r="BP164" s="119"/>
      <c r="BQ164" s="119"/>
      <c r="BR164" s="119"/>
      <c r="BS164" s="119"/>
      <c r="BT164" s="119"/>
      <c r="BU164" s="119"/>
      <c r="BV164" s="119"/>
      <c r="BW164" s="119"/>
      <c r="BX164" s="119"/>
      <c r="BY164" s="119"/>
      <c r="BZ164" s="119"/>
      <c r="CA164" s="119"/>
      <c r="CB164" s="119"/>
      <c r="CC164" s="119"/>
      <c r="CD164" s="119"/>
      <c r="CE164" s="119"/>
      <c r="CF164" s="119"/>
      <c r="CG164" s="119"/>
      <c r="CH164" s="119"/>
      <c r="CI164" s="119"/>
      <c r="CJ164" s="119"/>
      <c r="CK164" s="119"/>
      <c r="CL164" s="119"/>
      <c r="CM164" s="119"/>
      <c r="CN164" s="119"/>
      <c r="CO164" s="119"/>
    </row>
    <row r="165" spans="43:93" ht="15" customHeight="1" x14ac:dyDescent="0.25">
      <c r="AQ165" s="119"/>
      <c r="AR165" s="119"/>
      <c r="AS165" s="119"/>
      <c r="AT165" s="119"/>
      <c r="AU165" s="119"/>
      <c r="AV165" s="119"/>
      <c r="AW165" s="119"/>
      <c r="AX165" s="119"/>
      <c r="AY165" s="119"/>
      <c r="AZ165" s="119"/>
      <c r="BA165" s="119"/>
      <c r="BB165" s="119"/>
      <c r="BC165" s="119"/>
      <c r="BD165" s="119"/>
      <c r="BE165" s="119"/>
      <c r="BF165" s="119"/>
      <c r="BG165" s="119"/>
      <c r="BH165" s="119"/>
      <c r="BI165" s="119"/>
      <c r="BJ165" s="119"/>
      <c r="BK165" s="119"/>
      <c r="BL165" s="119"/>
      <c r="BM165" s="119"/>
      <c r="BN165" s="119"/>
      <c r="BO165" s="119"/>
      <c r="BP165" s="119"/>
      <c r="BQ165" s="119"/>
      <c r="BR165" s="119"/>
      <c r="BS165" s="119"/>
      <c r="BT165" s="119"/>
      <c r="BU165" s="119"/>
      <c r="BV165" s="119"/>
      <c r="BW165" s="119"/>
      <c r="BX165" s="119"/>
      <c r="BY165" s="119"/>
      <c r="BZ165" s="119"/>
      <c r="CA165" s="119"/>
      <c r="CB165" s="119"/>
      <c r="CC165" s="119"/>
      <c r="CD165" s="119"/>
      <c r="CE165" s="119"/>
      <c r="CF165" s="119"/>
      <c r="CG165" s="119"/>
      <c r="CH165" s="119"/>
      <c r="CI165" s="119"/>
      <c r="CJ165" s="119"/>
      <c r="CK165" s="119"/>
      <c r="CL165" s="119"/>
      <c r="CM165" s="119"/>
      <c r="CN165" s="119"/>
      <c r="CO165" s="119"/>
    </row>
    <row r="166" spans="43:93" ht="15" customHeight="1" x14ac:dyDescent="0.25">
      <c r="AQ166" s="119"/>
      <c r="AR166" s="119"/>
      <c r="AS166" s="119"/>
      <c r="AT166" s="119"/>
      <c r="AU166" s="119"/>
      <c r="AV166" s="119"/>
      <c r="AW166" s="119"/>
      <c r="AX166" s="119"/>
      <c r="AY166" s="119"/>
      <c r="AZ166" s="119"/>
      <c r="BA166" s="119"/>
      <c r="BB166" s="119"/>
      <c r="BC166" s="119"/>
      <c r="BD166" s="119"/>
      <c r="BE166" s="119"/>
      <c r="BF166" s="119"/>
      <c r="BG166" s="119"/>
      <c r="BH166" s="119"/>
      <c r="BI166" s="119"/>
      <c r="BJ166" s="119"/>
      <c r="BK166" s="119"/>
      <c r="BL166" s="119"/>
      <c r="BM166" s="119"/>
      <c r="BN166" s="119"/>
      <c r="BO166" s="119"/>
      <c r="BP166" s="119"/>
      <c r="BQ166" s="119"/>
      <c r="BR166" s="119"/>
      <c r="BS166" s="119"/>
      <c r="BT166" s="119"/>
      <c r="BU166" s="119"/>
      <c r="BV166" s="119"/>
      <c r="BW166" s="119"/>
      <c r="BX166" s="119"/>
      <c r="BY166" s="119"/>
      <c r="BZ166" s="119"/>
      <c r="CA166" s="119"/>
      <c r="CB166" s="119"/>
      <c r="CC166" s="119"/>
      <c r="CD166" s="119"/>
      <c r="CE166" s="119"/>
      <c r="CF166" s="119"/>
      <c r="CG166" s="119"/>
      <c r="CH166" s="119"/>
      <c r="CI166" s="119"/>
      <c r="CJ166" s="119"/>
      <c r="CK166" s="119"/>
      <c r="CL166" s="119"/>
      <c r="CM166" s="119"/>
      <c r="CN166" s="119"/>
      <c r="CO166" s="119"/>
    </row>
    <row r="167" spans="43:93" ht="15" customHeight="1" x14ac:dyDescent="0.25">
      <c r="AQ167" s="119"/>
      <c r="AR167" s="119"/>
      <c r="AS167" s="119"/>
      <c r="AT167" s="119"/>
      <c r="AU167" s="119"/>
      <c r="AV167" s="119"/>
      <c r="AW167" s="119"/>
      <c r="AX167" s="119"/>
      <c r="AY167" s="119"/>
      <c r="AZ167" s="119"/>
      <c r="BA167" s="119"/>
      <c r="BB167" s="119"/>
      <c r="BC167" s="119"/>
      <c r="BD167" s="119"/>
      <c r="BE167" s="119"/>
      <c r="BF167" s="119"/>
      <c r="BG167" s="119"/>
      <c r="BH167" s="119"/>
      <c r="BI167" s="119"/>
      <c r="BJ167" s="119"/>
      <c r="BK167" s="119"/>
      <c r="BL167" s="119"/>
      <c r="BM167" s="119"/>
      <c r="BN167" s="119"/>
      <c r="BO167" s="119"/>
      <c r="BP167" s="119"/>
      <c r="BQ167" s="119"/>
      <c r="BR167" s="119"/>
      <c r="BS167" s="119"/>
      <c r="BT167" s="119"/>
      <c r="BU167" s="119"/>
      <c r="BV167" s="119"/>
      <c r="BW167" s="119"/>
      <c r="BX167" s="119"/>
      <c r="BY167" s="119"/>
      <c r="BZ167" s="119"/>
      <c r="CA167" s="119"/>
      <c r="CB167" s="119"/>
      <c r="CC167" s="119"/>
      <c r="CD167" s="119"/>
      <c r="CE167" s="119"/>
      <c r="CF167" s="119"/>
      <c r="CG167" s="119"/>
      <c r="CH167" s="119"/>
      <c r="CI167" s="119"/>
      <c r="CJ167" s="119"/>
      <c r="CK167" s="119"/>
      <c r="CL167" s="119"/>
      <c r="CM167" s="119"/>
      <c r="CN167" s="119"/>
      <c r="CO167" s="119"/>
    </row>
    <row r="168" spans="43:93" ht="15" customHeight="1" x14ac:dyDescent="0.25">
      <c r="AQ168" s="119"/>
      <c r="AR168" s="119"/>
      <c r="AS168" s="119"/>
      <c r="AT168" s="119"/>
      <c r="AU168" s="119"/>
      <c r="AV168" s="119"/>
      <c r="AW168" s="119"/>
      <c r="AX168" s="119"/>
      <c r="AY168" s="119"/>
      <c r="AZ168" s="119"/>
      <c r="BA168" s="119"/>
      <c r="BB168" s="119"/>
      <c r="BC168" s="119"/>
      <c r="BD168" s="119"/>
      <c r="BE168" s="119"/>
      <c r="BF168" s="119"/>
      <c r="BG168" s="119"/>
      <c r="BH168" s="119"/>
      <c r="BI168" s="119"/>
      <c r="BJ168" s="119"/>
      <c r="BK168" s="119"/>
      <c r="BL168" s="119"/>
      <c r="BM168" s="119"/>
      <c r="BN168" s="119"/>
      <c r="BO168" s="119"/>
      <c r="BP168" s="119"/>
      <c r="BQ168" s="119"/>
      <c r="BR168" s="119"/>
      <c r="BS168" s="119"/>
      <c r="BT168" s="119"/>
      <c r="BU168" s="119"/>
      <c r="BV168" s="119"/>
      <c r="BW168" s="119"/>
      <c r="BX168" s="119"/>
      <c r="BY168" s="119"/>
      <c r="BZ168" s="119"/>
      <c r="CA168" s="119"/>
      <c r="CB168" s="119"/>
      <c r="CC168" s="119"/>
      <c r="CD168" s="119"/>
      <c r="CE168" s="119"/>
      <c r="CF168" s="119"/>
      <c r="CG168" s="119"/>
      <c r="CH168" s="119"/>
      <c r="CI168" s="119"/>
      <c r="CJ168" s="119"/>
      <c r="CK168" s="119"/>
      <c r="CL168" s="119"/>
      <c r="CM168" s="119"/>
      <c r="CN168" s="119"/>
      <c r="CO168" s="119"/>
    </row>
    <row r="169" spans="43:93" ht="15" customHeight="1" x14ac:dyDescent="0.25">
      <c r="AQ169" s="119"/>
      <c r="AR169" s="119"/>
      <c r="AS169" s="119"/>
      <c r="AT169" s="119"/>
      <c r="AU169" s="119"/>
      <c r="AV169" s="119"/>
      <c r="AW169" s="119"/>
      <c r="AX169" s="119"/>
      <c r="AY169" s="119"/>
      <c r="AZ169" s="119"/>
      <c r="BA169" s="119"/>
      <c r="BB169" s="119"/>
      <c r="BC169" s="119"/>
      <c r="BD169" s="119"/>
      <c r="BE169" s="119"/>
      <c r="BF169" s="119"/>
      <c r="BG169" s="119"/>
      <c r="BH169" s="119"/>
      <c r="BI169" s="119"/>
      <c r="BJ169" s="119"/>
      <c r="BK169" s="119"/>
      <c r="BL169" s="119"/>
      <c r="BM169" s="119"/>
      <c r="BN169" s="119"/>
      <c r="BO169" s="119"/>
      <c r="BP169" s="119"/>
      <c r="BQ169" s="119"/>
      <c r="BR169" s="119"/>
      <c r="BS169" s="119"/>
      <c r="BT169" s="119"/>
      <c r="BU169" s="119"/>
      <c r="BV169" s="119"/>
      <c r="BW169" s="119"/>
      <c r="BX169" s="119"/>
      <c r="BY169" s="119"/>
      <c r="BZ169" s="119"/>
      <c r="CA169" s="119"/>
      <c r="CB169" s="119"/>
      <c r="CC169" s="119"/>
      <c r="CD169" s="119"/>
      <c r="CE169" s="119"/>
      <c r="CF169" s="119"/>
      <c r="CG169" s="119"/>
      <c r="CH169" s="119"/>
      <c r="CI169" s="119"/>
      <c r="CJ169" s="119"/>
      <c r="CK169" s="119"/>
      <c r="CL169" s="119"/>
      <c r="CM169" s="119"/>
      <c r="CN169" s="119"/>
      <c r="CO169" s="119"/>
    </row>
    <row r="170" spans="43:93" ht="15" customHeight="1" x14ac:dyDescent="0.25">
      <c r="AQ170" s="119"/>
      <c r="AR170" s="119"/>
      <c r="AS170" s="119"/>
      <c r="AT170" s="119"/>
      <c r="AU170" s="119"/>
      <c r="AV170" s="119"/>
      <c r="AW170" s="119"/>
      <c r="AX170" s="119"/>
      <c r="AY170" s="119"/>
      <c r="AZ170" s="119"/>
      <c r="BA170" s="119"/>
      <c r="BB170" s="119"/>
      <c r="BC170" s="119"/>
      <c r="BD170" s="119"/>
      <c r="BE170" s="119"/>
      <c r="BF170" s="119"/>
      <c r="BG170" s="119"/>
      <c r="BH170" s="119"/>
      <c r="BI170" s="119"/>
      <c r="BJ170" s="119"/>
      <c r="BK170" s="119"/>
      <c r="BL170" s="119"/>
      <c r="BM170" s="119"/>
      <c r="BN170" s="119"/>
      <c r="BO170" s="119"/>
      <c r="BP170" s="119"/>
      <c r="BQ170" s="119"/>
      <c r="BR170" s="119"/>
      <c r="BS170" s="119"/>
      <c r="BT170" s="119"/>
      <c r="BU170" s="119"/>
      <c r="BV170" s="119"/>
      <c r="BW170" s="119"/>
      <c r="BX170" s="119"/>
      <c r="BY170" s="119"/>
      <c r="BZ170" s="119"/>
      <c r="CA170" s="119"/>
      <c r="CB170" s="119"/>
      <c r="CC170" s="119"/>
      <c r="CD170" s="119"/>
      <c r="CE170" s="119"/>
      <c r="CF170" s="119"/>
      <c r="CG170" s="119"/>
      <c r="CH170" s="119"/>
      <c r="CI170" s="119"/>
      <c r="CJ170" s="119"/>
      <c r="CK170" s="119"/>
      <c r="CL170" s="119"/>
      <c r="CM170" s="119"/>
      <c r="CN170" s="119"/>
      <c r="CO170" s="119"/>
    </row>
    <row r="171" spans="43:93" ht="15" customHeight="1" x14ac:dyDescent="0.25">
      <c r="AQ171" s="119"/>
      <c r="AR171" s="119"/>
      <c r="AS171" s="119"/>
      <c r="AT171" s="119"/>
      <c r="AU171" s="119"/>
      <c r="AV171" s="119"/>
      <c r="AW171" s="119"/>
      <c r="AX171" s="119"/>
      <c r="AY171" s="119"/>
      <c r="AZ171" s="119"/>
      <c r="BA171" s="119"/>
      <c r="BB171" s="119"/>
      <c r="BC171" s="119"/>
      <c r="BD171" s="119"/>
      <c r="BE171" s="119"/>
      <c r="BF171" s="119"/>
      <c r="BG171" s="119"/>
      <c r="BH171" s="119"/>
      <c r="BI171" s="119"/>
      <c r="BJ171" s="119"/>
      <c r="BK171" s="119"/>
      <c r="BL171" s="119"/>
      <c r="BM171" s="119"/>
      <c r="BN171" s="119"/>
      <c r="BO171" s="119"/>
      <c r="BP171" s="119"/>
      <c r="BQ171" s="119"/>
      <c r="BR171" s="119"/>
      <c r="BS171" s="119"/>
      <c r="BT171" s="119"/>
      <c r="BU171" s="119"/>
      <c r="BV171" s="119"/>
      <c r="BW171" s="119"/>
      <c r="BX171" s="119"/>
      <c r="BY171" s="119"/>
      <c r="BZ171" s="119"/>
      <c r="CA171" s="119"/>
      <c r="CB171" s="119"/>
      <c r="CC171" s="119"/>
      <c r="CD171" s="119"/>
      <c r="CE171" s="119"/>
      <c r="CF171" s="119"/>
      <c r="CG171" s="119"/>
      <c r="CH171" s="119"/>
      <c r="CI171" s="119"/>
      <c r="CJ171" s="119"/>
      <c r="CK171" s="119"/>
      <c r="CL171" s="119"/>
      <c r="CM171" s="119"/>
      <c r="CN171" s="119"/>
      <c r="CO171" s="119"/>
    </row>
    <row r="172" spans="43:93" ht="15" customHeight="1" x14ac:dyDescent="0.25">
      <c r="AQ172" s="119"/>
      <c r="AR172" s="119"/>
      <c r="AS172" s="119"/>
      <c r="AT172" s="119"/>
      <c r="AU172" s="119"/>
      <c r="AV172" s="119"/>
      <c r="AW172" s="119"/>
      <c r="AX172" s="119"/>
      <c r="AY172" s="119"/>
      <c r="AZ172" s="119"/>
      <c r="BA172" s="119"/>
      <c r="BB172" s="119"/>
      <c r="BC172" s="119"/>
      <c r="BD172" s="119"/>
      <c r="BE172" s="119"/>
      <c r="BF172" s="119"/>
      <c r="BG172" s="119"/>
      <c r="BH172" s="119"/>
      <c r="BI172" s="119"/>
      <c r="BJ172" s="119"/>
      <c r="BK172" s="119"/>
      <c r="BL172" s="119"/>
      <c r="BM172" s="119"/>
      <c r="BN172" s="119"/>
      <c r="BO172" s="119"/>
      <c r="BP172" s="119"/>
      <c r="BQ172" s="119"/>
      <c r="BR172" s="119"/>
      <c r="BS172" s="119"/>
      <c r="BT172" s="119"/>
      <c r="BU172" s="119"/>
      <c r="BV172" s="119"/>
      <c r="BW172" s="119"/>
      <c r="BX172" s="119"/>
      <c r="BY172" s="119"/>
      <c r="BZ172" s="119"/>
      <c r="CA172" s="119"/>
      <c r="CB172" s="119"/>
      <c r="CC172" s="119"/>
      <c r="CD172" s="119"/>
      <c r="CE172" s="119"/>
      <c r="CF172" s="119"/>
      <c r="CG172" s="119"/>
      <c r="CH172" s="119"/>
      <c r="CI172" s="119"/>
      <c r="CJ172" s="119"/>
      <c r="CK172" s="119"/>
      <c r="CL172" s="119"/>
      <c r="CM172" s="119"/>
      <c r="CN172" s="119"/>
      <c r="CO172" s="119"/>
    </row>
    <row r="173" spans="43:93" ht="15" customHeight="1" x14ac:dyDescent="0.25">
      <c r="AQ173" s="119"/>
      <c r="AR173" s="119"/>
      <c r="AS173" s="119"/>
      <c r="AT173" s="119"/>
      <c r="AU173" s="119"/>
      <c r="AV173" s="119"/>
      <c r="AW173" s="119"/>
      <c r="AX173" s="119"/>
      <c r="AY173" s="119"/>
      <c r="AZ173" s="119"/>
      <c r="BA173" s="119"/>
      <c r="BB173" s="119"/>
      <c r="BC173" s="119"/>
      <c r="BD173" s="119"/>
      <c r="BE173" s="119"/>
      <c r="BF173" s="119"/>
      <c r="BG173" s="119"/>
      <c r="BH173" s="119"/>
      <c r="BI173" s="119"/>
      <c r="BJ173" s="119"/>
      <c r="BK173" s="119"/>
      <c r="BL173" s="119"/>
      <c r="BM173" s="119"/>
      <c r="BN173" s="119"/>
      <c r="BO173" s="119"/>
      <c r="BP173" s="119"/>
      <c r="BQ173" s="119"/>
      <c r="BR173" s="119"/>
      <c r="BS173" s="119"/>
      <c r="BT173" s="119"/>
      <c r="BU173" s="119"/>
      <c r="BV173" s="119"/>
      <c r="BW173" s="119"/>
      <c r="BX173" s="119"/>
      <c r="BY173" s="119"/>
      <c r="BZ173" s="119"/>
      <c r="CA173" s="119"/>
      <c r="CB173" s="119"/>
      <c r="CC173" s="119"/>
      <c r="CD173" s="119"/>
      <c r="CE173" s="119"/>
      <c r="CF173" s="119"/>
      <c r="CG173" s="119"/>
      <c r="CH173" s="119"/>
      <c r="CI173" s="119"/>
      <c r="CJ173" s="119"/>
      <c r="CK173" s="119"/>
      <c r="CL173" s="119"/>
      <c r="CM173" s="119"/>
      <c r="CN173" s="119"/>
      <c r="CO173" s="119"/>
    </row>
    <row r="174" spans="43:93" ht="15" customHeight="1" x14ac:dyDescent="0.25">
      <c r="AQ174" s="119"/>
      <c r="AR174" s="119"/>
      <c r="AS174" s="119"/>
      <c r="AT174" s="119"/>
      <c r="AU174" s="119"/>
      <c r="AV174" s="119"/>
      <c r="AW174" s="119"/>
      <c r="AX174" s="119"/>
      <c r="AY174" s="119"/>
      <c r="AZ174" s="119"/>
      <c r="BA174" s="119"/>
      <c r="BB174" s="119"/>
      <c r="BC174" s="119"/>
      <c r="BD174" s="119"/>
      <c r="BE174" s="119"/>
      <c r="BF174" s="119"/>
      <c r="BG174" s="119"/>
      <c r="BH174" s="119"/>
      <c r="BI174" s="119"/>
      <c r="BJ174" s="119"/>
      <c r="BK174" s="119"/>
      <c r="BL174" s="119"/>
      <c r="BM174" s="119"/>
      <c r="BN174" s="119"/>
      <c r="BO174" s="119"/>
      <c r="BP174" s="119"/>
      <c r="BQ174" s="119"/>
      <c r="BR174" s="119"/>
      <c r="BS174" s="119"/>
      <c r="BT174" s="119"/>
      <c r="BU174" s="119"/>
      <c r="BV174" s="119"/>
      <c r="BW174" s="119"/>
      <c r="BX174" s="119"/>
      <c r="BY174" s="119"/>
      <c r="BZ174" s="119"/>
      <c r="CA174" s="119"/>
      <c r="CB174" s="119"/>
      <c r="CC174" s="119"/>
      <c r="CD174" s="119"/>
      <c r="CE174" s="119"/>
      <c r="CF174" s="119"/>
      <c r="CG174" s="119"/>
      <c r="CH174" s="119"/>
      <c r="CI174" s="119"/>
      <c r="CJ174" s="119"/>
      <c r="CK174" s="119"/>
      <c r="CL174" s="119"/>
      <c r="CM174" s="119"/>
      <c r="CN174" s="119"/>
      <c r="CO174" s="119"/>
    </row>
    <row r="175" spans="43:93" ht="15" customHeight="1" x14ac:dyDescent="0.25">
      <c r="AQ175" s="119"/>
      <c r="AR175" s="119"/>
      <c r="AS175" s="119"/>
      <c r="AT175" s="119"/>
      <c r="AU175" s="119"/>
      <c r="AV175" s="119"/>
      <c r="AW175" s="119"/>
      <c r="AX175" s="119"/>
      <c r="AY175" s="119"/>
      <c r="AZ175" s="119"/>
      <c r="BA175" s="119"/>
      <c r="BB175" s="119"/>
      <c r="BC175" s="119"/>
      <c r="BD175" s="119"/>
      <c r="BE175" s="119"/>
      <c r="BF175" s="119"/>
      <c r="BG175" s="119"/>
      <c r="BH175" s="119"/>
      <c r="BI175" s="119"/>
      <c r="BJ175" s="119"/>
      <c r="BK175" s="119"/>
      <c r="BL175" s="119"/>
      <c r="BM175" s="119"/>
      <c r="BN175" s="119"/>
      <c r="BO175" s="119"/>
      <c r="BP175" s="119"/>
      <c r="BQ175" s="119"/>
      <c r="BR175" s="119"/>
      <c r="BS175" s="119"/>
      <c r="BT175" s="119"/>
      <c r="BU175" s="119"/>
      <c r="BV175" s="119"/>
      <c r="BW175" s="119"/>
      <c r="BX175" s="119"/>
      <c r="BY175" s="119"/>
      <c r="BZ175" s="119"/>
      <c r="CA175" s="119"/>
      <c r="CB175" s="119"/>
      <c r="CC175" s="119"/>
      <c r="CD175" s="119"/>
      <c r="CE175" s="119"/>
      <c r="CF175" s="119"/>
      <c r="CG175" s="119"/>
      <c r="CH175" s="119"/>
      <c r="CI175" s="119"/>
      <c r="CJ175" s="119"/>
      <c r="CK175" s="119"/>
      <c r="CL175" s="119"/>
      <c r="CM175" s="119"/>
      <c r="CN175" s="119"/>
      <c r="CO175" s="119"/>
    </row>
    <row r="176" spans="43:93" ht="15" customHeight="1" x14ac:dyDescent="0.25">
      <c r="BL176" s="119"/>
      <c r="BM176" s="119"/>
      <c r="BN176" s="119"/>
      <c r="BO176" s="119"/>
      <c r="BP176" s="119"/>
      <c r="BQ176" s="119"/>
      <c r="BR176" s="119"/>
      <c r="BS176" s="119"/>
      <c r="BT176" s="119"/>
      <c r="BU176" s="119"/>
      <c r="BV176" s="119"/>
      <c r="BW176" s="119"/>
      <c r="BX176" s="119"/>
      <c r="BY176" s="119"/>
      <c r="BZ176" s="119"/>
      <c r="CA176" s="119"/>
      <c r="CB176" s="119"/>
      <c r="CC176" s="119"/>
      <c r="CD176" s="119"/>
      <c r="CE176" s="119"/>
      <c r="CF176" s="119"/>
      <c r="CG176" s="119"/>
      <c r="CH176" s="119"/>
      <c r="CI176" s="119"/>
      <c r="CJ176" s="119"/>
      <c r="CK176" s="119"/>
      <c r="CL176" s="119"/>
      <c r="CM176" s="119"/>
      <c r="CN176" s="119"/>
      <c r="CO176" s="119"/>
    </row>
    <row r="177" spans="64:93" ht="15" customHeight="1" x14ac:dyDescent="0.25">
      <c r="BL177" s="119"/>
      <c r="BM177" s="119"/>
      <c r="BN177" s="119"/>
      <c r="BO177" s="119"/>
      <c r="BP177" s="119"/>
      <c r="BQ177" s="119"/>
      <c r="BR177" s="119"/>
      <c r="BS177" s="119"/>
      <c r="BT177" s="119"/>
      <c r="BU177" s="119"/>
      <c r="BV177" s="119"/>
      <c r="BW177" s="119"/>
      <c r="BX177" s="119"/>
      <c r="BY177" s="119"/>
      <c r="BZ177" s="119"/>
      <c r="CA177" s="119"/>
      <c r="CB177" s="119"/>
      <c r="CC177" s="119"/>
      <c r="CD177" s="119"/>
      <c r="CE177" s="119"/>
      <c r="CF177" s="119"/>
      <c r="CG177" s="119"/>
      <c r="CH177" s="119"/>
      <c r="CI177" s="119"/>
      <c r="CJ177" s="119"/>
      <c r="CK177" s="119"/>
      <c r="CL177" s="119"/>
      <c r="CM177" s="119"/>
      <c r="CN177" s="119"/>
      <c r="CO177" s="119"/>
    </row>
    <row r="178" spans="64:93" ht="15" customHeight="1" x14ac:dyDescent="0.25">
      <c r="BL178" s="119"/>
      <c r="BM178" s="119"/>
      <c r="BN178" s="119"/>
      <c r="BO178" s="119"/>
      <c r="BP178" s="119"/>
      <c r="BQ178" s="119"/>
      <c r="BR178" s="119"/>
      <c r="BS178" s="119"/>
      <c r="BT178" s="119"/>
      <c r="BU178" s="119"/>
      <c r="BV178" s="119"/>
      <c r="BW178" s="119"/>
      <c r="BX178" s="119"/>
      <c r="BY178" s="119"/>
      <c r="BZ178" s="119"/>
      <c r="CA178" s="119"/>
      <c r="CB178" s="119"/>
      <c r="CC178" s="119"/>
      <c r="CD178" s="119"/>
      <c r="CE178" s="119"/>
      <c r="CF178" s="119"/>
      <c r="CG178" s="119"/>
      <c r="CH178" s="119"/>
      <c r="CI178" s="119"/>
      <c r="CJ178" s="119"/>
      <c r="CK178" s="119"/>
      <c r="CL178" s="119"/>
      <c r="CM178" s="119"/>
      <c r="CN178" s="119"/>
      <c r="CO178" s="119"/>
    </row>
    <row r="179" spans="64:93" ht="15" customHeight="1" x14ac:dyDescent="0.25">
      <c r="BL179" s="119"/>
      <c r="BM179" s="119"/>
      <c r="BN179" s="119"/>
      <c r="BO179" s="119"/>
      <c r="BP179" s="119"/>
      <c r="BQ179" s="119"/>
      <c r="BR179" s="119"/>
      <c r="BS179" s="119"/>
      <c r="BT179" s="119"/>
      <c r="BU179" s="119"/>
      <c r="BV179" s="119"/>
      <c r="BW179" s="119"/>
      <c r="BX179" s="119"/>
      <c r="BY179" s="119"/>
      <c r="BZ179" s="119"/>
      <c r="CA179" s="119"/>
      <c r="CB179" s="119"/>
      <c r="CC179" s="119"/>
      <c r="CD179" s="119"/>
      <c r="CE179" s="119"/>
      <c r="CF179" s="119"/>
      <c r="CG179" s="119"/>
      <c r="CH179" s="119"/>
      <c r="CI179" s="119"/>
      <c r="CJ179" s="119"/>
      <c r="CK179" s="119"/>
      <c r="CL179" s="119"/>
      <c r="CM179" s="119"/>
      <c r="CN179" s="119"/>
      <c r="CO179" s="119"/>
    </row>
    <row r="180" spans="64:93" ht="15" customHeight="1" x14ac:dyDescent="0.25">
      <c r="BL180" s="119"/>
      <c r="BM180" s="119"/>
      <c r="BN180" s="119"/>
      <c r="BO180" s="119"/>
      <c r="BP180" s="119"/>
      <c r="BQ180" s="119"/>
      <c r="BR180" s="119"/>
      <c r="BS180" s="119"/>
      <c r="BT180" s="119"/>
      <c r="BU180" s="119"/>
      <c r="BV180" s="119"/>
      <c r="BW180" s="119"/>
      <c r="BX180" s="119"/>
      <c r="BY180" s="119"/>
      <c r="BZ180" s="119"/>
      <c r="CA180" s="119"/>
      <c r="CB180" s="119"/>
      <c r="CC180" s="119"/>
      <c r="CD180" s="119"/>
      <c r="CE180" s="119"/>
      <c r="CF180" s="119"/>
      <c r="CG180" s="119"/>
      <c r="CH180" s="119"/>
      <c r="CI180" s="119"/>
      <c r="CJ180" s="119"/>
      <c r="CK180" s="119"/>
      <c r="CL180" s="119"/>
      <c r="CM180" s="119"/>
      <c r="CN180" s="119"/>
      <c r="CO180" s="119"/>
    </row>
    <row r="181" spans="64:93" ht="15" customHeight="1" x14ac:dyDescent="0.25">
      <c r="BL181" s="119"/>
      <c r="BM181" s="119"/>
      <c r="BN181" s="119"/>
      <c r="BO181" s="119"/>
      <c r="BP181" s="119"/>
      <c r="BQ181" s="119"/>
      <c r="BR181" s="119"/>
      <c r="BS181" s="119"/>
      <c r="BT181" s="119"/>
      <c r="BU181" s="119"/>
      <c r="BV181" s="119"/>
      <c r="BW181" s="119"/>
      <c r="BX181" s="119"/>
      <c r="BY181" s="119"/>
      <c r="BZ181" s="119"/>
      <c r="CA181" s="119"/>
      <c r="CB181" s="119"/>
      <c r="CC181" s="119"/>
      <c r="CD181" s="119"/>
      <c r="CE181" s="119"/>
      <c r="CF181" s="119"/>
      <c r="CG181" s="119"/>
      <c r="CH181" s="119"/>
      <c r="CI181" s="119"/>
      <c r="CJ181" s="119"/>
      <c r="CK181" s="119"/>
      <c r="CL181" s="119"/>
      <c r="CM181" s="119"/>
      <c r="CN181" s="119"/>
      <c r="CO181" s="119"/>
    </row>
    <row r="182" spans="64:93" ht="15" customHeight="1" x14ac:dyDescent="0.25">
      <c r="BL182" s="119"/>
      <c r="BM182" s="119"/>
      <c r="BN182" s="119"/>
      <c r="BO182" s="119"/>
      <c r="BP182" s="119"/>
      <c r="BQ182" s="119"/>
      <c r="BR182" s="119"/>
      <c r="BS182" s="119"/>
      <c r="BT182" s="119"/>
      <c r="BU182" s="119"/>
      <c r="BV182" s="119"/>
      <c r="BW182" s="119"/>
      <c r="BX182" s="119"/>
      <c r="BY182" s="119"/>
      <c r="BZ182" s="119"/>
      <c r="CA182" s="119"/>
      <c r="CB182" s="119"/>
      <c r="CC182" s="119"/>
      <c r="CD182" s="119"/>
      <c r="CE182" s="119"/>
      <c r="CF182" s="119"/>
      <c r="CG182" s="119"/>
      <c r="CH182" s="119"/>
      <c r="CI182" s="119"/>
      <c r="CJ182" s="119"/>
      <c r="CK182" s="119"/>
      <c r="CL182" s="119"/>
      <c r="CM182" s="119"/>
      <c r="CN182" s="119"/>
      <c r="CO182" s="119"/>
    </row>
    <row r="183" spans="64:93" ht="15" customHeight="1" x14ac:dyDescent="0.25">
      <c r="BL183" s="119"/>
      <c r="BM183" s="119"/>
      <c r="BN183" s="119"/>
      <c r="BO183" s="119"/>
      <c r="BP183" s="119"/>
      <c r="BQ183" s="119"/>
      <c r="BR183" s="119"/>
      <c r="BS183" s="119"/>
      <c r="BT183" s="119"/>
      <c r="BU183" s="119"/>
      <c r="BV183" s="119"/>
      <c r="BW183" s="119"/>
      <c r="BX183" s="119"/>
      <c r="BY183" s="119"/>
      <c r="BZ183" s="119"/>
      <c r="CA183" s="119"/>
      <c r="CB183" s="119"/>
      <c r="CC183" s="119"/>
      <c r="CD183" s="119"/>
      <c r="CE183" s="119"/>
      <c r="CF183" s="119"/>
      <c r="CG183" s="119"/>
      <c r="CH183" s="119"/>
      <c r="CI183" s="119"/>
      <c r="CJ183" s="119"/>
      <c r="CK183" s="119"/>
      <c r="CL183" s="119"/>
      <c r="CM183" s="119"/>
      <c r="CN183" s="119"/>
      <c r="CO183" s="119"/>
    </row>
    <row r="184" spans="64:93" ht="15" customHeight="1" x14ac:dyDescent="0.25">
      <c r="BL184" s="119"/>
      <c r="BM184" s="119"/>
      <c r="BN184" s="119"/>
      <c r="BO184" s="119"/>
      <c r="BP184" s="119"/>
      <c r="BQ184" s="119"/>
      <c r="BR184" s="119"/>
      <c r="BS184" s="119"/>
      <c r="BT184" s="119"/>
      <c r="BU184" s="119"/>
      <c r="BV184" s="119"/>
      <c r="BW184" s="119"/>
      <c r="BX184" s="119"/>
      <c r="BY184" s="119"/>
      <c r="BZ184" s="119"/>
      <c r="CA184" s="119"/>
      <c r="CB184" s="119"/>
      <c r="CC184" s="119"/>
      <c r="CD184" s="119"/>
      <c r="CE184" s="119"/>
      <c r="CF184" s="119"/>
      <c r="CG184" s="119"/>
      <c r="CH184" s="119"/>
      <c r="CI184" s="119"/>
      <c r="CJ184" s="119"/>
      <c r="CK184" s="119"/>
      <c r="CL184" s="119"/>
      <c r="CM184" s="119"/>
      <c r="CN184" s="119"/>
      <c r="CO184" s="119"/>
    </row>
    <row r="185" spans="64:93" ht="15" customHeight="1" x14ac:dyDescent="0.25">
      <c r="BL185" s="119"/>
      <c r="BM185" s="119"/>
      <c r="BN185" s="119"/>
      <c r="BO185" s="119"/>
      <c r="BP185" s="119"/>
      <c r="BQ185" s="119"/>
      <c r="BR185" s="119"/>
      <c r="BS185" s="119"/>
      <c r="BT185" s="119"/>
      <c r="BU185" s="119"/>
      <c r="BV185" s="119"/>
      <c r="BW185" s="119"/>
      <c r="BX185" s="119"/>
      <c r="BY185" s="119"/>
      <c r="BZ185" s="119"/>
      <c r="CA185" s="119"/>
      <c r="CB185" s="119"/>
      <c r="CC185" s="119"/>
      <c r="CD185" s="119"/>
      <c r="CE185" s="119"/>
      <c r="CF185" s="119"/>
      <c r="CG185" s="119"/>
      <c r="CH185" s="119"/>
      <c r="CI185" s="119"/>
      <c r="CJ185" s="119"/>
      <c r="CK185" s="119"/>
      <c r="CL185" s="119"/>
      <c r="CM185" s="119"/>
      <c r="CN185" s="119"/>
      <c r="CO185" s="119"/>
    </row>
    <row r="186" spans="64:93" ht="15" customHeight="1" x14ac:dyDescent="0.25">
      <c r="BL186" s="119"/>
      <c r="BM186" s="119"/>
      <c r="BN186" s="119"/>
      <c r="BO186" s="119"/>
      <c r="BP186" s="119"/>
      <c r="BQ186" s="119"/>
      <c r="BR186" s="119"/>
      <c r="BS186" s="119"/>
      <c r="BT186" s="119"/>
      <c r="BU186" s="119"/>
      <c r="BV186" s="119"/>
      <c r="BW186" s="119"/>
      <c r="BX186" s="119"/>
      <c r="BY186" s="119"/>
      <c r="BZ186" s="119"/>
      <c r="CA186" s="119"/>
      <c r="CB186" s="119"/>
      <c r="CC186" s="119"/>
      <c r="CD186" s="119"/>
      <c r="CE186" s="119"/>
      <c r="CF186" s="119"/>
      <c r="CG186" s="119"/>
      <c r="CH186" s="119"/>
      <c r="CI186" s="119"/>
      <c r="CJ186" s="119"/>
      <c r="CK186" s="119"/>
      <c r="CL186" s="119"/>
      <c r="CM186" s="119"/>
      <c r="CN186" s="119"/>
      <c r="CO186" s="119"/>
    </row>
    <row r="187" spans="64:93" ht="15" customHeight="1" x14ac:dyDescent="0.25">
      <c r="BL187" s="119"/>
      <c r="BM187" s="119"/>
      <c r="BN187" s="119"/>
      <c r="BO187" s="119"/>
      <c r="BP187" s="119"/>
      <c r="BQ187" s="119"/>
      <c r="BR187" s="119"/>
      <c r="BS187" s="119"/>
      <c r="BT187" s="119"/>
      <c r="BU187" s="119"/>
      <c r="BV187" s="119"/>
      <c r="BW187" s="119"/>
      <c r="BX187" s="119"/>
      <c r="BY187" s="119"/>
      <c r="BZ187" s="119"/>
      <c r="CA187" s="119"/>
      <c r="CB187" s="119"/>
      <c r="CC187" s="119"/>
      <c r="CD187" s="119"/>
      <c r="CE187" s="119"/>
      <c r="CF187" s="119"/>
      <c r="CG187" s="119"/>
      <c r="CH187" s="119"/>
      <c r="CI187" s="119"/>
      <c r="CJ187" s="119"/>
      <c r="CK187" s="119"/>
      <c r="CL187" s="119"/>
      <c r="CM187" s="119"/>
      <c r="CN187" s="119"/>
      <c r="CO187" s="119"/>
    </row>
    <row r="188" spans="64:93" ht="15" customHeight="1" x14ac:dyDescent="0.25">
      <c r="BL188" s="119"/>
      <c r="BM188" s="119"/>
      <c r="BN188" s="119"/>
      <c r="BO188" s="119"/>
      <c r="BP188" s="119"/>
      <c r="BQ188" s="119"/>
      <c r="BR188" s="119"/>
      <c r="BS188" s="119"/>
      <c r="BT188" s="119"/>
      <c r="BU188" s="119"/>
      <c r="BV188" s="119"/>
      <c r="BW188" s="119"/>
      <c r="BX188" s="119"/>
      <c r="BY188" s="119"/>
      <c r="BZ188" s="119"/>
      <c r="CA188" s="119"/>
      <c r="CB188" s="119"/>
      <c r="CC188" s="119"/>
      <c r="CD188" s="119"/>
      <c r="CE188" s="119"/>
      <c r="CF188" s="119"/>
      <c r="CG188" s="119"/>
      <c r="CH188" s="119"/>
      <c r="CI188" s="119"/>
      <c r="CJ188" s="119"/>
      <c r="CK188" s="119"/>
      <c r="CL188" s="119"/>
      <c r="CM188" s="119"/>
      <c r="CN188" s="119"/>
      <c r="CO188" s="119"/>
    </row>
    <row r="189" spans="64:93" ht="15" customHeight="1" x14ac:dyDescent="0.25">
      <c r="BL189" s="119"/>
      <c r="BM189" s="119"/>
      <c r="BN189" s="119"/>
      <c r="BO189" s="119"/>
      <c r="BP189" s="119"/>
      <c r="BQ189" s="119"/>
      <c r="BR189" s="119"/>
      <c r="BS189" s="119"/>
      <c r="BT189" s="119"/>
      <c r="BU189" s="119"/>
      <c r="BV189" s="119"/>
      <c r="BW189" s="119"/>
      <c r="BX189" s="119"/>
      <c r="BY189" s="119"/>
      <c r="BZ189" s="119"/>
      <c r="CA189" s="119"/>
      <c r="CB189" s="119"/>
      <c r="CC189" s="119"/>
      <c r="CD189" s="119"/>
      <c r="CE189" s="119"/>
      <c r="CF189" s="119"/>
      <c r="CG189" s="119"/>
      <c r="CH189" s="119"/>
      <c r="CI189" s="119"/>
      <c r="CJ189" s="119"/>
      <c r="CK189" s="119"/>
      <c r="CL189" s="119"/>
      <c r="CM189" s="119"/>
      <c r="CN189" s="119"/>
      <c r="CO189" s="119"/>
    </row>
    <row r="190" spans="64:93" ht="15" customHeight="1" x14ac:dyDescent="0.25">
      <c r="BL190" s="119"/>
      <c r="BM190" s="119"/>
      <c r="BN190" s="119"/>
      <c r="BO190" s="119"/>
      <c r="BP190" s="119"/>
      <c r="BQ190" s="119"/>
      <c r="BR190" s="119"/>
      <c r="BS190" s="119"/>
      <c r="BT190" s="119"/>
      <c r="BU190" s="119"/>
      <c r="BV190" s="119"/>
      <c r="BW190" s="119"/>
      <c r="BX190" s="119"/>
      <c r="BY190" s="119"/>
      <c r="BZ190" s="119"/>
      <c r="CA190" s="119"/>
      <c r="CB190" s="119"/>
      <c r="CC190" s="119"/>
      <c r="CD190" s="119"/>
      <c r="CE190" s="119"/>
      <c r="CF190" s="119"/>
      <c r="CG190" s="119"/>
      <c r="CH190" s="119"/>
      <c r="CI190" s="119"/>
      <c r="CJ190" s="119"/>
      <c r="CK190" s="119"/>
      <c r="CL190" s="119"/>
      <c r="CM190" s="119"/>
      <c r="CN190" s="119"/>
      <c r="CO190" s="119"/>
    </row>
    <row r="191" spans="64:93" ht="15" customHeight="1" x14ac:dyDescent="0.25">
      <c r="BL191" s="119"/>
      <c r="BM191" s="119"/>
      <c r="BN191" s="119"/>
      <c r="BO191" s="119"/>
      <c r="BP191" s="119"/>
      <c r="BQ191" s="119"/>
      <c r="BR191" s="119"/>
      <c r="BS191" s="119"/>
      <c r="BT191" s="119"/>
      <c r="BU191" s="119"/>
      <c r="BV191" s="119"/>
      <c r="BW191" s="119"/>
      <c r="BX191" s="119"/>
      <c r="BY191" s="119"/>
      <c r="BZ191" s="119"/>
      <c r="CA191" s="119"/>
      <c r="CB191" s="119"/>
      <c r="CC191" s="119"/>
      <c r="CD191" s="119"/>
      <c r="CE191" s="119"/>
      <c r="CF191" s="119"/>
      <c r="CG191" s="119"/>
      <c r="CH191" s="119"/>
      <c r="CI191" s="119"/>
      <c r="CJ191" s="119"/>
      <c r="CK191" s="119"/>
      <c r="CL191" s="119"/>
      <c r="CM191" s="119"/>
      <c r="CN191" s="119"/>
      <c r="CO191" s="119"/>
    </row>
    <row r="192" spans="64:93" ht="15" customHeight="1" x14ac:dyDescent="0.25">
      <c r="BL192" s="119"/>
      <c r="BM192" s="119"/>
      <c r="BN192" s="119"/>
      <c r="BO192" s="119"/>
      <c r="BP192" s="119"/>
      <c r="BQ192" s="119"/>
      <c r="BR192" s="119"/>
      <c r="BS192" s="119"/>
      <c r="BT192" s="119"/>
      <c r="BU192" s="119"/>
      <c r="BV192" s="119"/>
      <c r="BW192" s="119"/>
      <c r="BX192" s="119"/>
      <c r="BY192" s="119"/>
      <c r="BZ192" s="119"/>
      <c r="CA192" s="119"/>
      <c r="CB192" s="119"/>
      <c r="CC192" s="119"/>
      <c r="CD192" s="119"/>
      <c r="CE192" s="119"/>
      <c r="CF192" s="119"/>
      <c r="CG192" s="119"/>
      <c r="CH192" s="119"/>
      <c r="CI192" s="119"/>
      <c r="CJ192" s="119"/>
      <c r="CK192" s="119"/>
      <c r="CL192" s="119"/>
      <c r="CM192" s="119"/>
      <c r="CN192" s="119"/>
      <c r="CO192" s="119"/>
    </row>
    <row r="193" spans="64:93" ht="15" customHeight="1" x14ac:dyDescent="0.25">
      <c r="BL193" s="119"/>
      <c r="BM193" s="119"/>
      <c r="BN193" s="119"/>
      <c r="BO193" s="119"/>
      <c r="BP193" s="119"/>
      <c r="BQ193" s="119"/>
      <c r="BR193" s="119"/>
      <c r="BS193" s="119"/>
      <c r="BT193" s="119"/>
      <c r="BU193" s="119"/>
      <c r="BV193" s="119"/>
      <c r="BW193" s="119"/>
      <c r="BX193" s="119"/>
      <c r="BY193" s="119"/>
      <c r="BZ193" s="119"/>
      <c r="CA193" s="119"/>
      <c r="CB193" s="119"/>
      <c r="CC193" s="119"/>
      <c r="CD193" s="119"/>
      <c r="CE193" s="119"/>
      <c r="CF193" s="119"/>
      <c r="CG193" s="119"/>
      <c r="CH193" s="119"/>
      <c r="CI193" s="119"/>
      <c r="CJ193" s="119"/>
      <c r="CK193" s="119"/>
      <c r="CL193" s="119"/>
      <c r="CM193" s="119"/>
      <c r="CN193" s="119"/>
      <c r="CO193" s="119"/>
    </row>
    <row r="194" spans="64:93" ht="15" customHeight="1" x14ac:dyDescent="0.25">
      <c r="BL194" s="119"/>
      <c r="BM194" s="119"/>
      <c r="BN194" s="119"/>
      <c r="BO194" s="119"/>
      <c r="BP194" s="119"/>
      <c r="BQ194" s="119"/>
      <c r="BR194" s="119"/>
      <c r="BS194" s="119"/>
      <c r="BT194" s="119"/>
      <c r="BU194" s="119"/>
      <c r="BV194" s="119"/>
      <c r="BW194" s="119"/>
      <c r="BX194" s="119"/>
      <c r="BY194" s="119"/>
      <c r="BZ194" s="119"/>
      <c r="CA194" s="119"/>
      <c r="CB194" s="119"/>
      <c r="CC194" s="119"/>
      <c r="CD194" s="119"/>
      <c r="CE194" s="119"/>
      <c r="CF194" s="119"/>
      <c r="CG194" s="119"/>
      <c r="CH194" s="119"/>
      <c r="CI194" s="119"/>
      <c r="CJ194" s="119"/>
      <c r="CK194" s="119"/>
      <c r="CL194" s="119"/>
      <c r="CM194" s="119"/>
      <c r="CN194" s="119"/>
      <c r="CO194" s="119"/>
    </row>
    <row r="195" spans="64:93" ht="15" customHeight="1" x14ac:dyDescent="0.25">
      <c r="BL195" s="119"/>
      <c r="BM195" s="119"/>
      <c r="BN195" s="119"/>
      <c r="BO195" s="119"/>
      <c r="BP195" s="119"/>
      <c r="BQ195" s="119"/>
      <c r="BR195" s="119"/>
      <c r="BS195" s="119"/>
      <c r="BT195" s="119"/>
      <c r="BU195" s="119"/>
      <c r="BV195" s="119"/>
      <c r="BW195" s="119"/>
      <c r="BX195" s="119"/>
      <c r="BY195" s="119"/>
      <c r="BZ195" s="119"/>
      <c r="CA195" s="119"/>
      <c r="CB195" s="119"/>
      <c r="CC195" s="119"/>
      <c r="CD195" s="119"/>
      <c r="CE195" s="119"/>
      <c r="CF195" s="119"/>
      <c r="CG195" s="119"/>
      <c r="CH195" s="119"/>
      <c r="CI195" s="119"/>
      <c r="CJ195" s="119"/>
      <c r="CK195" s="119"/>
      <c r="CL195" s="119"/>
      <c r="CM195" s="119"/>
      <c r="CN195" s="119"/>
      <c r="CO195" s="119"/>
    </row>
    <row r="196" spans="64:93" ht="15" customHeight="1" x14ac:dyDescent="0.25">
      <c r="BL196" s="119"/>
      <c r="BM196" s="119"/>
      <c r="BN196" s="119"/>
      <c r="BO196" s="119"/>
      <c r="BP196" s="119"/>
      <c r="BQ196" s="119"/>
      <c r="BR196" s="119"/>
      <c r="BS196" s="119"/>
      <c r="BT196" s="119"/>
      <c r="BU196" s="119"/>
      <c r="BV196" s="119"/>
      <c r="BW196" s="119"/>
      <c r="BX196" s="119"/>
      <c r="BY196" s="119"/>
      <c r="BZ196" s="119"/>
      <c r="CA196" s="119"/>
      <c r="CB196" s="119"/>
      <c r="CC196" s="119"/>
      <c r="CD196" s="119"/>
      <c r="CE196" s="119"/>
      <c r="CF196" s="119"/>
      <c r="CG196" s="119"/>
      <c r="CH196" s="119"/>
      <c r="CI196" s="119"/>
      <c r="CJ196" s="119"/>
      <c r="CK196" s="119"/>
      <c r="CL196" s="119"/>
      <c r="CM196" s="119"/>
      <c r="CN196" s="119"/>
      <c r="CO196" s="119"/>
    </row>
    <row r="197" spans="64:93" ht="15" customHeight="1" x14ac:dyDescent="0.25">
      <c r="BL197" s="119"/>
      <c r="BM197" s="119"/>
      <c r="BN197" s="119"/>
      <c r="BO197" s="119"/>
      <c r="BP197" s="119"/>
      <c r="BQ197" s="119"/>
      <c r="BR197" s="119"/>
      <c r="BS197" s="119"/>
      <c r="BT197" s="119"/>
      <c r="BU197" s="119"/>
      <c r="BV197" s="119"/>
      <c r="BW197" s="119"/>
      <c r="BX197" s="119"/>
      <c r="BY197" s="119"/>
      <c r="BZ197" s="119"/>
      <c r="CA197" s="119"/>
      <c r="CB197" s="119"/>
      <c r="CC197" s="119"/>
      <c r="CD197" s="119"/>
      <c r="CE197" s="119"/>
      <c r="CF197" s="119"/>
      <c r="CG197" s="119"/>
      <c r="CH197" s="119"/>
      <c r="CI197" s="119"/>
      <c r="CJ197" s="119"/>
      <c r="CK197" s="119"/>
      <c r="CL197" s="119"/>
      <c r="CM197" s="119"/>
      <c r="CN197" s="119"/>
      <c r="CO197" s="119"/>
    </row>
    <row r="198" spans="64:93" ht="15" customHeight="1" x14ac:dyDescent="0.25">
      <c r="BL198" s="119"/>
      <c r="BM198" s="119"/>
      <c r="BN198" s="119"/>
      <c r="BO198" s="119"/>
      <c r="BP198" s="119"/>
      <c r="BQ198" s="119"/>
      <c r="BR198" s="119"/>
      <c r="BS198" s="119"/>
      <c r="BT198" s="119"/>
      <c r="BU198" s="119"/>
      <c r="BV198" s="119"/>
      <c r="BW198" s="119"/>
      <c r="BX198" s="119"/>
      <c r="BY198" s="119"/>
      <c r="BZ198" s="119"/>
      <c r="CA198" s="119"/>
      <c r="CB198" s="119"/>
      <c r="CC198" s="119"/>
      <c r="CD198" s="119"/>
      <c r="CE198" s="119"/>
      <c r="CF198" s="119"/>
      <c r="CG198" s="119"/>
      <c r="CH198" s="119"/>
      <c r="CI198" s="119"/>
      <c r="CJ198" s="119"/>
      <c r="CK198" s="119"/>
      <c r="CL198" s="119"/>
      <c r="CM198" s="119"/>
      <c r="CN198" s="119"/>
      <c r="CO198" s="119"/>
    </row>
    <row r="199" spans="64:93" ht="15" customHeight="1" x14ac:dyDescent="0.25">
      <c r="BL199" s="119"/>
      <c r="BM199" s="119"/>
      <c r="BN199" s="119"/>
      <c r="BO199" s="119"/>
      <c r="BP199" s="119"/>
      <c r="BQ199" s="119"/>
      <c r="BR199" s="119"/>
      <c r="BS199" s="119"/>
      <c r="BT199" s="119"/>
      <c r="BU199" s="119"/>
      <c r="BV199" s="119"/>
      <c r="BW199" s="119"/>
      <c r="BX199" s="119"/>
      <c r="BY199" s="119"/>
      <c r="BZ199" s="119"/>
      <c r="CA199" s="119"/>
      <c r="CB199" s="119"/>
      <c r="CC199" s="119"/>
      <c r="CD199" s="119"/>
      <c r="CE199" s="119"/>
      <c r="CF199" s="119"/>
      <c r="CG199" s="119"/>
      <c r="CH199" s="119"/>
      <c r="CI199" s="119"/>
      <c r="CJ199" s="119"/>
      <c r="CK199" s="119"/>
      <c r="CL199" s="119"/>
      <c r="CM199" s="119"/>
      <c r="CN199" s="119"/>
      <c r="CO199" s="119"/>
    </row>
    <row r="200" spans="64:93" ht="15" customHeight="1" x14ac:dyDescent="0.25">
      <c r="BL200" s="119"/>
      <c r="BM200" s="119"/>
      <c r="BN200" s="119"/>
      <c r="BO200" s="119"/>
      <c r="BP200" s="119"/>
      <c r="BQ200" s="119"/>
      <c r="BR200" s="119"/>
      <c r="BS200" s="119"/>
      <c r="BT200" s="119"/>
      <c r="BU200" s="119"/>
      <c r="BV200" s="119"/>
      <c r="BW200" s="119"/>
      <c r="BX200" s="119"/>
      <c r="BY200" s="119"/>
      <c r="BZ200" s="119"/>
      <c r="CA200" s="119"/>
      <c r="CB200" s="119"/>
      <c r="CC200" s="119"/>
      <c r="CD200" s="119"/>
      <c r="CE200" s="119"/>
      <c r="CF200" s="119"/>
      <c r="CG200" s="119"/>
      <c r="CH200" s="119"/>
      <c r="CI200" s="119"/>
      <c r="CJ200" s="119"/>
      <c r="CK200" s="119"/>
      <c r="CL200" s="119"/>
      <c r="CM200" s="119"/>
      <c r="CN200" s="119"/>
      <c r="CO200" s="119"/>
    </row>
    <row r="201" spans="64:93" ht="15" customHeight="1" x14ac:dyDescent="0.25">
      <c r="BL201" s="119"/>
      <c r="BM201" s="119"/>
      <c r="BN201" s="119"/>
      <c r="BO201" s="119"/>
      <c r="BP201" s="119"/>
      <c r="BQ201" s="119"/>
      <c r="BR201" s="119"/>
      <c r="BS201" s="119"/>
      <c r="BT201" s="119"/>
      <c r="BU201" s="119"/>
      <c r="BV201" s="119"/>
      <c r="BW201" s="119"/>
      <c r="BX201" s="119"/>
      <c r="BY201" s="119"/>
      <c r="BZ201" s="119"/>
      <c r="CA201" s="119"/>
      <c r="CB201" s="119"/>
      <c r="CC201" s="119"/>
      <c r="CD201" s="119"/>
      <c r="CE201" s="119"/>
      <c r="CF201" s="119"/>
      <c r="CG201" s="119"/>
      <c r="CH201" s="119"/>
      <c r="CI201" s="119"/>
      <c r="CJ201" s="119"/>
      <c r="CK201" s="119"/>
      <c r="CL201" s="119"/>
      <c r="CM201" s="119"/>
      <c r="CN201" s="119"/>
      <c r="CO201" s="119"/>
    </row>
    <row r="202" spans="64:93" ht="15" customHeight="1" x14ac:dyDescent="0.25">
      <c r="BL202" s="119"/>
      <c r="BM202" s="119"/>
      <c r="BN202" s="119"/>
      <c r="BO202" s="119"/>
      <c r="BP202" s="119"/>
      <c r="BQ202" s="119"/>
      <c r="BR202" s="119"/>
      <c r="BS202" s="119"/>
      <c r="BT202" s="119"/>
      <c r="BU202" s="119"/>
      <c r="BV202" s="119"/>
      <c r="BW202" s="119"/>
      <c r="BX202" s="119"/>
      <c r="BY202" s="119"/>
      <c r="BZ202" s="119"/>
      <c r="CA202" s="119"/>
      <c r="CB202" s="119"/>
      <c r="CC202" s="119"/>
      <c r="CD202" s="119"/>
      <c r="CE202" s="119"/>
      <c r="CF202" s="119"/>
      <c r="CG202" s="119"/>
      <c r="CH202" s="119"/>
      <c r="CI202" s="119"/>
      <c r="CJ202" s="119"/>
      <c r="CK202" s="119"/>
      <c r="CL202" s="119"/>
      <c r="CM202" s="119"/>
      <c r="CN202" s="119"/>
      <c r="CO202" s="119"/>
    </row>
    <row r="203" spans="64:93" ht="15" customHeight="1" x14ac:dyDescent="0.25">
      <c r="BL203" s="119"/>
      <c r="BM203" s="119"/>
      <c r="BN203" s="119"/>
      <c r="BO203" s="119"/>
      <c r="BP203" s="119"/>
      <c r="BQ203" s="119"/>
      <c r="BR203" s="119"/>
      <c r="BS203" s="119"/>
      <c r="BT203" s="119"/>
      <c r="BU203" s="119"/>
      <c r="BV203" s="119"/>
      <c r="BW203" s="119"/>
      <c r="BX203" s="119"/>
      <c r="BY203" s="119"/>
      <c r="BZ203" s="119"/>
      <c r="CA203" s="119"/>
      <c r="CB203" s="119"/>
      <c r="CC203" s="119"/>
      <c r="CD203" s="119"/>
      <c r="CE203" s="119"/>
      <c r="CF203" s="119"/>
      <c r="CG203" s="119"/>
      <c r="CH203" s="119"/>
      <c r="CI203" s="119"/>
      <c r="CJ203" s="119"/>
      <c r="CK203" s="119"/>
      <c r="CL203" s="119"/>
      <c r="CM203" s="119"/>
      <c r="CN203" s="119"/>
      <c r="CO203" s="119"/>
    </row>
    <row r="204" spans="64:93" ht="15" customHeight="1" x14ac:dyDescent="0.25">
      <c r="BL204" s="119"/>
      <c r="BM204" s="119"/>
      <c r="BN204" s="119"/>
      <c r="BO204" s="119"/>
      <c r="BP204" s="119"/>
      <c r="BQ204" s="119"/>
      <c r="BR204" s="119"/>
      <c r="BS204" s="119"/>
      <c r="BT204" s="119"/>
      <c r="BU204" s="119"/>
      <c r="BV204" s="119"/>
      <c r="BW204" s="119"/>
      <c r="BX204" s="119"/>
      <c r="BY204" s="119"/>
      <c r="BZ204" s="119"/>
      <c r="CA204" s="119"/>
      <c r="CB204" s="119"/>
      <c r="CC204" s="119"/>
      <c r="CD204" s="119"/>
      <c r="CE204" s="119"/>
      <c r="CF204" s="119"/>
      <c r="CG204" s="119"/>
      <c r="CH204" s="119"/>
      <c r="CI204" s="119"/>
      <c r="CJ204" s="119"/>
      <c r="CK204" s="119"/>
      <c r="CL204" s="119"/>
      <c r="CM204" s="119"/>
      <c r="CN204" s="119"/>
      <c r="CO204" s="119"/>
    </row>
    <row r="205" spans="64:93" ht="15" customHeight="1" x14ac:dyDescent="0.25">
      <c r="BL205" s="119"/>
      <c r="BM205" s="119"/>
      <c r="BN205" s="119"/>
      <c r="BO205" s="119"/>
      <c r="BP205" s="119"/>
      <c r="BQ205" s="119"/>
      <c r="BR205" s="119"/>
      <c r="BS205" s="119"/>
      <c r="BT205" s="119"/>
      <c r="BU205" s="119"/>
      <c r="BV205" s="119"/>
      <c r="BW205" s="119"/>
      <c r="BX205" s="119"/>
      <c r="BY205" s="119"/>
      <c r="BZ205" s="119"/>
      <c r="CA205" s="119"/>
      <c r="CB205" s="119"/>
      <c r="CC205" s="119"/>
      <c r="CD205" s="119"/>
      <c r="CE205" s="119"/>
      <c r="CF205" s="119"/>
      <c r="CG205" s="119"/>
      <c r="CH205" s="119"/>
      <c r="CI205" s="119"/>
      <c r="CJ205" s="119"/>
      <c r="CK205" s="119"/>
      <c r="CL205" s="119"/>
      <c r="CM205" s="119"/>
      <c r="CN205" s="119"/>
      <c r="CO205" s="119"/>
    </row>
    <row r="206" spans="64:93" ht="15" customHeight="1" x14ac:dyDescent="0.25">
      <c r="BL206" s="119"/>
      <c r="BM206" s="119"/>
      <c r="BN206" s="119"/>
      <c r="BO206" s="119"/>
      <c r="BP206" s="119"/>
      <c r="BQ206" s="119"/>
      <c r="BR206" s="119"/>
      <c r="BS206" s="119"/>
      <c r="BT206" s="119"/>
      <c r="BU206" s="119"/>
      <c r="BV206" s="119"/>
      <c r="BW206" s="119"/>
      <c r="BX206" s="119"/>
      <c r="BY206" s="119"/>
      <c r="BZ206" s="119"/>
      <c r="CA206" s="119"/>
      <c r="CB206" s="119"/>
      <c r="CC206" s="119"/>
      <c r="CD206" s="119"/>
      <c r="CE206" s="119"/>
      <c r="CF206" s="119"/>
      <c r="CG206" s="119"/>
      <c r="CH206" s="119"/>
      <c r="CI206" s="119"/>
      <c r="CJ206" s="119"/>
      <c r="CK206" s="119"/>
      <c r="CL206" s="119"/>
      <c r="CM206" s="119"/>
      <c r="CN206" s="119"/>
      <c r="CO206" s="119"/>
    </row>
    <row r="207" spans="64:93" ht="15" customHeight="1" x14ac:dyDescent="0.25">
      <c r="BL207" s="119"/>
      <c r="BM207" s="119"/>
      <c r="BN207" s="119"/>
      <c r="BO207" s="119"/>
      <c r="BP207" s="119"/>
      <c r="BQ207" s="119"/>
      <c r="BR207" s="119"/>
      <c r="BS207" s="119"/>
      <c r="BT207" s="119"/>
      <c r="BU207" s="119"/>
      <c r="BV207" s="119"/>
      <c r="BW207" s="119"/>
      <c r="BX207" s="119"/>
      <c r="BY207" s="119"/>
      <c r="BZ207" s="119"/>
      <c r="CA207" s="119"/>
      <c r="CB207" s="119"/>
      <c r="CC207" s="119"/>
      <c r="CD207" s="119"/>
      <c r="CE207" s="119"/>
      <c r="CF207" s="119"/>
      <c r="CG207" s="119"/>
      <c r="CH207" s="119"/>
      <c r="CI207" s="119"/>
      <c r="CJ207" s="119"/>
      <c r="CK207" s="119"/>
      <c r="CL207" s="119"/>
      <c r="CM207" s="119"/>
      <c r="CN207" s="119"/>
      <c r="CO207" s="119"/>
    </row>
    <row r="208" spans="64:93" ht="15" customHeight="1" x14ac:dyDescent="0.25">
      <c r="BL208" s="119"/>
      <c r="BM208" s="119"/>
      <c r="BN208" s="119"/>
      <c r="BO208" s="119"/>
      <c r="BP208" s="119"/>
      <c r="BQ208" s="119"/>
      <c r="BR208" s="119"/>
      <c r="BS208" s="119"/>
      <c r="BT208" s="119"/>
      <c r="BU208" s="119"/>
      <c r="BV208" s="119"/>
      <c r="BW208" s="119"/>
      <c r="BX208" s="119"/>
      <c r="BY208" s="119"/>
      <c r="BZ208" s="119"/>
      <c r="CA208" s="119"/>
      <c r="CB208" s="119"/>
      <c r="CC208" s="119"/>
      <c r="CD208" s="119"/>
      <c r="CE208" s="119"/>
      <c r="CF208" s="119"/>
      <c r="CG208" s="119"/>
      <c r="CH208" s="119"/>
      <c r="CI208" s="119"/>
      <c r="CJ208" s="119"/>
      <c r="CK208" s="119"/>
      <c r="CL208" s="119"/>
      <c r="CM208" s="119"/>
      <c r="CN208" s="119"/>
      <c r="CO208" s="119"/>
    </row>
    <row r="209" spans="64:93" ht="15" customHeight="1" x14ac:dyDescent="0.25">
      <c r="BL209" s="119"/>
      <c r="BM209" s="119"/>
      <c r="BN209" s="119"/>
      <c r="BO209" s="119"/>
      <c r="BP209" s="119"/>
      <c r="BQ209" s="119"/>
      <c r="BR209" s="119"/>
      <c r="BS209" s="119"/>
      <c r="BT209" s="119"/>
      <c r="BU209" s="119"/>
      <c r="BV209" s="119"/>
      <c r="BW209" s="119"/>
      <c r="BX209" s="119"/>
      <c r="BY209" s="119"/>
      <c r="BZ209" s="119"/>
      <c r="CA209" s="119"/>
      <c r="CB209" s="119"/>
      <c r="CC209" s="119"/>
      <c r="CD209" s="119"/>
      <c r="CE209" s="119"/>
      <c r="CF209" s="119"/>
      <c r="CG209" s="119"/>
      <c r="CH209" s="119"/>
      <c r="CI209" s="119"/>
      <c r="CJ209" s="119"/>
      <c r="CK209" s="119"/>
      <c r="CL209" s="119"/>
      <c r="CM209" s="119"/>
      <c r="CN209" s="119"/>
      <c r="CO209" s="119"/>
    </row>
    <row r="210" spans="64:93" ht="15" customHeight="1" x14ac:dyDescent="0.25">
      <c r="BL210" s="119"/>
      <c r="BM210" s="119"/>
      <c r="BN210" s="119"/>
      <c r="BO210" s="119"/>
      <c r="BP210" s="119"/>
      <c r="BQ210" s="119"/>
      <c r="BR210" s="119"/>
      <c r="BS210" s="119"/>
      <c r="BT210" s="119"/>
      <c r="BU210" s="119"/>
      <c r="BV210" s="119"/>
      <c r="BW210" s="119"/>
      <c r="BX210" s="119"/>
      <c r="BY210" s="119"/>
      <c r="BZ210" s="119"/>
      <c r="CA210" s="119"/>
      <c r="CB210" s="119"/>
      <c r="CC210" s="119"/>
      <c r="CD210" s="119"/>
      <c r="CE210" s="119"/>
      <c r="CF210" s="119"/>
      <c r="CG210" s="119"/>
      <c r="CH210" s="119"/>
      <c r="CI210" s="119"/>
      <c r="CJ210" s="119"/>
      <c r="CK210" s="119"/>
      <c r="CL210" s="119"/>
      <c r="CM210" s="119"/>
      <c r="CN210" s="119"/>
      <c r="CO210" s="119"/>
    </row>
    <row r="211" spans="64:93" ht="15" customHeight="1" x14ac:dyDescent="0.25">
      <c r="BL211" s="119"/>
      <c r="BM211" s="119"/>
      <c r="BN211" s="119"/>
      <c r="BO211" s="119"/>
      <c r="BP211" s="119"/>
      <c r="BQ211" s="119"/>
      <c r="BR211" s="119"/>
      <c r="BS211" s="119"/>
      <c r="BT211" s="119"/>
      <c r="BU211" s="119"/>
      <c r="BV211" s="119"/>
      <c r="BW211" s="119"/>
      <c r="BX211" s="119"/>
      <c r="BY211" s="119"/>
      <c r="BZ211" s="119"/>
      <c r="CA211" s="119"/>
      <c r="CB211" s="119"/>
      <c r="CC211" s="119"/>
      <c r="CD211" s="119"/>
      <c r="CE211" s="119"/>
      <c r="CF211" s="119"/>
      <c r="CG211" s="119"/>
      <c r="CH211" s="119"/>
      <c r="CI211" s="119"/>
      <c r="CJ211" s="119"/>
      <c r="CK211" s="119"/>
      <c r="CL211" s="119"/>
      <c r="CM211" s="119"/>
      <c r="CN211" s="119"/>
      <c r="CO211" s="119"/>
    </row>
    <row r="212" spans="64:93" ht="15" customHeight="1" x14ac:dyDescent="0.25">
      <c r="BL212" s="119"/>
      <c r="BM212" s="119"/>
      <c r="BN212" s="119"/>
      <c r="BO212" s="119"/>
      <c r="BP212" s="119"/>
      <c r="BQ212" s="119"/>
      <c r="BR212" s="119"/>
      <c r="BS212" s="119"/>
      <c r="BT212" s="119"/>
      <c r="BU212" s="119"/>
      <c r="BV212" s="119"/>
      <c r="BW212" s="119"/>
      <c r="BX212" s="119"/>
      <c r="BY212" s="119"/>
      <c r="BZ212" s="119"/>
      <c r="CA212" s="119"/>
      <c r="CB212" s="119"/>
      <c r="CC212" s="119"/>
      <c r="CD212" s="119"/>
      <c r="CE212" s="119"/>
      <c r="CF212" s="119"/>
      <c r="CG212" s="119"/>
      <c r="CH212" s="119"/>
      <c r="CI212" s="119"/>
      <c r="CJ212" s="119"/>
      <c r="CK212" s="119"/>
      <c r="CL212" s="119"/>
      <c r="CM212" s="119"/>
      <c r="CN212" s="119"/>
      <c r="CO212" s="119"/>
    </row>
    <row r="213" spans="64:93" ht="15" customHeight="1" x14ac:dyDescent="0.25">
      <c r="BL213" s="119"/>
      <c r="BM213" s="119"/>
      <c r="BN213" s="119"/>
      <c r="BO213" s="119"/>
      <c r="BP213" s="119"/>
      <c r="BQ213" s="119"/>
      <c r="BR213" s="119"/>
      <c r="BS213" s="119"/>
      <c r="BT213" s="119"/>
      <c r="BU213" s="119"/>
      <c r="BV213" s="119"/>
      <c r="BW213" s="119"/>
      <c r="BX213" s="119"/>
      <c r="BY213" s="119"/>
      <c r="BZ213" s="119"/>
      <c r="CA213" s="119"/>
      <c r="CB213" s="119"/>
      <c r="CC213" s="119"/>
      <c r="CD213" s="119"/>
      <c r="CE213" s="119"/>
      <c r="CF213" s="119"/>
      <c r="CG213" s="119"/>
      <c r="CH213" s="119"/>
      <c r="CI213" s="119"/>
      <c r="CJ213" s="119"/>
      <c r="CK213" s="119"/>
      <c r="CL213" s="119"/>
      <c r="CM213" s="119"/>
      <c r="CN213" s="119"/>
      <c r="CO213" s="119"/>
    </row>
    <row r="214" spans="64:93" ht="15" customHeight="1" x14ac:dyDescent="0.25">
      <c r="BL214" s="119"/>
      <c r="BM214" s="119"/>
      <c r="BN214" s="119"/>
      <c r="BO214" s="119"/>
      <c r="BP214" s="119"/>
      <c r="BQ214" s="119"/>
      <c r="BR214" s="119"/>
      <c r="BS214" s="119"/>
      <c r="BT214" s="119"/>
      <c r="BU214" s="119"/>
      <c r="BV214" s="119"/>
      <c r="BW214" s="119"/>
      <c r="BX214" s="119"/>
      <c r="BY214" s="119"/>
      <c r="BZ214" s="119"/>
      <c r="CA214" s="119"/>
      <c r="CB214" s="119"/>
      <c r="CC214" s="119"/>
      <c r="CD214" s="119"/>
      <c r="CE214" s="119"/>
      <c r="CF214" s="119"/>
      <c r="CG214" s="119"/>
      <c r="CH214" s="119"/>
      <c r="CI214" s="119"/>
      <c r="CJ214" s="119"/>
      <c r="CK214" s="119"/>
      <c r="CL214" s="119"/>
      <c r="CM214" s="119"/>
      <c r="CN214" s="119"/>
      <c r="CO214" s="119"/>
    </row>
    <row r="215" spans="64:93" ht="15" customHeight="1" x14ac:dyDescent="0.25">
      <c r="BL215" s="119"/>
      <c r="BM215" s="119"/>
      <c r="BN215" s="119"/>
      <c r="BO215" s="119"/>
      <c r="BP215" s="119"/>
      <c r="BQ215" s="119"/>
      <c r="BR215" s="119"/>
      <c r="BS215" s="119"/>
      <c r="BT215" s="119"/>
      <c r="BU215" s="119"/>
      <c r="BV215" s="119"/>
      <c r="BW215" s="119"/>
      <c r="BX215" s="119"/>
      <c r="BY215" s="119"/>
      <c r="BZ215" s="119"/>
      <c r="CA215" s="119"/>
      <c r="CB215" s="119"/>
      <c r="CC215" s="119"/>
      <c r="CD215" s="119"/>
      <c r="CE215" s="119"/>
      <c r="CF215" s="119"/>
      <c r="CG215" s="119"/>
      <c r="CH215" s="119"/>
      <c r="CI215" s="119"/>
      <c r="CJ215" s="119"/>
      <c r="CK215" s="119"/>
      <c r="CL215" s="119"/>
      <c r="CM215" s="119"/>
      <c r="CN215" s="119"/>
      <c r="CO215" s="119"/>
    </row>
    <row r="216" spans="64:93" ht="15" customHeight="1" x14ac:dyDescent="0.25">
      <c r="BL216" s="119"/>
      <c r="BM216" s="119"/>
      <c r="BN216" s="119"/>
      <c r="BO216" s="119"/>
      <c r="BP216" s="119"/>
      <c r="BQ216" s="119"/>
      <c r="BR216" s="119"/>
      <c r="BS216" s="119"/>
      <c r="BT216" s="119"/>
      <c r="BU216" s="119"/>
      <c r="BV216" s="119"/>
      <c r="BW216" s="119"/>
      <c r="BX216" s="119"/>
      <c r="BY216" s="119"/>
      <c r="BZ216" s="119"/>
      <c r="CA216" s="119"/>
      <c r="CB216" s="119"/>
      <c r="CC216" s="119"/>
      <c r="CD216" s="119"/>
      <c r="CE216" s="119"/>
      <c r="CF216" s="119"/>
      <c r="CG216" s="119"/>
      <c r="CH216" s="119"/>
      <c r="CI216" s="119"/>
      <c r="CJ216" s="119"/>
      <c r="CK216" s="119"/>
      <c r="CL216" s="119"/>
      <c r="CM216" s="119"/>
      <c r="CN216" s="119"/>
      <c r="CO216" s="119"/>
    </row>
    <row r="217" spans="64:93" ht="15" customHeight="1" x14ac:dyDescent="0.25">
      <c r="BL217" s="119"/>
      <c r="BM217" s="119"/>
      <c r="BN217" s="119"/>
      <c r="BO217" s="119"/>
      <c r="BP217" s="119"/>
      <c r="BQ217" s="119"/>
      <c r="BR217" s="119"/>
      <c r="BS217" s="119"/>
      <c r="BT217" s="119"/>
      <c r="BU217" s="119"/>
      <c r="BV217" s="119"/>
      <c r="BW217" s="119"/>
      <c r="BX217" s="119"/>
      <c r="BY217" s="119"/>
      <c r="BZ217" s="119"/>
      <c r="CA217" s="119"/>
      <c r="CB217" s="119"/>
      <c r="CC217" s="119"/>
      <c r="CD217" s="119"/>
      <c r="CE217" s="119"/>
      <c r="CF217" s="119"/>
      <c r="CG217" s="119"/>
      <c r="CH217" s="119"/>
      <c r="CI217" s="119"/>
      <c r="CJ217" s="119"/>
      <c r="CK217" s="119"/>
      <c r="CL217" s="119"/>
      <c r="CM217" s="119"/>
      <c r="CN217" s="119"/>
      <c r="CO217" s="119"/>
    </row>
    <row r="218" spans="64:93" ht="15" customHeight="1" x14ac:dyDescent="0.25">
      <c r="BL218" s="119"/>
      <c r="BM218" s="119"/>
      <c r="BN218" s="119"/>
      <c r="BO218" s="119"/>
      <c r="BP218" s="119"/>
      <c r="BQ218" s="119"/>
      <c r="BR218" s="119"/>
      <c r="BS218" s="119"/>
      <c r="BT218" s="119"/>
      <c r="BU218" s="119"/>
      <c r="BV218" s="119"/>
      <c r="BW218" s="119"/>
      <c r="BX218" s="119"/>
      <c r="BY218" s="119"/>
      <c r="BZ218" s="119"/>
      <c r="CA218" s="119"/>
      <c r="CB218" s="119"/>
      <c r="CC218" s="119"/>
      <c r="CD218" s="119"/>
      <c r="CE218" s="119"/>
      <c r="CF218" s="119"/>
      <c r="CG218" s="119"/>
      <c r="CH218" s="119"/>
      <c r="CI218" s="119"/>
      <c r="CJ218" s="119"/>
      <c r="CK218" s="119"/>
      <c r="CL218" s="119"/>
      <c r="CM218" s="119"/>
      <c r="CN218" s="119"/>
      <c r="CO218" s="119"/>
    </row>
    <row r="219" spans="64:93" ht="15" customHeight="1" x14ac:dyDescent="0.25">
      <c r="BL219" s="119"/>
      <c r="BM219" s="119"/>
      <c r="BN219" s="119"/>
      <c r="BO219" s="119"/>
      <c r="BP219" s="119"/>
      <c r="BQ219" s="119"/>
      <c r="BR219" s="119"/>
      <c r="BS219" s="119"/>
      <c r="BT219" s="119"/>
      <c r="BU219" s="119"/>
      <c r="BV219" s="119"/>
      <c r="BW219" s="119"/>
      <c r="BX219" s="119"/>
      <c r="BY219" s="119"/>
      <c r="BZ219" s="119"/>
      <c r="CA219" s="119"/>
      <c r="CB219" s="119"/>
      <c r="CC219" s="119"/>
      <c r="CD219" s="119"/>
      <c r="CE219" s="119"/>
      <c r="CF219" s="119"/>
      <c r="CG219" s="119"/>
      <c r="CH219" s="119"/>
      <c r="CI219" s="119"/>
      <c r="CJ219" s="119"/>
      <c r="CK219" s="119"/>
      <c r="CL219" s="119"/>
      <c r="CM219" s="119"/>
      <c r="CN219" s="119"/>
      <c r="CO219" s="119"/>
    </row>
    <row r="220" spans="64:93" ht="15" customHeight="1" x14ac:dyDescent="0.25">
      <c r="BL220" s="119"/>
      <c r="BM220" s="119"/>
      <c r="BN220" s="119"/>
      <c r="BO220" s="119"/>
      <c r="BP220" s="119"/>
      <c r="BQ220" s="119"/>
      <c r="BR220" s="119"/>
      <c r="BS220" s="119"/>
      <c r="BT220" s="119"/>
      <c r="BU220" s="119"/>
      <c r="BV220" s="119"/>
      <c r="BW220" s="119"/>
      <c r="BX220" s="119"/>
      <c r="BY220" s="119"/>
      <c r="BZ220" s="119"/>
      <c r="CA220" s="119"/>
      <c r="CB220" s="119"/>
      <c r="CC220" s="119"/>
      <c r="CD220" s="119"/>
      <c r="CE220" s="119"/>
      <c r="CF220" s="119"/>
      <c r="CG220" s="119"/>
      <c r="CH220" s="119"/>
      <c r="CI220" s="119"/>
      <c r="CJ220" s="119"/>
      <c r="CK220" s="119"/>
      <c r="CL220" s="119"/>
      <c r="CM220" s="119"/>
      <c r="CN220" s="119"/>
      <c r="CO220" s="119"/>
    </row>
    <row r="221" spans="64:93" ht="15" customHeight="1" x14ac:dyDescent="0.25">
      <c r="BL221" s="119"/>
      <c r="BM221" s="119"/>
      <c r="BN221" s="119"/>
      <c r="BO221" s="119"/>
      <c r="BP221" s="119"/>
      <c r="BQ221" s="119"/>
      <c r="BR221" s="119"/>
      <c r="BS221" s="119"/>
      <c r="BT221" s="119"/>
      <c r="BU221" s="119"/>
      <c r="BV221" s="119"/>
      <c r="BW221" s="119"/>
      <c r="BX221" s="119"/>
      <c r="BY221" s="119"/>
      <c r="BZ221" s="119"/>
      <c r="CA221" s="119"/>
      <c r="CB221" s="119"/>
      <c r="CC221" s="119"/>
      <c r="CD221" s="119"/>
      <c r="CE221" s="119"/>
      <c r="CF221" s="119"/>
      <c r="CG221" s="119"/>
      <c r="CH221" s="119"/>
      <c r="CI221" s="119"/>
      <c r="CJ221" s="119"/>
      <c r="CK221" s="119"/>
      <c r="CL221" s="119"/>
      <c r="CM221" s="119"/>
      <c r="CN221" s="119"/>
      <c r="CO221" s="119"/>
    </row>
    <row r="222" spans="64:93" ht="15" customHeight="1" x14ac:dyDescent="0.25">
      <c r="BL222" s="119"/>
      <c r="BM222" s="119"/>
      <c r="BN222" s="119"/>
      <c r="BO222" s="119"/>
      <c r="BP222" s="119"/>
      <c r="BQ222" s="119"/>
      <c r="BR222" s="119"/>
      <c r="BS222" s="119"/>
      <c r="BT222" s="119"/>
      <c r="BU222" s="119"/>
      <c r="BV222" s="119"/>
      <c r="BW222" s="119"/>
      <c r="BX222" s="119"/>
      <c r="BY222" s="119"/>
      <c r="BZ222" s="119"/>
      <c r="CA222" s="119"/>
      <c r="CB222" s="119"/>
      <c r="CC222" s="119"/>
      <c r="CD222" s="119"/>
      <c r="CE222" s="119"/>
      <c r="CF222" s="119"/>
      <c r="CG222" s="119"/>
      <c r="CH222" s="119"/>
      <c r="CI222" s="119"/>
      <c r="CJ222" s="119"/>
      <c r="CK222" s="119"/>
      <c r="CL222" s="119"/>
      <c r="CM222" s="119"/>
      <c r="CN222" s="119"/>
      <c r="CO222" s="119"/>
    </row>
    <row r="223" spans="64:93" ht="15" customHeight="1" x14ac:dyDescent="0.25">
      <c r="BL223" s="119"/>
      <c r="BM223" s="119"/>
      <c r="BN223" s="119"/>
      <c r="BO223" s="119"/>
      <c r="BP223" s="119"/>
      <c r="BQ223" s="119"/>
      <c r="BR223" s="119"/>
      <c r="BS223" s="119"/>
      <c r="BT223" s="119"/>
      <c r="BU223" s="119"/>
      <c r="BV223" s="119"/>
      <c r="BW223" s="119"/>
      <c r="BX223" s="119"/>
      <c r="BY223" s="119"/>
      <c r="BZ223" s="119"/>
      <c r="CA223" s="119"/>
      <c r="CB223" s="119"/>
      <c r="CC223" s="119"/>
      <c r="CD223" s="119"/>
      <c r="CE223" s="119"/>
      <c r="CF223" s="119"/>
      <c r="CG223" s="119"/>
      <c r="CH223" s="119"/>
      <c r="CI223" s="119"/>
      <c r="CJ223" s="119"/>
      <c r="CK223" s="119"/>
      <c r="CL223" s="119"/>
      <c r="CM223" s="119"/>
      <c r="CN223" s="119"/>
      <c r="CO223" s="119"/>
    </row>
    <row r="224" spans="64:93" ht="15" customHeight="1" x14ac:dyDescent="0.25">
      <c r="BL224" s="119"/>
      <c r="BM224" s="119"/>
      <c r="BN224" s="119"/>
      <c r="BO224" s="119"/>
      <c r="BP224" s="119"/>
      <c r="BQ224" s="119"/>
      <c r="BR224" s="119"/>
      <c r="BS224" s="119"/>
      <c r="BT224" s="119"/>
      <c r="BU224" s="119"/>
      <c r="BV224" s="119"/>
      <c r="BW224" s="119"/>
      <c r="BX224" s="119"/>
      <c r="BY224" s="119"/>
      <c r="BZ224" s="119"/>
      <c r="CA224" s="119"/>
      <c r="CB224" s="119"/>
      <c r="CC224" s="119"/>
      <c r="CD224" s="119"/>
      <c r="CE224" s="119"/>
      <c r="CF224" s="119"/>
      <c r="CG224" s="119"/>
      <c r="CH224" s="119"/>
      <c r="CI224" s="119"/>
      <c r="CJ224" s="119"/>
      <c r="CK224" s="119"/>
      <c r="CL224" s="119"/>
      <c r="CM224" s="119"/>
      <c r="CN224" s="119"/>
      <c r="CO224" s="119"/>
    </row>
    <row r="225" spans="64:93" ht="15" customHeight="1" x14ac:dyDescent="0.25">
      <c r="BL225" s="119"/>
      <c r="BM225" s="119"/>
      <c r="BN225" s="119"/>
      <c r="BO225" s="119"/>
      <c r="BP225" s="119"/>
      <c r="BQ225" s="119"/>
      <c r="BR225" s="119"/>
      <c r="BS225" s="119"/>
      <c r="BT225" s="119"/>
      <c r="BU225" s="119"/>
      <c r="BV225" s="119"/>
      <c r="BW225" s="119"/>
      <c r="BX225" s="119"/>
      <c r="BY225" s="119"/>
      <c r="BZ225" s="119"/>
      <c r="CA225" s="119"/>
      <c r="CB225" s="119"/>
      <c r="CC225" s="119"/>
      <c r="CD225" s="119"/>
      <c r="CE225" s="119"/>
      <c r="CF225" s="119"/>
      <c r="CG225" s="119"/>
      <c r="CH225" s="119"/>
      <c r="CI225" s="119"/>
      <c r="CJ225" s="119"/>
      <c r="CK225" s="119"/>
      <c r="CL225" s="119"/>
      <c r="CM225" s="119"/>
      <c r="CN225" s="119"/>
      <c r="CO225" s="119"/>
    </row>
    <row r="226" spans="64:93" ht="15" customHeight="1" x14ac:dyDescent="0.25">
      <c r="BL226" s="119"/>
      <c r="BM226" s="119"/>
      <c r="BN226" s="119"/>
      <c r="BO226" s="119"/>
      <c r="BP226" s="119"/>
      <c r="BQ226" s="119"/>
      <c r="BR226" s="119"/>
      <c r="BS226" s="119"/>
      <c r="BT226" s="119"/>
      <c r="BU226" s="119"/>
      <c r="BV226" s="119"/>
      <c r="BW226" s="119"/>
      <c r="BX226" s="119"/>
      <c r="BY226" s="119"/>
      <c r="BZ226" s="119"/>
      <c r="CA226" s="119"/>
      <c r="CB226" s="119"/>
      <c r="CC226" s="119"/>
      <c r="CD226" s="119"/>
      <c r="CE226" s="119"/>
      <c r="CF226" s="119"/>
      <c r="CG226" s="119"/>
      <c r="CH226" s="119"/>
      <c r="CI226" s="119"/>
      <c r="CJ226" s="119"/>
      <c r="CK226" s="119"/>
      <c r="CL226" s="119"/>
      <c r="CM226" s="119"/>
      <c r="CN226" s="119"/>
      <c r="CO226" s="119"/>
    </row>
    <row r="227" spans="64:93" ht="15" customHeight="1" x14ac:dyDescent="0.25">
      <c r="BL227" s="119"/>
      <c r="BM227" s="119"/>
      <c r="BN227" s="119"/>
      <c r="BO227" s="119"/>
      <c r="BP227" s="119"/>
      <c r="BQ227" s="119"/>
      <c r="BR227" s="119"/>
      <c r="BS227" s="119"/>
      <c r="BT227" s="119"/>
      <c r="BU227" s="119"/>
      <c r="BV227" s="119"/>
      <c r="BW227" s="119"/>
      <c r="BX227" s="119"/>
      <c r="BY227" s="119"/>
      <c r="BZ227" s="119"/>
      <c r="CA227" s="119"/>
      <c r="CB227" s="119"/>
      <c r="CC227" s="119"/>
      <c r="CD227" s="119"/>
      <c r="CE227" s="119"/>
      <c r="CF227" s="119"/>
      <c r="CG227" s="119"/>
      <c r="CH227" s="119"/>
      <c r="CI227" s="119"/>
      <c r="CJ227" s="119"/>
      <c r="CK227" s="119"/>
      <c r="CL227" s="119"/>
      <c r="CM227" s="119"/>
      <c r="CN227" s="119"/>
      <c r="CO227" s="119"/>
    </row>
    <row r="228" spans="64:93" ht="15" customHeight="1" x14ac:dyDescent="0.25">
      <c r="BL228" s="119"/>
      <c r="BM228" s="119"/>
      <c r="BN228" s="119"/>
      <c r="BO228" s="119"/>
      <c r="BP228" s="119"/>
      <c r="BQ228" s="119"/>
      <c r="BR228" s="119"/>
      <c r="BS228" s="119"/>
      <c r="BT228" s="119"/>
      <c r="BU228" s="119"/>
      <c r="BV228" s="119"/>
      <c r="BW228" s="119"/>
      <c r="BX228" s="119"/>
      <c r="BY228" s="119"/>
      <c r="BZ228" s="119"/>
      <c r="CA228" s="119"/>
      <c r="CB228" s="119"/>
      <c r="CC228" s="119"/>
      <c r="CD228" s="119"/>
      <c r="CE228" s="119"/>
      <c r="CF228" s="119"/>
      <c r="CG228" s="119"/>
      <c r="CH228" s="119"/>
      <c r="CI228" s="119"/>
      <c r="CJ228" s="119"/>
      <c r="CK228" s="119"/>
      <c r="CL228" s="119"/>
      <c r="CM228" s="119"/>
      <c r="CN228" s="119"/>
      <c r="CO228" s="119"/>
    </row>
    <row r="229" spans="64:93" ht="15" customHeight="1" x14ac:dyDescent="0.25">
      <c r="BL229" s="119"/>
      <c r="BM229" s="119"/>
      <c r="BN229" s="119"/>
      <c r="BO229" s="119"/>
      <c r="BP229" s="119"/>
      <c r="BQ229" s="119"/>
      <c r="BR229" s="119"/>
      <c r="BS229" s="119"/>
      <c r="BT229" s="119"/>
      <c r="BU229" s="119"/>
      <c r="BV229" s="119"/>
      <c r="BW229" s="119"/>
      <c r="BX229" s="119"/>
      <c r="BY229" s="119"/>
      <c r="BZ229" s="119"/>
      <c r="CA229" s="119"/>
      <c r="CB229" s="119"/>
      <c r="CC229" s="119"/>
      <c r="CD229" s="119"/>
      <c r="CE229" s="119"/>
      <c r="CF229" s="119"/>
      <c r="CG229" s="119"/>
      <c r="CH229" s="119"/>
      <c r="CI229" s="119"/>
      <c r="CJ229" s="119"/>
      <c r="CK229" s="119"/>
      <c r="CL229" s="119"/>
      <c r="CM229" s="119"/>
      <c r="CN229" s="119"/>
      <c r="CO229" s="119"/>
    </row>
    <row r="230" spans="64:93" ht="15" customHeight="1" x14ac:dyDescent="0.25">
      <c r="BL230" s="119"/>
      <c r="BM230" s="119"/>
      <c r="BN230" s="119"/>
      <c r="BO230" s="119"/>
      <c r="BP230" s="119"/>
      <c r="BQ230" s="119"/>
      <c r="BR230" s="119"/>
      <c r="BS230" s="119"/>
      <c r="BT230" s="119"/>
      <c r="BU230" s="119"/>
      <c r="BV230" s="119"/>
      <c r="BW230" s="119"/>
      <c r="BX230" s="119"/>
      <c r="BY230" s="119"/>
      <c r="BZ230" s="119"/>
      <c r="CA230" s="119"/>
      <c r="CB230" s="119"/>
      <c r="CC230" s="119"/>
      <c r="CD230" s="119"/>
      <c r="CE230" s="119"/>
      <c r="CF230" s="119"/>
      <c r="CG230" s="119"/>
      <c r="CH230" s="119"/>
      <c r="CI230" s="119"/>
      <c r="CJ230" s="119"/>
      <c r="CK230" s="119"/>
      <c r="CL230" s="119"/>
      <c r="CM230" s="119"/>
      <c r="CN230" s="119"/>
      <c r="CO230" s="119"/>
    </row>
    <row r="231" spans="64:93" ht="15" customHeight="1" x14ac:dyDescent="0.25">
      <c r="BL231" s="119"/>
      <c r="BM231" s="119"/>
      <c r="BN231" s="119"/>
      <c r="BO231" s="119"/>
      <c r="BP231" s="119"/>
      <c r="BQ231" s="119"/>
      <c r="BR231" s="119"/>
      <c r="BS231" s="119"/>
      <c r="BT231" s="119"/>
      <c r="BU231" s="119"/>
      <c r="BV231" s="119"/>
      <c r="BW231" s="119"/>
      <c r="BX231" s="119"/>
      <c r="BY231" s="119"/>
      <c r="BZ231" s="119"/>
      <c r="CA231" s="119"/>
      <c r="CB231" s="119"/>
      <c r="CC231" s="119"/>
      <c r="CD231" s="119"/>
      <c r="CE231" s="119"/>
      <c r="CF231" s="119"/>
      <c r="CG231" s="119"/>
      <c r="CH231" s="119"/>
      <c r="CI231" s="119"/>
      <c r="CJ231" s="119"/>
      <c r="CK231" s="119"/>
      <c r="CL231" s="119"/>
      <c r="CM231" s="119"/>
      <c r="CN231" s="119"/>
      <c r="CO231" s="119"/>
    </row>
    <row r="232" spans="64:93" ht="15" customHeight="1" x14ac:dyDescent="0.25">
      <c r="BL232" s="119"/>
      <c r="BM232" s="119"/>
      <c r="BN232" s="119"/>
      <c r="BO232" s="119"/>
      <c r="BP232" s="119"/>
      <c r="BQ232" s="119"/>
      <c r="BR232" s="119"/>
      <c r="BS232" s="119"/>
      <c r="BT232" s="119"/>
      <c r="BU232" s="119"/>
      <c r="BV232" s="119"/>
      <c r="BW232" s="119"/>
      <c r="BX232" s="119"/>
      <c r="BY232" s="119"/>
      <c r="BZ232" s="119"/>
      <c r="CA232" s="119"/>
      <c r="CB232" s="119"/>
      <c r="CC232" s="119"/>
      <c r="CD232" s="119"/>
      <c r="CE232" s="119"/>
      <c r="CF232" s="119"/>
      <c r="CG232" s="119"/>
      <c r="CH232" s="119"/>
      <c r="CI232" s="119"/>
      <c r="CJ232" s="119"/>
      <c r="CK232" s="119"/>
      <c r="CL232" s="119"/>
      <c r="CM232" s="119"/>
      <c r="CN232" s="119"/>
      <c r="CO232" s="119"/>
    </row>
    <row r="233" spans="64:93" ht="15" customHeight="1" x14ac:dyDescent="0.25">
      <c r="BL233" s="119"/>
      <c r="BM233" s="119"/>
      <c r="BN233" s="119"/>
      <c r="BO233" s="119"/>
      <c r="BP233" s="119"/>
      <c r="BQ233" s="119"/>
      <c r="BR233" s="119"/>
      <c r="BS233" s="119"/>
      <c r="BT233" s="119"/>
      <c r="BU233" s="119"/>
      <c r="BV233" s="119"/>
      <c r="BW233" s="119"/>
      <c r="BX233" s="119"/>
      <c r="BY233" s="119"/>
      <c r="BZ233" s="119"/>
      <c r="CA233" s="119"/>
      <c r="CB233" s="119"/>
      <c r="CC233" s="119"/>
      <c r="CD233" s="119"/>
      <c r="CE233" s="119"/>
      <c r="CF233" s="119"/>
      <c r="CG233" s="119"/>
      <c r="CH233" s="119"/>
      <c r="CI233" s="119"/>
      <c r="CJ233" s="119"/>
      <c r="CK233" s="119"/>
      <c r="CL233" s="119"/>
      <c r="CM233" s="119"/>
      <c r="CN233" s="119"/>
      <c r="CO233" s="119"/>
    </row>
    <row r="234" spans="64:93" ht="15" customHeight="1" x14ac:dyDescent="0.25">
      <c r="BL234" s="119"/>
      <c r="BM234" s="119"/>
      <c r="BN234" s="119"/>
      <c r="BO234" s="119"/>
      <c r="BP234" s="119"/>
      <c r="BQ234" s="119"/>
      <c r="BR234" s="119"/>
      <c r="BS234" s="119"/>
      <c r="BT234" s="119"/>
      <c r="BU234" s="119"/>
      <c r="BV234" s="119"/>
      <c r="BW234" s="119"/>
      <c r="BX234" s="119"/>
      <c r="BY234" s="119"/>
      <c r="BZ234" s="119"/>
      <c r="CA234" s="119"/>
      <c r="CB234" s="119"/>
      <c r="CC234" s="119"/>
      <c r="CD234" s="119"/>
      <c r="CE234" s="119"/>
      <c r="CF234" s="119"/>
      <c r="CG234" s="119"/>
      <c r="CH234" s="119"/>
      <c r="CI234" s="119"/>
      <c r="CJ234" s="119"/>
      <c r="CK234" s="119"/>
      <c r="CL234" s="119"/>
      <c r="CM234" s="119"/>
      <c r="CN234" s="119"/>
      <c r="CO234" s="119"/>
    </row>
    <row r="235" spans="64:93" ht="15" customHeight="1" x14ac:dyDescent="0.25">
      <c r="BL235" s="119"/>
      <c r="BM235" s="119"/>
      <c r="BN235" s="119"/>
      <c r="BO235" s="119"/>
      <c r="BP235" s="119"/>
      <c r="BQ235" s="119"/>
      <c r="BR235" s="119"/>
      <c r="BS235" s="119"/>
      <c r="BT235" s="119"/>
      <c r="BU235" s="119"/>
      <c r="BV235" s="119"/>
      <c r="BW235" s="119"/>
      <c r="BX235" s="119"/>
      <c r="BY235" s="119"/>
      <c r="BZ235" s="119"/>
      <c r="CA235" s="119"/>
      <c r="CB235" s="119"/>
      <c r="CC235" s="119"/>
      <c r="CD235" s="119"/>
      <c r="CE235" s="119"/>
      <c r="CF235" s="119"/>
      <c r="CG235" s="119"/>
      <c r="CH235" s="119"/>
      <c r="CI235" s="119"/>
      <c r="CJ235" s="119"/>
      <c r="CK235" s="119"/>
      <c r="CL235" s="119"/>
      <c r="CM235" s="119"/>
      <c r="CN235" s="119"/>
      <c r="CO235" s="119"/>
    </row>
    <row r="236" spans="64:93" ht="15" customHeight="1" x14ac:dyDescent="0.25">
      <c r="BL236" s="119"/>
      <c r="BM236" s="119"/>
      <c r="BN236" s="119"/>
      <c r="BO236" s="119"/>
      <c r="BP236" s="119"/>
      <c r="BQ236" s="119"/>
      <c r="BR236" s="119"/>
      <c r="BS236" s="119"/>
      <c r="BT236" s="119"/>
      <c r="BU236" s="119"/>
      <c r="BV236" s="119"/>
      <c r="BW236" s="119"/>
      <c r="BX236" s="119"/>
      <c r="BY236" s="119"/>
      <c r="BZ236" s="119"/>
      <c r="CA236" s="119"/>
      <c r="CB236" s="119"/>
      <c r="CC236" s="119"/>
      <c r="CD236" s="119"/>
      <c r="CE236" s="119"/>
      <c r="CF236" s="119"/>
      <c r="CG236" s="119"/>
      <c r="CH236" s="119"/>
      <c r="CI236" s="119"/>
      <c r="CJ236" s="119"/>
      <c r="CK236" s="119"/>
      <c r="CL236" s="119"/>
      <c r="CM236" s="119"/>
      <c r="CN236" s="119"/>
      <c r="CO236" s="119"/>
    </row>
    <row r="237" spans="64:93" ht="15" customHeight="1" x14ac:dyDescent="0.25">
      <c r="BL237" s="119"/>
      <c r="BM237" s="119"/>
      <c r="BN237" s="119"/>
      <c r="BO237" s="119"/>
      <c r="BP237" s="119"/>
      <c r="BQ237" s="119"/>
      <c r="BR237" s="119"/>
      <c r="BS237" s="119"/>
      <c r="BT237" s="119"/>
      <c r="BU237" s="119"/>
      <c r="BV237" s="119"/>
      <c r="BW237" s="119"/>
      <c r="BX237" s="119"/>
      <c r="BY237" s="119"/>
      <c r="BZ237" s="119"/>
      <c r="CA237" s="119"/>
      <c r="CB237" s="119"/>
      <c r="CC237" s="119"/>
      <c r="CD237" s="119"/>
      <c r="CE237" s="119"/>
      <c r="CF237" s="119"/>
      <c r="CG237" s="119"/>
      <c r="CH237" s="119"/>
      <c r="CI237" s="119"/>
      <c r="CJ237" s="119"/>
      <c r="CK237" s="119"/>
      <c r="CL237" s="119"/>
      <c r="CM237" s="119"/>
      <c r="CN237" s="119"/>
      <c r="CO237" s="119"/>
    </row>
    <row r="238" spans="64:93" ht="15" customHeight="1" x14ac:dyDescent="0.25">
      <c r="BL238" s="119"/>
      <c r="BM238" s="119"/>
      <c r="BN238" s="119"/>
      <c r="BO238" s="119"/>
      <c r="BP238" s="119"/>
      <c r="BQ238" s="119"/>
      <c r="BR238" s="119"/>
      <c r="BS238" s="119"/>
      <c r="BT238" s="119"/>
      <c r="BU238" s="119"/>
      <c r="BV238" s="119"/>
      <c r="BW238" s="119"/>
      <c r="BX238" s="119"/>
      <c r="BY238" s="119"/>
      <c r="BZ238" s="119"/>
      <c r="CA238" s="119"/>
      <c r="CB238" s="119"/>
      <c r="CC238" s="119"/>
      <c r="CD238" s="119"/>
      <c r="CE238" s="119"/>
      <c r="CF238" s="119"/>
      <c r="CG238" s="119"/>
      <c r="CH238" s="119"/>
      <c r="CI238" s="119"/>
      <c r="CJ238" s="119"/>
      <c r="CK238" s="119"/>
      <c r="CL238" s="119"/>
      <c r="CM238" s="119"/>
      <c r="CN238" s="119"/>
      <c r="CO238" s="119"/>
    </row>
    <row r="239" spans="64:93" ht="15" customHeight="1" x14ac:dyDescent="0.25">
      <c r="BL239" s="119"/>
      <c r="BM239" s="119"/>
      <c r="BN239" s="119"/>
      <c r="BO239" s="119"/>
      <c r="BP239" s="119"/>
      <c r="BQ239" s="119"/>
      <c r="BR239" s="119"/>
      <c r="BS239" s="119"/>
      <c r="BT239" s="119"/>
      <c r="BU239" s="119"/>
      <c r="BV239" s="119"/>
      <c r="BW239" s="119"/>
      <c r="BX239" s="119"/>
      <c r="BY239" s="119"/>
      <c r="BZ239" s="119"/>
      <c r="CA239" s="119"/>
      <c r="CB239" s="119"/>
      <c r="CC239" s="119"/>
      <c r="CD239" s="119"/>
      <c r="CE239" s="119"/>
      <c r="CF239" s="119"/>
      <c r="CG239" s="119"/>
      <c r="CH239" s="119"/>
      <c r="CI239" s="119"/>
      <c r="CJ239" s="119"/>
      <c r="CK239" s="119"/>
      <c r="CL239" s="119"/>
      <c r="CM239" s="119"/>
      <c r="CN239" s="119"/>
      <c r="CO239" s="119"/>
    </row>
    <row r="240" spans="64:93" ht="15" customHeight="1" x14ac:dyDescent="0.25">
      <c r="BL240" s="119"/>
      <c r="BM240" s="119"/>
      <c r="BN240" s="119"/>
      <c r="BO240" s="119"/>
      <c r="BP240" s="119"/>
      <c r="BQ240" s="119"/>
      <c r="BR240" s="119"/>
      <c r="BS240" s="119"/>
      <c r="BT240" s="119"/>
      <c r="BU240" s="119"/>
      <c r="BV240" s="119"/>
      <c r="BW240" s="119"/>
      <c r="BX240" s="119"/>
      <c r="BY240" s="119"/>
      <c r="BZ240" s="119"/>
      <c r="CA240" s="119"/>
      <c r="CB240" s="119"/>
      <c r="CC240" s="119"/>
      <c r="CD240" s="119"/>
      <c r="CE240" s="119"/>
      <c r="CF240" s="119"/>
      <c r="CG240" s="119"/>
      <c r="CH240" s="119"/>
      <c r="CI240" s="119"/>
      <c r="CJ240" s="119"/>
      <c r="CK240" s="119"/>
      <c r="CL240" s="119"/>
      <c r="CM240" s="119"/>
      <c r="CN240" s="119"/>
      <c r="CO240" s="119"/>
    </row>
    <row r="241" spans="64:93" ht="15" customHeight="1" x14ac:dyDescent="0.25">
      <c r="BL241" s="119"/>
      <c r="BM241" s="119"/>
      <c r="BN241" s="119"/>
      <c r="BO241" s="119"/>
      <c r="BP241" s="119"/>
      <c r="BQ241" s="119"/>
      <c r="BR241" s="119"/>
      <c r="BS241" s="119"/>
      <c r="BT241" s="119"/>
      <c r="BU241" s="119"/>
      <c r="BV241" s="119"/>
      <c r="BW241" s="119"/>
      <c r="BX241" s="119"/>
      <c r="BY241" s="119"/>
      <c r="BZ241" s="119"/>
      <c r="CA241" s="119"/>
      <c r="CB241" s="119"/>
      <c r="CC241" s="119"/>
      <c r="CD241" s="119"/>
      <c r="CE241" s="119"/>
      <c r="CF241" s="119"/>
      <c r="CG241" s="119"/>
      <c r="CH241" s="119"/>
      <c r="CI241" s="119"/>
      <c r="CJ241" s="119"/>
      <c r="CK241" s="119"/>
      <c r="CL241" s="119"/>
      <c r="CM241" s="119"/>
      <c r="CN241" s="119"/>
      <c r="CO241" s="119"/>
    </row>
    <row r="242" spans="64:93" ht="15" customHeight="1" x14ac:dyDescent="0.25">
      <c r="BL242" s="119"/>
      <c r="BM242" s="119"/>
      <c r="BN242" s="119"/>
      <c r="BO242" s="119"/>
      <c r="BP242" s="119"/>
      <c r="BQ242" s="119"/>
      <c r="BR242" s="119"/>
      <c r="BS242" s="119"/>
      <c r="BT242" s="119"/>
      <c r="BU242" s="119"/>
      <c r="BV242" s="119"/>
      <c r="BW242" s="119"/>
      <c r="BX242" s="119"/>
      <c r="BY242" s="119"/>
      <c r="BZ242" s="119"/>
      <c r="CA242" s="119"/>
      <c r="CB242" s="119"/>
      <c r="CC242" s="119"/>
      <c r="CD242" s="119"/>
      <c r="CE242" s="119"/>
      <c r="CF242" s="119"/>
      <c r="CG242" s="119"/>
      <c r="CH242" s="119"/>
      <c r="CI242" s="119"/>
      <c r="CJ242" s="119"/>
      <c r="CK242" s="119"/>
      <c r="CL242" s="119"/>
      <c r="CM242" s="119"/>
      <c r="CN242" s="119"/>
      <c r="CO242" s="119"/>
    </row>
    <row r="243" spans="64:93" ht="15" customHeight="1" x14ac:dyDescent="0.25">
      <c r="BL243" s="119"/>
      <c r="BM243" s="119"/>
      <c r="BN243" s="119"/>
      <c r="BO243" s="119"/>
      <c r="BP243" s="119"/>
      <c r="BQ243" s="119"/>
      <c r="BR243" s="119"/>
      <c r="BS243" s="119"/>
      <c r="BT243" s="119"/>
      <c r="BU243" s="119"/>
      <c r="BV243" s="119"/>
      <c r="BW243" s="119"/>
      <c r="BX243" s="119"/>
      <c r="BY243" s="119"/>
      <c r="BZ243" s="119"/>
      <c r="CA243" s="119"/>
      <c r="CB243" s="119"/>
      <c r="CC243" s="119"/>
      <c r="CD243" s="119"/>
      <c r="CE243" s="119"/>
      <c r="CF243" s="119"/>
      <c r="CG243" s="119"/>
      <c r="CH243" s="119"/>
      <c r="CI243" s="119"/>
      <c r="CJ243" s="119"/>
      <c r="CK243" s="119"/>
      <c r="CL243" s="119"/>
      <c r="CM243" s="119"/>
      <c r="CN243" s="119"/>
      <c r="CO243" s="119"/>
    </row>
    <row r="244" spans="64:93" ht="15" customHeight="1" x14ac:dyDescent="0.25">
      <c r="BL244" s="119"/>
      <c r="BM244" s="119"/>
      <c r="BN244" s="119"/>
      <c r="BO244" s="119"/>
      <c r="BP244" s="119"/>
      <c r="BQ244" s="119"/>
      <c r="BR244" s="119"/>
      <c r="BS244" s="119"/>
      <c r="BT244" s="119"/>
      <c r="BU244" s="119"/>
      <c r="BV244" s="119"/>
      <c r="BW244" s="119"/>
      <c r="BX244" s="119"/>
      <c r="BY244" s="119"/>
      <c r="BZ244" s="119"/>
      <c r="CA244" s="119"/>
      <c r="CB244" s="119"/>
      <c r="CC244" s="119"/>
      <c r="CD244" s="119"/>
      <c r="CE244" s="119"/>
      <c r="CF244" s="119"/>
      <c r="CG244" s="119"/>
      <c r="CH244" s="119"/>
      <c r="CI244" s="119"/>
      <c r="CJ244" s="119"/>
      <c r="CK244" s="119"/>
      <c r="CL244" s="119"/>
      <c r="CM244" s="119"/>
      <c r="CN244" s="119"/>
      <c r="CO244" s="119"/>
    </row>
    <row r="245" spans="64:93" ht="15" customHeight="1" x14ac:dyDescent="0.25">
      <c r="BL245" s="119"/>
      <c r="BM245" s="119"/>
      <c r="BN245" s="119"/>
      <c r="BO245" s="119"/>
      <c r="BP245" s="119"/>
      <c r="BQ245" s="119"/>
      <c r="BR245" s="119"/>
      <c r="BS245" s="119"/>
      <c r="BT245" s="119"/>
      <c r="BU245" s="119"/>
      <c r="BV245" s="119"/>
      <c r="BW245" s="119"/>
      <c r="BX245" s="119"/>
      <c r="BY245" s="119"/>
      <c r="BZ245" s="119"/>
      <c r="CA245" s="119"/>
      <c r="CB245" s="119"/>
      <c r="CC245" s="119"/>
      <c r="CD245" s="119"/>
      <c r="CE245" s="119"/>
      <c r="CF245" s="119"/>
      <c r="CG245" s="119"/>
      <c r="CH245" s="119"/>
      <c r="CI245" s="119"/>
      <c r="CJ245" s="119"/>
      <c r="CK245" s="119"/>
      <c r="CL245" s="119"/>
      <c r="CM245" s="119"/>
      <c r="CN245" s="119"/>
      <c r="CO245" s="119"/>
    </row>
    <row r="246" spans="64:93" ht="15" customHeight="1" x14ac:dyDescent="0.25">
      <c r="BL246" s="119"/>
      <c r="BM246" s="119"/>
      <c r="BN246" s="119"/>
      <c r="BO246" s="119"/>
      <c r="BP246" s="119"/>
      <c r="BQ246" s="119"/>
      <c r="BR246" s="119"/>
      <c r="BS246" s="119"/>
      <c r="BT246" s="119"/>
      <c r="BU246" s="119"/>
      <c r="BV246" s="119"/>
      <c r="BW246" s="119"/>
      <c r="BX246" s="119"/>
      <c r="BY246" s="119"/>
      <c r="BZ246" s="119"/>
      <c r="CA246" s="119"/>
      <c r="CB246" s="119"/>
      <c r="CC246" s="119"/>
      <c r="CD246" s="119"/>
      <c r="CE246" s="119"/>
      <c r="CF246" s="119"/>
      <c r="CG246" s="119"/>
      <c r="CH246" s="119"/>
      <c r="CI246" s="119"/>
      <c r="CJ246" s="119"/>
      <c r="CK246" s="119"/>
      <c r="CL246" s="119"/>
      <c r="CM246" s="119"/>
      <c r="CN246" s="119"/>
      <c r="CO246" s="119"/>
    </row>
    <row r="247" spans="64:93" ht="15" customHeight="1" x14ac:dyDescent="0.25">
      <c r="BL247" s="119"/>
      <c r="BM247" s="119"/>
      <c r="BN247" s="119"/>
      <c r="BO247" s="119"/>
      <c r="BP247" s="119"/>
      <c r="BQ247" s="119"/>
      <c r="BR247" s="119"/>
      <c r="BS247" s="119"/>
      <c r="BT247" s="119"/>
      <c r="BU247" s="119"/>
      <c r="BV247" s="119"/>
      <c r="BW247" s="119"/>
      <c r="BX247" s="119"/>
      <c r="BY247" s="119"/>
      <c r="BZ247" s="119"/>
      <c r="CA247" s="119"/>
      <c r="CB247" s="119"/>
      <c r="CC247" s="119"/>
      <c r="CD247" s="119"/>
      <c r="CE247" s="119"/>
      <c r="CF247" s="119"/>
      <c r="CG247" s="119"/>
      <c r="CH247" s="119"/>
      <c r="CI247" s="119"/>
      <c r="CJ247" s="119"/>
      <c r="CK247" s="119"/>
      <c r="CL247" s="119"/>
      <c r="CM247" s="119"/>
      <c r="CN247" s="119"/>
      <c r="CO247" s="119"/>
    </row>
    <row r="248" spans="64:93" ht="15" customHeight="1" x14ac:dyDescent="0.25">
      <c r="BL248" s="119"/>
      <c r="BM248" s="119"/>
      <c r="BN248" s="119"/>
      <c r="BO248" s="119"/>
      <c r="BP248" s="119"/>
      <c r="BQ248" s="119"/>
      <c r="BR248" s="119"/>
      <c r="BS248" s="119"/>
      <c r="BT248" s="119"/>
      <c r="BU248" s="119"/>
      <c r="BV248" s="119"/>
      <c r="BW248" s="119"/>
      <c r="BX248" s="119"/>
      <c r="BY248" s="119"/>
      <c r="BZ248" s="119"/>
      <c r="CA248" s="119"/>
      <c r="CB248" s="119"/>
      <c r="CC248" s="119"/>
      <c r="CD248" s="119"/>
      <c r="CE248" s="119"/>
      <c r="CF248" s="119"/>
      <c r="CG248" s="119"/>
      <c r="CH248" s="119"/>
      <c r="CI248" s="119"/>
      <c r="CJ248" s="119"/>
      <c r="CK248" s="119"/>
      <c r="CL248" s="119"/>
      <c r="CM248" s="119"/>
      <c r="CN248" s="119"/>
      <c r="CO248" s="119"/>
    </row>
    <row r="249" spans="64:93" ht="15" customHeight="1" x14ac:dyDescent="0.25">
      <c r="BL249" s="119"/>
      <c r="BM249" s="119"/>
      <c r="BN249" s="119"/>
      <c r="BO249" s="119"/>
      <c r="BP249" s="119"/>
      <c r="BQ249" s="119"/>
      <c r="BR249" s="119"/>
      <c r="BS249" s="119"/>
      <c r="BT249" s="119"/>
      <c r="BU249" s="119"/>
      <c r="BV249" s="119"/>
      <c r="BW249" s="119"/>
      <c r="BX249" s="119"/>
      <c r="BY249" s="119"/>
      <c r="BZ249" s="119"/>
      <c r="CA249" s="119"/>
      <c r="CB249" s="119"/>
      <c r="CC249" s="119"/>
      <c r="CD249" s="119"/>
      <c r="CE249" s="119"/>
      <c r="CF249" s="119"/>
      <c r="CG249" s="119"/>
      <c r="CH249" s="119"/>
      <c r="CI249" s="119"/>
      <c r="CJ249" s="119"/>
      <c r="CK249" s="119"/>
      <c r="CL249" s="119"/>
      <c r="CM249" s="119"/>
      <c r="CN249" s="119"/>
      <c r="CO249" s="119"/>
    </row>
    <row r="250" spans="64:93" ht="15" customHeight="1" x14ac:dyDescent="0.25">
      <c r="BL250" s="119"/>
      <c r="BM250" s="119"/>
      <c r="BN250" s="119"/>
      <c r="BO250" s="119"/>
      <c r="BP250" s="119"/>
      <c r="BQ250" s="119"/>
      <c r="BR250" s="119"/>
      <c r="BS250" s="119"/>
      <c r="BT250" s="119"/>
      <c r="BU250" s="119"/>
      <c r="BV250" s="119"/>
      <c r="BW250" s="119"/>
      <c r="BX250" s="119"/>
      <c r="BY250" s="119"/>
      <c r="BZ250" s="119"/>
      <c r="CA250" s="119"/>
      <c r="CB250" s="119"/>
      <c r="CC250" s="119"/>
      <c r="CD250" s="119"/>
      <c r="CE250" s="119"/>
      <c r="CF250" s="119"/>
      <c r="CG250" s="119"/>
      <c r="CH250" s="119"/>
      <c r="CI250" s="119"/>
      <c r="CJ250" s="119"/>
      <c r="CK250" s="119"/>
      <c r="CL250" s="119"/>
      <c r="CM250" s="119"/>
      <c r="CN250" s="119"/>
      <c r="CO250" s="119"/>
    </row>
    <row r="251" spans="64:93" ht="15" customHeight="1" x14ac:dyDescent="0.25">
      <c r="BL251" s="119"/>
      <c r="BM251" s="119"/>
      <c r="BN251" s="119"/>
      <c r="BO251" s="119"/>
      <c r="BP251" s="119"/>
      <c r="BQ251" s="119"/>
      <c r="BR251" s="119"/>
      <c r="BS251" s="119"/>
      <c r="BT251" s="119"/>
      <c r="BU251" s="119"/>
      <c r="BV251" s="119"/>
      <c r="BW251" s="119"/>
      <c r="BX251" s="119"/>
      <c r="BY251" s="119"/>
      <c r="BZ251" s="119"/>
      <c r="CA251" s="119"/>
      <c r="CB251" s="119"/>
      <c r="CC251" s="119"/>
      <c r="CD251" s="119"/>
      <c r="CE251" s="119"/>
      <c r="CF251" s="119"/>
      <c r="CG251" s="119"/>
      <c r="CH251" s="119"/>
      <c r="CI251" s="119"/>
      <c r="CJ251" s="119"/>
      <c r="CK251" s="119"/>
      <c r="CL251" s="119"/>
      <c r="CM251" s="119"/>
      <c r="CN251" s="119"/>
      <c r="CO251" s="119"/>
    </row>
    <row r="252" spans="64:93" ht="15" customHeight="1" x14ac:dyDescent="0.25">
      <c r="BL252" s="119"/>
      <c r="BM252" s="119"/>
      <c r="BN252" s="119"/>
      <c r="BO252" s="119"/>
      <c r="BP252" s="119"/>
      <c r="BQ252" s="119"/>
      <c r="BR252" s="119"/>
      <c r="BS252" s="119"/>
      <c r="BT252" s="119"/>
      <c r="BU252" s="119"/>
      <c r="BV252" s="119"/>
      <c r="BW252" s="119"/>
      <c r="BX252" s="119"/>
      <c r="BY252" s="119"/>
      <c r="BZ252" s="119"/>
      <c r="CA252" s="119"/>
      <c r="CB252" s="119"/>
      <c r="CC252" s="119"/>
      <c r="CD252" s="119"/>
      <c r="CE252" s="119"/>
      <c r="CF252" s="119"/>
      <c r="CG252" s="119"/>
      <c r="CH252" s="119"/>
      <c r="CI252" s="119"/>
      <c r="CJ252" s="119"/>
      <c r="CK252" s="119"/>
      <c r="CL252" s="119"/>
      <c r="CM252" s="119"/>
      <c r="CN252" s="119"/>
      <c r="CO252" s="119"/>
    </row>
    <row r="253" spans="64:93" ht="15" customHeight="1" x14ac:dyDescent="0.25">
      <c r="BL253" s="119"/>
      <c r="BM253" s="119"/>
      <c r="BN253" s="119"/>
      <c r="BO253" s="119"/>
      <c r="BP253" s="119"/>
      <c r="BQ253" s="119"/>
      <c r="BR253" s="119"/>
      <c r="BS253" s="119"/>
      <c r="BT253" s="119"/>
      <c r="BU253" s="119"/>
      <c r="BV253" s="119"/>
      <c r="BW253" s="119"/>
      <c r="BX253" s="119"/>
      <c r="BY253" s="119"/>
      <c r="BZ253" s="119"/>
      <c r="CA253" s="119"/>
      <c r="CB253" s="119"/>
      <c r="CC253" s="119"/>
      <c r="CD253" s="119"/>
      <c r="CE253" s="119"/>
      <c r="CF253" s="119"/>
      <c r="CG253" s="119"/>
      <c r="CH253" s="119"/>
      <c r="CI253" s="119"/>
      <c r="CJ253" s="119"/>
      <c r="CK253" s="119"/>
      <c r="CL253" s="119"/>
      <c r="CM253" s="119"/>
      <c r="CN253" s="119"/>
      <c r="CO253" s="119"/>
    </row>
    <row r="254" spans="64:93" ht="15" customHeight="1" x14ac:dyDescent="0.25">
      <c r="BL254" s="119"/>
      <c r="BM254" s="119"/>
      <c r="BN254" s="119"/>
      <c r="BO254" s="119"/>
      <c r="BP254" s="119"/>
      <c r="BQ254" s="119"/>
      <c r="BR254" s="119"/>
      <c r="BS254" s="119"/>
      <c r="BT254" s="119"/>
      <c r="BU254" s="119"/>
      <c r="BV254" s="119"/>
      <c r="BW254" s="119"/>
      <c r="BX254" s="119"/>
      <c r="BY254" s="119"/>
      <c r="BZ254" s="119"/>
      <c r="CA254" s="119"/>
      <c r="CB254" s="119"/>
      <c r="CC254" s="119"/>
      <c r="CD254" s="119"/>
      <c r="CE254" s="119"/>
      <c r="CF254" s="119"/>
      <c r="CG254" s="119"/>
      <c r="CH254" s="119"/>
      <c r="CI254" s="119"/>
      <c r="CJ254" s="119"/>
      <c r="CK254" s="119"/>
      <c r="CL254" s="119"/>
      <c r="CM254" s="119"/>
      <c r="CN254" s="119"/>
      <c r="CO254" s="119"/>
    </row>
    <row r="255" spans="64:93" ht="15" customHeight="1" x14ac:dyDescent="0.25">
      <c r="BL255" s="119"/>
      <c r="BM255" s="119"/>
      <c r="BN255" s="119"/>
      <c r="BO255" s="119"/>
      <c r="BP255" s="119"/>
      <c r="BQ255" s="119"/>
      <c r="BR255" s="119"/>
      <c r="BS255" s="119"/>
      <c r="BT255" s="119"/>
      <c r="BU255" s="119"/>
      <c r="BV255" s="119"/>
      <c r="BW255" s="119"/>
      <c r="BX255" s="119"/>
      <c r="BY255" s="119"/>
      <c r="BZ255" s="119"/>
      <c r="CA255" s="119"/>
      <c r="CB255" s="119"/>
      <c r="CC255" s="119"/>
      <c r="CD255" s="119"/>
      <c r="CE255" s="119"/>
      <c r="CF255" s="119"/>
      <c r="CG255" s="119"/>
      <c r="CH255" s="119"/>
      <c r="CI255" s="119"/>
      <c r="CJ255" s="119"/>
      <c r="CK255" s="119"/>
      <c r="CL255" s="119"/>
      <c r="CM255" s="119"/>
      <c r="CN255" s="119"/>
      <c r="CO255" s="119"/>
    </row>
    <row r="256" spans="64:93" ht="15" customHeight="1" x14ac:dyDescent="0.25">
      <c r="BL256" s="119"/>
      <c r="BM256" s="119"/>
      <c r="BN256" s="119"/>
      <c r="BO256" s="119"/>
      <c r="BP256" s="119"/>
      <c r="BQ256" s="119"/>
      <c r="BR256" s="119"/>
      <c r="BS256" s="119"/>
      <c r="BT256" s="119"/>
      <c r="BU256" s="119"/>
      <c r="BV256" s="119"/>
      <c r="BW256" s="119"/>
      <c r="BX256" s="119"/>
      <c r="BY256" s="119"/>
      <c r="BZ256" s="119"/>
      <c r="CA256" s="119"/>
      <c r="CB256" s="119"/>
      <c r="CC256" s="119"/>
      <c r="CD256" s="119"/>
      <c r="CE256" s="119"/>
      <c r="CF256" s="119"/>
      <c r="CG256" s="119"/>
      <c r="CH256" s="119"/>
      <c r="CI256" s="119"/>
      <c r="CJ256" s="119"/>
      <c r="CK256" s="119"/>
      <c r="CL256" s="119"/>
      <c r="CM256" s="119"/>
      <c r="CN256" s="119"/>
      <c r="CO256" s="119"/>
    </row>
    <row r="257" spans="64:93" ht="15" customHeight="1" x14ac:dyDescent="0.25">
      <c r="BL257" s="119"/>
      <c r="BM257" s="119"/>
      <c r="BN257" s="119"/>
      <c r="BO257" s="119"/>
      <c r="BP257" s="119"/>
      <c r="BQ257" s="119"/>
      <c r="BR257" s="119"/>
      <c r="BS257" s="119"/>
      <c r="BT257" s="119"/>
      <c r="BU257" s="119"/>
      <c r="BV257" s="119"/>
      <c r="BW257" s="119"/>
      <c r="BX257" s="119"/>
      <c r="BY257" s="119"/>
      <c r="BZ257" s="119"/>
      <c r="CA257" s="119"/>
      <c r="CB257" s="119"/>
      <c r="CC257" s="119"/>
      <c r="CD257" s="119"/>
      <c r="CE257" s="119"/>
      <c r="CF257" s="119"/>
      <c r="CG257" s="119"/>
      <c r="CH257" s="119"/>
      <c r="CI257" s="119"/>
      <c r="CJ257" s="119"/>
      <c r="CK257" s="119"/>
      <c r="CL257" s="119"/>
      <c r="CM257" s="119"/>
      <c r="CN257" s="119"/>
      <c r="CO257" s="119"/>
    </row>
    <row r="258" spans="64:93" ht="15" customHeight="1" x14ac:dyDescent="0.25">
      <c r="BL258" s="119"/>
      <c r="BM258" s="119"/>
      <c r="BN258" s="119"/>
      <c r="BO258" s="119"/>
      <c r="BP258" s="119"/>
      <c r="BQ258" s="119"/>
      <c r="BR258" s="119"/>
      <c r="BS258" s="119"/>
      <c r="BT258" s="119"/>
      <c r="BU258" s="119"/>
      <c r="BV258" s="119"/>
      <c r="BW258" s="119"/>
      <c r="BX258" s="119"/>
      <c r="BY258" s="119"/>
      <c r="BZ258" s="119"/>
      <c r="CA258" s="119"/>
      <c r="CB258" s="119"/>
      <c r="CC258" s="119"/>
      <c r="CD258" s="119"/>
      <c r="CE258" s="119"/>
      <c r="CF258" s="119"/>
      <c r="CG258" s="119"/>
      <c r="CH258" s="119"/>
      <c r="CI258" s="119"/>
      <c r="CJ258" s="119"/>
      <c r="CK258" s="119"/>
      <c r="CL258" s="119"/>
      <c r="CM258" s="119"/>
      <c r="CN258" s="119"/>
      <c r="CO258" s="119"/>
    </row>
    <row r="259" spans="64:93" ht="15" customHeight="1" x14ac:dyDescent="0.25">
      <c r="BL259" s="119"/>
      <c r="BM259" s="119"/>
      <c r="BN259" s="119"/>
      <c r="BO259" s="119"/>
      <c r="BP259" s="119"/>
      <c r="BQ259" s="119"/>
      <c r="BR259" s="119"/>
      <c r="BS259" s="119"/>
      <c r="BT259" s="119"/>
      <c r="BU259" s="119"/>
      <c r="BV259" s="119"/>
      <c r="BW259" s="119"/>
      <c r="BX259" s="119"/>
      <c r="BY259" s="119"/>
      <c r="BZ259" s="119"/>
      <c r="CA259" s="119"/>
      <c r="CB259" s="119"/>
      <c r="CC259" s="119"/>
      <c r="CD259" s="119"/>
      <c r="CE259" s="119"/>
      <c r="CF259" s="119"/>
      <c r="CG259" s="119"/>
      <c r="CH259" s="119"/>
      <c r="CI259" s="119"/>
      <c r="CJ259" s="119"/>
      <c r="CK259" s="119"/>
      <c r="CL259" s="119"/>
      <c r="CM259" s="119"/>
      <c r="CN259" s="119"/>
      <c r="CO259" s="119"/>
    </row>
    <row r="260" spans="64:93" ht="15" customHeight="1" x14ac:dyDescent="0.25">
      <c r="BL260" s="119"/>
      <c r="BM260" s="119"/>
      <c r="BN260" s="119"/>
      <c r="BO260" s="119"/>
      <c r="BP260" s="119"/>
      <c r="BQ260" s="119"/>
      <c r="BR260" s="119"/>
      <c r="BS260" s="119"/>
      <c r="BT260" s="119"/>
      <c r="BU260" s="119"/>
      <c r="BV260" s="119"/>
      <c r="BW260" s="119"/>
      <c r="BX260" s="119"/>
      <c r="BY260" s="119"/>
      <c r="BZ260" s="119"/>
      <c r="CA260" s="119"/>
      <c r="CB260" s="119"/>
      <c r="CC260" s="119"/>
      <c r="CD260" s="119"/>
      <c r="CE260" s="119"/>
      <c r="CF260" s="119"/>
      <c r="CG260" s="119"/>
      <c r="CH260" s="119"/>
      <c r="CI260" s="119"/>
      <c r="CJ260" s="119"/>
      <c r="CK260" s="119"/>
      <c r="CL260" s="119"/>
      <c r="CM260" s="119"/>
      <c r="CN260" s="119"/>
      <c r="CO260" s="119"/>
    </row>
    <row r="261" spans="64:93" ht="15" customHeight="1" x14ac:dyDescent="0.25">
      <c r="BL261" s="119"/>
      <c r="BM261" s="119"/>
      <c r="BN261" s="119"/>
      <c r="BO261" s="119"/>
      <c r="BP261" s="119"/>
      <c r="BQ261" s="119"/>
      <c r="BR261" s="119"/>
      <c r="BS261" s="119"/>
      <c r="BT261" s="119"/>
      <c r="BU261" s="119"/>
      <c r="BV261" s="119"/>
      <c r="BW261" s="119"/>
      <c r="BX261" s="119"/>
      <c r="BY261" s="119"/>
      <c r="BZ261" s="119"/>
      <c r="CA261" s="119"/>
      <c r="CB261" s="119"/>
      <c r="CC261" s="119"/>
      <c r="CD261" s="119"/>
      <c r="CE261" s="119"/>
      <c r="CF261" s="119"/>
      <c r="CG261" s="119"/>
      <c r="CH261" s="119"/>
      <c r="CI261" s="119"/>
      <c r="CJ261" s="119"/>
      <c r="CK261" s="119"/>
      <c r="CL261" s="119"/>
      <c r="CM261" s="119"/>
      <c r="CN261" s="119"/>
      <c r="CO261" s="119"/>
    </row>
    <row r="262" spans="64:93" ht="15" customHeight="1" x14ac:dyDescent="0.25">
      <c r="BL262" s="119"/>
      <c r="BM262" s="119"/>
      <c r="BN262" s="119"/>
      <c r="BO262" s="119"/>
      <c r="BP262" s="119"/>
      <c r="BQ262" s="119"/>
      <c r="BR262" s="119"/>
      <c r="BS262" s="119"/>
      <c r="BT262" s="119"/>
      <c r="BU262" s="119"/>
      <c r="BV262" s="119"/>
      <c r="BW262" s="119"/>
      <c r="BX262" s="119"/>
      <c r="BY262" s="119"/>
      <c r="BZ262" s="119"/>
      <c r="CA262" s="119"/>
      <c r="CB262" s="119"/>
      <c r="CC262" s="119"/>
      <c r="CD262" s="119"/>
      <c r="CE262" s="119"/>
      <c r="CF262" s="119"/>
      <c r="CG262" s="119"/>
      <c r="CH262" s="119"/>
      <c r="CI262" s="119"/>
      <c r="CJ262" s="119"/>
      <c r="CK262" s="119"/>
      <c r="CL262" s="119"/>
      <c r="CM262" s="119"/>
      <c r="CN262" s="119"/>
      <c r="CO262" s="119"/>
    </row>
    <row r="263" spans="64:93" ht="15" customHeight="1" x14ac:dyDescent="0.25">
      <c r="BL263" s="119"/>
      <c r="BM263" s="119"/>
      <c r="BN263" s="119"/>
      <c r="BO263" s="119"/>
      <c r="BP263" s="119"/>
      <c r="BQ263" s="119"/>
      <c r="BR263" s="119"/>
      <c r="BS263" s="119"/>
      <c r="BT263" s="119"/>
      <c r="BU263" s="119"/>
      <c r="BV263" s="119"/>
      <c r="BW263" s="119"/>
      <c r="BX263" s="119"/>
      <c r="BY263" s="119"/>
      <c r="BZ263" s="119"/>
      <c r="CA263" s="119"/>
      <c r="CB263" s="119"/>
      <c r="CC263" s="119"/>
      <c r="CD263" s="119"/>
      <c r="CE263" s="119"/>
      <c r="CF263" s="119"/>
      <c r="CG263" s="119"/>
      <c r="CH263" s="119"/>
      <c r="CI263" s="119"/>
      <c r="CJ263" s="119"/>
      <c r="CK263" s="119"/>
      <c r="CL263" s="119"/>
      <c r="CM263" s="119"/>
      <c r="CN263" s="119"/>
      <c r="CO263" s="119"/>
    </row>
    <row r="264" spans="64:93" ht="15" customHeight="1" x14ac:dyDescent="0.25">
      <c r="BL264" s="119"/>
      <c r="BM264" s="119"/>
      <c r="BN264" s="119"/>
      <c r="BO264" s="119"/>
      <c r="BP264" s="119"/>
      <c r="BQ264" s="119"/>
      <c r="BR264" s="119"/>
      <c r="BS264" s="119"/>
      <c r="BT264" s="119"/>
      <c r="BU264" s="119"/>
      <c r="BV264" s="119"/>
      <c r="BW264" s="119"/>
      <c r="BX264" s="119"/>
      <c r="BY264" s="119"/>
      <c r="BZ264" s="119"/>
      <c r="CA264" s="119"/>
      <c r="CB264" s="119"/>
      <c r="CC264" s="119"/>
      <c r="CD264" s="119"/>
      <c r="CE264" s="119"/>
      <c r="CF264" s="119"/>
      <c r="CG264" s="119"/>
      <c r="CH264" s="119"/>
      <c r="CI264" s="119"/>
      <c r="CJ264" s="119"/>
      <c r="CK264" s="119"/>
      <c r="CL264" s="119"/>
      <c r="CM264" s="119"/>
      <c r="CN264" s="119"/>
      <c r="CO264" s="119"/>
    </row>
    <row r="265" spans="64:93" ht="15" customHeight="1" x14ac:dyDescent="0.25">
      <c r="BL265" s="119"/>
      <c r="BM265" s="119"/>
      <c r="BN265" s="119"/>
      <c r="BO265" s="119"/>
      <c r="BP265" s="119"/>
      <c r="BQ265" s="119"/>
      <c r="BR265" s="119"/>
      <c r="BS265" s="119"/>
      <c r="BT265" s="119"/>
      <c r="BU265" s="119"/>
      <c r="BV265" s="119"/>
      <c r="BW265" s="119"/>
      <c r="BX265" s="119"/>
      <c r="BY265" s="119"/>
      <c r="BZ265" s="119"/>
      <c r="CA265" s="119"/>
      <c r="CB265" s="119"/>
      <c r="CC265" s="119"/>
      <c r="CD265" s="119"/>
      <c r="CE265" s="119"/>
      <c r="CF265" s="119"/>
      <c r="CG265" s="119"/>
      <c r="CH265" s="119"/>
      <c r="CI265" s="119"/>
      <c r="CJ265" s="119"/>
      <c r="CK265" s="119"/>
      <c r="CL265" s="119"/>
      <c r="CM265" s="119"/>
      <c r="CN265" s="119"/>
      <c r="CO265" s="119"/>
    </row>
    <row r="266" spans="64:93" ht="15" customHeight="1" x14ac:dyDescent="0.25">
      <c r="BL266" s="119"/>
      <c r="BM266" s="119"/>
      <c r="BN266" s="119"/>
      <c r="BO266" s="119"/>
      <c r="BP266" s="119"/>
      <c r="BQ266" s="119"/>
      <c r="BR266" s="119"/>
      <c r="BS266" s="119"/>
      <c r="BT266" s="119"/>
      <c r="BU266" s="119"/>
      <c r="BV266" s="119"/>
      <c r="BW266" s="119"/>
      <c r="BX266" s="119"/>
      <c r="BY266" s="119"/>
      <c r="BZ266" s="119"/>
      <c r="CA266" s="119"/>
      <c r="CB266" s="119"/>
      <c r="CC266" s="119"/>
      <c r="CD266" s="119"/>
      <c r="CE266" s="119"/>
      <c r="CF266" s="119"/>
      <c r="CG266" s="119"/>
      <c r="CH266" s="119"/>
      <c r="CI266" s="119"/>
      <c r="CJ266" s="119"/>
      <c r="CK266" s="119"/>
      <c r="CL266" s="119"/>
      <c r="CM266" s="119"/>
      <c r="CN266" s="119"/>
      <c r="CO266" s="119"/>
    </row>
    <row r="267" spans="64:93" ht="15" customHeight="1" x14ac:dyDescent="0.25">
      <c r="BL267" s="119"/>
      <c r="BM267" s="119"/>
      <c r="BN267" s="119"/>
      <c r="BO267" s="119"/>
      <c r="BP267" s="119"/>
      <c r="BQ267" s="119"/>
      <c r="BR267" s="119"/>
      <c r="BS267" s="119"/>
      <c r="BT267" s="119"/>
      <c r="BU267" s="119"/>
      <c r="BV267" s="119"/>
      <c r="BW267" s="119"/>
      <c r="BX267" s="119"/>
      <c r="BY267" s="119"/>
      <c r="BZ267" s="119"/>
      <c r="CA267" s="119"/>
      <c r="CB267" s="119"/>
      <c r="CC267" s="119"/>
      <c r="CD267" s="119"/>
      <c r="CE267" s="119"/>
      <c r="CF267" s="119"/>
      <c r="CG267" s="119"/>
      <c r="CH267" s="119"/>
      <c r="CI267" s="119"/>
      <c r="CJ267" s="119"/>
      <c r="CK267" s="119"/>
      <c r="CL267" s="119"/>
      <c r="CM267" s="119"/>
      <c r="CN267" s="119"/>
      <c r="CO267" s="119"/>
    </row>
    <row r="268" spans="64:93" ht="15" customHeight="1" x14ac:dyDescent="0.25">
      <c r="BL268" s="119"/>
      <c r="BM268" s="119"/>
      <c r="BN268" s="119"/>
      <c r="BO268" s="119"/>
      <c r="BP268" s="119"/>
      <c r="BQ268" s="119"/>
      <c r="BR268" s="119"/>
      <c r="BS268" s="119"/>
      <c r="BT268" s="119"/>
      <c r="BU268" s="119"/>
      <c r="BV268" s="119"/>
      <c r="BW268" s="119"/>
      <c r="BX268" s="119"/>
      <c r="BY268" s="119"/>
      <c r="BZ268" s="119"/>
      <c r="CA268" s="119"/>
      <c r="CB268" s="119"/>
      <c r="CC268" s="119"/>
      <c r="CD268" s="119"/>
      <c r="CE268" s="119"/>
      <c r="CF268" s="119"/>
      <c r="CG268" s="119"/>
      <c r="CH268" s="119"/>
      <c r="CI268" s="119"/>
      <c r="CJ268" s="119"/>
      <c r="CK268" s="119"/>
      <c r="CL268" s="119"/>
      <c r="CM268" s="119"/>
      <c r="CN268" s="119"/>
      <c r="CO268" s="119"/>
    </row>
    <row r="269" spans="64:93" ht="15" customHeight="1" x14ac:dyDescent="0.25">
      <c r="BL269" s="119"/>
      <c r="BM269" s="119"/>
      <c r="BN269" s="119"/>
      <c r="BO269" s="119"/>
      <c r="BP269" s="119"/>
      <c r="BQ269" s="119"/>
      <c r="BR269" s="119"/>
      <c r="BS269" s="119"/>
      <c r="BT269" s="119"/>
      <c r="BU269" s="119"/>
      <c r="BV269" s="119"/>
      <c r="BW269" s="119"/>
      <c r="BX269" s="119"/>
      <c r="BY269" s="119"/>
      <c r="BZ269" s="119"/>
      <c r="CA269" s="119"/>
      <c r="CB269" s="119"/>
      <c r="CC269" s="119"/>
      <c r="CD269" s="119"/>
      <c r="CE269" s="119"/>
      <c r="CF269" s="119"/>
      <c r="CG269" s="119"/>
      <c r="CH269" s="119"/>
      <c r="CI269" s="119"/>
      <c r="CJ269" s="119"/>
      <c r="CK269" s="119"/>
      <c r="CL269" s="119"/>
      <c r="CM269" s="119"/>
      <c r="CN269" s="119"/>
      <c r="CO269" s="119"/>
    </row>
    <row r="270" spans="64:93" ht="15" customHeight="1" x14ac:dyDescent="0.25">
      <c r="BL270" s="119"/>
      <c r="BM270" s="119"/>
      <c r="BN270" s="119"/>
      <c r="BO270" s="119"/>
      <c r="BP270" s="119"/>
      <c r="BQ270" s="119"/>
      <c r="BR270" s="119"/>
      <c r="BS270" s="119"/>
      <c r="BT270" s="119"/>
      <c r="BU270" s="119"/>
      <c r="BV270" s="119"/>
      <c r="BW270" s="119"/>
      <c r="BX270" s="119"/>
      <c r="BY270" s="119"/>
      <c r="BZ270" s="119"/>
      <c r="CA270" s="119"/>
      <c r="CB270" s="119"/>
      <c r="CC270" s="119"/>
      <c r="CD270" s="119"/>
      <c r="CE270" s="119"/>
      <c r="CF270" s="119"/>
      <c r="CG270" s="119"/>
      <c r="CH270" s="119"/>
      <c r="CI270" s="119"/>
      <c r="CJ270" s="119"/>
      <c r="CK270" s="119"/>
      <c r="CL270" s="119"/>
      <c r="CM270" s="119"/>
      <c r="CN270" s="119"/>
      <c r="CO270" s="119"/>
    </row>
    <row r="271" spans="64:93" ht="15" customHeight="1" x14ac:dyDescent="0.25">
      <c r="BL271" s="119"/>
      <c r="BM271" s="119"/>
      <c r="BN271" s="119"/>
      <c r="BO271" s="119"/>
      <c r="BP271" s="119"/>
      <c r="BQ271" s="119"/>
      <c r="BR271" s="119"/>
      <c r="BS271" s="119"/>
      <c r="BT271" s="119"/>
      <c r="BU271" s="119"/>
      <c r="BV271" s="119"/>
      <c r="BW271" s="119"/>
      <c r="BX271" s="119"/>
      <c r="BY271" s="119"/>
      <c r="BZ271" s="119"/>
      <c r="CA271" s="119"/>
      <c r="CB271" s="119"/>
      <c r="CC271" s="119"/>
      <c r="CD271" s="119"/>
      <c r="CE271" s="119"/>
      <c r="CF271" s="119"/>
      <c r="CG271" s="119"/>
      <c r="CH271" s="119"/>
      <c r="CI271" s="119"/>
      <c r="CJ271" s="119"/>
      <c r="CK271" s="119"/>
      <c r="CL271" s="119"/>
      <c r="CM271" s="119"/>
      <c r="CN271" s="119"/>
      <c r="CO271" s="119"/>
    </row>
    <row r="272" spans="64:93" ht="15" customHeight="1" x14ac:dyDescent="0.25">
      <c r="BL272" s="119"/>
      <c r="BM272" s="119"/>
      <c r="BN272" s="119"/>
      <c r="BO272" s="119"/>
      <c r="BP272" s="119"/>
      <c r="BQ272" s="119"/>
      <c r="BR272" s="119"/>
      <c r="BS272" s="119"/>
      <c r="BT272" s="119"/>
      <c r="BU272" s="119"/>
      <c r="BV272" s="119"/>
      <c r="BW272" s="119"/>
      <c r="BX272" s="119"/>
      <c r="BY272" s="119"/>
      <c r="BZ272" s="119"/>
      <c r="CA272" s="119"/>
      <c r="CB272" s="119"/>
      <c r="CC272" s="119"/>
      <c r="CD272" s="119"/>
      <c r="CE272" s="119"/>
      <c r="CF272" s="119"/>
      <c r="CG272" s="119"/>
      <c r="CH272" s="119"/>
      <c r="CI272" s="119"/>
      <c r="CJ272" s="119"/>
      <c r="CK272" s="119"/>
      <c r="CL272" s="119"/>
      <c r="CM272" s="119"/>
      <c r="CN272" s="119"/>
      <c r="CO272" s="119"/>
    </row>
    <row r="273" spans="64:93" ht="15" customHeight="1" x14ac:dyDescent="0.25">
      <c r="BL273" s="119"/>
      <c r="BM273" s="119"/>
      <c r="BN273" s="119"/>
      <c r="BO273" s="119"/>
      <c r="BP273" s="119"/>
      <c r="BQ273" s="119"/>
      <c r="BR273" s="119"/>
      <c r="BS273" s="119"/>
      <c r="BT273" s="119"/>
      <c r="BU273" s="119"/>
      <c r="BV273" s="119"/>
      <c r="BW273" s="119"/>
      <c r="BX273" s="119"/>
      <c r="BY273" s="119"/>
      <c r="BZ273" s="119"/>
      <c r="CA273" s="119"/>
      <c r="CB273" s="119"/>
      <c r="CC273" s="119"/>
      <c r="CD273" s="119"/>
      <c r="CE273" s="119"/>
      <c r="CF273" s="119"/>
      <c r="CG273" s="119"/>
      <c r="CH273" s="119"/>
      <c r="CI273" s="119"/>
      <c r="CJ273" s="119"/>
      <c r="CK273" s="119"/>
      <c r="CL273" s="119"/>
      <c r="CM273" s="119"/>
      <c r="CN273" s="119"/>
      <c r="CO273" s="119"/>
    </row>
    <row r="274" spans="64:93" ht="15" customHeight="1" x14ac:dyDescent="0.25">
      <c r="BL274" s="119"/>
      <c r="BM274" s="119"/>
      <c r="BN274" s="119"/>
      <c r="BO274" s="119"/>
      <c r="BP274" s="119"/>
      <c r="BQ274" s="119"/>
      <c r="BR274" s="119"/>
      <c r="BS274" s="119"/>
      <c r="BT274" s="119"/>
      <c r="BU274" s="119"/>
      <c r="BV274" s="119"/>
      <c r="BW274" s="119"/>
      <c r="BX274" s="119"/>
      <c r="BY274" s="119"/>
      <c r="BZ274" s="119"/>
      <c r="CA274" s="119"/>
      <c r="CB274" s="119"/>
      <c r="CC274" s="119"/>
      <c r="CD274" s="119"/>
      <c r="CE274" s="119"/>
      <c r="CF274" s="119"/>
      <c r="CG274" s="119"/>
      <c r="CH274" s="119"/>
      <c r="CI274" s="119"/>
      <c r="CJ274" s="119"/>
      <c r="CK274" s="119"/>
      <c r="CL274" s="119"/>
      <c r="CM274" s="119"/>
      <c r="CN274" s="119"/>
      <c r="CO274" s="119"/>
    </row>
    <row r="275" spans="64:93" ht="15" customHeight="1" x14ac:dyDescent="0.25">
      <c r="BL275" s="119"/>
      <c r="BM275" s="119"/>
      <c r="BN275" s="119"/>
      <c r="BO275" s="119"/>
      <c r="BP275" s="119"/>
      <c r="BQ275" s="119"/>
      <c r="BR275" s="119"/>
      <c r="BS275" s="119"/>
      <c r="BT275" s="119"/>
      <c r="BU275" s="119"/>
      <c r="BV275" s="119"/>
      <c r="BW275" s="119"/>
      <c r="BX275" s="119"/>
      <c r="BY275" s="119"/>
      <c r="BZ275" s="119"/>
      <c r="CA275" s="119"/>
      <c r="CB275" s="119"/>
      <c r="CC275" s="119"/>
      <c r="CD275" s="119"/>
      <c r="CE275" s="119"/>
      <c r="CF275" s="119"/>
      <c r="CG275" s="119"/>
      <c r="CH275" s="119"/>
      <c r="CI275" s="119"/>
      <c r="CJ275" s="119"/>
      <c r="CK275" s="119"/>
      <c r="CL275" s="119"/>
      <c r="CM275" s="119"/>
      <c r="CN275" s="119"/>
      <c r="CO275" s="119"/>
    </row>
    <row r="276" spans="64:93" ht="15" customHeight="1" x14ac:dyDescent="0.25">
      <c r="BL276" s="119"/>
      <c r="BM276" s="119"/>
      <c r="BN276" s="119"/>
      <c r="BO276" s="119"/>
      <c r="BP276" s="119"/>
      <c r="BQ276" s="119"/>
      <c r="BR276" s="119"/>
      <c r="BS276" s="119"/>
      <c r="BT276" s="119"/>
      <c r="BU276" s="119"/>
      <c r="BV276" s="119"/>
      <c r="BW276" s="119"/>
      <c r="BX276" s="119"/>
      <c r="BY276" s="119"/>
      <c r="BZ276" s="119"/>
      <c r="CA276" s="119"/>
      <c r="CB276" s="119"/>
      <c r="CC276" s="119"/>
      <c r="CD276" s="119"/>
      <c r="CE276" s="119"/>
      <c r="CF276" s="119"/>
      <c r="CG276" s="119"/>
      <c r="CH276" s="119"/>
      <c r="CI276" s="119"/>
      <c r="CJ276" s="119"/>
      <c r="CK276" s="119"/>
      <c r="CL276" s="119"/>
      <c r="CM276" s="119"/>
      <c r="CN276" s="119"/>
      <c r="CO276" s="119"/>
    </row>
    <row r="277" spans="64:93" ht="15" customHeight="1" x14ac:dyDescent="0.25">
      <c r="BL277" s="119"/>
      <c r="BM277" s="119"/>
      <c r="BN277" s="119"/>
      <c r="BO277" s="119"/>
      <c r="BP277" s="119"/>
      <c r="BQ277" s="119"/>
      <c r="BR277" s="119"/>
      <c r="BS277" s="119"/>
      <c r="BT277" s="119"/>
      <c r="BU277" s="119"/>
      <c r="BV277" s="119"/>
      <c r="BW277" s="119"/>
      <c r="BX277" s="119"/>
      <c r="BY277" s="119"/>
      <c r="BZ277" s="119"/>
      <c r="CA277" s="119"/>
      <c r="CB277" s="119"/>
      <c r="CC277" s="119"/>
      <c r="CD277" s="119"/>
      <c r="CE277" s="119"/>
      <c r="CF277" s="119"/>
      <c r="CG277" s="119"/>
      <c r="CH277" s="119"/>
      <c r="CI277" s="119"/>
      <c r="CJ277" s="119"/>
      <c r="CK277" s="119"/>
      <c r="CL277" s="119"/>
      <c r="CM277" s="119"/>
      <c r="CN277" s="119"/>
      <c r="CO277" s="119"/>
    </row>
    <row r="278" spans="64:93" ht="15" customHeight="1" x14ac:dyDescent="0.25">
      <c r="BL278" s="119"/>
      <c r="BM278" s="119"/>
      <c r="BN278" s="119"/>
      <c r="BO278" s="119"/>
      <c r="BP278" s="119"/>
      <c r="BQ278" s="119"/>
      <c r="BR278" s="119"/>
      <c r="BS278" s="119"/>
      <c r="BT278" s="119"/>
      <c r="BU278" s="119"/>
      <c r="BV278" s="119"/>
      <c r="BW278" s="119"/>
      <c r="BX278" s="119"/>
      <c r="BY278" s="119"/>
      <c r="BZ278" s="119"/>
      <c r="CA278" s="119"/>
      <c r="CB278" s="119"/>
      <c r="CC278" s="119"/>
      <c r="CD278" s="119"/>
      <c r="CE278" s="119"/>
      <c r="CF278" s="119"/>
      <c r="CG278" s="119"/>
      <c r="CH278" s="119"/>
      <c r="CI278" s="119"/>
      <c r="CJ278" s="119"/>
      <c r="CK278" s="119"/>
      <c r="CL278" s="119"/>
      <c r="CM278" s="119"/>
      <c r="CN278" s="119"/>
      <c r="CO278" s="119"/>
    </row>
    <row r="279" spans="64:93" ht="15" customHeight="1" x14ac:dyDescent="0.25">
      <c r="BL279" s="119"/>
      <c r="BM279" s="119"/>
      <c r="BN279" s="119"/>
      <c r="BO279" s="119"/>
      <c r="BP279" s="119"/>
      <c r="BQ279" s="119"/>
      <c r="BR279" s="119"/>
      <c r="BS279" s="119"/>
      <c r="BT279" s="119"/>
      <c r="BU279" s="119"/>
      <c r="BV279" s="119"/>
      <c r="BW279" s="119"/>
      <c r="BX279" s="119"/>
      <c r="BY279" s="119"/>
      <c r="BZ279" s="119"/>
      <c r="CA279" s="119"/>
      <c r="CB279" s="119"/>
      <c r="CC279" s="119"/>
      <c r="CD279" s="119"/>
      <c r="CE279" s="119"/>
      <c r="CF279" s="119"/>
      <c r="CG279" s="119"/>
      <c r="CH279" s="119"/>
      <c r="CI279" s="119"/>
      <c r="CJ279" s="119"/>
      <c r="CK279" s="119"/>
      <c r="CL279" s="119"/>
      <c r="CM279" s="119"/>
      <c r="CN279" s="119"/>
      <c r="CO279" s="119"/>
    </row>
    <row r="280" spans="64:93" ht="15" customHeight="1" x14ac:dyDescent="0.25">
      <c r="BL280" s="119"/>
      <c r="BM280" s="119"/>
      <c r="BN280" s="119"/>
      <c r="BO280" s="119"/>
      <c r="BP280" s="119"/>
      <c r="BQ280" s="119"/>
      <c r="BR280" s="119"/>
      <c r="BS280" s="119"/>
      <c r="BT280" s="119"/>
      <c r="BU280" s="119"/>
      <c r="BV280" s="119"/>
      <c r="BW280" s="119"/>
      <c r="BX280" s="119"/>
      <c r="BY280" s="119"/>
      <c r="BZ280" s="119"/>
      <c r="CA280" s="119"/>
      <c r="CB280" s="119"/>
      <c r="CC280" s="119"/>
      <c r="CD280" s="119"/>
      <c r="CE280" s="119"/>
      <c r="CF280" s="119"/>
      <c r="CG280" s="119"/>
      <c r="CH280" s="119"/>
      <c r="CI280" s="119"/>
      <c r="CJ280" s="119"/>
      <c r="CK280" s="119"/>
      <c r="CL280" s="119"/>
      <c r="CM280" s="119"/>
      <c r="CN280" s="119"/>
      <c r="CO280" s="119"/>
    </row>
    <row r="281" spans="64:93" ht="15" customHeight="1" x14ac:dyDescent="0.25">
      <c r="BL281" s="119"/>
      <c r="BM281" s="119"/>
      <c r="BN281" s="119"/>
      <c r="BO281" s="119"/>
      <c r="BP281" s="119"/>
      <c r="BQ281" s="119"/>
      <c r="BR281" s="119"/>
      <c r="BS281" s="119"/>
      <c r="BT281" s="119"/>
      <c r="BU281" s="119"/>
      <c r="BV281" s="119"/>
      <c r="BW281" s="119"/>
      <c r="BX281" s="119"/>
      <c r="BY281" s="119"/>
      <c r="BZ281" s="119"/>
      <c r="CA281" s="119"/>
      <c r="CB281" s="119"/>
      <c r="CC281" s="119"/>
      <c r="CD281" s="119"/>
      <c r="CE281" s="119"/>
      <c r="CF281" s="119"/>
      <c r="CG281" s="119"/>
      <c r="CH281" s="119"/>
      <c r="CI281" s="119"/>
      <c r="CJ281" s="119"/>
      <c r="CK281" s="119"/>
      <c r="CL281" s="119"/>
      <c r="CM281" s="119"/>
      <c r="CN281" s="119"/>
      <c r="CO281" s="119"/>
    </row>
    <row r="282" spans="64:93" ht="15" customHeight="1" x14ac:dyDescent="0.25">
      <c r="BL282" s="119"/>
      <c r="BM282" s="119"/>
      <c r="BN282" s="119"/>
      <c r="BO282" s="119"/>
      <c r="BP282" s="119"/>
      <c r="BQ282" s="119"/>
      <c r="BR282" s="119"/>
      <c r="BS282" s="119"/>
      <c r="BT282" s="119"/>
      <c r="BU282" s="119"/>
      <c r="BV282" s="119"/>
      <c r="BW282" s="119"/>
      <c r="BX282" s="119"/>
      <c r="BY282" s="119"/>
      <c r="BZ282" s="119"/>
      <c r="CA282" s="119"/>
      <c r="CB282" s="119"/>
      <c r="CC282" s="119"/>
      <c r="CD282" s="119"/>
      <c r="CE282" s="119"/>
      <c r="CF282" s="119"/>
      <c r="CG282" s="119"/>
      <c r="CH282" s="119"/>
      <c r="CI282" s="119"/>
      <c r="CJ282" s="119"/>
      <c r="CK282" s="119"/>
      <c r="CL282" s="119"/>
      <c r="CM282" s="119"/>
      <c r="CN282" s="119"/>
      <c r="CO282" s="119"/>
    </row>
    <row r="283" spans="64:93" ht="15" customHeight="1" x14ac:dyDescent="0.25">
      <c r="BL283" s="119"/>
      <c r="BM283" s="119"/>
      <c r="BN283" s="119"/>
      <c r="BO283" s="119"/>
      <c r="BP283" s="119"/>
      <c r="BQ283" s="119"/>
      <c r="BR283" s="119"/>
      <c r="BS283" s="119"/>
      <c r="BT283" s="119"/>
      <c r="BU283" s="119"/>
      <c r="BV283" s="119"/>
      <c r="BW283" s="119"/>
      <c r="BX283" s="119"/>
      <c r="BY283" s="119"/>
      <c r="BZ283" s="119"/>
      <c r="CA283" s="119"/>
      <c r="CB283" s="119"/>
      <c r="CC283" s="119"/>
      <c r="CD283" s="119"/>
      <c r="CE283" s="119"/>
      <c r="CF283" s="119"/>
      <c r="CG283" s="119"/>
      <c r="CH283" s="119"/>
      <c r="CI283" s="119"/>
      <c r="CJ283" s="119"/>
      <c r="CK283" s="119"/>
      <c r="CL283" s="119"/>
      <c r="CM283" s="119"/>
      <c r="CN283" s="119"/>
      <c r="CO283" s="119"/>
    </row>
    <row r="284" spans="64:93" ht="15" customHeight="1" x14ac:dyDescent="0.25">
      <c r="BL284" s="119"/>
      <c r="BM284" s="119"/>
      <c r="BN284" s="119"/>
      <c r="BO284" s="119"/>
      <c r="BP284" s="119"/>
      <c r="BQ284" s="119"/>
      <c r="BR284" s="119"/>
      <c r="BS284" s="119"/>
      <c r="BT284" s="119"/>
      <c r="BU284" s="119"/>
      <c r="BV284" s="119"/>
      <c r="BW284" s="119"/>
      <c r="BX284" s="119"/>
      <c r="BY284" s="119"/>
      <c r="BZ284" s="119"/>
      <c r="CA284" s="119"/>
      <c r="CB284" s="119"/>
      <c r="CC284" s="119"/>
      <c r="CD284" s="119"/>
      <c r="CE284" s="119"/>
      <c r="CF284" s="119"/>
      <c r="CG284" s="119"/>
      <c r="CH284" s="119"/>
      <c r="CI284" s="119"/>
      <c r="CJ284" s="119"/>
      <c r="CK284" s="119"/>
      <c r="CL284" s="119"/>
      <c r="CM284" s="119"/>
      <c r="CN284" s="119"/>
      <c r="CO284" s="119"/>
    </row>
    <row r="285" spans="64:93" ht="15" customHeight="1" x14ac:dyDescent="0.25">
      <c r="BL285" s="119"/>
      <c r="BM285" s="119"/>
      <c r="BN285" s="119"/>
      <c r="BO285" s="119"/>
      <c r="BP285" s="119"/>
      <c r="BQ285" s="119"/>
      <c r="BR285" s="119"/>
      <c r="BS285" s="119"/>
      <c r="BT285" s="119"/>
      <c r="BU285" s="119"/>
      <c r="BV285" s="119"/>
      <c r="BW285" s="119"/>
      <c r="BX285" s="119"/>
      <c r="BY285" s="119"/>
      <c r="BZ285" s="119"/>
      <c r="CA285" s="119"/>
      <c r="CB285" s="119"/>
      <c r="CC285" s="119"/>
      <c r="CD285" s="119"/>
      <c r="CE285" s="119"/>
      <c r="CF285" s="119"/>
      <c r="CG285" s="119"/>
      <c r="CH285" s="119"/>
      <c r="CI285" s="119"/>
      <c r="CJ285" s="119"/>
      <c r="CK285" s="119"/>
      <c r="CL285" s="119"/>
      <c r="CM285" s="119"/>
      <c r="CN285" s="119"/>
      <c r="CO285" s="119"/>
    </row>
    <row r="286" spans="64:93" ht="15" customHeight="1" x14ac:dyDescent="0.25">
      <c r="BL286" s="119"/>
      <c r="BM286" s="119"/>
      <c r="BN286" s="119"/>
      <c r="BO286" s="119"/>
      <c r="BP286" s="119"/>
      <c r="BQ286" s="119"/>
      <c r="BR286" s="119"/>
      <c r="BS286" s="119"/>
      <c r="BT286" s="119"/>
      <c r="BU286" s="119"/>
      <c r="BV286" s="119"/>
      <c r="BW286" s="119"/>
      <c r="BX286" s="119"/>
      <c r="BY286" s="119"/>
      <c r="BZ286" s="119"/>
      <c r="CA286" s="119"/>
      <c r="CB286" s="119"/>
      <c r="CC286" s="119"/>
      <c r="CD286" s="119"/>
      <c r="CE286" s="119"/>
      <c r="CF286" s="119"/>
      <c r="CG286" s="119"/>
      <c r="CH286" s="119"/>
      <c r="CI286" s="119"/>
      <c r="CJ286" s="119"/>
      <c r="CK286" s="119"/>
      <c r="CL286" s="119"/>
      <c r="CM286" s="119"/>
      <c r="CN286" s="119"/>
      <c r="CO286" s="119"/>
    </row>
    <row r="287" spans="64:93" ht="15" customHeight="1" x14ac:dyDescent="0.25">
      <c r="BL287" s="119"/>
      <c r="BM287" s="119"/>
      <c r="BN287" s="119"/>
      <c r="BO287" s="119"/>
      <c r="BP287" s="119"/>
      <c r="BQ287" s="119"/>
      <c r="BR287" s="119"/>
      <c r="BS287" s="119"/>
      <c r="BT287" s="119"/>
      <c r="BU287" s="119"/>
      <c r="BV287" s="119"/>
      <c r="BW287" s="119"/>
      <c r="BX287" s="119"/>
      <c r="BY287" s="119"/>
      <c r="BZ287" s="119"/>
      <c r="CA287" s="119"/>
      <c r="CB287" s="119"/>
      <c r="CC287" s="119"/>
      <c r="CD287" s="119"/>
      <c r="CE287" s="119"/>
      <c r="CF287" s="119"/>
      <c r="CG287" s="119"/>
      <c r="CH287" s="119"/>
      <c r="CI287" s="119"/>
      <c r="CJ287" s="119"/>
      <c r="CK287" s="119"/>
      <c r="CL287" s="119"/>
      <c r="CM287" s="119"/>
      <c r="CN287" s="119"/>
      <c r="CO287" s="119"/>
    </row>
    <row r="288" spans="64:93" ht="15" customHeight="1" x14ac:dyDescent="0.25">
      <c r="BL288" s="119"/>
      <c r="BM288" s="119"/>
      <c r="BN288" s="119"/>
      <c r="BO288" s="119"/>
      <c r="BP288" s="119"/>
      <c r="BQ288" s="119"/>
      <c r="BR288" s="119"/>
      <c r="BS288" s="119"/>
      <c r="BT288" s="119"/>
      <c r="BU288" s="119"/>
      <c r="BV288" s="119"/>
      <c r="BW288" s="119"/>
      <c r="BX288" s="119"/>
      <c r="BY288" s="119"/>
      <c r="BZ288" s="119"/>
      <c r="CA288" s="119"/>
      <c r="CB288" s="119"/>
      <c r="CC288" s="119"/>
      <c r="CD288" s="119"/>
      <c r="CE288" s="119"/>
      <c r="CF288" s="119"/>
      <c r="CG288" s="119"/>
      <c r="CH288" s="119"/>
      <c r="CI288" s="119"/>
      <c r="CJ288" s="119"/>
      <c r="CK288" s="119"/>
      <c r="CL288" s="119"/>
      <c r="CM288" s="119"/>
      <c r="CN288" s="119"/>
      <c r="CO288" s="119"/>
    </row>
    <row r="289" spans="64:93" ht="15" customHeight="1" x14ac:dyDescent="0.25">
      <c r="BL289" s="119"/>
      <c r="BM289" s="119"/>
      <c r="BN289" s="119"/>
      <c r="BO289" s="119"/>
      <c r="BP289" s="119"/>
      <c r="BQ289" s="119"/>
      <c r="BR289" s="119"/>
      <c r="BS289" s="119"/>
      <c r="BT289" s="119"/>
      <c r="BU289" s="119"/>
      <c r="BV289" s="119"/>
      <c r="BW289" s="119"/>
      <c r="BX289" s="119"/>
      <c r="BY289" s="119"/>
      <c r="BZ289" s="119"/>
      <c r="CA289" s="119"/>
      <c r="CB289" s="119"/>
      <c r="CC289" s="119"/>
      <c r="CD289" s="119"/>
      <c r="CE289" s="119"/>
      <c r="CF289" s="119"/>
      <c r="CG289" s="119"/>
      <c r="CH289" s="119"/>
      <c r="CI289" s="119"/>
      <c r="CJ289" s="119"/>
      <c r="CK289" s="119"/>
      <c r="CL289" s="119"/>
      <c r="CM289" s="119"/>
      <c r="CN289" s="119"/>
      <c r="CO289" s="119"/>
    </row>
    <row r="290" spans="64:93" ht="15" customHeight="1" x14ac:dyDescent="0.25">
      <c r="BL290" s="119"/>
      <c r="BM290" s="119"/>
      <c r="BN290" s="119"/>
      <c r="BO290" s="119"/>
      <c r="BP290" s="119"/>
      <c r="BQ290" s="119"/>
      <c r="BR290" s="119"/>
      <c r="BS290" s="119"/>
      <c r="BT290" s="119"/>
      <c r="BU290" s="119"/>
      <c r="BV290" s="119"/>
      <c r="BW290" s="119"/>
      <c r="BX290" s="119"/>
      <c r="BY290" s="119"/>
      <c r="BZ290" s="119"/>
      <c r="CA290" s="119"/>
      <c r="CB290" s="119"/>
      <c r="CC290" s="119"/>
      <c r="CD290" s="119"/>
      <c r="CE290" s="119"/>
      <c r="CF290" s="119"/>
      <c r="CG290" s="119"/>
      <c r="CH290" s="119"/>
      <c r="CI290" s="119"/>
      <c r="CJ290" s="119"/>
      <c r="CK290" s="119"/>
      <c r="CL290" s="119"/>
      <c r="CM290" s="119"/>
      <c r="CN290" s="119"/>
      <c r="CO290" s="119"/>
    </row>
    <row r="291" spans="64:93" ht="15" customHeight="1" x14ac:dyDescent="0.25">
      <c r="BL291" s="119"/>
      <c r="BM291" s="119"/>
      <c r="BN291" s="119"/>
      <c r="BO291" s="119"/>
      <c r="BP291" s="119"/>
      <c r="BQ291" s="119"/>
      <c r="BR291" s="119"/>
      <c r="BS291" s="119"/>
      <c r="BT291" s="119"/>
      <c r="BU291" s="119"/>
      <c r="BV291" s="119"/>
      <c r="BW291" s="119"/>
      <c r="BX291" s="119"/>
      <c r="BY291" s="119"/>
      <c r="BZ291" s="119"/>
      <c r="CA291" s="119"/>
      <c r="CB291" s="119"/>
      <c r="CC291" s="119"/>
      <c r="CD291" s="119"/>
      <c r="CE291" s="119"/>
      <c r="CF291" s="119"/>
      <c r="CG291" s="119"/>
      <c r="CH291" s="119"/>
      <c r="CI291" s="119"/>
      <c r="CJ291" s="119"/>
      <c r="CK291" s="119"/>
      <c r="CL291" s="119"/>
      <c r="CM291" s="119"/>
      <c r="CN291" s="119"/>
      <c r="CO291" s="119"/>
    </row>
    <row r="292" spans="64:93" ht="15" customHeight="1" x14ac:dyDescent="0.25">
      <c r="BL292" s="119"/>
      <c r="BM292" s="119"/>
      <c r="BN292" s="119"/>
      <c r="BO292" s="119"/>
      <c r="BP292" s="119"/>
      <c r="BQ292" s="119"/>
      <c r="BR292" s="119"/>
      <c r="BS292" s="119"/>
      <c r="BT292" s="119"/>
      <c r="BU292" s="119"/>
      <c r="BV292" s="119"/>
      <c r="BW292" s="119"/>
      <c r="BX292" s="119"/>
      <c r="BY292" s="119"/>
      <c r="BZ292" s="119"/>
      <c r="CA292" s="119"/>
      <c r="CB292" s="119"/>
      <c r="CC292" s="119"/>
      <c r="CD292" s="119"/>
      <c r="CE292" s="119"/>
      <c r="CF292" s="119"/>
      <c r="CG292" s="119"/>
      <c r="CH292" s="119"/>
      <c r="CI292" s="119"/>
      <c r="CJ292" s="119"/>
      <c r="CK292" s="119"/>
      <c r="CL292" s="119"/>
      <c r="CM292" s="119"/>
      <c r="CN292" s="119"/>
      <c r="CO292" s="119"/>
    </row>
    <row r="293" spans="64:93" ht="15" customHeight="1" x14ac:dyDescent="0.25">
      <c r="BL293" s="119"/>
      <c r="BM293" s="119"/>
      <c r="BN293" s="119"/>
      <c r="BO293" s="119"/>
      <c r="BP293" s="119"/>
      <c r="BQ293" s="119"/>
      <c r="BR293" s="119"/>
      <c r="BS293" s="119"/>
      <c r="BT293" s="119"/>
      <c r="BU293" s="119"/>
      <c r="BV293" s="119"/>
      <c r="BW293" s="119"/>
      <c r="BX293" s="119"/>
      <c r="BY293" s="119"/>
      <c r="BZ293" s="119"/>
      <c r="CA293" s="119"/>
      <c r="CB293" s="119"/>
      <c r="CC293" s="119"/>
      <c r="CD293" s="119"/>
      <c r="CE293" s="119"/>
      <c r="CF293" s="119"/>
      <c r="CG293" s="119"/>
      <c r="CH293" s="119"/>
      <c r="CI293" s="119"/>
      <c r="CJ293" s="119"/>
      <c r="CK293" s="119"/>
      <c r="CL293" s="119"/>
      <c r="CM293" s="119"/>
      <c r="CN293" s="119"/>
      <c r="CO293" s="119"/>
    </row>
    <row r="294" spans="64:93" ht="15" customHeight="1" x14ac:dyDescent="0.25">
      <c r="BL294" s="119"/>
      <c r="BM294" s="119"/>
      <c r="BN294" s="119"/>
      <c r="BO294" s="119"/>
      <c r="BP294" s="119"/>
      <c r="BQ294" s="119"/>
      <c r="BR294" s="119"/>
      <c r="BS294" s="119"/>
      <c r="BT294" s="119"/>
      <c r="BU294" s="119"/>
      <c r="BV294" s="119"/>
      <c r="BW294" s="119"/>
      <c r="BX294" s="119"/>
      <c r="BY294" s="119"/>
      <c r="BZ294" s="119"/>
      <c r="CA294" s="119"/>
      <c r="CB294" s="119"/>
      <c r="CC294" s="119"/>
      <c r="CD294" s="119"/>
      <c r="CE294" s="119"/>
      <c r="CF294" s="119"/>
      <c r="CG294" s="119"/>
      <c r="CH294" s="119"/>
      <c r="CI294" s="119"/>
      <c r="CJ294" s="119"/>
      <c r="CK294" s="119"/>
      <c r="CL294" s="119"/>
      <c r="CM294" s="119"/>
      <c r="CN294" s="119"/>
      <c r="CO294" s="119"/>
    </row>
    <row r="295" spans="64:93" ht="15" customHeight="1" x14ac:dyDescent="0.25">
      <c r="BL295" s="119"/>
      <c r="BM295" s="119"/>
      <c r="BN295" s="119"/>
      <c r="BO295" s="119"/>
      <c r="BP295" s="119"/>
      <c r="BQ295" s="119"/>
      <c r="BR295" s="119"/>
      <c r="BS295" s="119"/>
      <c r="BT295" s="119"/>
      <c r="BU295" s="119"/>
      <c r="BV295" s="119"/>
      <c r="BW295" s="119"/>
      <c r="BX295" s="119"/>
      <c r="BY295" s="119"/>
      <c r="BZ295" s="119"/>
      <c r="CA295" s="119"/>
      <c r="CB295" s="119"/>
      <c r="CC295" s="119"/>
      <c r="CD295" s="119"/>
      <c r="CE295" s="119"/>
      <c r="CF295" s="119"/>
      <c r="CG295" s="119"/>
      <c r="CH295" s="119"/>
      <c r="CI295" s="119"/>
      <c r="CJ295" s="119"/>
      <c r="CK295" s="119"/>
      <c r="CL295" s="119"/>
      <c r="CM295" s="119"/>
      <c r="CN295" s="119"/>
      <c r="CO295" s="119"/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C47"/>
  <sheetViews>
    <sheetView topLeftCell="AE1" zoomScaleNormal="100" workbookViewId="0">
      <selection activeCell="AX2" sqref="AX1:AX1048576"/>
    </sheetView>
  </sheetViews>
  <sheetFormatPr defaultColWidth="8.7109375" defaultRowHeight="15" x14ac:dyDescent="0.25"/>
  <cols>
    <col min="1" max="1" width="36.140625" style="83" customWidth="1"/>
    <col min="2" max="2" width="67.85546875" style="83" customWidth="1"/>
    <col min="3" max="55" width="7" style="83" customWidth="1"/>
  </cols>
  <sheetData>
    <row r="1" spans="1:55" ht="21.75" customHeight="1" x14ac:dyDescent="0.25">
      <c r="A1" s="197" t="s">
        <v>246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198"/>
      <c r="AQ1" s="198"/>
      <c r="AR1" s="198"/>
      <c r="AS1" s="198"/>
      <c r="AT1" s="198"/>
      <c r="AU1" s="198"/>
      <c r="AV1" s="198"/>
      <c r="AW1" s="198"/>
      <c r="AX1" s="198"/>
      <c r="AY1" s="198"/>
      <c r="AZ1" s="198"/>
      <c r="BA1" s="198"/>
      <c r="BB1" s="198"/>
      <c r="BC1" s="199"/>
    </row>
    <row r="2" spans="1:55" ht="27" customHeight="1" x14ac:dyDescent="0.25">
      <c r="A2" s="126" t="s">
        <v>247</v>
      </c>
      <c r="B2" s="126" t="s">
        <v>248</v>
      </c>
      <c r="C2" s="174" t="s">
        <v>165</v>
      </c>
      <c r="D2" s="174" t="s">
        <v>167</v>
      </c>
      <c r="E2" s="174" t="s">
        <v>169</v>
      </c>
      <c r="F2" s="174" t="s">
        <v>171</v>
      </c>
      <c r="G2" s="174" t="s">
        <v>173</v>
      </c>
      <c r="H2" s="174" t="s">
        <v>175</v>
      </c>
      <c r="I2" s="174" t="s">
        <v>176</v>
      </c>
      <c r="J2" s="174" t="s">
        <v>178</v>
      </c>
      <c r="K2" s="174" t="s">
        <v>180</v>
      </c>
      <c r="L2" s="174" t="s">
        <v>182</v>
      </c>
      <c r="M2" s="174" t="s">
        <v>183</v>
      </c>
      <c r="N2" s="174" t="s">
        <v>184</v>
      </c>
      <c r="O2" s="174" t="s">
        <v>185</v>
      </c>
      <c r="P2" s="174" t="s">
        <v>187</v>
      </c>
      <c r="Q2" s="174" t="s">
        <v>188</v>
      </c>
      <c r="R2" s="174" t="s">
        <v>190</v>
      </c>
      <c r="S2" s="174" t="s">
        <v>192</v>
      </c>
      <c r="T2" s="172" t="s">
        <v>194</v>
      </c>
      <c r="U2" s="172" t="s">
        <v>196</v>
      </c>
      <c r="V2" s="172" t="s">
        <v>198</v>
      </c>
      <c r="W2" s="172" t="s">
        <v>200</v>
      </c>
      <c r="X2" s="172" t="s">
        <v>202</v>
      </c>
      <c r="Y2" s="172" t="s">
        <v>204</v>
      </c>
      <c r="Z2" s="172" t="s">
        <v>206</v>
      </c>
      <c r="AA2" s="173" t="s">
        <v>208</v>
      </c>
      <c r="AB2" s="171" t="s">
        <v>210</v>
      </c>
      <c r="AC2" s="171" t="s">
        <v>211</v>
      </c>
      <c r="AD2" s="171" t="s">
        <v>213</v>
      </c>
      <c r="AE2" s="171" t="s">
        <v>214</v>
      </c>
      <c r="AF2" s="171" t="s">
        <v>216</v>
      </c>
      <c r="AG2" s="170" t="s">
        <v>218</v>
      </c>
      <c r="AH2" s="170" t="s">
        <v>220</v>
      </c>
      <c r="AI2" s="170" t="s">
        <v>222</v>
      </c>
      <c r="AJ2" s="170" t="s">
        <v>223</v>
      </c>
      <c r="AK2" s="170" t="s">
        <v>224</v>
      </c>
      <c r="AL2" s="170" t="s">
        <v>225</v>
      </c>
      <c r="AM2" s="170" t="s">
        <v>227</v>
      </c>
      <c r="AN2" s="170" t="s">
        <v>228</v>
      </c>
      <c r="AO2" s="170" t="s">
        <v>230</v>
      </c>
      <c r="AP2" s="170" t="s">
        <v>232</v>
      </c>
      <c r="AQ2" s="170" t="s">
        <v>234</v>
      </c>
      <c r="AR2" s="170" t="s">
        <v>236</v>
      </c>
      <c r="AS2" s="170" t="s">
        <v>238</v>
      </c>
      <c r="AT2" s="170" t="s">
        <v>239</v>
      </c>
      <c r="AU2" s="170" t="s">
        <v>240</v>
      </c>
      <c r="AV2" s="170" t="s">
        <v>242</v>
      </c>
      <c r="AW2" s="170" t="s">
        <v>244</v>
      </c>
      <c r="AX2" s="169" t="s">
        <v>78</v>
      </c>
      <c r="AY2" s="169" t="s">
        <v>99</v>
      </c>
      <c r="AZ2" s="169" t="s">
        <v>77</v>
      </c>
      <c r="BA2" s="169" t="s">
        <v>76</v>
      </c>
      <c r="BB2" s="169" t="s">
        <v>80</v>
      </c>
      <c r="BC2" s="169" t="s">
        <v>74</v>
      </c>
    </row>
    <row r="3" spans="1:55" ht="13.5" customHeight="1" x14ac:dyDescent="0.25">
      <c r="A3" s="127" t="s">
        <v>249</v>
      </c>
      <c r="B3" s="127" t="s">
        <v>250</v>
      </c>
      <c r="C3" s="128" t="s">
        <v>251</v>
      </c>
      <c r="D3" s="128" t="s">
        <v>251</v>
      </c>
      <c r="E3" s="128" t="s">
        <v>251</v>
      </c>
      <c r="F3" s="128" t="s">
        <v>251</v>
      </c>
      <c r="G3" s="128" t="s">
        <v>251</v>
      </c>
      <c r="H3" s="128" t="s">
        <v>251</v>
      </c>
      <c r="I3" s="128" t="s">
        <v>251</v>
      </c>
      <c r="J3" s="128" t="s">
        <v>251</v>
      </c>
      <c r="K3" s="128" t="s">
        <v>251</v>
      </c>
      <c r="L3" s="128" t="s">
        <v>251</v>
      </c>
      <c r="M3" s="128" t="s">
        <v>251</v>
      </c>
      <c r="N3" s="128" t="s">
        <v>251</v>
      </c>
      <c r="O3" s="128" t="s">
        <v>251</v>
      </c>
      <c r="P3" s="128" t="s">
        <v>251</v>
      </c>
      <c r="Q3" s="128" t="s">
        <v>251</v>
      </c>
      <c r="R3" s="128" t="s">
        <v>251</v>
      </c>
      <c r="S3" s="128" t="s">
        <v>251</v>
      </c>
      <c r="T3" s="128" t="s">
        <v>251</v>
      </c>
      <c r="U3" s="128" t="s">
        <v>251</v>
      </c>
      <c r="V3" s="128" t="s">
        <v>251</v>
      </c>
      <c r="W3" s="128" t="s">
        <v>251</v>
      </c>
      <c r="X3" s="128" t="s">
        <v>251</v>
      </c>
      <c r="Y3" s="128" t="s">
        <v>251</v>
      </c>
      <c r="Z3" s="129" t="s">
        <v>252</v>
      </c>
      <c r="AA3" s="129" t="s">
        <v>252</v>
      </c>
      <c r="AB3" s="129" t="s">
        <v>252</v>
      </c>
      <c r="AC3" s="129" t="s">
        <v>252</v>
      </c>
      <c r="AD3" s="129" t="s">
        <v>252</v>
      </c>
      <c r="AE3" s="128" t="s">
        <v>251</v>
      </c>
      <c r="AF3" s="129" t="s">
        <v>252</v>
      </c>
      <c r="AG3" s="128" t="s">
        <v>251</v>
      </c>
      <c r="AH3" s="128" t="s">
        <v>251</v>
      </c>
      <c r="AI3" s="128" t="s">
        <v>251</v>
      </c>
      <c r="AJ3" s="128" t="s">
        <v>251</v>
      </c>
      <c r="AK3" s="128" t="s">
        <v>251</v>
      </c>
      <c r="AL3" s="128" t="s">
        <v>251</v>
      </c>
      <c r="AM3" s="128" t="s">
        <v>251</v>
      </c>
      <c r="AN3" s="128" t="s">
        <v>251</v>
      </c>
      <c r="AO3" s="128" t="s">
        <v>251</v>
      </c>
      <c r="AP3" s="128" t="s">
        <v>251</v>
      </c>
      <c r="AQ3" s="128" t="s">
        <v>251</v>
      </c>
      <c r="AR3" s="128" t="s">
        <v>251</v>
      </c>
      <c r="AS3" s="128" t="s">
        <v>251</v>
      </c>
      <c r="AT3" s="128" t="s">
        <v>251</v>
      </c>
      <c r="AU3" s="128" t="s">
        <v>251</v>
      </c>
      <c r="AV3" s="128" t="s">
        <v>251</v>
      </c>
      <c r="AW3" s="128" t="s">
        <v>251</v>
      </c>
      <c r="AX3" s="128" t="s">
        <v>251</v>
      </c>
      <c r="AY3" s="128" t="s">
        <v>251</v>
      </c>
      <c r="AZ3" s="128" t="s">
        <v>251</v>
      </c>
      <c r="BA3" s="128" t="s">
        <v>251</v>
      </c>
      <c r="BB3" s="128" t="s">
        <v>251</v>
      </c>
      <c r="BC3" s="128" t="s">
        <v>251</v>
      </c>
    </row>
    <row r="4" spans="1:55" ht="13.5" customHeight="1" x14ac:dyDescent="0.25">
      <c r="A4" s="127" t="s">
        <v>249</v>
      </c>
      <c r="B4" s="127" t="s">
        <v>253</v>
      </c>
      <c r="C4" s="129" t="s">
        <v>252</v>
      </c>
      <c r="D4" s="129" t="s">
        <v>252</v>
      </c>
      <c r="E4" s="129" t="s">
        <v>252</v>
      </c>
      <c r="F4" s="129" t="s">
        <v>252</v>
      </c>
      <c r="G4" s="129" t="s">
        <v>252</v>
      </c>
      <c r="H4" s="129" t="s">
        <v>252</v>
      </c>
      <c r="I4" s="129" t="s">
        <v>252</v>
      </c>
      <c r="J4" s="129" t="s">
        <v>252</v>
      </c>
      <c r="K4" s="129" t="s">
        <v>252</v>
      </c>
      <c r="L4" s="129" t="s">
        <v>252</v>
      </c>
      <c r="M4" s="129" t="s">
        <v>252</v>
      </c>
      <c r="N4" s="129" t="s">
        <v>252</v>
      </c>
      <c r="O4" s="129" t="s">
        <v>252</v>
      </c>
      <c r="P4" s="129" t="s">
        <v>252</v>
      </c>
      <c r="Q4" s="129" t="s">
        <v>252</v>
      </c>
      <c r="R4" s="129" t="s">
        <v>252</v>
      </c>
      <c r="S4" s="129" t="s">
        <v>252</v>
      </c>
      <c r="T4" s="129" t="s">
        <v>252</v>
      </c>
      <c r="U4" s="129" t="s">
        <v>252</v>
      </c>
      <c r="V4" s="129" t="s">
        <v>252</v>
      </c>
      <c r="W4" s="129" t="s">
        <v>252</v>
      </c>
      <c r="X4" s="129" t="s">
        <v>252</v>
      </c>
      <c r="Y4" s="129" t="s">
        <v>252</v>
      </c>
      <c r="Z4" s="129" t="s">
        <v>252</v>
      </c>
      <c r="AA4" s="129" t="s">
        <v>252</v>
      </c>
      <c r="AB4" s="129" t="s">
        <v>252</v>
      </c>
      <c r="AC4" s="129" t="s">
        <v>252</v>
      </c>
      <c r="AD4" s="129" t="s">
        <v>252</v>
      </c>
      <c r="AE4" s="129" t="s">
        <v>252</v>
      </c>
      <c r="AF4" s="129" t="s">
        <v>252</v>
      </c>
      <c r="AG4" s="129" t="s">
        <v>252</v>
      </c>
      <c r="AH4" s="129" t="s">
        <v>252</v>
      </c>
      <c r="AI4" s="129" t="s">
        <v>252</v>
      </c>
      <c r="AJ4" s="129" t="s">
        <v>252</v>
      </c>
      <c r="AK4" s="129" t="s">
        <v>252</v>
      </c>
      <c r="AL4" s="129" t="s">
        <v>252</v>
      </c>
      <c r="AM4" s="129" t="s">
        <v>252</v>
      </c>
      <c r="AN4" s="129" t="s">
        <v>252</v>
      </c>
      <c r="AO4" s="129" t="s">
        <v>252</v>
      </c>
      <c r="AP4" s="129" t="s">
        <v>252</v>
      </c>
      <c r="AQ4" s="129" t="s">
        <v>252</v>
      </c>
      <c r="AR4" s="129" t="s">
        <v>252</v>
      </c>
      <c r="AS4" s="129" t="s">
        <v>252</v>
      </c>
      <c r="AT4" s="129" t="s">
        <v>252</v>
      </c>
      <c r="AU4" s="129" t="s">
        <v>252</v>
      </c>
      <c r="AV4" s="129" t="s">
        <v>252</v>
      </c>
      <c r="AW4" s="129" t="s">
        <v>252</v>
      </c>
      <c r="AX4" s="129" t="s">
        <v>252</v>
      </c>
      <c r="AY4" s="129" t="s">
        <v>252</v>
      </c>
      <c r="AZ4" s="128" t="s">
        <v>251</v>
      </c>
      <c r="BA4" s="129" t="s">
        <v>252</v>
      </c>
      <c r="BB4" s="129" t="s">
        <v>252</v>
      </c>
      <c r="BC4" s="129" t="s">
        <v>252</v>
      </c>
    </row>
    <row r="5" spans="1:55" ht="13.5" customHeight="1" x14ac:dyDescent="0.25">
      <c r="A5" s="127" t="s">
        <v>249</v>
      </c>
      <c r="B5" s="127" t="s">
        <v>254</v>
      </c>
      <c r="C5" s="128" t="s">
        <v>251</v>
      </c>
      <c r="D5" s="128" t="s">
        <v>251</v>
      </c>
      <c r="E5" s="128" t="s">
        <v>251</v>
      </c>
      <c r="F5" s="128" t="s">
        <v>251</v>
      </c>
      <c r="G5" s="128" t="s">
        <v>251</v>
      </c>
      <c r="H5" s="128" t="s">
        <v>251</v>
      </c>
      <c r="I5" s="128" t="s">
        <v>251</v>
      </c>
      <c r="J5" s="128" t="s">
        <v>251</v>
      </c>
      <c r="K5" s="128" t="s">
        <v>251</v>
      </c>
      <c r="L5" s="128" t="s">
        <v>251</v>
      </c>
      <c r="M5" s="128" t="s">
        <v>251</v>
      </c>
      <c r="N5" s="128" t="s">
        <v>251</v>
      </c>
      <c r="O5" s="128" t="s">
        <v>251</v>
      </c>
      <c r="P5" s="128" t="s">
        <v>251</v>
      </c>
      <c r="Q5" s="128" t="s">
        <v>251</v>
      </c>
      <c r="R5" s="128" t="s">
        <v>251</v>
      </c>
      <c r="S5" s="128" t="s">
        <v>251</v>
      </c>
      <c r="T5" s="128" t="s">
        <v>251</v>
      </c>
      <c r="U5" s="128" t="s">
        <v>251</v>
      </c>
      <c r="V5" s="128" t="s">
        <v>251</v>
      </c>
      <c r="W5" s="128" t="s">
        <v>251</v>
      </c>
      <c r="X5" s="128" t="s">
        <v>251</v>
      </c>
      <c r="Y5" s="129" t="s">
        <v>252</v>
      </c>
      <c r="Z5" s="128" t="s">
        <v>251</v>
      </c>
      <c r="AA5" s="128" t="s">
        <v>251</v>
      </c>
      <c r="AB5" s="128" t="s">
        <v>251</v>
      </c>
      <c r="AC5" s="128" t="s">
        <v>251</v>
      </c>
      <c r="AD5" s="128" t="s">
        <v>251</v>
      </c>
      <c r="AE5" s="128" t="s">
        <v>251</v>
      </c>
      <c r="AF5" s="128" t="s">
        <v>251</v>
      </c>
      <c r="AG5" s="128" t="s">
        <v>251</v>
      </c>
      <c r="AH5" s="128" t="s">
        <v>251</v>
      </c>
      <c r="AI5" s="128" t="s">
        <v>251</v>
      </c>
      <c r="AJ5" s="128" t="s">
        <v>251</v>
      </c>
      <c r="AK5" s="128" t="s">
        <v>251</v>
      </c>
      <c r="AL5" s="128" t="s">
        <v>251</v>
      </c>
      <c r="AM5" s="128" t="s">
        <v>251</v>
      </c>
      <c r="AN5" s="128" t="s">
        <v>251</v>
      </c>
      <c r="AO5" s="128" t="s">
        <v>251</v>
      </c>
      <c r="AP5" s="128" t="s">
        <v>251</v>
      </c>
      <c r="AQ5" s="128" t="s">
        <v>251</v>
      </c>
      <c r="AR5" s="128" t="s">
        <v>251</v>
      </c>
      <c r="AS5" s="128" t="s">
        <v>251</v>
      </c>
      <c r="AT5" s="128" t="s">
        <v>251</v>
      </c>
      <c r="AU5" s="128" t="s">
        <v>251</v>
      </c>
      <c r="AV5" s="129" t="s">
        <v>252</v>
      </c>
      <c r="AW5" s="128" t="s">
        <v>251</v>
      </c>
      <c r="AX5" s="128" t="s">
        <v>251</v>
      </c>
      <c r="AY5" s="129" t="s">
        <v>252</v>
      </c>
      <c r="AZ5" s="129" t="s">
        <v>252</v>
      </c>
      <c r="BA5" s="129" t="s">
        <v>252</v>
      </c>
      <c r="BB5" s="128" t="s">
        <v>251</v>
      </c>
      <c r="BC5" s="128" t="s">
        <v>251</v>
      </c>
    </row>
    <row r="6" spans="1:55" ht="13.5" customHeight="1" x14ac:dyDescent="0.25">
      <c r="A6" s="127" t="s">
        <v>249</v>
      </c>
      <c r="B6" s="127" t="s">
        <v>255</v>
      </c>
      <c r="C6" s="129" t="s">
        <v>252</v>
      </c>
      <c r="D6" s="129" t="s">
        <v>252</v>
      </c>
      <c r="E6" s="129" t="s">
        <v>252</v>
      </c>
      <c r="F6" s="129" t="s">
        <v>252</v>
      </c>
      <c r="G6" s="129" t="s">
        <v>252</v>
      </c>
      <c r="H6" s="129" t="s">
        <v>252</v>
      </c>
      <c r="I6" s="129" t="s">
        <v>252</v>
      </c>
      <c r="J6" s="129" t="s">
        <v>252</v>
      </c>
      <c r="K6" s="129" t="s">
        <v>252</v>
      </c>
      <c r="L6" s="129" t="s">
        <v>252</v>
      </c>
      <c r="M6" s="129" t="s">
        <v>252</v>
      </c>
      <c r="N6" s="129" t="s">
        <v>252</v>
      </c>
      <c r="O6" s="129" t="s">
        <v>252</v>
      </c>
      <c r="P6" s="129" t="s">
        <v>252</v>
      </c>
      <c r="Q6" s="129" t="s">
        <v>252</v>
      </c>
      <c r="R6" s="129" t="s">
        <v>252</v>
      </c>
      <c r="S6" s="129" t="s">
        <v>252</v>
      </c>
      <c r="T6" s="129" t="s">
        <v>252</v>
      </c>
      <c r="U6" s="129" t="s">
        <v>252</v>
      </c>
      <c r="V6" s="129" t="s">
        <v>252</v>
      </c>
      <c r="W6" s="129" t="s">
        <v>252</v>
      </c>
      <c r="X6" s="129" t="s">
        <v>252</v>
      </c>
      <c r="Y6" s="129" t="s">
        <v>252</v>
      </c>
      <c r="Z6" s="129" t="s">
        <v>252</v>
      </c>
      <c r="AA6" s="129" t="s">
        <v>252</v>
      </c>
      <c r="AB6" s="129" t="s">
        <v>252</v>
      </c>
      <c r="AC6" s="129" t="s">
        <v>252</v>
      </c>
      <c r="AD6" s="129" t="s">
        <v>252</v>
      </c>
      <c r="AE6" s="129" t="s">
        <v>252</v>
      </c>
      <c r="AF6" s="129" t="s">
        <v>252</v>
      </c>
      <c r="AG6" s="129" t="s">
        <v>252</v>
      </c>
      <c r="AH6" s="129" t="s">
        <v>252</v>
      </c>
      <c r="AI6" s="129" t="s">
        <v>252</v>
      </c>
      <c r="AJ6" s="129" t="s">
        <v>252</v>
      </c>
      <c r="AK6" s="129" t="s">
        <v>252</v>
      </c>
      <c r="AL6" s="129" t="s">
        <v>252</v>
      </c>
      <c r="AM6" s="129" t="s">
        <v>252</v>
      </c>
      <c r="AN6" s="129" t="s">
        <v>252</v>
      </c>
      <c r="AO6" s="129" t="s">
        <v>252</v>
      </c>
      <c r="AP6" s="129" t="s">
        <v>252</v>
      </c>
      <c r="AQ6" s="129" t="s">
        <v>252</v>
      </c>
      <c r="AR6" s="129" t="s">
        <v>252</v>
      </c>
      <c r="AS6" s="129" t="s">
        <v>252</v>
      </c>
      <c r="AT6" s="129" t="s">
        <v>252</v>
      </c>
      <c r="AU6" s="129" t="s">
        <v>252</v>
      </c>
      <c r="AV6" s="129" t="s">
        <v>252</v>
      </c>
      <c r="AW6" s="129" t="s">
        <v>252</v>
      </c>
      <c r="AX6" s="129" t="s">
        <v>252</v>
      </c>
      <c r="AY6" s="129" t="s">
        <v>252</v>
      </c>
      <c r="AZ6" s="129" t="s">
        <v>252</v>
      </c>
      <c r="BA6" s="129" t="s">
        <v>252</v>
      </c>
      <c r="BB6" s="129" t="s">
        <v>252</v>
      </c>
      <c r="BC6" s="129" t="s">
        <v>252</v>
      </c>
    </row>
    <row r="7" spans="1:55" ht="13.5" customHeight="1" x14ac:dyDescent="0.25">
      <c r="A7" s="127" t="s">
        <v>249</v>
      </c>
      <c r="B7" s="127" t="s">
        <v>256</v>
      </c>
      <c r="C7" s="128" t="s">
        <v>251</v>
      </c>
      <c r="D7" s="128" t="s">
        <v>251</v>
      </c>
      <c r="E7" s="128" t="s">
        <v>251</v>
      </c>
      <c r="F7" s="128" t="s">
        <v>251</v>
      </c>
      <c r="G7" s="128" t="s">
        <v>251</v>
      </c>
      <c r="H7" s="128" t="s">
        <v>251</v>
      </c>
      <c r="I7" s="128" t="s">
        <v>251</v>
      </c>
      <c r="J7" s="128" t="s">
        <v>251</v>
      </c>
      <c r="K7" s="128" t="s">
        <v>251</v>
      </c>
      <c r="L7" s="128" t="s">
        <v>251</v>
      </c>
      <c r="M7" s="128" t="s">
        <v>251</v>
      </c>
      <c r="N7" s="128" t="s">
        <v>251</v>
      </c>
      <c r="O7" s="128" t="s">
        <v>251</v>
      </c>
      <c r="P7" s="128" t="s">
        <v>251</v>
      </c>
      <c r="Q7" s="128" t="s">
        <v>251</v>
      </c>
      <c r="R7" s="128" t="s">
        <v>251</v>
      </c>
      <c r="S7" s="128" t="s">
        <v>251</v>
      </c>
      <c r="T7" s="128" t="s">
        <v>251</v>
      </c>
      <c r="U7" s="128" t="s">
        <v>251</v>
      </c>
      <c r="V7" s="128" t="s">
        <v>251</v>
      </c>
      <c r="W7" s="128" t="s">
        <v>251</v>
      </c>
      <c r="X7" s="128" t="s">
        <v>251</v>
      </c>
      <c r="Y7" s="128" t="s">
        <v>251</v>
      </c>
      <c r="Z7" s="128" t="s">
        <v>251</v>
      </c>
      <c r="AA7" s="128" t="s">
        <v>251</v>
      </c>
      <c r="AB7" s="128" t="s">
        <v>251</v>
      </c>
      <c r="AC7" s="128" t="s">
        <v>251</v>
      </c>
      <c r="AD7" s="128" t="s">
        <v>251</v>
      </c>
      <c r="AE7" s="128" t="s">
        <v>251</v>
      </c>
      <c r="AF7" s="128" t="s">
        <v>251</v>
      </c>
      <c r="AG7" s="128" t="s">
        <v>251</v>
      </c>
      <c r="AH7" s="128" t="s">
        <v>251</v>
      </c>
      <c r="AI7" s="128" t="s">
        <v>251</v>
      </c>
      <c r="AJ7" s="128" t="s">
        <v>251</v>
      </c>
      <c r="AK7" s="128" t="s">
        <v>251</v>
      </c>
      <c r="AL7" s="128" t="s">
        <v>251</v>
      </c>
      <c r="AM7" s="128" t="s">
        <v>251</v>
      </c>
      <c r="AN7" s="128" t="s">
        <v>251</v>
      </c>
      <c r="AO7" s="128" t="s">
        <v>251</v>
      </c>
      <c r="AP7" s="128" t="s">
        <v>251</v>
      </c>
      <c r="AQ7" s="128" t="s">
        <v>251</v>
      </c>
      <c r="AR7" s="128" t="s">
        <v>251</v>
      </c>
      <c r="AS7" s="128" t="s">
        <v>251</v>
      </c>
      <c r="AT7" s="128" t="s">
        <v>251</v>
      </c>
      <c r="AU7" s="128" t="s">
        <v>251</v>
      </c>
      <c r="AV7" s="128" t="s">
        <v>251</v>
      </c>
      <c r="AW7" s="128" t="s">
        <v>251</v>
      </c>
      <c r="AX7" s="128" t="s">
        <v>251</v>
      </c>
      <c r="AY7" s="129" t="s">
        <v>252</v>
      </c>
      <c r="AZ7" s="128" t="s">
        <v>251</v>
      </c>
      <c r="BA7" s="128" t="s">
        <v>251</v>
      </c>
      <c r="BB7" s="128" t="s">
        <v>251</v>
      </c>
      <c r="BC7" s="128" t="s">
        <v>251</v>
      </c>
    </row>
    <row r="8" spans="1:55" ht="13.5" customHeight="1" x14ac:dyDescent="0.25">
      <c r="A8" s="130" t="s">
        <v>257</v>
      </c>
      <c r="B8" s="130" t="s">
        <v>258</v>
      </c>
      <c r="C8" s="129" t="s">
        <v>252</v>
      </c>
      <c r="D8" s="129" t="s">
        <v>252</v>
      </c>
      <c r="E8" s="129" t="s">
        <v>252</v>
      </c>
      <c r="F8" s="129" t="s">
        <v>252</v>
      </c>
      <c r="G8" s="129" t="s">
        <v>252</v>
      </c>
      <c r="H8" s="129" t="s">
        <v>252</v>
      </c>
      <c r="I8" s="128" t="s">
        <v>251</v>
      </c>
      <c r="J8" s="128" t="s">
        <v>251</v>
      </c>
      <c r="K8" s="128" t="s">
        <v>251</v>
      </c>
      <c r="L8" s="128" t="s">
        <v>251</v>
      </c>
      <c r="M8" s="128" t="s">
        <v>251</v>
      </c>
      <c r="N8" s="128" t="s">
        <v>251</v>
      </c>
      <c r="O8" s="128" t="s">
        <v>251</v>
      </c>
      <c r="P8" s="128" t="s">
        <v>251</v>
      </c>
      <c r="Q8" s="128" t="s">
        <v>251</v>
      </c>
      <c r="R8" s="128" t="s">
        <v>251</v>
      </c>
      <c r="S8" s="129" t="s">
        <v>252</v>
      </c>
      <c r="T8" s="128" t="s">
        <v>251</v>
      </c>
      <c r="U8" s="128" t="s">
        <v>251</v>
      </c>
      <c r="V8" s="128" t="s">
        <v>251</v>
      </c>
      <c r="W8" s="128" t="s">
        <v>251</v>
      </c>
      <c r="X8" s="128" t="s">
        <v>251</v>
      </c>
      <c r="Y8" s="128" t="s">
        <v>251</v>
      </c>
      <c r="Z8" s="128" t="s">
        <v>251</v>
      </c>
      <c r="AA8" s="129" t="s">
        <v>252</v>
      </c>
      <c r="AB8" s="128" t="s">
        <v>251</v>
      </c>
      <c r="AC8" s="128" t="s">
        <v>251</v>
      </c>
      <c r="AD8" s="128" t="s">
        <v>251</v>
      </c>
      <c r="AE8" s="128" t="s">
        <v>251</v>
      </c>
      <c r="AF8" s="128" t="s">
        <v>251</v>
      </c>
      <c r="AG8" s="128" t="s">
        <v>251</v>
      </c>
      <c r="AH8" s="128" t="s">
        <v>251</v>
      </c>
      <c r="AI8" s="128" t="s">
        <v>251</v>
      </c>
      <c r="AJ8" s="128" t="s">
        <v>251</v>
      </c>
      <c r="AK8" s="128" t="s">
        <v>251</v>
      </c>
      <c r="AL8" s="128" t="s">
        <v>251</v>
      </c>
      <c r="AM8" s="128" t="s">
        <v>251</v>
      </c>
      <c r="AN8" s="128" t="s">
        <v>251</v>
      </c>
      <c r="AO8" s="128" t="s">
        <v>251</v>
      </c>
      <c r="AP8" s="129" t="s">
        <v>252</v>
      </c>
      <c r="AQ8" s="129" t="s">
        <v>252</v>
      </c>
      <c r="AR8" s="129" t="s">
        <v>252</v>
      </c>
      <c r="AS8" s="129" t="s">
        <v>252</v>
      </c>
      <c r="AT8" s="128" t="s">
        <v>251</v>
      </c>
      <c r="AU8" s="128" t="s">
        <v>251</v>
      </c>
      <c r="AV8" s="128" t="s">
        <v>251</v>
      </c>
      <c r="AW8" s="129" t="s">
        <v>252</v>
      </c>
      <c r="AX8" s="128" t="s">
        <v>251</v>
      </c>
      <c r="AY8" s="129" t="s">
        <v>252</v>
      </c>
      <c r="AZ8" s="129" t="s">
        <v>252</v>
      </c>
      <c r="BA8" s="128" t="s">
        <v>251</v>
      </c>
      <c r="BB8" s="128" t="s">
        <v>251</v>
      </c>
      <c r="BC8" s="128" t="s">
        <v>251</v>
      </c>
    </row>
    <row r="9" spans="1:55" ht="13.5" customHeight="1" x14ac:dyDescent="0.25">
      <c r="A9" s="130" t="s">
        <v>257</v>
      </c>
      <c r="B9" s="130" t="s">
        <v>259</v>
      </c>
      <c r="C9" s="128" t="s">
        <v>251</v>
      </c>
      <c r="D9" s="128" t="s">
        <v>251</v>
      </c>
      <c r="E9" s="128" t="s">
        <v>251</v>
      </c>
      <c r="F9" s="128" t="s">
        <v>251</v>
      </c>
      <c r="G9" s="128" t="s">
        <v>251</v>
      </c>
      <c r="H9" s="128" t="s">
        <v>251</v>
      </c>
      <c r="I9" s="128" t="s">
        <v>251</v>
      </c>
      <c r="J9" s="128" t="s">
        <v>251</v>
      </c>
      <c r="K9" s="128" t="s">
        <v>251</v>
      </c>
      <c r="L9" s="128" t="s">
        <v>251</v>
      </c>
      <c r="M9" s="128" t="s">
        <v>251</v>
      </c>
      <c r="N9" s="128" t="s">
        <v>251</v>
      </c>
      <c r="O9" s="128" t="s">
        <v>251</v>
      </c>
      <c r="P9" s="128" t="s">
        <v>251</v>
      </c>
      <c r="Q9" s="129" t="s">
        <v>252</v>
      </c>
      <c r="R9" s="128" t="s">
        <v>251</v>
      </c>
      <c r="S9" s="128" t="s">
        <v>251</v>
      </c>
      <c r="T9" s="128" t="s">
        <v>251</v>
      </c>
      <c r="U9" s="128" t="s">
        <v>251</v>
      </c>
      <c r="V9" s="128" t="s">
        <v>251</v>
      </c>
      <c r="W9" s="128" t="s">
        <v>251</v>
      </c>
      <c r="X9" s="128" t="s">
        <v>251</v>
      </c>
      <c r="Y9" s="128" t="s">
        <v>251</v>
      </c>
      <c r="Z9" s="128" t="s">
        <v>251</v>
      </c>
      <c r="AA9" s="128" t="s">
        <v>251</v>
      </c>
      <c r="AB9" s="128" t="s">
        <v>251</v>
      </c>
      <c r="AC9" s="128" t="s">
        <v>251</v>
      </c>
      <c r="AD9" s="128" t="s">
        <v>251</v>
      </c>
      <c r="AE9" s="128" t="s">
        <v>251</v>
      </c>
      <c r="AF9" s="128" t="s">
        <v>251</v>
      </c>
      <c r="AG9" s="128" t="s">
        <v>251</v>
      </c>
      <c r="AH9" s="128" t="s">
        <v>251</v>
      </c>
      <c r="AI9" s="128" t="s">
        <v>251</v>
      </c>
      <c r="AJ9" s="128" t="s">
        <v>251</v>
      </c>
      <c r="AK9" s="128" t="s">
        <v>251</v>
      </c>
      <c r="AL9" s="128" t="s">
        <v>251</v>
      </c>
      <c r="AM9" s="128" t="s">
        <v>251</v>
      </c>
      <c r="AN9" s="128" t="s">
        <v>251</v>
      </c>
      <c r="AO9" s="128" t="s">
        <v>251</v>
      </c>
      <c r="AP9" s="128" t="s">
        <v>251</v>
      </c>
      <c r="AQ9" s="128" t="s">
        <v>251</v>
      </c>
      <c r="AR9" s="128" t="s">
        <v>251</v>
      </c>
      <c r="AS9" s="128" t="s">
        <v>251</v>
      </c>
      <c r="AT9" s="128" t="s">
        <v>251</v>
      </c>
      <c r="AU9" s="128" t="s">
        <v>251</v>
      </c>
      <c r="AV9" s="128" t="s">
        <v>251</v>
      </c>
      <c r="AW9" s="128" t="s">
        <v>251</v>
      </c>
      <c r="AX9" s="129" t="s">
        <v>252</v>
      </c>
      <c r="AY9" s="128" t="s">
        <v>251</v>
      </c>
      <c r="AZ9" s="128" t="s">
        <v>251</v>
      </c>
      <c r="BA9" s="128" t="s">
        <v>251</v>
      </c>
      <c r="BB9" s="128" t="s">
        <v>251</v>
      </c>
      <c r="BC9" s="128" t="s">
        <v>251</v>
      </c>
    </row>
    <row r="10" spans="1:55" ht="13.5" customHeight="1" x14ac:dyDescent="0.25">
      <c r="A10" s="130" t="s">
        <v>257</v>
      </c>
      <c r="B10" s="130" t="s">
        <v>260</v>
      </c>
      <c r="C10" s="128" t="s">
        <v>251</v>
      </c>
      <c r="D10" s="128" t="s">
        <v>251</v>
      </c>
      <c r="E10" s="128" t="s">
        <v>251</v>
      </c>
      <c r="F10" s="128" t="s">
        <v>251</v>
      </c>
      <c r="G10" s="128" t="s">
        <v>251</v>
      </c>
      <c r="H10" s="128" t="s">
        <v>251</v>
      </c>
      <c r="I10" s="128" t="s">
        <v>251</v>
      </c>
      <c r="J10" s="128" t="s">
        <v>251</v>
      </c>
      <c r="K10" s="128" t="s">
        <v>251</v>
      </c>
      <c r="L10" s="128" t="s">
        <v>251</v>
      </c>
      <c r="M10" s="128" t="s">
        <v>251</v>
      </c>
      <c r="N10" s="128" t="s">
        <v>251</v>
      </c>
      <c r="O10" s="128" t="s">
        <v>251</v>
      </c>
      <c r="P10" s="128" t="s">
        <v>251</v>
      </c>
      <c r="Q10" s="128" t="s">
        <v>251</v>
      </c>
      <c r="R10" s="128" t="s">
        <v>251</v>
      </c>
      <c r="S10" s="128" t="s">
        <v>251</v>
      </c>
      <c r="T10" s="128" t="s">
        <v>251</v>
      </c>
      <c r="U10" s="128" t="s">
        <v>251</v>
      </c>
      <c r="V10" s="128" t="s">
        <v>251</v>
      </c>
      <c r="W10" s="128" t="s">
        <v>251</v>
      </c>
      <c r="X10" s="128" t="s">
        <v>251</v>
      </c>
      <c r="Y10" s="128" t="s">
        <v>251</v>
      </c>
      <c r="Z10" s="128" t="s">
        <v>251</v>
      </c>
      <c r="AA10" s="128" t="s">
        <v>251</v>
      </c>
      <c r="AB10" s="128" t="s">
        <v>251</v>
      </c>
      <c r="AC10" s="128" t="s">
        <v>251</v>
      </c>
      <c r="AD10" s="128" t="s">
        <v>251</v>
      </c>
      <c r="AE10" s="128" t="s">
        <v>251</v>
      </c>
      <c r="AF10" s="128" t="s">
        <v>251</v>
      </c>
      <c r="AG10" s="128" t="s">
        <v>251</v>
      </c>
      <c r="AH10" s="128" t="s">
        <v>251</v>
      </c>
      <c r="AI10" s="128" t="s">
        <v>251</v>
      </c>
      <c r="AJ10" s="128" t="s">
        <v>251</v>
      </c>
      <c r="AK10" s="128" t="s">
        <v>251</v>
      </c>
      <c r="AL10" s="128" t="s">
        <v>251</v>
      </c>
      <c r="AM10" s="128" t="s">
        <v>251</v>
      </c>
      <c r="AN10" s="128" t="s">
        <v>251</v>
      </c>
      <c r="AO10" s="128" t="s">
        <v>251</v>
      </c>
      <c r="AP10" s="128" t="s">
        <v>251</v>
      </c>
      <c r="AQ10" s="128" t="s">
        <v>251</v>
      </c>
      <c r="AR10" s="128" t="s">
        <v>251</v>
      </c>
      <c r="AS10" s="128" t="s">
        <v>251</v>
      </c>
      <c r="AT10" s="128" t="s">
        <v>251</v>
      </c>
      <c r="AU10" s="128" t="s">
        <v>251</v>
      </c>
      <c r="AV10" s="128" t="s">
        <v>251</v>
      </c>
      <c r="AW10" s="128" t="s">
        <v>251</v>
      </c>
      <c r="AX10" s="128" t="s">
        <v>251</v>
      </c>
      <c r="AY10" s="128" t="s">
        <v>251</v>
      </c>
      <c r="AZ10" s="129" t="s">
        <v>252</v>
      </c>
      <c r="BA10" s="128" t="s">
        <v>251</v>
      </c>
      <c r="BB10" s="128" t="s">
        <v>251</v>
      </c>
      <c r="BC10" s="128" t="s">
        <v>251</v>
      </c>
    </row>
    <row r="11" spans="1:55" ht="13.5" customHeight="1" x14ac:dyDescent="0.25">
      <c r="A11" s="130" t="s">
        <v>257</v>
      </c>
      <c r="B11" s="130" t="s">
        <v>261</v>
      </c>
      <c r="C11" s="128" t="s">
        <v>251</v>
      </c>
      <c r="D11" s="128" t="s">
        <v>251</v>
      </c>
      <c r="E11" s="128" t="s">
        <v>251</v>
      </c>
      <c r="F11" s="128" t="s">
        <v>251</v>
      </c>
      <c r="G11" s="128" t="s">
        <v>251</v>
      </c>
      <c r="H11" s="128" t="s">
        <v>251</v>
      </c>
      <c r="I11" s="128" t="s">
        <v>251</v>
      </c>
      <c r="J11" s="128" t="s">
        <v>251</v>
      </c>
      <c r="K11" s="128" t="s">
        <v>251</v>
      </c>
      <c r="L11" s="128" t="s">
        <v>251</v>
      </c>
      <c r="M11" s="128" t="s">
        <v>251</v>
      </c>
      <c r="N11" s="128" t="s">
        <v>251</v>
      </c>
      <c r="O11" s="128" t="s">
        <v>251</v>
      </c>
      <c r="P11" s="128" t="s">
        <v>251</v>
      </c>
      <c r="Q11" s="128" t="s">
        <v>251</v>
      </c>
      <c r="R11" s="128" t="s">
        <v>251</v>
      </c>
      <c r="S11" s="128" t="s">
        <v>251</v>
      </c>
      <c r="T11" s="128" t="s">
        <v>251</v>
      </c>
      <c r="U11" s="128" t="s">
        <v>251</v>
      </c>
      <c r="V11" s="128" t="s">
        <v>251</v>
      </c>
      <c r="W11" s="128" t="s">
        <v>251</v>
      </c>
      <c r="X11" s="128" t="s">
        <v>251</v>
      </c>
      <c r="Y11" s="128" t="s">
        <v>251</v>
      </c>
      <c r="Z11" s="128" t="s">
        <v>251</v>
      </c>
      <c r="AA11" s="128" t="s">
        <v>251</v>
      </c>
      <c r="AB11" s="128" t="s">
        <v>251</v>
      </c>
      <c r="AC11" s="128" t="s">
        <v>251</v>
      </c>
      <c r="AD11" s="128" t="s">
        <v>251</v>
      </c>
      <c r="AE11" s="128" t="s">
        <v>251</v>
      </c>
      <c r="AF11" s="128" t="s">
        <v>251</v>
      </c>
      <c r="AG11" s="128" t="s">
        <v>251</v>
      </c>
      <c r="AH11" s="128" t="s">
        <v>251</v>
      </c>
      <c r="AI11" s="128" t="s">
        <v>251</v>
      </c>
      <c r="AJ11" s="128" t="s">
        <v>251</v>
      </c>
      <c r="AK11" s="128" t="s">
        <v>251</v>
      </c>
      <c r="AL11" s="128" t="s">
        <v>251</v>
      </c>
      <c r="AM11" s="128" t="s">
        <v>251</v>
      </c>
      <c r="AN11" s="128" t="s">
        <v>251</v>
      </c>
      <c r="AO11" s="128" t="s">
        <v>251</v>
      </c>
      <c r="AP11" s="128" t="s">
        <v>251</v>
      </c>
      <c r="AQ11" s="128" t="s">
        <v>251</v>
      </c>
      <c r="AR11" s="128" t="s">
        <v>251</v>
      </c>
      <c r="AS11" s="128" t="s">
        <v>251</v>
      </c>
      <c r="AT11" s="128" t="s">
        <v>251</v>
      </c>
      <c r="AU11" s="128" t="s">
        <v>251</v>
      </c>
      <c r="AV11" s="128" t="s">
        <v>251</v>
      </c>
      <c r="AW11" s="128" t="s">
        <v>251</v>
      </c>
      <c r="AX11" s="128" t="s">
        <v>251</v>
      </c>
      <c r="AY11" s="128" t="s">
        <v>251</v>
      </c>
      <c r="AZ11" s="128" t="s">
        <v>251</v>
      </c>
      <c r="BA11" s="128" t="s">
        <v>251</v>
      </c>
      <c r="BB11" s="128" t="s">
        <v>251</v>
      </c>
      <c r="BC11" s="129" t="s">
        <v>252</v>
      </c>
    </row>
    <row r="12" spans="1:55" ht="13.5" customHeight="1" x14ac:dyDescent="0.25">
      <c r="A12" s="130" t="s">
        <v>257</v>
      </c>
      <c r="B12" s="130" t="s">
        <v>262</v>
      </c>
      <c r="C12" s="129" t="s">
        <v>252</v>
      </c>
      <c r="D12" s="129" t="s">
        <v>252</v>
      </c>
      <c r="E12" s="129" t="s">
        <v>252</v>
      </c>
      <c r="F12" s="129" t="s">
        <v>252</v>
      </c>
      <c r="G12" s="129" t="s">
        <v>252</v>
      </c>
      <c r="H12" s="129" t="s">
        <v>252</v>
      </c>
      <c r="I12" s="129" t="s">
        <v>252</v>
      </c>
      <c r="J12" s="129" t="s">
        <v>252</v>
      </c>
      <c r="K12" s="129" t="s">
        <v>252</v>
      </c>
      <c r="L12" s="129" t="s">
        <v>252</v>
      </c>
      <c r="M12" s="129" t="s">
        <v>252</v>
      </c>
      <c r="N12" s="129" t="s">
        <v>252</v>
      </c>
      <c r="O12" s="129" t="s">
        <v>252</v>
      </c>
      <c r="P12" s="129" t="s">
        <v>252</v>
      </c>
      <c r="Q12" s="129" t="s">
        <v>252</v>
      </c>
      <c r="R12" s="129" t="s">
        <v>252</v>
      </c>
      <c r="S12" s="129" t="s">
        <v>252</v>
      </c>
      <c r="T12" s="129" t="s">
        <v>252</v>
      </c>
      <c r="U12" s="129" t="s">
        <v>252</v>
      </c>
      <c r="V12" s="129" t="s">
        <v>252</v>
      </c>
      <c r="W12" s="129" t="s">
        <v>252</v>
      </c>
      <c r="X12" s="129" t="s">
        <v>252</v>
      </c>
      <c r="Y12" s="129" t="s">
        <v>252</v>
      </c>
      <c r="Z12" s="129" t="s">
        <v>252</v>
      </c>
      <c r="AA12" s="129" t="s">
        <v>252</v>
      </c>
      <c r="AB12" s="129" t="s">
        <v>252</v>
      </c>
      <c r="AC12" s="129" t="s">
        <v>252</v>
      </c>
      <c r="AD12" s="129" t="s">
        <v>252</v>
      </c>
      <c r="AE12" s="129" t="s">
        <v>252</v>
      </c>
      <c r="AF12" s="129" t="s">
        <v>252</v>
      </c>
      <c r="AG12" s="129" t="s">
        <v>252</v>
      </c>
      <c r="AH12" s="129" t="s">
        <v>252</v>
      </c>
      <c r="AI12" s="129" t="s">
        <v>252</v>
      </c>
      <c r="AJ12" s="129" t="s">
        <v>252</v>
      </c>
      <c r="AK12" s="129" t="s">
        <v>252</v>
      </c>
      <c r="AL12" s="129" t="s">
        <v>252</v>
      </c>
      <c r="AM12" s="129" t="s">
        <v>252</v>
      </c>
      <c r="AN12" s="129" t="s">
        <v>252</v>
      </c>
      <c r="AO12" s="129" t="s">
        <v>252</v>
      </c>
      <c r="AP12" s="129" t="s">
        <v>252</v>
      </c>
      <c r="AQ12" s="129" t="s">
        <v>252</v>
      </c>
      <c r="AR12" s="129" t="s">
        <v>252</v>
      </c>
      <c r="AS12" s="129" t="s">
        <v>252</v>
      </c>
      <c r="AT12" s="129" t="s">
        <v>252</v>
      </c>
      <c r="AU12" s="129" t="s">
        <v>252</v>
      </c>
      <c r="AV12" s="129" t="s">
        <v>252</v>
      </c>
      <c r="AW12" s="129" t="s">
        <v>252</v>
      </c>
      <c r="AX12" s="129" t="s">
        <v>252</v>
      </c>
      <c r="AY12" s="129" t="s">
        <v>252</v>
      </c>
      <c r="AZ12" s="129" t="s">
        <v>252</v>
      </c>
      <c r="BA12" s="129" t="s">
        <v>252</v>
      </c>
      <c r="BB12" s="129" t="s">
        <v>252</v>
      </c>
      <c r="BC12" s="129" t="s">
        <v>252</v>
      </c>
    </row>
    <row r="13" spans="1:55" ht="13.5" customHeight="1" x14ac:dyDescent="0.25">
      <c r="A13" s="130" t="s">
        <v>257</v>
      </c>
      <c r="B13" s="130" t="s">
        <v>263</v>
      </c>
      <c r="C13" s="128" t="s">
        <v>251</v>
      </c>
      <c r="D13" s="128" t="s">
        <v>251</v>
      </c>
      <c r="E13" s="128" t="s">
        <v>251</v>
      </c>
      <c r="F13" s="128" t="s">
        <v>251</v>
      </c>
      <c r="G13" s="128" t="s">
        <v>251</v>
      </c>
      <c r="H13" s="128" t="s">
        <v>251</v>
      </c>
      <c r="I13" s="128" t="s">
        <v>251</v>
      </c>
      <c r="J13" s="128" t="s">
        <v>251</v>
      </c>
      <c r="K13" s="128" t="s">
        <v>251</v>
      </c>
      <c r="L13" s="128" t="s">
        <v>251</v>
      </c>
      <c r="M13" s="128" t="s">
        <v>251</v>
      </c>
      <c r="N13" s="128" t="s">
        <v>251</v>
      </c>
      <c r="O13" s="128" t="s">
        <v>251</v>
      </c>
      <c r="P13" s="128" t="s">
        <v>251</v>
      </c>
      <c r="Q13" s="128" t="s">
        <v>251</v>
      </c>
      <c r="R13" s="128" t="s">
        <v>251</v>
      </c>
      <c r="S13" s="129" t="s">
        <v>252</v>
      </c>
      <c r="T13" s="129" t="s">
        <v>252</v>
      </c>
      <c r="U13" s="129" t="s">
        <v>252</v>
      </c>
      <c r="V13" s="128" t="s">
        <v>251</v>
      </c>
      <c r="W13" s="128" t="s">
        <v>251</v>
      </c>
      <c r="X13" s="128" t="s">
        <v>251</v>
      </c>
      <c r="Y13" s="128" t="s">
        <v>251</v>
      </c>
      <c r="Z13" s="128" t="s">
        <v>251</v>
      </c>
      <c r="AA13" s="128" t="s">
        <v>251</v>
      </c>
      <c r="AB13" s="128" t="s">
        <v>251</v>
      </c>
      <c r="AC13" s="128" t="s">
        <v>251</v>
      </c>
      <c r="AD13" s="128" t="s">
        <v>251</v>
      </c>
      <c r="AE13" s="129" t="s">
        <v>252</v>
      </c>
      <c r="AF13" s="128" t="s">
        <v>251</v>
      </c>
      <c r="AG13" s="128" t="s">
        <v>251</v>
      </c>
      <c r="AH13" s="128" t="s">
        <v>251</v>
      </c>
      <c r="AI13" s="128" t="s">
        <v>251</v>
      </c>
      <c r="AJ13" s="128" t="s">
        <v>251</v>
      </c>
      <c r="AK13" s="128" t="s">
        <v>251</v>
      </c>
      <c r="AL13" s="128" t="s">
        <v>251</v>
      </c>
      <c r="AM13" s="128" t="s">
        <v>251</v>
      </c>
      <c r="AN13" s="128" t="s">
        <v>251</v>
      </c>
      <c r="AO13" s="128" t="s">
        <v>251</v>
      </c>
      <c r="AP13" s="128" t="s">
        <v>251</v>
      </c>
      <c r="AQ13" s="128" t="s">
        <v>251</v>
      </c>
      <c r="AR13" s="128" t="s">
        <v>251</v>
      </c>
      <c r="AS13" s="128" t="s">
        <v>251</v>
      </c>
      <c r="AT13" s="128" t="s">
        <v>251</v>
      </c>
      <c r="AU13" s="128" t="s">
        <v>251</v>
      </c>
      <c r="AV13" s="128" t="s">
        <v>251</v>
      </c>
      <c r="AW13" s="128" t="s">
        <v>251</v>
      </c>
      <c r="AX13" s="129" t="s">
        <v>252</v>
      </c>
      <c r="AY13" s="128" t="s">
        <v>251</v>
      </c>
      <c r="AZ13" s="129" t="s">
        <v>252</v>
      </c>
      <c r="BA13" s="128" t="s">
        <v>251</v>
      </c>
      <c r="BB13" s="129" t="s">
        <v>252</v>
      </c>
      <c r="BC13" s="129" t="s">
        <v>252</v>
      </c>
    </row>
    <row r="14" spans="1:55" ht="13.5" customHeight="1" x14ac:dyDescent="0.25">
      <c r="A14" s="130" t="s">
        <v>257</v>
      </c>
      <c r="B14" s="130" t="s">
        <v>264</v>
      </c>
      <c r="C14" s="129" t="s">
        <v>252</v>
      </c>
      <c r="D14" s="129" t="s">
        <v>252</v>
      </c>
      <c r="E14" s="129" t="s">
        <v>252</v>
      </c>
      <c r="F14" s="129" t="s">
        <v>252</v>
      </c>
      <c r="G14" s="129" t="s">
        <v>252</v>
      </c>
      <c r="H14" s="129" t="s">
        <v>252</v>
      </c>
      <c r="I14" s="129" t="s">
        <v>252</v>
      </c>
      <c r="J14" s="129" t="s">
        <v>252</v>
      </c>
      <c r="K14" s="129" t="s">
        <v>252</v>
      </c>
      <c r="L14" s="129" t="s">
        <v>252</v>
      </c>
      <c r="M14" s="129" t="s">
        <v>252</v>
      </c>
      <c r="N14" s="129" t="s">
        <v>252</v>
      </c>
      <c r="O14" s="129" t="s">
        <v>252</v>
      </c>
      <c r="P14" s="129" t="s">
        <v>252</v>
      </c>
      <c r="Q14" s="129" t="s">
        <v>252</v>
      </c>
      <c r="R14" s="129" t="s">
        <v>252</v>
      </c>
      <c r="S14" s="129" t="s">
        <v>252</v>
      </c>
      <c r="T14" s="128" t="s">
        <v>251</v>
      </c>
      <c r="U14" s="128" t="s">
        <v>251</v>
      </c>
      <c r="V14" s="129" t="s">
        <v>252</v>
      </c>
      <c r="W14" s="129" t="s">
        <v>252</v>
      </c>
      <c r="X14" s="129" t="s">
        <v>252</v>
      </c>
      <c r="Y14" s="128" t="s">
        <v>251</v>
      </c>
      <c r="Z14" s="129" t="s">
        <v>252</v>
      </c>
      <c r="AA14" s="129" t="s">
        <v>252</v>
      </c>
      <c r="AB14" s="129" t="s">
        <v>252</v>
      </c>
      <c r="AC14" s="129" t="s">
        <v>252</v>
      </c>
      <c r="AD14" s="129" t="s">
        <v>252</v>
      </c>
      <c r="AE14" s="129" t="s">
        <v>252</v>
      </c>
      <c r="AF14" s="129" t="s">
        <v>252</v>
      </c>
      <c r="AG14" s="129" t="s">
        <v>252</v>
      </c>
      <c r="AH14" s="129" t="s">
        <v>252</v>
      </c>
      <c r="AI14" s="129" t="s">
        <v>252</v>
      </c>
      <c r="AJ14" s="129" t="s">
        <v>252</v>
      </c>
      <c r="AK14" s="129" t="s">
        <v>252</v>
      </c>
      <c r="AL14" s="129" t="s">
        <v>252</v>
      </c>
      <c r="AM14" s="129" t="s">
        <v>252</v>
      </c>
      <c r="AN14" s="129" t="s">
        <v>252</v>
      </c>
      <c r="AO14" s="129" t="s">
        <v>252</v>
      </c>
      <c r="AP14" s="129" t="s">
        <v>252</v>
      </c>
      <c r="AQ14" s="129" t="s">
        <v>252</v>
      </c>
      <c r="AR14" s="128" t="s">
        <v>251</v>
      </c>
      <c r="AS14" s="129" t="s">
        <v>252</v>
      </c>
      <c r="AT14" s="129" t="s">
        <v>252</v>
      </c>
      <c r="AU14" s="129" t="s">
        <v>252</v>
      </c>
      <c r="AV14" s="129" t="s">
        <v>252</v>
      </c>
      <c r="AW14" s="129" t="s">
        <v>252</v>
      </c>
      <c r="AX14" s="128" t="s">
        <v>251</v>
      </c>
      <c r="AY14" s="128" t="s">
        <v>251</v>
      </c>
      <c r="AZ14" s="128" t="s">
        <v>251</v>
      </c>
      <c r="BA14" s="129" t="s">
        <v>252</v>
      </c>
      <c r="BB14" s="128" t="s">
        <v>251</v>
      </c>
      <c r="BC14" s="129" t="s">
        <v>252</v>
      </c>
    </row>
    <row r="15" spans="1:55" ht="13.5" customHeight="1" x14ac:dyDescent="0.25">
      <c r="A15" s="130" t="s">
        <v>257</v>
      </c>
      <c r="B15" s="130" t="s">
        <v>265</v>
      </c>
      <c r="C15" s="128" t="s">
        <v>251</v>
      </c>
      <c r="D15" s="128" t="s">
        <v>251</v>
      </c>
      <c r="E15" s="128" t="s">
        <v>251</v>
      </c>
      <c r="F15" s="128" t="s">
        <v>251</v>
      </c>
      <c r="G15" s="128" t="s">
        <v>251</v>
      </c>
      <c r="H15" s="128" t="s">
        <v>251</v>
      </c>
      <c r="I15" s="128" t="s">
        <v>251</v>
      </c>
      <c r="J15" s="128" t="s">
        <v>251</v>
      </c>
      <c r="K15" s="128" t="s">
        <v>251</v>
      </c>
      <c r="L15" s="128" t="s">
        <v>251</v>
      </c>
      <c r="M15" s="128" t="s">
        <v>251</v>
      </c>
      <c r="N15" s="128" t="s">
        <v>251</v>
      </c>
      <c r="O15" s="128" t="s">
        <v>251</v>
      </c>
      <c r="P15" s="128" t="s">
        <v>251</v>
      </c>
      <c r="Q15" s="128" t="s">
        <v>251</v>
      </c>
      <c r="R15" s="128" t="s">
        <v>251</v>
      </c>
      <c r="S15" s="128" t="s">
        <v>251</v>
      </c>
      <c r="T15" s="128" t="s">
        <v>251</v>
      </c>
      <c r="U15" s="128" t="s">
        <v>251</v>
      </c>
      <c r="V15" s="128" t="s">
        <v>251</v>
      </c>
      <c r="W15" s="128" t="s">
        <v>251</v>
      </c>
      <c r="X15" s="128" t="s">
        <v>251</v>
      </c>
      <c r="Y15" s="128" t="s">
        <v>251</v>
      </c>
      <c r="Z15" s="128" t="s">
        <v>251</v>
      </c>
      <c r="AA15" s="128" t="s">
        <v>251</v>
      </c>
      <c r="AB15" s="128" t="s">
        <v>251</v>
      </c>
      <c r="AC15" s="128" t="s">
        <v>251</v>
      </c>
      <c r="AD15" s="128" t="s">
        <v>251</v>
      </c>
      <c r="AE15" s="128" t="s">
        <v>251</v>
      </c>
      <c r="AF15" s="128" t="s">
        <v>251</v>
      </c>
      <c r="AG15" s="128" t="s">
        <v>251</v>
      </c>
      <c r="AH15" s="128" t="s">
        <v>251</v>
      </c>
      <c r="AI15" s="128" t="s">
        <v>251</v>
      </c>
      <c r="AJ15" s="128" t="s">
        <v>251</v>
      </c>
      <c r="AK15" s="128" t="s">
        <v>251</v>
      </c>
      <c r="AL15" s="128" t="s">
        <v>251</v>
      </c>
      <c r="AM15" s="128" t="s">
        <v>251</v>
      </c>
      <c r="AN15" s="128" t="s">
        <v>251</v>
      </c>
      <c r="AO15" s="128" t="s">
        <v>251</v>
      </c>
      <c r="AP15" s="128" t="s">
        <v>251</v>
      </c>
      <c r="AQ15" s="128" t="s">
        <v>251</v>
      </c>
      <c r="AR15" s="128" t="s">
        <v>251</v>
      </c>
      <c r="AS15" s="128" t="s">
        <v>251</v>
      </c>
      <c r="AT15" s="128" t="s">
        <v>251</v>
      </c>
      <c r="AU15" s="128" t="s">
        <v>251</v>
      </c>
      <c r="AV15" s="128" t="s">
        <v>251</v>
      </c>
      <c r="AW15" s="128" t="s">
        <v>251</v>
      </c>
      <c r="AX15" s="128" t="s">
        <v>251</v>
      </c>
      <c r="AY15" s="128" t="s">
        <v>251</v>
      </c>
      <c r="AZ15" s="128" t="s">
        <v>251</v>
      </c>
      <c r="BA15" s="128" t="s">
        <v>251</v>
      </c>
      <c r="BB15" s="128" t="s">
        <v>251</v>
      </c>
      <c r="BC15" s="128" t="s">
        <v>251</v>
      </c>
    </row>
    <row r="16" spans="1:55" ht="13.5" customHeight="1" x14ac:dyDescent="0.25">
      <c r="A16" s="131" t="s">
        <v>266</v>
      </c>
      <c r="B16" s="131" t="s">
        <v>267</v>
      </c>
      <c r="C16" s="128" t="s">
        <v>251</v>
      </c>
      <c r="D16" s="128" t="s">
        <v>251</v>
      </c>
      <c r="E16" s="128" t="s">
        <v>251</v>
      </c>
      <c r="F16" s="128" t="s">
        <v>251</v>
      </c>
      <c r="G16" s="128" t="s">
        <v>251</v>
      </c>
      <c r="H16" s="128" t="s">
        <v>251</v>
      </c>
      <c r="I16" s="128" t="s">
        <v>251</v>
      </c>
      <c r="J16" s="128" t="s">
        <v>251</v>
      </c>
      <c r="K16" s="128" t="s">
        <v>251</v>
      </c>
      <c r="L16" s="128" t="s">
        <v>251</v>
      </c>
      <c r="M16" s="128" t="s">
        <v>251</v>
      </c>
      <c r="N16" s="128" t="s">
        <v>251</v>
      </c>
      <c r="O16" s="128" t="s">
        <v>251</v>
      </c>
      <c r="P16" s="128" t="s">
        <v>251</v>
      </c>
      <c r="Q16" s="128" t="s">
        <v>251</v>
      </c>
      <c r="R16" s="128" t="s">
        <v>251</v>
      </c>
      <c r="S16" s="128" t="s">
        <v>251</v>
      </c>
      <c r="T16" s="128" t="s">
        <v>251</v>
      </c>
      <c r="U16" s="128" t="s">
        <v>251</v>
      </c>
      <c r="V16" s="128" t="s">
        <v>251</v>
      </c>
      <c r="W16" s="128" t="s">
        <v>251</v>
      </c>
      <c r="X16" s="128" t="s">
        <v>251</v>
      </c>
      <c r="Y16" s="128" t="s">
        <v>251</v>
      </c>
      <c r="Z16" s="128" t="s">
        <v>251</v>
      </c>
      <c r="AA16" s="128" t="s">
        <v>251</v>
      </c>
      <c r="AB16" s="128" t="s">
        <v>251</v>
      </c>
      <c r="AC16" s="128" t="s">
        <v>251</v>
      </c>
      <c r="AD16" s="128" t="s">
        <v>251</v>
      </c>
      <c r="AE16" s="128" t="s">
        <v>251</v>
      </c>
      <c r="AF16" s="128" t="s">
        <v>251</v>
      </c>
      <c r="AG16" s="128" t="s">
        <v>251</v>
      </c>
      <c r="AH16" s="128" t="s">
        <v>251</v>
      </c>
      <c r="AI16" s="128" t="s">
        <v>251</v>
      </c>
      <c r="AJ16" s="128" t="s">
        <v>251</v>
      </c>
      <c r="AK16" s="128" t="s">
        <v>251</v>
      </c>
      <c r="AL16" s="128" t="s">
        <v>251</v>
      </c>
      <c r="AM16" s="128" t="s">
        <v>251</v>
      </c>
      <c r="AN16" s="128" t="s">
        <v>251</v>
      </c>
      <c r="AO16" s="128" t="s">
        <v>251</v>
      </c>
      <c r="AP16" s="128" t="s">
        <v>251</v>
      </c>
      <c r="AQ16" s="128" t="s">
        <v>251</v>
      </c>
      <c r="AR16" s="128" t="s">
        <v>251</v>
      </c>
      <c r="AS16" s="128" t="s">
        <v>251</v>
      </c>
      <c r="AT16" s="128" t="s">
        <v>251</v>
      </c>
      <c r="AU16" s="128" t="s">
        <v>251</v>
      </c>
      <c r="AV16" s="128" t="s">
        <v>251</v>
      </c>
      <c r="AW16" s="128" t="s">
        <v>251</v>
      </c>
      <c r="AX16" s="128" t="s">
        <v>251</v>
      </c>
      <c r="AY16" s="128" t="s">
        <v>251</v>
      </c>
      <c r="AZ16" s="129" t="s">
        <v>252</v>
      </c>
      <c r="BA16" s="128" t="s">
        <v>251</v>
      </c>
      <c r="BB16" s="128" t="s">
        <v>251</v>
      </c>
      <c r="BC16" s="128" t="s">
        <v>251</v>
      </c>
    </row>
    <row r="17" spans="1:55" ht="13.5" customHeight="1" x14ac:dyDescent="0.25">
      <c r="A17" s="131" t="s">
        <v>266</v>
      </c>
      <c r="B17" s="131" t="s">
        <v>268</v>
      </c>
      <c r="C17" s="128" t="s">
        <v>251</v>
      </c>
      <c r="D17" s="128" t="s">
        <v>251</v>
      </c>
      <c r="E17" s="128" t="s">
        <v>251</v>
      </c>
      <c r="F17" s="128" t="s">
        <v>251</v>
      </c>
      <c r="G17" s="128" t="s">
        <v>251</v>
      </c>
      <c r="H17" s="128" t="s">
        <v>251</v>
      </c>
      <c r="I17" s="128" t="s">
        <v>251</v>
      </c>
      <c r="J17" s="128" t="s">
        <v>251</v>
      </c>
      <c r="K17" s="128" t="s">
        <v>251</v>
      </c>
      <c r="L17" s="128" t="s">
        <v>251</v>
      </c>
      <c r="M17" s="128" t="s">
        <v>251</v>
      </c>
      <c r="N17" s="128" t="s">
        <v>251</v>
      </c>
      <c r="O17" s="128" t="s">
        <v>251</v>
      </c>
      <c r="P17" s="128" t="s">
        <v>251</v>
      </c>
      <c r="Q17" s="128" t="s">
        <v>251</v>
      </c>
      <c r="R17" s="128" t="s">
        <v>251</v>
      </c>
      <c r="S17" s="128" t="s">
        <v>251</v>
      </c>
      <c r="T17" s="128" t="s">
        <v>251</v>
      </c>
      <c r="U17" s="128" t="s">
        <v>251</v>
      </c>
      <c r="V17" s="128" t="s">
        <v>251</v>
      </c>
      <c r="W17" s="128" t="s">
        <v>251</v>
      </c>
      <c r="X17" s="128" t="s">
        <v>251</v>
      </c>
      <c r="Y17" s="128" t="s">
        <v>251</v>
      </c>
      <c r="Z17" s="128" t="s">
        <v>251</v>
      </c>
      <c r="AA17" s="128" t="s">
        <v>251</v>
      </c>
      <c r="AB17" s="128" t="s">
        <v>251</v>
      </c>
      <c r="AC17" s="128" t="s">
        <v>251</v>
      </c>
      <c r="AD17" s="128" t="s">
        <v>251</v>
      </c>
      <c r="AE17" s="128" t="s">
        <v>251</v>
      </c>
      <c r="AF17" s="128" t="s">
        <v>251</v>
      </c>
      <c r="AG17" s="128" t="s">
        <v>251</v>
      </c>
      <c r="AH17" s="128" t="s">
        <v>251</v>
      </c>
      <c r="AI17" s="128" t="s">
        <v>251</v>
      </c>
      <c r="AJ17" s="128" t="s">
        <v>251</v>
      </c>
      <c r="AK17" s="128" t="s">
        <v>251</v>
      </c>
      <c r="AL17" s="128" t="s">
        <v>251</v>
      </c>
      <c r="AM17" s="128" t="s">
        <v>251</v>
      </c>
      <c r="AN17" s="128" t="s">
        <v>251</v>
      </c>
      <c r="AO17" s="128" t="s">
        <v>251</v>
      </c>
      <c r="AP17" s="128" t="s">
        <v>251</v>
      </c>
      <c r="AQ17" s="128" t="s">
        <v>251</v>
      </c>
      <c r="AR17" s="128" t="s">
        <v>251</v>
      </c>
      <c r="AS17" s="128" t="s">
        <v>251</v>
      </c>
      <c r="AT17" s="128" t="s">
        <v>251</v>
      </c>
      <c r="AU17" s="128" t="s">
        <v>251</v>
      </c>
      <c r="AV17" s="128" t="s">
        <v>251</v>
      </c>
      <c r="AW17" s="128" t="s">
        <v>251</v>
      </c>
      <c r="AX17" s="128" t="s">
        <v>251</v>
      </c>
      <c r="AY17" s="128" t="s">
        <v>251</v>
      </c>
      <c r="AZ17" s="128" t="s">
        <v>251</v>
      </c>
      <c r="BA17" s="128" t="s">
        <v>251</v>
      </c>
      <c r="BB17" s="128" t="s">
        <v>251</v>
      </c>
      <c r="BC17" s="128" t="s">
        <v>251</v>
      </c>
    </row>
    <row r="18" spans="1:55" ht="13.5" customHeight="1" x14ac:dyDescent="0.25">
      <c r="A18" s="131" t="s">
        <v>266</v>
      </c>
      <c r="B18" s="131" t="s">
        <v>269</v>
      </c>
      <c r="C18" s="128" t="s">
        <v>251</v>
      </c>
      <c r="D18" s="128" t="s">
        <v>251</v>
      </c>
      <c r="E18" s="128" t="s">
        <v>251</v>
      </c>
      <c r="F18" s="128" t="s">
        <v>251</v>
      </c>
      <c r="G18" s="128" t="s">
        <v>251</v>
      </c>
      <c r="H18" s="128" t="s">
        <v>251</v>
      </c>
      <c r="I18" s="128" t="s">
        <v>251</v>
      </c>
      <c r="J18" s="128" t="s">
        <v>251</v>
      </c>
      <c r="K18" s="128" t="s">
        <v>251</v>
      </c>
      <c r="L18" s="128" t="s">
        <v>251</v>
      </c>
      <c r="M18" s="128" t="s">
        <v>251</v>
      </c>
      <c r="N18" s="128" t="s">
        <v>251</v>
      </c>
      <c r="O18" s="128" t="s">
        <v>251</v>
      </c>
      <c r="P18" s="128" t="s">
        <v>251</v>
      </c>
      <c r="Q18" s="128" t="s">
        <v>251</v>
      </c>
      <c r="R18" s="128" t="s">
        <v>251</v>
      </c>
      <c r="S18" s="128" t="s">
        <v>251</v>
      </c>
      <c r="T18" s="128" t="s">
        <v>251</v>
      </c>
      <c r="U18" s="128" t="s">
        <v>251</v>
      </c>
      <c r="V18" s="128" t="s">
        <v>251</v>
      </c>
      <c r="W18" s="128" t="s">
        <v>251</v>
      </c>
      <c r="X18" s="128" t="s">
        <v>251</v>
      </c>
      <c r="Y18" s="128" t="s">
        <v>251</v>
      </c>
      <c r="Z18" s="128" t="s">
        <v>251</v>
      </c>
      <c r="AA18" s="128" t="s">
        <v>251</v>
      </c>
      <c r="AB18" s="128" t="s">
        <v>251</v>
      </c>
      <c r="AC18" s="128" t="s">
        <v>251</v>
      </c>
      <c r="AD18" s="128" t="s">
        <v>251</v>
      </c>
      <c r="AE18" s="128" t="s">
        <v>251</v>
      </c>
      <c r="AF18" s="128" t="s">
        <v>251</v>
      </c>
      <c r="AG18" s="128" t="s">
        <v>251</v>
      </c>
      <c r="AH18" s="128" t="s">
        <v>251</v>
      </c>
      <c r="AI18" s="128" t="s">
        <v>251</v>
      </c>
      <c r="AJ18" s="128" t="s">
        <v>251</v>
      </c>
      <c r="AK18" s="128" t="s">
        <v>251</v>
      </c>
      <c r="AL18" s="128" t="s">
        <v>251</v>
      </c>
      <c r="AM18" s="128" t="s">
        <v>251</v>
      </c>
      <c r="AN18" s="128" t="s">
        <v>251</v>
      </c>
      <c r="AO18" s="128" t="s">
        <v>251</v>
      </c>
      <c r="AP18" s="128" t="s">
        <v>251</v>
      </c>
      <c r="AQ18" s="128" t="s">
        <v>251</v>
      </c>
      <c r="AR18" s="128" t="s">
        <v>251</v>
      </c>
      <c r="AS18" s="128" t="s">
        <v>251</v>
      </c>
      <c r="AT18" s="128" t="s">
        <v>251</v>
      </c>
      <c r="AU18" s="128" t="s">
        <v>251</v>
      </c>
      <c r="AV18" s="128" t="s">
        <v>251</v>
      </c>
      <c r="AW18" s="128" t="s">
        <v>251</v>
      </c>
      <c r="AX18" s="128" t="s">
        <v>251</v>
      </c>
      <c r="AY18" s="128" t="s">
        <v>251</v>
      </c>
      <c r="AZ18" s="128" t="s">
        <v>251</v>
      </c>
      <c r="BA18" s="128" t="s">
        <v>251</v>
      </c>
      <c r="BB18" s="128" t="s">
        <v>251</v>
      </c>
      <c r="BC18" s="128" t="s">
        <v>251</v>
      </c>
    </row>
    <row r="19" spans="1:55" ht="13.5" customHeight="1" x14ac:dyDescent="0.25">
      <c r="A19" s="131" t="s">
        <v>266</v>
      </c>
      <c r="B19" s="131" t="s">
        <v>270</v>
      </c>
      <c r="C19" s="128" t="s">
        <v>251</v>
      </c>
      <c r="D19" s="128" t="s">
        <v>251</v>
      </c>
      <c r="E19" s="128" t="s">
        <v>251</v>
      </c>
      <c r="F19" s="128" t="s">
        <v>251</v>
      </c>
      <c r="G19" s="128" t="s">
        <v>251</v>
      </c>
      <c r="H19" s="128" t="s">
        <v>251</v>
      </c>
      <c r="I19" s="128" t="s">
        <v>251</v>
      </c>
      <c r="J19" s="128" t="s">
        <v>251</v>
      </c>
      <c r="K19" s="128" t="s">
        <v>251</v>
      </c>
      <c r="L19" s="128" t="s">
        <v>251</v>
      </c>
      <c r="M19" s="128" t="s">
        <v>251</v>
      </c>
      <c r="N19" s="128" t="s">
        <v>251</v>
      </c>
      <c r="O19" s="128" t="s">
        <v>251</v>
      </c>
      <c r="P19" s="128" t="s">
        <v>251</v>
      </c>
      <c r="Q19" s="128" t="s">
        <v>251</v>
      </c>
      <c r="R19" s="128" t="s">
        <v>251</v>
      </c>
      <c r="S19" s="128" t="s">
        <v>251</v>
      </c>
      <c r="T19" s="128" t="s">
        <v>251</v>
      </c>
      <c r="U19" s="128" t="s">
        <v>251</v>
      </c>
      <c r="V19" s="128" t="s">
        <v>251</v>
      </c>
      <c r="W19" s="128" t="s">
        <v>251</v>
      </c>
      <c r="X19" s="128" t="s">
        <v>251</v>
      </c>
      <c r="Y19" s="128" t="s">
        <v>251</v>
      </c>
      <c r="Z19" s="128" t="s">
        <v>251</v>
      </c>
      <c r="AA19" s="128" t="s">
        <v>251</v>
      </c>
      <c r="AB19" s="128" t="s">
        <v>251</v>
      </c>
      <c r="AC19" s="128" t="s">
        <v>251</v>
      </c>
      <c r="AD19" s="128" t="s">
        <v>251</v>
      </c>
      <c r="AE19" s="128" t="s">
        <v>251</v>
      </c>
      <c r="AF19" s="128" t="s">
        <v>251</v>
      </c>
      <c r="AG19" s="128" t="s">
        <v>251</v>
      </c>
      <c r="AH19" s="128" t="s">
        <v>251</v>
      </c>
      <c r="AI19" s="128" t="s">
        <v>251</v>
      </c>
      <c r="AJ19" s="128" t="s">
        <v>251</v>
      </c>
      <c r="AK19" s="128" t="s">
        <v>251</v>
      </c>
      <c r="AL19" s="128" t="s">
        <v>251</v>
      </c>
      <c r="AM19" s="128" t="s">
        <v>251</v>
      </c>
      <c r="AN19" s="128" t="s">
        <v>251</v>
      </c>
      <c r="AO19" s="128" t="s">
        <v>251</v>
      </c>
      <c r="AP19" s="128" t="s">
        <v>251</v>
      </c>
      <c r="AQ19" s="128" t="s">
        <v>251</v>
      </c>
      <c r="AR19" s="128" t="s">
        <v>251</v>
      </c>
      <c r="AS19" s="128" t="s">
        <v>251</v>
      </c>
      <c r="AT19" s="128" t="s">
        <v>251</v>
      </c>
      <c r="AU19" s="128" t="s">
        <v>251</v>
      </c>
      <c r="AV19" s="128" t="s">
        <v>251</v>
      </c>
      <c r="AW19" s="128" t="s">
        <v>251</v>
      </c>
      <c r="AX19" s="128" t="s">
        <v>251</v>
      </c>
      <c r="AY19" s="128" t="s">
        <v>251</v>
      </c>
      <c r="AZ19" s="128" t="s">
        <v>251</v>
      </c>
      <c r="BA19" s="128" t="s">
        <v>251</v>
      </c>
      <c r="BB19" s="128" t="s">
        <v>251</v>
      </c>
      <c r="BC19" s="128" t="s">
        <v>251</v>
      </c>
    </row>
    <row r="20" spans="1:55" ht="13.5" customHeight="1" x14ac:dyDescent="0.25">
      <c r="A20" s="131" t="s">
        <v>266</v>
      </c>
      <c r="B20" s="131" t="s">
        <v>271</v>
      </c>
      <c r="C20" s="128" t="s">
        <v>251</v>
      </c>
      <c r="D20" s="128" t="s">
        <v>251</v>
      </c>
      <c r="E20" s="128" t="s">
        <v>251</v>
      </c>
      <c r="F20" s="128" t="s">
        <v>251</v>
      </c>
      <c r="G20" s="128" t="s">
        <v>251</v>
      </c>
      <c r="H20" s="128" t="s">
        <v>251</v>
      </c>
      <c r="I20" s="128" t="s">
        <v>251</v>
      </c>
      <c r="J20" s="128" t="s">
        <v>251</v>
      </c>
      <c r="K20" s="128" t="s">
        <v>251</v>
      </c>
      <c r="L20" s="128" t="s">
        <v>251</v>
      </c>
      <c r="M20" s="128" t="s">
        <v>251</v>
      </c>
      <c r="N20" s="128" t="s">
        <v>251</v>
      </c>
      <c r="O20" s="128" t="s">
        <v>251</v>
      </c>
      <c r="P20" s="128" t="s">
        <v>251</v>
      </c>
      <c r="Q20" s="128" t="s">
        <v>251</v>
      </c>
      <c r="R20" s="128" t="s">
        <v>251</v>
      </c>
      <c r="S20" s="128" t="s">
        <v>251</v>
      </c>
      <c r="T20" s="128" t="s">
        <v>251</v>
      </c>
      <c r="U20" s="128" t="s">
        <v>251</v>
      </c>
      <c r="V20" s="128" t="s">
        <v>251</v>
      </c>
      <c r="W20" s="128" t="s">
        <v>251</v>
      </c>
      <c r="X20" s="128" t="s">
        <v>251</v>
      </c>
      <c r="Y20" s="128" t="s">
        <v>251</v>
      </c>
      <c r="Z20" s="128" t="s">
        <v>251</v>
      </c>
      <c r="AA20" s="128" t="s">
        <v>251</v>
      </c>
      <c r="AB20" s="128" t="s">
        <v>251</v>
      </c>
      <c r="AC20" s="128" t="s">
        <v>251</v>
      </c>
      <c r="AD20" s="128" t="s">
        <v>251</v>
      </c>
      <c r="AE20" s="128" t="s">
        <v>251</v>
      </c>
      <c r="AF20" s="128" t="s">
        <v>251</v>
      </c>
      <c r="AG20" s="128" t="s">
        <v>251</v>
      </c>
      <c r="AH20" s="128" t="s">
        <v>251</v>
      </c>
      <c r="AI20" s="128" t="s">
        <v>251</v>
      </c>
      <c r="AJ20" s="128" t="s">
        <v>251</v>
      </c>
      <c r="AK20" s="128" t="s">
        <v>251</v>
      </c>
      <c r="AL20" s="128" t="s">
        <v>251</v>
      </c>
      <c r="AM20" s="128" t="s">
        <v>251</v>
      </c>
      <c r="AN20" s="128" t="s">
        <v>251</v>
      </c>
      <c r="AO20" s="128" t="s">
        <v>251</v>
      </c>
      <c r="AP20" s="128" t="s">
        <v>251</v>
      </c>
      <c r="AQ20" s="128" t="s">
        <v>251</v>
      </c>
      <c r="AR20" s="128" t="s">
        <v>251</v>
      </c>
      <c r="AS20" s="128" t="s">
        <v>251</v>
      </c>
      <c r="AT20" s="128" t="s">
        <v>251</v>
      </c>
      <c r="AU20" s="128" t="s">
        <v>251</v>
      </c>
      <c r="AV20" s="128" t="s">
        <v>251</v>
      </c>
      <c r="AW20" s="128" t="s">
        <v>251</v>
      </c>
      <c r="AX20" s="128" t="s">
        <v>251</v>
      </c>
      <c r="AY20" s="128" t="s">
        <v>251</v>
      </c>
      <c r="AZ20" s="128" t="s">
        <v>251</v>
      </c>
      <c r="BA20" s="128" t="s">
        <v>251</v>
      </c>
      <c r="BB20" s="128" t="s">
        <v>251</v>
      </c>
      <c r="BC20" s="128" t="s">
        <v>251</v>
      </c>
    </row>
    <row r="21" spans="1:55" ht="13.5" customHeight="1" x14ac:dyDescent="0.25">
      <c r="A21" s="131" t="s">
        <v>266</v>
      </c>
      <c r="B21" s="131" t="s">
        <v>272</v>
      </c>
      <c r="C21" s="128" t="s">
        <v>251</v>
      </c>
      <c r="D21" s="128" t="s">
        <v>251</v>
      </c>
      <c r="E21" s="128" t="s">
        <v>251</v>
      </c>
      <c r="F21" s="128" t="s">
        <v>251</v>
      </c>
      <c r="G21" s="128" t="s">
        <v>251</v>
      </c>
      <c r="H21" s="128" t="s">
        <v>251</v>
      </c>
      <c r="I21" s="128" t="s">
        <v>251</v>
      </c>
      <c r="J21" s="128" t="s">
        <v>251</v>
      </c>
      <c r="K21" s="128" t="s">
        <v>251</v>
      </c>
      <c r="L21" s="128" t="s">
        <v>251</v>
      </c>
      <c r="M21" s="128" t="s">
        <v>251</v>
      </c>
      <c r="N21" s="128" t="s">
        <v>251</v>
      </c>
      <c r="O21" s="128" t="s">
        <v>251</v>
      </c>
      <c r="P21" s="128" t="s">
        <v>251</v>
      </c>
      <c r="Q21" s="128" t="s">
        <v>251</v>
      </c>
      <c r="R21" s="128" t="s">
        <v>251</v>
      </c>
      <c r="S21" s="128" t="s">
        <v>251</v>
      </c>
      <c r="T21" s="128" t="s">
        <v>251</v>
      </c>
      <c r="U21" s="128" t="s">
        <v>251</v>
      </c>
      <c r="V21" s="128" t="s">
        <v>251</v>
      </c>
      <c r="W21" s="128" t="s">
        <v>251</v>
      </c>
      <c r="X21" s="128" t="s">
        <v>251</v>
      </c>
      <c r="Y21" s="128" t="s">
        <v>251</v>
      </c>
      <c r="Z21" s="128" t="s">
        <v>251</v>
      </c>
      <c r="AA21" s="128" t="s">
        <v>251</v>
      </c>
      <c r="AB21" s="128" t="s">
        <v>251</v>
      </c>
      <c r="AC21" s="128" t="s">
        <v>251</v>
      </c>
      <c r="AD21" s="128" t="s">
        <v>251</v>
      </c>
      <c r="AE21" s="128" t="s">
        <v>251</v>
      </c>
      <c r="AF21" s="128" t="s">
        <v>251</v>
      </c>
      <c r="AG21" s="128" t="s">
        <v>251</v>
      </c>
      <c r="AH21" s="128" t="s">
        <v>251</v>
      </c>
      <c r="AI21" s="128" t="s">
        <v>251</v>
      </c>
      <c r="AJ21" s="128" t="s">
        <v>251</v>
      </c>
      <c r="AK21" s="128" t="s">
        <v>251</v>
      </c>
      <c r="AL21" s="128" t="s">
        <v>251</v>
      </c>
      <c r="AM21" s="128" t="s">
        <v>251</v>
      </c>
      <c r="AN21" s="128" t="s">
        <v>251</v>
      </c>
      <c r="AO21" s="128" t="s">
        <v>251</v>
      </c>
      <c r="AP21" s="128" t="s">
        <v>251</v>
      </c>
      <c r="AQ21" s="128" t="s">
        <v>251</v>
      </c>
      <c r="AR21" s="128" t="s">
        <v>251</v>
      </c>
      <c r="AS21" s="128" t="s">
        <v>251</v>
      </c>
      <c r="AT21" s="128" t="s">
        <v>251</v>
      </c>
      <c r="AU21" s="128" t="s">
        <v>251</v>
      </c>
      <c r="AV21" s="128" t="s">
        <v>251</v>
      </c>
      <c r="AW21" s="128" t="s">
        <v>251</v>
      </c>
      <c r="AX21" s="128" t="s">
        <v>251</v>
      </c>
      <c r="AY21" s="128" t="s">
        <v>251</v>
      </c>
      <c r="AZ21" s="128" t="s">
        <v>251</v>
      </c>
      <c r="BA21" s="128" t="s">
        <v>251</v>
      </c>
      <c r="BB21" s="128" t="s">
        <v>251</v>
      </c>
      <c r="BC21" s="128" t="s">
        <v>251</v>
      </c>
    </row>
    <row r="22" spans="1:55" ht="13.5" customHeight="1" x14ac:dyDescent="0.25">
      <c r="A22" s="131" t="s">
        <v>266</v>
      </c>
      <c r="B22" s="131" t="s">
        <v>273</v>
      </c>
      <c r="C22" s="128" t="s">
        <v>251</v>
      </c>
      <c r="D22" s="128" t="s">
        <v>251</v>
      </c>
      <c r="E22" s="128" t="s">
        <v>251</v>
      </c>
      <c r="F22" s="128" t="s">
        <v>251</v>
      </c>
      <c r="G22" s="128" t="s">
        <v>251</v>
      </c>
      <c r="H22" s="128" t="s">
        <v>251</v>
      </c>
      <c r="I22" s="128" t="s">
        <v>251</v>
      </c>
      <c r="J22" s="128" t="s">
        <v>251</v>
      </c>
      <c r="K22" s="128" t="s">
        <v>251</v>
      </c>
      <c r="L22" s="128" t="s">
        <v>251</v>
      </c>
      <c r="M22" s="128" t="s">
        <v>251</v>
      </c>
      <c r="N22" s="128" t="s">
        <v>251</v>
      </c>
      <c r="O22" s="128" t="s">
        <v>251</v>
      </c>
      <c r="P22" s="128" t="s">
        <v>251</v>
      </c>
      <c r="Q22" s="128" t="s">
        <v>251</v>
      </c>
      <c r="R22" s="128" t="s">
        <v>251</v>
      </c>
      <c r="S22" s="128" t="s">
        <v>251</v>
      </c>
      <c r="T22" s="128" t="s">
        <v>251</v>
      </c>
      <c r="U22" s="128" t="s">
        <v>251</v>
      </c>
      <c r="V22" s="128" t="s">
        <v>251</v>
      </c>
      <c r="W22" s="128" t="s">
        <v>251</v>
      </c>
      <c r="X22" s="128" t="s">
        <v>251</v>
      </c>
      <c r="Y22" s="128" t="s">
        <v>251</v>
      </c>
      <c r="Z22" s="128" t="s">
        <v>251</v>
      </c>
      <c r="AA22" s="128" t="s">
        <v>251</v>
      </c>
      <c r="AB22" s="128" t="s">
        <v>251</v>
      </c>
      <c r="AC22" s="128" t="s">
        <v>251</v>
      </c>
      <c r="AD22" s="128" t="s">
        <v>251</v>
      </c>
      <c r="AE22" s="128" t="s">
        <v>251</v>
      </c>
      <c r="AF22" s="128" t="s">
        <v>251</v>
      </c>
      <c r="AG22" s="128" t="s">
        <v>251</v>
      </c>
      <c r="AH22" s="128" t="s">
        <v>251</v>
      </c>
      <c r="AI22" s="128" t="s">
        <v>251</v>
      </c>
      <c r="AJ22" s="128" t="s">
        <v>251</v>
      </c>
      <c r="AK22" s="128" t="s">
        <v>251</v>
      </c>
      <c r="AL22" s="128" t="s">
        <v>251</v>
      </c>
      <c r="AM22" s="128" t="s">
        <v>251</v>
      </c>
      <c r="AN22" s="128" t="s">
        <v>251</v>
      </c>
      <c r="AO22" s="128" t="s">
        <v>251</v>
      </c>
      <c r="AP22" s="128" t="s">
        <v>251</v>
      </c>
      <c r="AQ22" s="128" t="s">
        <v>251</v>
      </c>
      <c r="AR22" s="128" t="s">
        <v>251</v>
      </c>
      <c r="AS22" s="128" t="s">
        <v>251</v>
      </c>
      <c r="AT22" s="128" t="s">
        <v>251</v>
      </c>
      <c r="AU22" s="128" t="s">
        <v>251</v>
      </c>
      <c r="AV22" s="128" t="s">
        <v>251</v>
      </c>
      <c r="AW22" s="128" t="s">
        <v>251</v>
      </c>
      <c r="AX22" s="128" t="s">
        <v>251</v>
      </c>
      <c r="AY22" s="128" t="s">
        <v>251</v>
      </c>
      <c r="AZ22" s="128" t="s">
        <v>251</v>
      </c>
      <c r="BA22" s="128" t="s">
        <v>251</v>
      </c>
      <c r="BB22" s="128" t="s">
        <v>251</v>
      </c>
      <c r="BC22" s="128" t="s">
        <v>251</v>
      </c>
    </row>
    <row r="23" spans="1:55" ht="13.5" customHeight="1" x14ac:dyDescent="0.25">
      <c r="A23" s="132" t="s">
        <v>274</v>
      </c>
      <c r="B23" s="132" t="s">
        <v>275</v>
      </c>
      <c r="C23" s="128" t="s">
        <v>251</v>
      </c>
      <c r="D23" s="128" t="s">
        <v>251</v>
      </c>
      <c r="E23" s="128" t="s">
        <v>251</v>
      </c>
      <c r="F23" s="128" t="s">
        <v>251</v>
      </c>
      <c r="G23" s="128" t="s">
        <v>251</v>
      </c>
      <c r="H23" s="128" t="s">
        <v>251</v>
      </c>
      <c r="I23" s="128" t="s">
        <v>251</v>
      </c>
      <c r="J23" s="128" t="s">
        <v>251</v>
      </c>
      <c r="K23" s="128" t="s">
        <v>251</v>
      </c>
      <c r="L23" s="128" t="s">
        <v>251</v>
      </c>
      <c r="M23" s="128" t="s">
        <v>251</v>
      </c>
      <c r="N23" s="128" t="s">
        <v>251</v>
      </c>
      <c r="O23" s="128" t="s">
        <v>251</v>
      </c>
      <c r="P23" s="128" t="s">
        <v>251</v>
      </c>
      <c r="Q23" s="128" t="s">
        <v>251</v>
      </c>
      <c r="R23" s="128" t="s">
        <v>251</v>
      </c>
      <c r="S23" s="128" t="s">
        <v>251</v>
      </c>
      <c r="T23" s="128" t="s">
        <v>251</v>
      </c>
      <c r="U23" s="128" t="s">
        <v>251</v>
      </c>
      <c r="V23" s="128" t="s">
        <v>251</v>
      </c>
      <c r="W23" s="128" t="s">
        <v>251</v>
      </c>
      <c r="X23" s="128" t="s">
        <v>251</v>
      </c>
      <c r="Y23" s="128" t="s">
        <v>251</v>
      </c>
      <c r="Z23" s="128" t="s">
        <v>251</v>
      </c>
      <c r="AA23" s="128" t="s">
        <v>251</v>
      </c>
      <c r="AB23" s="128" t="s">
        <v>251</v>
      </c>
      <c r="AC23" s="128" t="s">
        <v>251</v>
      </c>
      <c r="AD23" s="128" t="s">
        <v>251</v>
      </c>
      <c r="AE23" s="128" t="s">
        <v>251</v>
      </c>
      <c r="AF23" s="128" t="s">
        <v>251</v>
      </c>
      <c r="AG23" s="128" t="s">
        <v>251</v>
      </c>
      <c r="AH23" s="128" t="s">
        <v>251</v>
      </c>
      <c r="AI23" s="128" t="s">
        <v>251</v>
      </c>
      <c r="AJ23" s="128" t="s">
        <v>251</v>
      </c>
      <c r="AK23" s="128" t="s">
        <v>251</v>
      </c>
      <c r="AL23" s="128" t="s">
        <v>251</v>
      </c>
      <c r="AM23" s="128" t="s">
        <v>251</v>
      </c>
      <c r="AN23" s="128" t="s">
        <v>251</v>
      </c>
      <c r="AO23" s="128" t="s">
        <v>251</v>
      </c>
      <c r="AP23" s="128" t="s">
        <v>251</v>
      </c>
      <c r="AQ23" s="128" t="s">
        <v>251</v>
      </c>
      <c r="AR23" s="128" t="s">
        <v>251</v>
      </c>
      <c r="AS23" s="128" t="s">
        <v>251</v>
      </c>
      <c r="AT23" s="128" t="s">
        <v>251</v>
      </c>
      <c r="AU23" s="128" t="s">
        <v>251</v>
      </c>
      <c r="AV23" s="128" t="s">
        <v>251</v>
      </c>
      <c r="AW23" s="128" t="s">
        <v>251</v>
      </c>
      <c r="AX23" s="128" t="s">
        <v>251</v>
      </c>
      <c r="AY23" s="128" t="s">
        <v>251</v>
      </c>
      <c r="AZ23" s="128" t="s">
        <v>251</v>
      </c>
      <c r="BA23" s="128" t="s">
        <v>251</v>
      </c>
      <c r="BB23" s="128" t="s">
        <v>251</v>
      </c>
      <c r="BC23" s="128" t="s">
        <v>251</v>
      </c>
    </row>
    <row r="24" spans="1:55" ht="13.5" customHeight="1" x14ac:dyDescent="0.25">
      <c r="A24" s="132" t="s">
        <v>274</v>
      </c>
      <c r="B24" s="132" t="s">
        <v>276</v>
      </c>
      <c r="C24" s="128" t="s">
        <v>251</v>
      </c>
      <c r="D24" s="128" t="s">
        <v>251</v>
      </c>
      <c r="E24" s="128" t="s">
        <v>251</v>
      </c>
      <c r="F24" s="128" t="s">
        <v>251</v>
      </c>
      <c r="G24" s="128" t="s">
        <v>251</v>
      </c>
      <c r="H24" s="128" t="s">
        <v>251</v>
      </c>
      <c r="I24" s="128" t="s">
        <v>251</v>
      </c>
      <c r="J24" s="128" t="s">
        <v>251</v>
      </c>
      <c r="K24" s="128" t="s">
        <v>251</v>
      </c>
      <c r="L24" s="128" t="s">
        <v>251</v>
      </c>
      <c r="M24" s="128" t="s">
        <v>251</v>
      </c>
      <c r="N24" s="128" t="s">
        <v>251</v>
      </c>
      <c r="O24" s="128" t="s">
        <v>251</v>
      </c>
      <c r="P24" s="128" t="s">
        <v>251</v>
      </c>
      <c r="Q24" s="128" t="s">
        <v>251</v>
      </c>
      <c r="R24" s="128" t="s">
        <v>251</v>
      </c>
      <c r="S24" s="128" t="s">
        <v>251</v>
      </c>
      <c r="T24" s="128" t="s">
        <v>251</v>
      </c>
      <c r="U24" s="128" t="s">
        <v>251</v>
      </c>
      <c r="V24" s="128" t="s">
        <v>251</v>
      </c>
      <c r="W24" s="128" t="s">
        <v>251</v>
      </c>
      <c r="X24" s="128" t="s">
        <v>251</v>
      </c>
      <c r="Y24" s="128" t="s">
        <v>251</v>
      </c>
      <c r="Z24" s="128" t="s">
        <v>251</v>
      </c>
      <c r="AA24" s="128" t="s">
        <v>251</v>
      </c>
      <c r="AB24" s="128" t="s">
        <v>251</v>
      </c>
      <c r="AC24" s="128" t="s">
        <v>251</v>
      </c>
      <c r="AD24" s="128" t="s">
        <v>251</v>
      </c>
      <c r="AE24" s="128" t="s">
        <v>251</v>
      </c>
      <c r="AF24" s="128" t="s">
        <v>251</v>
      </c>
      <c r="AG24" s="128" t="s">
        <v>251</v>
      </c>
      <c r="AH24" s="128" t="s">
        <v>251</v>
      </c>
      <c r="AI24" s="128" t="s">
        <v>251</v>
      </c>
      <c r="AJ24" s="128" t="s">
        <v>251</v>
      </c>
      <c r="AK24" s="128" t="s">
        <v>251</v>
      </c>
      <c r="AL24" s="128" t="s">
        <v>251</v>
      </c>
      <c r="AM24" s="128" t="s">
        <v>251</v>
      </c>
      <c r="AN24" s="128" t="s">
        <v>251</v>
      </c>
      <c r="AO24" s="128" t="s">
        <v>251</v>
      </c>
      <c r="AP24" s="128" t="s">
        <v>251</v>
      </c>
      <c r="AQ24" s="128" t="s">
        <v>251</v>
      </c>
      <c r="AR24" s="128" t="s">
        <v>251</v>
      </c>
      <c r="AS24" s="128" t="s">
        <v>251</v>
      </c>
      <c r="AT24" s="128" t="s">
        <v>251</v>
      </c>
      <c r="AU24" s="128" t="s">
        <v>251</v>
      </c>
      <c r="AV24" s="128" t="s">
        <v>251</v>
      </c>
      <c r="AW24" s="128" t="s">
        <v>251</v>
      </c>
      <c r="AX24" s="128" t="s">
        <v>251</v>
      </c>
      <c r="AY24" s="128" t="s">
        <v>251</v>
      </c>
      <c r="AZ24" s="128" t="s">
        <v>251</v>
      </c>
      <c r="BA24" s="128" t="s">
        <v>251</v>
      </c>
      <c r="BB24" s="128" t="s">
        <v>251</v>
      </c>
      <c r="BC24" s="128" t="s">
        <v>251</v>
      </c>
    </row>
    <row r="25" spans="1:55" ht="13.5" customHeight="1" x14ac:dyDescent="0.25">
      <c r="A25" s="132" t="s">
        <v>274</v>
      </c>
      <c r="B25" s="132" t="s">
        <v>277</v>
      </c>
      <c r="C25" s="128" t="s">
        <v>251</v>
      </c>
      <c r="D25" s="128" t="s">
        <v>251</v>
      </c>
      <c r="E25" s="128" t="s">
        <v>251</v>
      </c>
      <c r="F25" s="128" t="s">
        <v>251</v>
      </c>
      <c r="G25" s="128" t="s">
        <v>251</v>
      </c>
      <c r="H25" s="128" t="s">
        <v>251</v>
      </c>
      <c r="I25" s="128" t="s">
        <v>251</v>
      </c>
      <c r="J25" s="128" t="s">
        <v>251</v>
      </c>
      <c r="K25" s="128" t="s">
        <v>251</v>
      </c>
      <c r="L25" s="128" t="s">
        <v>251</v>
      </c>
      <c r="M25" s="128" t="s">
        <v>251</v>
      </c>
      <c r="N25" s="128" t="s">
        <v>251</v>
      </c>
      <c r="O25" s="128" t="s">
        <v>251</v>
      </c>
      <c r="P25" s="128" t="s">
        <v>251</v>
      </c>
      <c r="Q25" s="128" t="s">
        <v>251</v>
      </c>
      <c r="R25" s="128" t="s">
        <v>251</v>
      </c>
      <c r="S25" s="128" t="s">
        <v>251</v>
      </c>
      <c r="T25" s="128" t="s">
        <v>251</v>
      </c>
      <c r="U25" s="128" t="s">
        <v>251</v>
      </c>
      <c r="V25" s="128" t="s">
        <v>251</v>
      </c>
      <c r="W25" s="128" t="s">
        <v>251</v>
      </c>
      <c r="X25" s="128" t="s">
        <v>251</v>
      </c>
      <c r="Y25" s="128" t="s">
        <v>251</v>
      </c>
      <c r="Z25" s="128" t="s">
        <v>251</v>
      </c>
      <c r="AA25" s="128" t="s">
        <v>251</v>
      </c>
      <c r="AB25" s="128" t="s">
        <v>251</v>
      </c>
      <c r="AC25" s="128" t="s">
        <v>251</v>
      </c>
      <c r="AD25" s="128" t="s">
        <v>251</v>
      </c>
      <c r="AE25" s="128" t="s">
        <v>251</v>
      </c>
      <c r="AF25" s="128" t="s">
        <v>251</v>
      </c>
      <c r="AG25" s="128" t="s">
        <v>251</v>
      </c>
      <c r="AH25" s="128" t="s">
        <v>251</v>
      </c>
      <c r="AI25" s="128" t="s">
        <v>251</v>
      </c>
      <c r="AJ25" s="128" t="s">
        <v>251</v>
      </c>
      <c r="AK25" s="128" t="s">
        <v>251</v>
      </c>
      <c r="AL25" s="128" t="s">
        <v>251</v>
      </c>
      <c r="AM25" s="128" t="s">
        <v>251</v>
      </c>
      <c r="AN25" s="128" t="s">
        <v>251</v>
      </c>
      <c r="AO25" s="128" t="s">
        <v>251</v>
      </c>
      <c r="AP25" s="128" t="s">
        <v>251</v>
      </c>
      <c r="AQ25" s="128" t="s">
        <v>251</v>
      </c>
      <c r="AR25" s="128" t="s">
        <v>251</v>
      </c>
      <c r="AS25" s="128" t="s">
        <v>251</v>
      </c>
      <c r="AT25" s="128" t="s">
        <v>251</v>
      </c>
      <c r="AU25" s="128" t="s">
        <v>251</v>
      </c>
      <c r="AV25" s="128" t="s">
        <v>251</v>
      </c>
      <c r="AW25" s="128" t="s">
        <v>251</v>
      </c>
      <c r="AX25" s="128" t="s">
        <v>251</v>
      </c>
      <c r="AY25" s="128" t="s">
        <v>251</v>
      </c>
      <c r="AZ25" s="128" t="s">
        <v>251</v>
      </c>
      <c r="BA25" s="128" t="s">
        <v>251</v>
      </c>
      <c r="BB25" s="128" t="s">
        <v>251</v>
      </c>
      <c r="BC25" s="128" t="s">
        <v>251</v>
      </c>
    </row>
    <row r="26" spans="1:55" ht="13.5" customHeight="1" x14ac:dyDescent="0.25">
      <c r="A26" s="132" t="s">
        <v>274</v>
      </c>
      <c r="B26" s="132" t="s">
        <v>278</v>
      </c>
      <c r="C26" s="128" t="s">
        <v>251</v>
      </c>
      <c r="D26" s="128" t="s">
        <v>251</v>
      </c>
      <c r="E26" s="128" t="s">
        <v>251</v>
      </c>
      <c r="F26" s="128" t="s">
        <v>251</v>
      </c>
      <c r="G26" s="128" t="s">
        <v>251</v>
      </c>
      <c r="H26" s="128" t="s">
        <v>251</v>
      </c>
      <c r="I26" s="128" t="s">
        <v>251</v>
      </c>
      <c r="J26" s="128" t="s">
        <v>251</v>
      </c>
      <c r="K26" s="128" t="s">
        <v>251</v>
      </c>
      <c r="L26" s="128" t="s">
        <v>251</v>
      </c>
      <c r="M26" s="128" t="s">
        <v>251</v>
      </c>
      <c r="N26" s="128" t="s">
        <v>251</v>
      </c>
      <c r="O26" s="128" t="s">
        <v>251</v>
      </c>
      <c r="P26" s="128" t="s">
        <v>251</v>
      </c>
      <c r="Q26" s="128" t="s">
        <v>251</v>
      </c>
      <c r="R26" s="128" t="s">
        <v>251</v>
      </c>
      <c r="S26" s="128" t="s">
        <v>251</v>
      </c>
      <c r="T26" s="128" t="s">
        <v>251</v>
      </c>
      <c r="U26" s="128" t="s">
        <v>251</v>
      </c>
      <c r="V26" s="128" t="s">
        <v>251</v>
      </c>
      <c r="W26" s="128" t="s">
        <v>251</v>
      </c>
      <c r="X26" s="128" t="s">
        <v>251</v>
      </c>
      <c r="Y26" s="128" t="s">
        <v>251</v>
      </c>
      <c r="Z26" s="128" t="s">
        <v>251</v>
      </c>
      <c r="AA26" s="128" t="s">
        <v>251</v>
      </c>
      <c r="AB26" s="128" t="s">
        <v>251</v>
      </c>
      <c r="AC26" s="128" t="s">
        <v>251</v>
      </c>
      <c r="AD26" s="128" t="s">
        <v>251</v>
      </c>
      <c r="AE26" s="128" t="s">
        <v>251</v>
      </c>
      <c r="AF26" s="128" t="s">
        <v>251</v>
      </c>
      <c r="AG26" s="128" t="s">
        <v>251</v>
      </c>
      <c r="AH26" s="128" t="s">
        <v>251</v>
      </c>
      <c r="AI26" s="128" t="s">
        <v>251</v>
      </c>
      <c r="AJ26" s="128" t="s">
        <v>251</v>
      </c>
      <c r="AK26" s="128" t="s">
        <v>251</v>
      </c>
      <c r="AL26" s="128" t="s">
        <v>251</v>
      </c>
      <c r="AM26" s="128" t="s">
        <v>251</v>
      </c>
      <c r="AN26" s="128" t="s">
        <v>251</v>
      </c>
      <c r="AO26" s="128" t="s">
        <v>251</v>
      </c>
      <c r="AP26" s="128" t="s">
        <v>251</v>
      </c>
      <c r="AQ26" s="128" t="s">
        <v>251</v>
      </c>
      <c r="AR26" s="128" t="s">
        <v>251</v>
      </c>
      <c r="AS26" s="128" t="s">
        <v>251</v>
      </c>
      <c r="AT26" s="128" t="s">
        <v>251</v>
      </c>
      <c r="AU26" s="128" t="s">
        <v>251</v>
      </c>
      <c r="AV26" s="128" t="s">
        <v>251</v>
      </c>
      <c r="AW26" s="128" t="s">
        <v>251</v>
      </c>
      <c r="AX26" s="128" t="s">
        <v>251</v>
      </c>
      <c r="AY26" s="128" t="s">
        <v>251</v>
      </c>
      <c r="AZ26" s="128" t="s">
        <v>251</v>
      </c>
      <c r="BA26" s="128" t="s">
        <v>251</v>
      </c>
      <c r="BB26" s="128" t="s">
        <v>251</v>
      </c>
      <c r="BC26" s="128" t="s">
        <v>251</v>
      </c>
    </row>
    <row r="27" spans="1:55" ht="13.5" customHeight="1" x14ac:dyDescent="0.25">
      <c r="A27" s="132" t="s">
        <v>274</v>
      </c>
      <c r="B27" s="132" t="s">
        <v>279</v>
      </c>
      <c r="C27" s="128" t="s">
        <v>251</v>
      </c>
      <c r="D27" s="128" t="s">
        <v>251</v>
      </c>
      <c r="E27" s="128" t="s">
        <v>251</v>
      </c>
      <c r="F27" s="128" t="s">
        <v>251</v>
      </c>
      <c r="G27" s="128" t="s">
        <v>251</v>
      </c>
      <c r="H27" s="128" t="s">
        <v>251</v>
      </c>
      <c r="I27" s="128" t="s">
        <v>251</v>
      </c>
      <c r="J27" s="128" t="s">
        <v>251</v>
      </c>
      <c r="K27" s="128" t="s">
        <v>251</v>
      </c>
      <c r="L27" s="128" t="s">
        <v>251</v>
      </c>
      <c r="M27" s="128" t="s">
        <v>251</v>
      </c>
      <c r="N27" s="128" t="s">
        <v>251</v>
      </c>
      <c r="O27" s="128" t="s">
        <v>251</v>
      </c>
      <c r="P27" s="128" t="s">
        <v>251</v>
      </c>
      <c r="Q27" s="128" t="s">
        <v>251</v>
      </c>
      <c r="R27" s="128" t="s">
        <v>251</v>
      </c>
      <c r="S27" s="128" t="s">
        <v>251</v>
      </c>
      <c r="T27" s="128" t="s">
        <v>251</v>
      </c>
      <c r="U27" s="128" t="s">
        <v>251</v>
      </c>
      <c r="V27" s="128" t="s">
        <v>251</v>
      </c>
      <c r="W27" s="128" t="s">
        <v>251</v>
      </c>
      <c r="X27" s="128" t="s">
        <v>251</v>
      </c>
      <c r="Y27" s="128" t="s">
        <v>251</v>
      </c>
      <c r="Z27" s="128" t="s">
        <v>251</v>
      </c>
      <c r="AA27" s="128" t="s">
        <v>251</v>
      </c>
      <c r="AB27" s="128" t="s">
        <v>251</v>
      </c>
      <c r="AC27" s="128" t="s">
        <v>251</v>
      </c>
      <c r="AD27" s="128" t="s">
        <v>251</v>
      </c>
      <c r="AE27" s="128" t="s">
        <v>251</v>
      </c>
      <c r="AF27" s="128" t="s">
        <v>251</v>
      </c>
      <c r="AG27" s="128" t="s">
        <v>251</v>
      </c>
      <c r="AH27" s="128" t="s">
        <v>251</v>
      </c>
      <c r="AI27" s="128" t="s">
        <v>251</v>
      </c>
      <c r="AJ27" s="128" t="s">
        <v>251</v>
      </c>
      <c r="AK27" s="128" t="s">
        <v>251</v>
      </c>
      <c r="AL27" s="128" t="s">
        <v>251</v>
      </c>
      <c r="AM27" s="128" t="s">
        <v>251</v>
      </c>
      <c r="AN27" s="128" t="s">
        <v>251</v>
      </c>
      <c r="AO27" s="128" t="s">
        <v>251</v>
      </c>
      <c r="AP27" s="128" t="s">
        <v>251</v>
      </c>
      <c r="AQ27" s="128" t="s">
        <v>251</v>
      </c>
      <c r="AR27" s="128" t="s">
        <v>251</v>
      </c>
      <c r="AS27" s="128" t="s">
        <v>251</v>
      </c>
      <c r="AT27" s="128" t="s">
        <v>251</v>
      </c>
      <c r="AU27" s="128" t="s">
        <v>251</v>
      </c>
      <c r="AV27" s="128" t="s">
        <v>251</v>
      </c>
      <c r="AW27" s="128" t="s">
        <v>251</v>
      </c>
      <c r="AX27" s="128" t="s">
        <v>251</v>
      </c>
      <c r="AY27" s="128" t="s">
        <v>251</v>
      </c>
      <c r="AZ27" s="128" t="s">
        <v>251</v>
      </c>
      <c r="BA27" s="128" t="s">
        <v>251</v>
      </c>
      <c r="BB27" s="129" t="s">
        <v>252</v>
      </c>
      <c r="BC27" s="129" t="s">
        <v>252</v>
      </c>
    </row>
    <row r="28" spans="1:55" ht="13.5" customHeight="1" x14ac:dyDescent="0.25">
      <c r="A28" s="133" t="s">
        <v>280</v>
      </c>
      <c r="B28" s="133" t="s">
        <v>281</v>
      </c>
      <c r="C28" s="128" t="s">
        <v>251</v>
      </c>
      <c r="D28" s="128" t="s">
        <v>251</v>
      </c>
      <c r="E28" s="128" t="s">
        <v>251</v>
      </c>
      <c r="F28" s="128" t="s">
        <v>251</v>
      </c>
      <c r="G28" s="128" t="s">
        <v>251</v>
      </c>
      <c r="H28" s="128" t="s">
        <v>251</v>
      </c>
      <c r="I28" s="128" t="s">
        <v>251</v>
      </c>
      <c r="J28" s="128" t="s">
        <v>251</v>
      </c>
      <c r="K28" s="128" t="s">
        <v>251</v>
      </c>
      <c r="L28" s="128" t="s">
        <v>251</v>
      </c>
      <c r="M28" s="128" t="s">
        <v>251</v>
      </c>
      <c r="N28" s="128" t="s">
        <v>251</v>
      </c>
      <c r="O28" s="128" t="s">
        <v>251</v>
      </c>
      <c r="P28" s="128" t="s">
        <v>251</v>
      </c>
      <c r="Q28" s="128" t="s">
        <v>251</v>
      </c>
      <c r="R28" s="128" t="s">
        <v>251</v>
      </c>
      <c r="S28" s="128" t="s">
        <v>251</v>
      </c>
      <c r="T28" s="128" t="s">
        <v>251</v>
      </c>
      <c r="U28" s="128" t="s">
        <v>251</v>
      </c>
      <c r="V28" s="128" t="s">
        <v>251</v>
      </c>
      <c r="W28" s="128" t="s">
        <v>251</v>
      </c>
      <c r="X28" s="128" t="s">
        <v>251</v>
      </c>
      <c r="Y28" s="128" t="s">
        <v>251</v>
      </c>
      <c r="Z28" s="128" t="s">
        <v>251</v>
      </c>
      <c r="AA28" s="128" t="s">
        <v>251</v>
      </c>
      <c r="AB28" s="128" t="s">
        <v>251</v>
      </c>
      <c r="AC28" s="128" t="s">
        <v>251</v>
      </c>
      <c r="AD28" s="128" t="s">
        <v>251</v>
      </c>
      <c r="AE28" s="128" t="s">
        <v>251</v>
      </c>
      <c r="AF28" s="128" t="s">
        <v>251</v>
      </c>
      <c r="AG28" s="128" t="s">
        <v>251</v>
      </c>
      <c r="AH28" s="128" t="s">
        <v>251</v>
      </c>
      <c r="AI28" s="128" t="s">
        <v>251</v>
      </c>
      <c r="AJ28" s="128" t="s">
        <v>251</v>
      </c>
      <c r="AK28" s="128" t="s">
        <v>251</v>
      </c>
      <c r="AL28" s="128" t="s">
        <v>251</v>
      </c>
      <c r="AM28" s="128" t="s">
        <v>251</v>
      </c>
      <c r="AN28" s="128" t="s">
        <v>251</v>
      </c>
      <c r="AO28" s="128" t="s">
        <v>251</v>
      </c>
      <c r="AP28" s="128" t="s">
        <v>251</v>
      </c>
      <c r="AQ28" s="128" t="s">
        <v>251</v>
      </c>
      <c r="AR28" s="128" t="s">
        <v>251</v>
      </c>
      <c r="AS28" s="128" t="s">
        <v>251</v>
      </c>
      <c r="AT28" s="128" t="s">
        <v>251</v>
      </c>
      <c r="AU28" s="128" t="s">
        <v>251</v>
      </c>
      <c r="AV28" s="128" t="s">
        <v>251</v>
      </c>
      <c r="AW28" s="128" t="s">
        <v>251</v>
      </c>
      <c r="AX28" s="128" t="s">
        <v>251</v>
      </c>
      <c r="AY28" s="128" t="s">
        <v>251</v>
      </c>
      <c r="AZ28" s="128" t="s">
        <v>251</v>
      </c>
      <c r="BA28" s="128" t="s">
        <v>251</v>
      </c>
      <c r="BB28" s="128" t="s">
        <v>251</v>
      </c>
      <c r="BC28" s="128" t="s">
        <v>251</v>
      </c>
    </row>
    <row r="29" spans="1:55" ht="13.5" customHeight="1" x14ac:dyDescent="0.25">
      <c r="A29" s="133" t="s">
        <v>280</v>
      </c>
      <c r="B29" s="133" t="s">
        <v>282</v>
      </c>
      <c r="C29" s="128" t="s">
        <v>251</v>
      </c>
      <c r="D29" s="128" t="s">
        <v>251</v>
      </c>
      <c r="E29" s="128" t="s">
        <v>251</v>
      </c>
      <c r="F29" s="128" t="s">
        <v>251</v>
      </c>
      <c r="G29" s="128" t="s">
        <v>251</v>
      </c>
      <c r="H29" s="128" t="s">
        <v>251</v>
      </c>
      <c r="I29" s="128" t="s">
        <v>251</v>
      </c>
      <c r="J29" s="128" t="s">
        <v>251</v>
      </c>
      <c r="K29" s="128" t="s">
        <v>251</v>
      </c>
      <c r="L29" s="128" t="s">
        <v>251</v>
      </c>
      <c r="M29" s="128" t="s">
        <v>251</v>
      </c>
      <c r="N29" s="128" t="s">
        <v>251</v>
      </c>
      <c r="O29" s="128" t="s">
        <v>251</v>
      </c>
      <c r="P29" s="128" t="s">
        <v>251</v>
      </c>
      <c r="Q29" s="128" t="s">
        <v>251</v>
      </c>
      <c r="R29" s="128" t="s">
        <v>251</v>
      </c>
      <c r="S29" s="128" t="s">
        <v>251</v>
      </c>
      <c r="T29" s="128" t="s">
        <v>251</v>
      </c>
      <c r="U29" s="128" t="s">
        <v>251</v>
      </c>
      <c r="V29" s="128" t="s">
        <v>251</v>
      </c>
      <c r="W29" s="128" t="s">
        <v>251</v>
      </c>
      <c r="X29" s="128" t="s">
        <v>251</v>
      </c>
      <c r="Y29" s="128" t="s">
        <v>251</v>
      </c>
      <c r="Z29" s="128" t="s">
        <v>251</v>
      </c>
      <c r="AA29" s="128" t="s">
        <v>251</v>
      </c>
      <c r="AB29" s="128" t="s">
        <v>251</v>
      </c>
      <c r="AC29" s="128" t="s">
        <v>251</v>
      </c>
      <c r="AD29" s="128" t="s">
        <v>251</v>
      </c>
      <c r="AE29" s="128" t="s">
        <v>251</v>
      </c>
      <c r="AF29" s="128" t="s">
        <v>251</v>
      </c>
      <c r="AG29" s="128" t="s">
        <v>251</v>
      </c>
      <c r="AH29" s="128" t="s">
        <v>251</v>
      </c>
      <c r="AI29" s="128" t="s">
        <v>251</v>
      </c>
      <c r="AJ29" s="128" t="s">
        <v>251</v>
      </c>
      <c r="AK29" s="128" t="s">
        <v>251</v>
      </c>
      <c r="AL29" s="128" t="s">
        <v>251</v>
      </c>
      <c r="AM29" s="128" t="s">
        <v>251</v>
      </c>
      <c r="AN29" s="128" t="s">
        <v>251</v>
      </c>
      <c r="AO29" s="128" t="s">
        <v>251</v>
      </c>
      <c r="AP29" s="128" t="s">
        <v>251</v>
      </c>
      <c r="AQ29" s="128" t="s">
        <v>251</v>
      </c>
      <c r="AR29" s="128" t="s">
        <v>251</v>
      </c>
      <c r="AS29" s="128" t="s">
        <v>251</v>
      </c>
      <c r="AT29" s="128" t="s">
        <v>251</v>
      </c>
      <c r="AU29" s="128" t="s">
        <v>251</v>
      </c>
      <c r="AV29" s="128" t="s">
        <v>251</v>
      </c>
      <c r="AW29" s="128" t="s">
        <v>251</v>
      </c>
      <c r="AX29" s="128" t="s">
        <v>251</v>
      </c>
      <c r="AY29" s="128" t="s">
        <v>251</v>
      </c>
      <c r="AZ29" s="128" t="s">
        <v>251</v>
      </c>
      <c r="BA29" s="128" t="s">
        <v>251</v>
      </c>
      <c r="BB29" s="128" t="s">
        <v>251</v>
      </c>
      <c r="BC29" s="128" t="s">
        <v>251</v>
      </c>
    </row>
    <row r="30" spans="1:55" ht="13.5" customHeight="1" x14ac:dyDescent="0.25">
      <c r="A30" s="133" t="s">
        <v>280</v>
      </c>
      <c r="B30" s="133" t="s">
        <v>283</v>
      </c>
      <c r="C30" s="128" t="s">
        <v>251</v>
      </c>
      <c r="D30" s="128" t="s">
        <v>251</v>
      </c>
      <c r="E30" s="128" t="s">
        <v>251</v>
      </c>
      <c r="F30" s="128" t="s">
        <v>251</v>
      </c>
      <c r="G30" s="128" t="s">
        <v>251</v>
      </c>
      <c r="H30" s="128" t="s">
        <v>251</v>
      </c>
      <c r="I30" s="128" t="s">
        <v>251</v>
      </c>
      <c r="J30" s="128" t="s">
        <v>251</v>
      </c>
      <c r="K30" s="128" t="s">
        <v>251</v>
      </c>
      <c r="L30" s="128" t="s">
        <v>251</v>
      </c>
      <c r="M30" s="128" t="s">
        <v>251</v>
      </c>
      <c r="N30" s="128" t="s">
        <v>251</v>
      </c>
      <c r="O30" s="128" t="s">
        <v>251</v>
      </c>
      <c r="P30" s="128" t="s">
        <v>251</v>
      </c>
      <c r="Q30" s="128" t="s">
        <v>251</v>
      </c>
      <c r="R30" s="128" t="s">
        <v>251</v>
      </c>
      <c r="S30" s="128" t="s">
        <v>251</v>
      </c>
      <c r="T30" s="128" t="s">
        <v>251</v>
      </c>
      <c r="U30" s="128" t="s">
        <v>251</v>
      </c>
      <c r="V30" s="128" t="s">
        <v>251</v>
      </c>
      <c r="W30" s="128" t="s">
        <v>251</v>
      </c>
      <c r="X30" s="128" t="s">
        <v>251</v>
      </c>
      <c r="Y30" s="128" t="s">
        <v>251</v>
      </c>
      <c r="Z30" s="128" t="s">
        <v>251</v>
      </c>
      <c r="AA30" s="129" t="s">
        <v>252</v>
      </c>
      <c r="AB30" s="128" t="s">
        <v>251</v>
      </c>
      <c r="AC30" s="128" t="s">
        <v>251</v>
      </c>
      <c r="AD30" s="128" t="s">
        <v>251</v>
      </c>
      <c r="AE30" s="128" t="s">
        <v>251</v>
      </c>
      <c r="AF30" s="128" t="s">
        <v>251</v>
      </c>
      <c r="AG30" s="128" t="s">
        <v>251</v>
      </c>
      <c r="AH30" s="128" t="s">
        <v>251</v>
      </c>
      <c r="AI30" s="128" t="s">
        <v>251</v>
      </c>
      <c r="AJ30" s="128" t="s">
        <v>251</v>
      </c>
      <c r="AK30" s="128" t="s">
        <v>251</v>
      </c>
      <c r="AL30" s="128" t="s">
        <v>251</v>
      </c>
      <c r="AM30" s="128" t="s">
        <v>251</v>
      </c>
      <c r="AN30" s="128" t="s">
        <v>251</v>
      </c>
      <c r="AO30" s="128" t="s">
        <v>251</v>
      </c>
      <c r="AP30" s="128" t="s">
        <v>251</v>
      </c>
      <c r="AQ30" s="128" t="s">
        <v>251</v>
      </c>
      <c r="AR30" s="128" t="s">
        <v>251</v>
      </c>
      <c r="AS30" s="128" t="s">
        <v>251</v>
      </c>
      <c r="AT30" s="128" t="s">
        <v>251</v>
      </c>
      <c r="AU30" s="128" t="s">
        <v>251</v>
      </c>
      <c r="AV30" s="128" t="s">
        <v>251</v>
      </c>
      <c r="AW30" s="128" t="s">
        <v>251</v>
      </c>
      <c r="AX30" s="128" t="s">
        <v>251</v>
      </c>
      <c r="AY30" s="128" t="s">
        <v>251</v>
      </c>
      <c r="AZ30" s="129" t="s">
        <v>252</v>
      </c>
      <c r="BA30" s="128" t="s">
        <v>251</v>
      </c>
      <c r="BB30" s="128" t="s">
        <v>251</v>
      </c>
      <c r="BC30" s="128" t="s">
        <v>251</v>
      </c>
    </row>
    <row r="31" spans="1:55" ht="13.5" customHeight="1" x14ac:dyDescent="0.25">
      <c r="A31" s="133" t="s">
        <v>280</v>
      </c>
      <c r="B31" s="133" t="s">
        <v>284</v>
      </c>
      <c r="C31" s="128" t="s">
        <v>251</v>
      </c>
      <c r="D31" s="128" t="s">
        <v>251</v>
      </c>
      <c r="E31" s="128" t="s">
        <v>251</v>
      </c>
      <c r="F31" s="128" t="s">
        <v>251</v>
      </c>
      <c r="G31" s="128" t="s">
        <v>251</v>
      </c>
      <c r="H31" s="128" t="s">
        <v>251</v>
      </c>
      <c r="I31" s="128" t="s">
        <v>251</v>
      </c>
      <c r="J31" s="128" t="s">
        <v>251</v>
      </c>
      <c r="K31" s="128" t="s">
        <v>251</v>
      </c>
      <c r="L31" s="128" t="s">
        <v>251</v>
      </c>
      <c r="M31" s="128" t="s">
        <v>251</v>
      </c>
      <c r="N31" s="128" t="s">
        <v>251</v>
      </c>
      <c r="O31" s="128" t="s">
        <v>251</v>
      </c>
      <c r="P31" s="128" t="s">
        <v>251</v>
      </c>
      <c r="Q31" s="128" t="s">
        <v>251</v>
      </c>
      <c r="R31" s="128" t="s">
        <v>251</v>
      </c>
      <c r="S31" s="128" t="s">
        <v>251</v>
      </c>
      <c r="T31" s="128" t="s">
        <v>251</v>
      </c>
      <c r="U31" s="128" t="s">
        <v>251</v>
      </c>
      <c r="V31" s="128" t="s">
        <v>251</v>
      </c>
      <c r="W31" s="128" t="s">
        <v>251</v>
      </c>
      <c r="X31" s="128" t="s">
        <v>251</v>
      </c>
      <c r="Y31" s="128" t="s">
        <v>251</v>
      </c>
      <c r="Z31" s="128" t="s">
        <v>251</v>
      </c>
      <c r="AA31" s="128" t="s">
        <v>251</v>
      </c>
      <c r="AB31" s="128" t="s">
        <v>251</v>
      </c>
      <c r="AC31" s="128" t="s">
        <v>251</v>
      </c>
      <c r="AD31" s="128" t="s">
        <v>251</v>
      </c>
      <c r="AE31" s="128" t="s">
        <v>251</v>
      </c>
      <c r="AF31" s="128" t="s">
        <v>251</v>
      </c>
      <c r="AG31" s="128" t="s">
        <v>251</v>
      </c>
      <c r="AH31" s="128" t="s">
        <v>251</v>
      </c>
      <c r="AI31" s="128" t="s">
        <v>251</v>
      </c>
      <c r="AJ31" s="128" t="s">
        <v>251</v>
      </c>
      <c r="AK31" s="128" t="s">
        <v>251</v>
      </c>
      <c r="AL31" s="128" t="s">
        <v>251</v>
      </c>
      <c r="AM31" s="128" t="s">
        <v>251</v>
      </c>
      <c r="AN31" s="128" t="s">
        <v>251</v>
      </c>
      <c r="AO31" s="128" t="s">
        <v>251</v>
      </c>
      <c r="AP31" s="128" t="s">
        <v>251</v>
      </c>
      <c r="AQ31" s="128" t="s">
        <v>251</v>
      </c>
      <c r="AR31" s="128" t="s">
        <v>251</v>
      </c>
      <c r="AS31" s="128" t="s">
        <v>251</v>
      </c>
      <c r="AT31" s="128" t="s">
        <v>251</v>
      </c>
      <c r="AU31" s="128" t="s">
        <v>251</v>
      </c>
      <c r="AV31" s="128" t="s">
        <v>251</v>
      </c>
      <c r="AW31" s="128" t="s">
        <v>251</v>
      </c>
      <c r="AX31" s="128" t="s">
        <v>251</v>
      </c>
      <c r="AY31" s="128" t="s">
        <v>251</v>
      </c>
      <c r="AZ31" s="128" t="s">
        <v>251</v>
      </c>
      <c r="BA31" s="128" t="s">
        <v>251</v>
      </c>
      <c r="BB31" s="128" t="s">
        <v>251</v>
      </c>
      <c r="BC31" s="128" t="s">
        <v>251</v>
      </c>
    </row>
    <row r="32" spans="1:55" ht="13.5" customHeight="1" x14ac:dyDescent="0.25">
      <c r="A32" s="133" t="s">
        <v>280</v>
      </c>
      <c r="B32" s="133" t="s">
        <v>285</v>
      </c>
      <c r="C32" s="129" t="s">
        <v>252</v>
      </c>
      <c r="D32" s="129" t="s">
        <v>252</v>
      </c>
      <c r="E32" s="129" t="s">
        <v>252</v>
      </c>
      <c r="F32" s="129" t="s">
        <v>252</v>
      </c>
      <c r="G32" s="129" t="s">
        <v>252</v>
      </c>
      <c r="H32" s="129" t="s">
        <v>252</v>
      </c>
      <c r="I32" s="129" t="s">
        <v>252</v>
      </c>
      <c r="J32" s="129" t="s">
        <v>252</v>
      </c>
      <c r="K32" s="129" t="s">
        <v>252</v>
      </c>
      <c r="L32" s="129" t="s">
        <v>252</v>
      </c>
      <c r="M32" s="129" t="s">
        <v>252</v>
      </c>
      <c r="N32" s="129" t="s">
        <v>252</v>
      </c>
      <c r="O32" s="129" t="s">
        <v>252</v>
      </c>
      <c r="P32" s="129" t="s">
        <v>252</v>
      </c>
      <c r="Q32" s="129" t="s">
        <v>252</v>
      </c>
      <c r="R32" s="128" t="s">
        <v>251</v>
      </c>
      <c r="S32" s="129" t="s">
        <v>252</v>
      </c>
      <c r="T32" s="129" t="s">
        <v>252</v>
      </c>
      <c r="U32" s="129" t="s">
        <v>252</v>
      </c>
      <c r="V32" s="129" t="s">
        <v>252</v>
      </c>
      <c r="W32" s="129" t="s">
        <v>252</v>
      </c>
      <c r="X32" s="129" t="s">
        <v>252</v>
      </c>
      <c r="Y32" s="129" t="s">
        <v>252</v>
      </c>
      <c r="Z32" s="129" t="s">
        <v>252</v>
      </c>
      <c r="AA32" s="129" t="s">
        <v>252</v>
      </c>
      <c r="AB32" s="129" t="s">
        <v>252</v>
      </c>
      <c r="AC32" s="129" t="s">
        <v>252</v>
      </c>
      <c r="AD32" s="129" t="s">
        <v>252</v>
      </c>
      <c r="AE32" s="129" t="s">
        <v>252</v>
      </c>
      <c r="AF32" s="129" t="s">
        <v>252</v>
      </c>
      <c r="AG32" s="129" t="s">
        <v>252</v>
      </c>
      <c r="AH32" s="129" t="s">
        <v>252</v>
      </c>
      <c r="AI32" s="129" t="s">
        <v>252</v>
      </c>
      <c r="AJ32" s="129" t="s">
        <v>252</v>
      </c>
      <c r="AK32" s="129" t="s">
        <v>252</v>
      </c>
      <c r="AL32" s="129" t="s">
        <v>252</v>
      </c>
      <c r="AM32" s="129" t="s">
        <v>252</v>
      </c>
      <c r="AN32" s="129" t="s">
        <v>252</v>
      </c>
      <c r="AO32" s="128" t="s">
        <v>251</v>
      </c>
      <c r="AP32" s="129" t="s">
        <v>252</v>
      </c>
      <c r="AQ32" s="129" t="s">
        <v>252</v>
      </c>
      <c r="AR32" s="129" t="s">
        <v>252</v>
      </c>
      <c r="AS32" s="129" t="s">
        <v>252</v>
      </c>
      <c r="AT32" s="129" t="s">
        <v>252</v>
      </c>
      <c r="AU32" s="129" t="s">
        <v>252</v>
      </c>
      <c r="AV32" s="129" t="s">
        <v>252</v>
      </c>
      <c r="AW32" s="129" t="s">
        <v>252</v>
      </c>
      <c r="AX32" s="128" t="s">
        <v>251</v>
      </c>
      <c r="AY32" s="129" t="s">
        <v>252</v>
      </c>
      <c r="AZ32" s="128" t="s">
        <v>251</v>
      </c>
      <c r="BA32" s="129" t="s">
        <v>252</v>
      </c>
      <c r="BB32" s="128" t="s">
        <v>251</v>
      </c>
      <c r="BC32" s="129" t="s">
        <v>252</v>
      </c>
    </row>
    <row r="33" spans="1:55" ht="13.5" customHeight="1" x14ac:dyDescent="0.25">
      <c r="A33" s="133" t="s">
        <v>280</v>
      </c>
      <c r="B33" s="133" t="s">
        <v>286</v>
      </c>
      <c r="C33" s="128" t="s">
        <v>251</v>
      </c>
      <c r="D33" s="128" t="s">
        <v>251</v>
      </c>
      <c r="E33" s="128" t="s">
        <v>251</v>
      </c>
      <c r="F33" s="128" t="s">
        <v>251</v>
      </c>
      <c r="G33" s="128" t="s">
        <v>251</v>
      </c>
      <c r="H33" s="128" t="s">
        <v>251</v>
      </c>
      <c r="I33" s="128" t="s">
        <v>251</v>
      </c>
      <c r="J33" s="128" t="s">
        <v>251</v>
      </c>
      <c r="K33" s="128" t="s">
        <v>251</v>
      </c>
      <c r="L33" s="128" t="s">
        <v>251</v>
      </c>
      <c r="M33" s="128" t="s">
        <v>251</v>
      </c>
      <c r="N33" s="128" t="s">
        <v>251</v>
      </c>
      <c r="O33" s="128" t="s">
        <v>251</v>
      </c>
      <c r="P33" s="128" t="s">
        <v>251</v>
      </c>
      <c r="Q33" s="128" t="s">
        <v>251</v>
      </c>
      <c r="R33" s="128" t="s">
        <v>251</v>
      </c>
      <c r="S33" s="128" t="s">
        <v>251</v>
      </c>
      <c r="T33" s="128" t="s">
        <v>251</v>
      </c>
      <c r="U33" s="128" t="s">
        <v>251</v>
      </c>
      <c r="V33" s="128" t="s">
        <v>251</v>
      </c>
      <c r="W33" s="128" t="s">
        <v>251</v>
      </c>
      <c r="X33" s="128" t="s">
        <v>251</v>
      </c>
      <c r="Y33" s="128" t="s">
        <v>251</v>
      </c>
      <c r="Z33" s="128" t="s">
        <v>251</v>
      </c>
      <c r="AA33" s="128" t="s">
        <v>251</v>
      </c>
      <c r="AB33" s="128" t="s">
        <v>251</v>
      </c>
      <c r="AC33" s="128" t="s">
        <v>251</v>
      </c>
      <c r="AD33" s="128" t="s">
        <v>251</v>
      </c>
      <c r="AE33" s="128" t="s">
        <v>251</v>
      </c>
      <c r="AF33" s="128" t="s">
        <v>251</v>
      </c>
      <c r="AG33" s="128" t="s">
        <v>251</v>
      </c>
      <c r="AH33" s="128" t="s">
        <v>251</v>
      </c>
      <c r="AI33" s="128" t="s">
        <v>251</v>
      </c>
      <c r="AJ33" s="128" t="s">
        <v>251</v>
      </c>
      <c r="AK33" s="128" t="s">
        <v>251</v>
      </c>
      <c r="AL33" s="128" t="s">
        <v>251</v>
      </c>
      <c r="AM33" s="128" t="s">
        <v>251</v>
      </c>
      <c r="AN33" s="128" t="s">
        <v>251</v>
      </c>
      <c r="AO33" s="128" t="s">
        <v>251</v>
      </c>
      <c r="AP33" s="128" t="s">
        <v>251</v>
      </c>
      <c r="AQ33" s="128" t="s">
        <v>251</v>
      </c>
      <c r="AR33" s="128" t="s">
        <v>251</v>
      </c>
      <c r="AS33" s="128" t="s">
        <v>251</v>
      </c>
      <c r="AT33" s="128" t="s">
        <v>251</v>
      </c>
      <c r="AU33" s="128" t="s">
        <v>251</v>
      </c>
      <c r="AV33" s="128" t="s">
        <v>251</v>
      </c>
      <c r="AW33" s="128" t="s">
        <v>251</v>
      </c>
      <c r="AX33" s="128" t="s">
        <v>251</v>
      </c>
      <c r="AY33" s="128" t="s">
        <v>251</v>
      </c>
      <c r="AZ33" s="128" t="s">
        <v>251</v>
      </c>
      <c r="BA33" s="128" t="s">
        <v>251</v>
      </c>
      <c r="BB33" s="128" t="s">
        <v>251</v>
      </c>
      <c r="BC33" s="128" t="s">
        <v>251</v>
      </c>
    </row>
    <row r="34" spans="1:55" ht="13.5" customHeight="1" x14ac:dyDescent="0.25">
      <c r="A34" s="133" t="s">
        <v>280</v>
      </c>
      <c r="B34" s="133" t="s">
        <v>287</v>
      </c>
      <c r="C34" s="128" t="s">
        <v>251</v>
      </c>
      <c r="D34" s="128" t="s">
        <v>251</v>
      </c>
      <c r="E34" s="128" t="s">
        <v>251</v>
      </c>
      <c r="F34" s="128" t="s">
        <v>251</v>
      </c>
      <c r="G34" s="128" t="s">
        <v>251</v>
      </c>
      <c r="H34" s="128" t="s">
        <v>251</v>
      </c>
      <c r="I34" s="128" t="s">
        <v>251</v>
      </c>
      <c r="J34" s="128" t="s">
        <v>251</v>
      </c>
      <c r="K34" s="128" t="s">
        <v>251</v>
      </c>
      <c r="L34" s="128" t="s">
        <v>251</v>
      </c>
      <c r="M34" s="128" t="s">
        <v>251</v>
      </c>
      <c r="N34" s="128" t="s">
        <v>251</v>
      </c>
      <c r="O34" s="128" t="s">
        <v>251</v>
      </c>
      <c r="P34" s="128" t="s">
        <v>251</v>
      </c>
      <c r="Q34" s="128" t="s">
        <v>251</v>
      </c>
      <c r="R34" s="128" t="s">
        <v>251</v>
      </c>
      <c r="S34" s="128" t="s">
        <v>251</v>
      </c>
      <c r="T34" s="128" t="s">
        <v>251</v>
      </c>
      <c r="U34" s="128" t="s">
        <v>251</v>
      </c>
      <c r="V34" s="128" t="s">
        <v>251</v>
      </c>
      <c r="W34" s="128" t="s">
        <v>251</v>
      </c>
      <c r="X34" s="128" t="s">
        <v>251</v>
      </c>
      <c r="Y34" s="128" t="s">
        <v>251</v>
      </c>
      <c r="Z34" s="128" t="s">
        <v>251</v>
      </c>
      <c r="AA34" s="128" t="s">
        <v>251</v>
      </c>
      <c r="AB34" s="128" t="s">
        <v>251</v>
      </c>
      <c r="AC34" s="128" t="s">
        <v>251</v>
      </c>
      <c r="AD34" s="128" t="s">
        <v>251</v>
      </c>
      <c r="AE34" s="128" t="s">
        <v>251</v>
      </c>
      <c r="AF34" s="128" t="s">
        <v>251</v>
      </c>
      <c r="AG34" s="128" t="s">
        <v>251</v>
      </c>
      <c r="AH34" s="128" t="s">
        <v>251</v>
      </c>
      <c r="AI34" s="128" t="s">
        <v>251</v>
      </c>
      <c r="AJ34" s="128" t="s">
        <v>251</v>
      </c>
      <c r="AK34" s="128" t="s">
        <v>251</v>
      </c>
      <c r="AL34" s="128" t="s">
        <v>251</v>
      </c>
      <c r="AM34" s="128" t="s">
        <v>251</v>
      </c>
      <c r="AN34" s="128" t="s">
        <v>251</v>
      </c>
      <c r="AO34" s="128" t="s">
        <v>251</v>
      </c>
      <c r="AP34" s="128" t="s">
        <v>251</v>
      </c>
      <c r="AQ34" s="128" t="s">
        <v>251</v>
      </c>
      <c r="AR34" s="128" t="s">
        <v>251</v>
      </c>
      <c r="AS34" s="128" t="s">
        <v>251</v>
      </c>
      <c r="AT34" s="128" t="s">
        <v>251</v>
      </c>
      <c r="AU34" s="128" t="s">
        <v>251</v>
      </c>
      <c r="AV34" s="128" t="s">
        <v>251</v>
      </c>
      <c r="AW34" s="128" t="s">
        <v>251</v>
      </c>
      <c r="AX34" s="128" t="s">
        <v>251</v>
      </c>
      <c r="AY34" s="128" t="s">
        <v>251</v>
      </c>
      <c r="AZ34" s="128" t="s">
        <v>251</v>
      </c>
      <c r="BA34" s="128" t="s">
        <v>251</v>
      </c>
      <c r="BB34" s="128" t="s">
        <v>251</v>
      </c>
      <c r="BC34" s="128" t="s">
        <v>251</v>
      </c>
    </row>
    <row r="35" spans="1:55" ht="13.5" customHeight="1" x14ac:dyDescent="0.25">
      <c r="A35" s="133" t="s">
        <v>280</v>
      </c>
      <c r="B35" s="133" t="s">
        <v>288</v>
      </c>
      <c r="C35" s="128" t="s">
        <v>251</v>
      </c>
      <c r="D35" s="128" t="s">
        <v>251</v>
      </c>
      <c r="E35" s="128" t="s">
        <v>251</v>
      </c>
      <c r="F35" s="128" t="s">
        <v>251</v>
      </c>
      <c r="G35" s="128" t="s">
        <v>251</v>
      </c>
      <c r="H35" s="128" t="s">
        <v>251</v>
      </c>
      <c r="I35" s="128" t="s">
        <v>251</v>
      </c>
      <c r="J35" s="128" t="s">
        <v>251</v>
      </c>
      <c r="K35" s="128" t="s">
        <v>251</v>
      </c>
      <c r="L35" s="128" t="s">
        <v>251</v>
      </c>
      <c r="M35" s="128" t="s">
        <v>251</v>
      </c>
      <c r="N35" s="128" t="s">
        <v>251</v>
      </c>
      <c r="O35" s="128" t="s">
        <v>251</v>
      </c>
      <c r="P35" s="128" t="s">
        <v>251</v>
      </c>
      <c r="Q35" s="128" t="s">
        <v>251</v>
      </c>
      <c r="R35" s="128" t="s">
        <v>251</v>
      </c>
      <c r="S35" s="128" t="s">
        <v>251</v>
      </c>
      <c r="T35" s="128" t="s">
        <v>251</v>
      </c>
      <c r="U35" s="128" t="s">
        <v>251</v>
      </c>
      <c r="V35" s="128" t="s">
        <v>251</v>
      </c>
      <c r="W35" s="128" t="s">
        <v>251</v>
      </c>
      <c r="X35" s="128" t="s">
        <v>251</v>
      </c>
      <c r="Y35" s="128" t="s">
        <v>251</v>
      </c>
      <c r="Z35" s="128" t="s">
        <v>251</v>
      </c>
      <c r="AA35" s="128" t="s">
        <v>251</v>
      </c>
      <c r="AB35" s="128" t="s">
        <v>251</v>
      </c>
      <c r="AC35" s="128" t="s">
        <v>251</v>
      </c>
      <c r="AD35" s="128" t="s">
        <v>251</v>
      </c>
      <c r="AE35" s="128" t="s">
        <v>251</v>
      </c>
      <c r="AF35" s="128" t="s">
        <v>251</v>
      </c>
      <c r="AG35" s="128" t="s">
        <v>251</v>
      </c>
      <c r="AH35" s="128" t="s">
        <v>251</v>
      </c>
      <c r="AI35" s="128" t="s">
        <v>251</v>
      </c>
      <c r="AJ35" s="128" t="s">
        <v>251</v>
      </c>
      <c r="AK35" s="128" t="s">
        <v>251</v>
      </c>
      <c r="AL35" s="128" t="s">
        <v>251</v>
      </c>
      <c r="AM35" s="128" t="s">
        <v>251</v>
      </c>
      <c r="AN35" s="128" t="s">
        <v>251</v>
      </c>
      <c r="AO35" s="128" t="s">
        <v>251</v>
      </c>
      <c r="AP35" s="128" t="s">
        <v>251</v>
      </c>
      <c r="AQ35" s="128" t="s">
        <v>251</v>
      </c>
      <c r="AR35" s="128" t="s">
        <v>251</v>
      </c>
      <c r="AS35" s="128" t="s">
        <v>251</v>
      </c>
      <c r="AT35" s="128" t="s">
        <v>251</v>
      </c>
      <c r="AU35" s="128" t="s">
        <v>251</v>
      </c>
      <c r="AV35" s="128" t="s">
        <v>251</v>
      </c>
      <c r="AW35" s="128" t="s">
        <v>251</v>
      </c>
      <c r="AX35" s="128" t="s">
        <v>251</v>
      </c>
      <c r="AY35" s="128" t="s">
        <v>251</v>
      </c>
      <c r="AZ35" s="128" t="s">
        <v>251</v>
      </c>
      <c r="BA35" s="128" t="s">
        <v>251</v>
      </c>
      <c r="BB35" s="128" t="s">
        <v>251</v>
      </c>
      <c r="BC35" s="128" t="s">
        <v>251</v>
      </c>
    </row>
    <row r="36" spans="1:55" ht="13.5" customHeight="1" x14ac:dyDescent="0.25">
      <c r="A36" s="133" t="s">
        <v>280</v>
      </c>
      <c r="B36" s="133" t="s">
        <v>289</v>
      </c>
      <c r="C36" s="128" t="s">
        <v>251</v>
      </c>
      <c r="D36" s="128" t="s">
        <v>251</v>
      </c>
      <c r="E36" s="128" t="s">
        <v>251</v>
      </c>
      <c r="F36" s="128" t="s">
        <v>251</v>
      </c>
      <c r="G36" s="128" t="s">
        <v>251</v>
      </c>
      <c r="H36" s="128" t="s">
        <v>251</v>
      </c>
      <c r="I36" s="128" t="s">
        <v>251</v>
      </c>
      <c r="J36" s="128" t="s">
        <v>251</v>
      </c>
      <c r="K36" s="128" t="s">
        <v>251</v>
      </c>
      <c r="L36" s="128" t="s">
        <v>251</v>
      </c>
      <c r="M36" s="128" t="s">
        <v>251</v>
      </c>
      <c r="N36" s="128" t="s">
        <v>251</v>
      </c>
      <c r="O36" s="128" t="s">
        <v>251</v>
      </c>
      <c r="P36" s="128" t="s">
        <v>251</v>
      </c>
      <c r="Q36" s="128" t="s">
        <v>251</v>
      </c>
      <c r="R36" s="128" t="s">
        <v>251</v>
      </c>
      <c r="S36" s="128" t="s">
        <v>251</v>
      </c>
      <c r="T36" s="128" t="s">
        <v>251</v>
      </c>
      <c r="U36" s="128" t="s">
        <v>251</v>
      </c>
      <c r="V36" s="128" t="s">
        <v>251</v>
      </c>
      <c r="W36" s="128" t="s">
        <v>251</v>
      </c>
      <c r="X36" s="128" t="s">
        <v>251</v>
      </c>
      <c r="Y36" s="128" t="s">
        <v>251</v>
      </c>
      <c r="Z36" s="128" t="s">
        <v>251</v>
      </c>
      <c r="AA36" s="128" t="s">
        <v>251</v>
      </c>
      <c r="AB36" s="128" t="s">
        <v>251</v>
      </c>
      <c r="AC36" s="128" t="s">
        <v>251</v>
      </c>
      <c r="AD36" s="128" t="s">
        <v>251</v>
      </c>
      <c r="AE36" s="128" t="s">
        <v>251</v>
      </c>
      <c r="AF36" s="128" t="s">
        <v>251</v>
      </c>
      <c r="AG36" s="128" t="s">
        <v>251</v>
      </c>
      <c r="AH36" s="128" t="s">
        <v>251</v>
      </c>
      <c r="AI36" s="128" t="s">
        <v>251</v>
      </c>
      <c r="AJ36" s="128" t="s">
        <v>251</v>
      </c>
      <c r="AK36" s="128" t="s">
        <v>251</v>
      </c>
      <c r="AL36" s="128" t="s">
        <v>251</v>
      </c>
      <c r="AM36" s="128" t="s">
        <v>251</v>
      </c>
      <c r="AN36" s="128" t="s">
        <v>251</v>
      </c>
      <c r="AO36" s="128" t="s">
        <v>251</v>
      </c>
      <c r="AP36" s="128" t="s">
        <v>251</v>
      </c>
      <c r="AQ36" s="128" t="s">
        <v>251</v>
      </c>
      <c r="AR36" s="128" t="s">
        <v>251</v>
      </c>
      <c r="AS36" s="128" t="s">
        <v>251</v>
      </c>
      <c r="AT36" s="128" t="s">
        <v>251</v>
      </c>
      <c r="AU36" s="128" t="s">
        <v>251</v>
      </c>
      <c r="AV36" s="128" t="s">
        <v>251</v>
      </c>
      <c r="AW36" s="128" t="s">
        <v>251</v>
      </c>
      <c r="AX36" s="129" t="s">
        <v>252</v>
      </c>
      <c r="AY36" s="128" t="s">
        <v>251</v>
      </c>
      <c r="AZ36" s="128" t="s">
        <v>251</v>
      </c>
      <c r="BA36" s="128" t="s">
        <v>251</v>
      </c>
      <c r="BB36" s="128" t="s">
        <v>251</v>
      </c>
      <c r="BC36" s="128" t="s">
        <v>251</v>
      </c>
    </row>
    <row r="37" spans="1:55" ht="13.5" customHeight="1" x14ac:dyDescent="0.25">
      <c r="A37" s="133" t="s">
        <v>280</v>
      </c>
      <c r="B37" s="133" t="s">
        <v>290</v>
      </c>
      <c r="C37" s="128" t="s">
        <v>251</v>
      </c>
      <c r="D37" s="128" t="s">
        <v>251</v>
      </c>
      <c r="E37" s="128" t="s">
        <v>251</v>
      </c>
      <c r="F37" s="128" t="s">
        <v>251</v>
      </c>
      <c r="G37" s="128" t="s">
        <v>251</v>
      </c>
      <c r="H37" s="128" t="s">
        <v>251</v>
      </c>
      <c r="I37" s="128" t="s">
        <v>251</v>
      </c>
      <c r="J37" s="128" t="s">
        <v>251</v>
      </c>
      <c r="K37" s="128" t="s">
        <v>251</v>
      </c>
      <c r="L37" s="128" t="s">
        <v>251</v>
      </c>
      <c r="M37" s="128" t="s">
        <v>251</v>
      </c>
      <c r="N37" s="128" t="s">
        <v>251</v>
      </c>
      <c r="O37" s="128" t="s">
        <v>251</v>
      </c>
      <c r="P37" s="128" t="s">
        <v>251</v>
      </c>
      <c r="Q37" s="128" t="s">
        <v>251</v>
      </c>
      <c r="R37" s="128" t="s">
        <v>251</v>
      </c>
      <c r="S37" s="128" t="s">
        <v>251</v>
      </c>
      <c r="T37" s="128" t="s">
        <v>251</v>
      </c>
      <c r="U37" s="128" t="s">
        <v>251</v>
      </c>
      <c r="V37" s="128" t="s">
        <v>251</v>
      </c>
      <c r="W37" s="128" t="s">
        <v>251</v>
      </c>
      <c r="X37" s="128" t="s">
        <v>251</v>
      </c>
      <c r="Y37" s="128" t="s">
        <v>251</v>
      </c>
      <c r="Z37" s="128" t="s">
        <v>251</v>
      </c>
      <c r="AA37" s="128" t="s">
        <v>251</v>
      </c>
      <c r="AB37" s="128" t="s">
        <v>251</v>
      </c>
      <c r="AC37" s="128" t="s">
        <v>251</v>
      </c>
      <c r="AD37" s="128" t="s">
        <v>251</v>
      </c>
      <c r="AE37" s="128" t="s">
        <v>251</v>
      </c>
      <c r="AF37" s="128" t="s">
        <v>251</v>
      </c>
      <c r="AG37" s="128" t="s">
        <v>251</v>
      </c>
      <c r="AH37" s="128" t="s">
        <v>251</v>
      </c>
      <c r="AI37" s="128" t="s">
        <v>251</v>
      </c>
      <c r="AJ37" s="128" t="s">
        <v>251</v>
      </c>
      <c r="AK37" s="128" t="s">
        <v>251</v>
      </c>
      <c r="AL37" s="128" t="s">
        <v>251</v>
      </c>
      <c r="AM37" s="128" t="s">
        <v>251</v>
      </c>
      <c r="AN37" s="128" t="s">
        <v>251</v>
      </c>
      <c r="AO37" s="128" t="s">
        <v>251</v>
      </c>
      <c r="AP37" s="128" t="s">
        <v>251</v>
      </c>
      <c r="AQ37" s="128" t="s">
        <v>251</v>
      </c>
      <c r="AR37" s="128" t="s">
        <v>251</v>
      </c>
      <c r="AS37" s="128" t="s">
        <v>251</v>
      </c>
      <c r="AT37" s="128" t="s">
        <v>251</v>
      </c>
      <c r="AU37" s="128" t="s">
        <v>251</v>
      </c>
      <c r="AV37" s="128" t="s">
        <v>251</v>
      </c>
      <c r="AW37" s="128" t="s">
        <v>251</v>
      </c>
      <c r="AX37" s="128" t="s">
        <v>251</v>
      </c>
      <c r="AY37" s="128" t="s">
        <v>251</v>
      </c>
      <c r="AZ37" s="128" t="s">
        <v>251</v>
      </c>
      <c r="BA37" s="128" t="s">
        <v>251</v>
      </c>
      <c r="BB37" s="128" t="s">
        <v>251</v>
      </c>
      <c r="BC37" s="128" t="s">
        <v>251</v>
      </c>
    </row>
    <row r="38" spans="1:55" ht="13.5" customHeight="1" x14ac:dyDescent="0.25">
      <c r="A38" s="133" t="s">
        <v>280</v>
      </c>
      <c r="B38" s="133" t="s">
        <v>291</v>
      </c>
      <c r="C38" s="128" t="s">
        <v>251</v>
      </c>
      <c r="D38" s="128" t="s">
        <v>251</v>
      </c>
      <c r="E38" s="128" t="s">
        <v>251</v>
      </c>
      <c r="F38" s="128" t="s">
        <v>251</v>
      </c>
      <c r="G38" s="128" t="s">
        <v>251</v>
      </c>
      <c r="H38" s="128" t="s">
        <v>251</v>
      </c>
      <c r="I38" s="128" t="s">
        <v>251</v>
      </c>
      <c r="J38" s="128" t="s">
        <v>251</v>
      </c>
      <c r="K38" s="128" t="s">
        <v>251</v>
      </c>
      <c r="L38" s="128" t="s">
        <v>251</v>
      </c>
      <c r="M38" s="128" t="s">
        <v>251</v>
      </c>
      <c r="N38" s="128" t="s">
        <v>251</v>
      </c>
      <c r="O38" s="128" t="s">
        <v>251</v>
      </c>
      <c r="P38" s="128" t="s">
        <v>251</v>
      </c>
      <c r="Q38" s="128" t="s">
        <v>251</v>
      </c>
      <c r="R38" s="128" t="s">
        <v>251</v>
      </c>
      <c r="S38" s="128" t="s">
        <v>251</v>
      </c>
      <c r="T38" s="128" t="s">
        <v>251</v>
      </c>
      <c r="U38" s="128" t="s">
        <v>251</v>
      </c>
      <c r="V38" s="128" t="s">
        <v>251</v>
      </c>
      <c r="W38" s="128" t="s">
        <v>251</v>
      </c>
      <c r="X38" s="128" t="s">
        <v>251</v>
      </c>
      <c r="Y38" s="128" t="s">
        <v>251</v>
      </c>
      <c r="Z38" s="128" t="s">
        <v>251</v>
      </c>
      <c r="AA38" s="128" t="s">
        <v>251</v>
      </c>
      <c r="AB38" s="128" t="s">
        <v>251</v>
      </c>
      <c r="AC38" s="129" t="s">
        <v>252</v>
      </c>
      <c r="AD38" s="128" t="s">
        <v>251</v>
      </c>
      <c r="AE38" s="128" t="s">
        <v>251</v>
      </c>
      <c r="AF38" s="128" t="s">
        <v>251</v>
      </c>
      <c r="AG38" s="128" t="s">
        <v>251</v>
      </c>
      <c r="AH38" s="128" t="s">
        <v>251</v>
      </c>
      <c r="AI38" s="128" t="s">
        <v>251</v>
      </c>
      <c r="AJ38" s="128" t="s">
        <v>251</v>
      </c>
      <c r="AK38" s="128" t="s">
        <v>251</v>
      </c>
      <c r="AL38" s="128" t="s">
        <v>251</v>
      </c>
      <c r="AM38" s="128" t="s">
        <v>251</v>
      </c>
      <c r="AN38" s="128" t="s">
        <v>251</v>
      </c>
      <c r="AO38" s="128" t="s">
        <v>251</v>
      </c>
      <c r="AP38" s="128" t="s">
        <v>251</v>
      </c>
      <c r="AQ38" s="128" t="s">
        <v>251</v>
      </c>
      <c r="AR38" s="128" t="s">
        <v>251</v>
      </c>
      <c r="AS38" s="128" t="s">
        <v>251</v>
      </c>
      <c r="AT38" s="128" t="s">
        <v>251</v>
      </c>
      <c r="AU38" s="128" t="s">
        <v>251</v>
      </c>
      <c r="AV38" s="128" t="s">
        <v>251</v>
      </c>
      <c r="AW38" s="128" t="s">
        <v>251</v>
      </c>
      <c r="AX38" s="128" t="s">
        <v>251</v>
      </c>
      <c r="AY38" s="128" t="s">
        <v>251</v>
      </c>
      <c r="AZ38" s="128" t="s">
        <v>251</v>
      </c>
      <c r="BA38" s="128" t="s">
        <v>251</v>
      </c>
      <c r="BB38" s="129" t="s">
        <v>252</v>
      </c>
      <c r="BC38" s="128" t="s">
        <v>251</v>
      </c>
    </row>
    <row r="39" spans="1:55" ht="13.5" customHeight="1" x14ac:dyDescent="0.25">
      <c r="A39" s="133" t="s">
        <v>280</v>
      </c>
      <c r="B39" s="133" t="s">
        <v>292</v>
      </c>
      <c r="C39" s="128" t="s">
        <v>251</v>
      </c>
      <c r="D39" s="128" t="s">
        <v>251</v>
      </c>
      <c r="E39" s="128" t="s">
        <v>251</v>
      </c>
      <c r="F39" s="128" t="s">
        <v>251</v>
      </c>
      <c r="G39" s="128" t="s">
        <v>251</v>
      </c>
      <c r="H39" s="128" t="s">
        <v>251</v>
      </c>
      <c r="I39" s="128" t="s">
        <v>251</v>
      </c>
      <c r="J39" s="128" t="s">
        <v>251</v>
      </c>
      <c r="K39" s="128" t="s">
        <v>251</v>
      </c>
      <c r="L39" s="128" t="s">
        <v>251</v>
      </c>
      <c r="M39" s="128" t="s">
        <v>251</v>
      </c>
      <c r="N39" s="128" t="s">
        <v>251</v>
      </c>
      <c r="O39" s="128" t="s">
        <v>251</v>
      </c>
      <c r="P39" s="128" t="s">
        <v>251</v>
      </c>
      <c r="Q39" s="128" t="s">
        <v>251</v>
      </c>
      <c r="R39" s="128" t="s">
        <v>251</v>
      </c>
      <c r="S39" s="128" t="s">
        <v>251</v>
      </c>
      <c r="T39" s="128" t="s">
        <v>251</v>
      </c>
      <c r="U39" s="128" t="s">
        <v>251</v>
      </c>
      <c r="V39" s="128" t="s">
        <v>251</v>
      </c>
      <c r="W39" s="128" t="s">
        <v>251</v>
      </c>
      <c r="X39" s="128" t="s">
        <v>251</v>
      </c>
      <c r="Y39" s="128" t="s">
        <v>251</v>
      </c>
      <c r="Z39" s="128" t="s">
        <v>251</v>
      </c>
      <c r="AA39" s="128" t="s">
        <v>251</v>
      </c>
      <c r="AB39" s="128" t="s">
        <v>251</v>
      </c>
      <c r="AC39" s="128" t="s">
        <v>251</v>
      </c>
      <c r="AD39" s="128" t="s">
        <v>251</v>
      </c>
      <c r="AE39" s="128" t="s">
        <v>251</v>
      </c>
      <c r="AF39" s="128" t="s">
        <v>251</v>
      </c>
      <c r="AG39" s="128" t="s">
        <v>251</v>
      </c>
      <c r="AH39" s="128" t="s">
        <v>251</v>
      </c>
      <c r="AI39" s="128" t="s">
        <v>251</v>
      </c>
      <c r="AJ39" s="128" t="s">
        <v>251</v>
      </c>
      <c r="AK39" s="128" t="s">
        <v>251</v>
      </c>
      <c r="AL39" s="128" t="s">
        <v>251</v>
      </c>
      <c r="AM39" s="128" t="s">
        <v>251</v>
      </c>
      <c r="AN39" s="128" t="s">
        <v>251</v>
      </c>
      <c r="AO39" s="128" t="s">
        <v>251</v>
      </c>
      <c r="AP39" s="128" t="s">
        <v>251</v>
      </c>
      <c r="AQ39" s="128" t="s">
        <v>251</v>
      </c>
      <c r="AR39" s="128" t="s">
        <v>251</v>
      </c>
      <c r="AS39" s="128" t="s">
        <v>251</v>
      </c>
      <c r="AT39" s="128" t="s">
        <v>251</v>
      </c>
      <c r="AU39" s="128" t="s">
        <v>251</v>
      </c>
      <c r="AV39" s="128" t="s">
        <v>251</v>
      </c>
      <c r="AW39" s="128" t="s">
        <v>251</v>
      </c>
      <c r="AX39" s="128" t="s">
        <v>251</v>
      </c>
      <c r="AY39" s="128" t="s">
        <v>251</v>
      </c>
      <c r="AZ39" s="128" t="s">
        <v>251</v>
      </c>
      <c r="BA39" s="128" t="s">
        <v>251</v>
      </c>
      <c r="BB39" s="128" t="s">
        <v>251</v>
      </c>
      <c r="BC39" s="128" t="s">
        <v>251</v>
      </c>
    </row>
    <row r="40" spans="1:55" ht="13.5" customHeight="1" x14ac:dyDescent="0.25">
      <c r="A40" s="133" t="s">
        <v>280</v>
      </c>
      <c r="B40" s="133" t="s">
        <v>293</v>
      </c>
      <c r="C40" s="128" t="s">
        <v>251</v>
      </c>
      <c r="D40" s="128" t="s">
        <v>251</v>
      </c>
      <c r="E40" s="128" t="s">
        <v>251</v>
      </c>
      <c r="F40" s="128" t="s">
        <v>251</v>
      </c>
      <c r="G40" s="128" t="s">
        <v>251</v>
      </c>
      <c r="H40" s="128" t="s">
        <v>251</v>
      </c>
      <c r="I40" s="128" t="s">
        <v>251</v>
      </c>
      <c r="J40" s="128" t="s">
        <v>251</v>
      </c>
      <c r="K40" s="128" t="s">
        <v>251</v>
      </c>
      <c r="L40" s="128" t="s">
        <v>251</v>
      </c>
      <c r="M40" s="128" t="s">
        <v>251</v>
      </c>
      <c r="N40" s="128" t="s">
        <v>251</v>
      </c>
      <c r="O40" s="128" t="s">
        <v>251</v>
      </c>
      <c r="P40" s="128" t="s">
        <v>251</v>
      </c>
      <c r="Q40" s="128" t="s">
        <v>251</v>
      </c>
      <c r="R40" s="128" t="s">
        <v>251</v>
      </c>
      <c r="S40" s="128" t="s">
        <v>251</v>
      </c>
      <c r="T40" s="128" t="s">
        <v>251</v>
      </c>
      <c r="U40" s="128" t="s">
        <v>251</v>
      </c>
      <c r="V40" s="128" t="s">
        <v>251</v>
      </c>
      <c r="W40" s="128" t="s">
        <v>251</v>
      </c>
      <c r="X40" s="128" t="s">
        <v>251</v>
      </c>
      <c r="Y40" s="128" t="s">
        <v>251</v>
      </c>
      <c r="Z40" s="128" t="s">
        <v>251</v>
      </c>
      <c r="AA40" s="128" t="s">
        <v>251</v>
      </c>
      <c r="AB40" s="128" t="s">
        <v>251</v>
      </c>
      <c r="AC40" s="128" t="s">
        <v>251</v>
      </c>
      <c r="AD40" s="128" t="s">
        <v>251</v>
      </c>
      <c r="AE40" s="128" t="s">
        <v>251</v>
      </c>
      <c r="AF40" s="128" t="s">
        <v>251</v>
      </c>
      <c r="AG40" s="128" t="s">
        <v>251</v>
      </c>
      <c r="AH40" s="128" t="s">
        <v>251</v>
      </c>
      <c r="AI40" s="128" t="s">
        <v>251</v>
      </c>
      <c r="AJ40" s="128" t="s">
        <v>251</v>
      </c>
      <c r="AK40" s="128" t="s">
        <v>251</v>
      </c>
      <c r="AL40" s="128" t="s">
        <v>251</v>
      </c>
      <c r="AM40" s="128" t="s">
        <v>251</v>
      </c>
      <c r="AN40" s="128" t="s">
        <v>251</v>
      </c>
      <c r="AO40" s="128" t="s">
        <v>251</v>
      </c>
      <c r="AP40" s="128" t="s">
        <v>251</v>
      </c>
      <c r="AQ40" s="128" t="s">
        <v>251</v>
      </c>
      <c r="AR40" s="128" t="s">
        <v>251</v>
      </c>
      <c r="AS40" s="128" t="s">
        <v>251</v>
      </c>
      <c r="AT40" s="128" t="s">
        <v>251</v>
      </c>
      <c r="AU40" s="128" t="s">
        <v>251</v>
      </c>
      <c r="AV40" s="128" t="s">
        <v>251</v>
      </c>
      <c r="AW40" s="128" t="s">
        <v>251</v>
      </c>
      <c r="AX40" s="128" t="s">
        <v>251</v>
      </c>
      <c r="AY40" s="128" t="s">
        <v>251</v>
      </c>
      <c r="AZ40" s="128" t="s">
        <v>251</v>
      </c>
      <c r="BA40" s="128" t="s">
        <v>251</v>
      </c>
      <c r="BB40" s="128" t="s">
        <v>251</v>
      </c>
      <c r="BC40" s="128" t="s">
        <v>251</v>
      </c>
    </row>
    <row r="41" spans="1:55" ht="13.5" customHeight="1" x14ac:dyDescent="0.25">
      <c r="A41" s="133" t="s">
        <v>280</v>
      </c>
      <c r="B41" s="133" t="s">
        <v>294</v>
      </c>
      <c r="C41" s="128" t="s">
        <v>251</v>
      </c>
      <c r="D41" s="128" t="s">
        <v>251</v>
      </c>
      <c r="E41" s="128" t="s">
        <v>251</v>
      </c>
      <c r="F41" s="128" t="s">
        <v>251</v>
      </c>
      <c r="G41" s="128" t="s">
        <v>251</v>
      </c>
      <c r="H41" s="128" t="s">
        <v>251</v>
      </c>
      <c r="I41" s="128" t="s">
        <v>251</v>
      </c>
      <c r="J41" s="128" t="s">
        <v>251</v>
      </c>
      <c r="K41" s="128" t="s">
        <v>251</v>
      </c>
      <c r="L41" s="128" t="s">
        <v>251</v>
      </c>
      <c r="M41" s="128" t="s">
        <v>251</v>
      </c>
      <c r="N41" s="128" t="s">
        <v>251</v>
      </c>
      <c r="O41" s="128" t="s">
        <v>251</v>
      </c>
      <c r="P41" s="128" t="s">
        <v>251</v>
      </c>
      <c r="Q41" s="128" t="s">
        <v>251</v>
      </c>
      <c r="R41" s="128" t="s">
        <v>251</v>
      </c>
      <c r="S41" s="128" t="s">
        <v>251</v>
      </c>
      <c r="T41" s="128" t="s">
        <v>251</v>
      </c>
      <c r="U41" s="128" t="s">
        <v>251</v>
      </c>
      <c r="V41" s="128" t="s">
        <v>251</v>
      </c>
      <c r="W41" s="128" t="s">
        <v>251</v>
      </c>
      <c r="X41" s="128" t="s">
        <v>251</v>
      </c>
      <c r="Y41" s="128" t="s">
        <v>251</v>
      </c>
      <c r="Z41" s="128" t="s">
        <v>251</v>
      </c>
      <c r="AA41" s="128" t="s">
        <v>251</v>
      </c>
      <c r="AB41" s="128" t="s">
        <v>251</v>
      </c>
      <c r="AC41" s="128" t="s">
        <v>251</v>
      </c>
      <c r="AD41" s="128" t="s">
        <v>251</v>
      </c>
      <c r="AE41" s="128" t="s">
        <v>251</v>
      </c>
      <c r="AF41" s="128" t="s">
        <v>251</v>
      </c>
      <c r="AG41" s="128" t="s">
        <v>251</v>
      </c>
      <c r="AH41" s="128" t="s">
        <v>251</v>
      </c>
      <c r="AI41" s="128" t="s">
        <v>251</v>
      </c>
      <c r="AJ41" s="128" t="s">
        <v>251</v>
      </c>
      <c r="AK41" s="128" t="s">
        <v>251</v>
      </c>
      <c r="AL41" s="128" t="s">
        <v>251</v>
      </c>
      <c r="AM41" s="128" t="s">
        <v>251</v>
      </c>
      <c r="AN41" s="128" t="s">
        <v>251</v>
      </c>
      <c r="AO41" s="128" t="s">
        <v>251</v>
      </c>
      <c r="AP41" s="128" t="s">
        <v>251</v>
      </c>
      <c r="AQ41" s="128" t="s">
        <v>251</v>
      </c>
      <c r="AR41" s="128" t="s">
        <v>251</v>
      </c>
      <c r="AS41" s="128" t="s">
        <v>251</v>
      </c>
      <c r="AT41" s="128" t="s">
        <v>251</v>
      </c>
      <c r="AU41" s="128" t="s">
        <v>251</v>
      </c>
      <c r="AV41" s="128" t="s">
        <v>251</v>
      </c>
      <c r="AW41" s="128" t="s">
        <v>251</v>
      </c>
      <c r="AX41" s="128" t="s">
        <v>251</v>
      </c>
      <c r="AY41" s="128" t="s">
        <v>251</v>
      </c>
      <c r="AZ41" s="128" t="s">
        <v>251</v>
      </c>
      <c r="BA41" s="128" t="s">
        <v>251</v>
      </c>
      <c r="BB41" s="128" t="s">
        <v>251</v>
      </c>
      <c r="BC41" s="128" t="s">
        <v>251</v>
      </c>
    </row>
    <row r="42" spans="1:55" ht="13.5" customHeight="1" x14ac:dyDescent="0.25">
      <c r="A42" s="134" t="s">
        <v>295</v>
      </c>
      <c r="B42" s="134" t="s">
        <v>296</v>
      </c>
      <c r="C42" s="128" t="s">
        <v>251</v>
      </c>
      <c r="D42" s="128" t="s">
        <v>251</v>
      </c>
      <c r="E42" s="128" t="s">
        <v>251</v>
      </c>
      <c r="F42" s="128" t="s">
        <v>251</v>
      </c>
      <c r="G42" s="128" t="s">
        <v>251</v>
      </c>
      <c r="H42" s="128" t="s">
        <v>251</v>
      </c>
      <c r="I42" s="128" t="s">
        <v>251</v>
      </c>
      <c r="J42" s="128" t="s">
        <v>251</v>
      </c>
      <c r="K42" s="128" t="s">
        <v>251</v>
      </c>
      <c r="L42" s="128" t="s">
        <v>251</v>
      </c>
      <c r="M42" s="128" t="s">
        <v>251</v>
      </c>
      <c r="N42" s="128" t="s">
        <v>251</v>
      </c>
      <c r="O42" s="128" t="s">
        <v>251</v>
      </c>
      <c r="P42" s="128" t="s">
        <v>251</v>
      </c>
      <c r="Q42" s="128" t="s">
        <v>251</v>
      </c>
      <c r="R42" s="128" t="s">
        <v>251</v>
      </c>
      <c r="S42" s="128" t="s">
        <v>251</v>
      </c>
      <c r="T42" s="128" t="s">
        <v>251</v>
      </c>
      <c r="U42" s="128" t="s">
        <v>251</v>
      </c>
      <c r="V42" s="128" t="s">
        <v>251</v>
      </c>
      <c r="W42" s="128" t="s">
        <v>251</v>
      </c>
      <c r="X42" s="128" t="s">
        <v>251</v>
      </c>
      <c r="Y42" s="128" t="s">
        <v>251</v>
      </c>
      <c r="Z42" s="128" t="s">
        <v>251</v>
      </c>
      <c r="AA42" s="128" t="s">
        <v>251</v>
      </c>
      <c r="AB42" s="128" t="s">
        <v>251</v>
      </c>
      <c r="AC42" s="129" t="s">
        <v>252</v>
      </c>
      <c r="AD42" s="128" t="s">
        <v>251</v>
      </c>
      <c r="AE42" s="128" t="s">
        <v>251</v>
      </c>
      <c r="AF42" s="128" t="s">
        <v>251</v>
      </c>
      <c r="AG42" s="128" t="s">
        <v>251</v>
      </c>
      <c r="AH42" s="128" t="s">
        <v>251</v>
      </c>
      <c r="AI42" s="128" t="s">
        <v>251</v>
      </c>
      <c r="AJ42" s="128" t="s">
        <v>251</v>
      </c>
      <c r="AK42" s="128" t="s">
        <v>251</v>
      </c>
      <c r="AL42" s="128" t="s">
        <v>251</v>
      </c>
      <c r="AM42" s="128" t="s">
        <v>251</v>
      </c>
      <c r="AN42" s="128" t="s">
        <v>251</v>
      </c>
      <c r="AO42" s="128" t="s">
        <v>251</v>
      </c>
      <c r="AP42" s="128" t="s">
        <v>251</v>
      </c>
      <c r="AQ42" s="128" t="s">
        <v>251</v>
      </c>
      <c r="AR42" s="128" t="s">
        <v>251</v>
      </c>
      <c r="AS42" s="128" t="s">
        <v>251</v>
      </c>
      <c r="AT42" s="128" t="s">
        <v>251</v>
      </c>
      <c r="AU42" s="128" t="s">
        <v>251</v>
      </c>
      <c r="AV42" s="128" t="s">
        <v>251</v>
      </c>
      <c r="AW42" s="128" t="s">
        <v>251</v>
      </c>
      <c r="AX42" s="128" t="s">
        <v>251</v>
      </c>
      <c r="AY42" s="128" t="s">
        <v>251</v>
      </c>
      <c r="AZ42" s="129" t="s">
        <v>252</v>
      </c>
      <c r="BA42" s="128" t="s">
        <v>251</v>
      </c>
      <c r="BB42" s="129" t="s">
        <v>252</v>
      </c>
      <c r="BC42" s="128" t="s">
        <v>251</v>
      </c>
    </row>
    <row r="43" spans="1:55" ht="13.5" customHeight="1" x14ac:dyDescent="0.25">
      <c r="A43" s="134" t="s">
        <v>295</v>
      </c>
      <c r="B43" s="134" t="s">
        <v>297</v>
      </c>
      <c r="C43" s="128" t="s">
        <v>251</v>
      </c>
      <c r="D43" s="128" t="s">
        <v>251</v>
      </c>
      <c r="E43" s="128" t="s">
        <v>251</v>
      </c>
      <c r="F43" s="128" t="s">
        <v>251</v>
      </c>
      <c r="G43" s="128" t="s">
        <v>251</v>
      </c>
      <c r="H43" s="128" t="s">
        <v>251</v>
      </c>
      <c r="I43" s="128" t="s">
        <v>251</v>
      </c>
      <c r="J43" s="128" t="s">
        <v>251</v>
      </c>
      <c r="K43" s="128" t="s">
        <v>251</v>
      </c>
      <c r="L43" s="128" t="s">
        <v>251</v>
      </c>
      <c r="M43" s="128" t="s">
        <v>251</v>
      </c>
      <c r="N43" s="128" t="s">
        <v>251</v>
      </c>
      <c r="O43" s="128" t="s">
        <v>251</v>
      </c>
      <c r="P43" s="128" t="s">
        <v>251</v>
      </c>
      <c r="Q43" s="128" t="s">
        <v>251</v>
      </c>
      <c r="R43" s="128" t="s">
        <v>251</v>
      </c>
      <c r="S43" s="128" t="s">
        <v>251</v>
      </c>
      <c r="T43" s="128" t="s">
        <v>251</v>
      </c>
      <c r="U43" s="128" t="s">
        <v>251</v>
      </c>
      <c r="V43" s="128" t="s">
        <v>251</v>
      </c>
      <c r="W43" s="128" t="s">
        <v>251</v>
      </c>
      <c r="X43" s="128" t="s">
        <v>251</v>
      </c>
      <c r="Y43" s="128" t="s">
        <v>251</v>
      </c>
      <c r="Z43" s="128" t="s">
        <v>251</v>
      </c>
      <c r="AA43" s="128" t="s">
        <v>251</v>
      </c>
      <c r="AB43" s="128" t="s">
        <v>251</v>
      </c>
      <c r="AC43" s="128" t="s">
        <v>251</v>
      </c>
      <c r="AD43" s="128" t="s">
        <v>251</v>
      </c>
      <c r="AE43" s="128" t="s">
        <v>251</v>
      </c>
      <c r="AF43" s="128" t="s">
        <v>251</v>
      </c>
      <c r="AG43" s="128" t="s">
        <v>251</v>
      </c>
      <c r="AH43" s="128" t="s">
        <v>251</v>
      </c>
      <c r="AI43" s="128" t="s">
        <v>251</v>
      </c>
      <c r="AJ43" s="128" t="s">
        <v>251</v>
      </c>
      <c r="AK43" s="128" t="s">
        <v>251</v>
      </c>
      <c r="AL43" s="128" t="s">
        <v>251</v>
      </c>
      <c r="AM43" s="128" t="s">
        <v>251</v>
      </c>
      <c r="AN43" s="128" t="s">
        <v>251</v>
      </c>
      <c r="AO43" s="128" t="s">
        <v>251</v>
      </c>
      <c r="AP43" s="128" t="s">
        <v>251</v>
      </c>
      <c r="AQ43" s="128" t="s">
        <v>251</v>
      </c>
      <c r="AR43" s="128" t="s">
        <v>251</v>
      </c>
      <c r="AS43" s="128" t="s">
        <v>251</v>
      </c>
      <c r="AT43" s="128" t="s">
        <v>251</v>
      </c>
      <c r="AU43" s="128" t="s">
        <v>251</v>
      </c>
      <c r="AV43" s="128" t="s">
        <v>251</v>
      </c>
      <c r="AW43" s="128" t="s">
        <v>251</v>
      </c>
      <c r="AX43" s="128" t="s">
        <v>251</v>
      </c>
      <c r="AY43" s="128" t="s">
        <v>251</v>
      </c>
      <c r="AZ43" s="128" t="s">
        <v>251</v>
      </c>
      <c r="BA43" s="129" t="s">
        <v>252</v>
      </c>
      <c r="BB43" s="128" t="s">
        <v>251</v>
      </c>
      <c r="BC43" s="128" t="s">
        <v>251</v>
      </c>
    </row>
    <row r="44" spans="1:55" ht="13.5" customHeight="1" x14ac:dyDescent="0.25">
      <c r="A44" s="134" t="s">
        <v>295</v>
      </c>
      <c r="B44" s="134" t="s">
        <v>298</v>
      </c>
      <c r="C44" s="128" t="s">
        <v>251</v>
      </c>
      <c r="D44" s="128" t="s">
        <v>251</v>
      </c>
      <c r="E44" s="128" t="s">
        <v>251</v>
      </c>
      <c r="F44" s="128" t="s">
        <v>251</v>
      </c>
      <c r="G44" s="128" t="s">
        <v>251</v>
      </c>
      <c r="H44" s="128" t="s">
        <v>251</v>
      </c>
      <c r="I44" s="129" t="s">
        <v>252</v>
      </c>
      <c r="J44" s="129" t="s">
        <v>252</v>
      </c>
      <c r="K44" s="129" t="s">
        <v>252</v>
      </c>
      <c r="L44" s="129" t="s">
        <v>252</v>
      </c>
      <c r="M44" s="129" t="s">
        <v>252</v>
      </c>
      <c r="N44" s="129" t="s">
        <v>252</v>
      </c>
      <c r="O44" s="129" t="s">
        <v>252</v>
      </c>
      <c r="P44" s="129" t="s">
        <v>252</v>
      </c>
      <c r="Q44" s="128" t="s">
        <v>251</v>
      </c>
      <c r="R44" s="128" t="s">
        <v>251</v>
      </c>
      <c r="S44" s="128" t="s">
        <v>251</v>
      </c>
      <c r="T44" s="129" t="s">
        <v>252</v>
      </c>
      <c r="U44" s="129" t="s">
        <v>252</v>
      </c>
      <c r="V44" s="129" t="s">
        <v>252</v>
      </c>
      <c r="W44" s="129" t="s">
        <v>252</v>
      </c>
      <c r="X44" s="129" t="s">
        <v>252</v>
      </c>
      <c r="Y44" s="129" t="s">
        <v>252</v>
      </c>
      <c r="Z44" s="128" t="s">
        <v>251</v>
      </c>
      <c r="AA44" s="128" t="s">
        <v>251</v>
      </c>
      <c r="AB44" s="128" t="s">
        <v>251</v>
      </c>
      <c r="AC44" s="129" t="s">
        <v>252</v>
      </c>
      <c r="AD44" s="129" t="s">
        <v>252</v>
      </c>
      <c r="AE44" s="129" t="s">
        <v>252</v>
      </c>
      <c r="AF44" s="129" t="s">
        <v>252</v>
      </c>
      <c r="AG44" s="129" t="s">
        <v>252</v>
      </c>
      <c r="AH44" s="129" t="s">
        <v>252</v>
      </c>
      <c r="AI44" s="129" t="s">
        <v>252</v>
      </c>
      <c r="AJ44" s="129" t="s">
        <v>252</v>
      </c>
      <c r="AK44" s="129" t="s">
        <v>252</v>
      </c>
      <c r="AL44" s="129" t="s">
        <v>252</v>
      </c>
      <c r="AM44" s="129" t="s">
        <v>252</v>
      </c>
      <c r="AN44" s="128" t="s">
        <v>251</v>
      </c>
      <c r="AO44" s="128" t="s">
        <v>251</v>
      </c>
      <c r="AP44" s="128" t="s">
        <v>251</v>
      </c>
      <c r="AQ44" s="128" t="s">
        <v>251</v>
      </c>
      <c r="AR44" s="128" t="s">
        <v>251</v>
      </c>
      <c r="AS44" s="129" t="s">
        <v>252</v>
      </c>
      <c r="AT44" s="129" t="s">
        <v>252</v>
      </c>
      <c r="AU44" s="128" t="s">
        <v>251</v>
      </c>
      <c r="AV44" s="128" t="s">
        <v>251</v>
      </c>
      <c r="AW44" s="128" t="s">
        <v>251</v>
      </c>
      <c r="AX44" s="129" t="s">
        <v>252</v>
      </c>
      <c r="AY44" s="128" t="s">
        <v>251</v>
      </c>
      <c r="AZ44" s="129" t="s">
        <v>252</v>
      </c>
      <c r="BA44" s="129" t="s">
        <v>252</v>
      </c>
      <c r="BB44" s="128" t="s">
        <v>251</v>
      </c>
      <c r="BC44" s="129" t="s">
        <v>252</v>
      </c>
    </row>
    <row r="45" spans="1:55" ht="13.5" customHeight="1" x14ac:dyDescent="0.25">
      <c r="A45" s="134" t="s">
        <v>295</v>
      </c>
      <c r="B45" s="134" t="s">
        <v>299</v>
      </c>
      <c r="C45" s="128" t="s">
        <v>251</v>
      </c>
      <c r="D45" s="128" t="s">
        <v>251</v>
      </c>
      <c r="E45" s="128" t="s">
        <v>251</v>
      </c>
      <c r="F45" s="128" t="s">
        <v>251</v>
      </c>
      <c r="G45" s="128" t="s">
        <v>251</v>
      </c>
      <c r="H45" s="128" t="s">
        <v>251</v>
      </c>
      <c r="I45" s="128" t="s">
        <v>251</v>
      </c>
      <c r="J45" s="128" t="s">
        <v>251</v>
      </c>
      <c r="K45" s="128" t="s">
        <v>251</v>
      </c>
      <c r="L45" s="128" t="s">
        <v>251</v>
      </c>
      <c r="M45" s="128" t="s">
        <v>251</v>
      </c>
      <c r="N45" s="128" t="s">
        <v>251</v>
      </c>
      <c r="O45" s="128" t="s">
        <v>251</v>
      </c>
      <c r="P45" s="128" t="s">
        <v>251</v>
      </c>
      <c r="Q45" s="128" t="s">
        <v>251</v>
      </c>
      <c r="R45" s="128" t="s">
        <v>251</v>
      </c>
      <c r="S45" s="128" t="s">
        <v>251</v>
      </c>
      <c r="T45" s="128" t="s">
        <v>251</v>
      </c>
      <c r="U45" s="128" t="s">
        <v>251</v>
      </c>
      <c r="V45" s="128" t="s">
        <v>251</v>
      </c>
      <c r="W45" s="128" t="s">
        <v>251</v>
      </c>
      <c r="X45" s="128" t="s">
        <v>251</v>
      </c>
      <c r="Y45" s="128" t="s">
        <v>251</v>
      </c>
      <c r="Z45" s="128" t="s">
        <v>251</v>
      </c>
      <c r="AA45" s="128" t="s">
        <v>251</v>
      </c>
      <c r="AB45" s="128" t="s">
        <v>251</v>
      </c>
      <c r="AC45" s="128" t="s">
        <v>251</v>
      </c>
      <c r="AD45" s="128" t="s">
        <v>251</v>
      </c>
      <c r="AE45" s="128" t="s">
        <v>251</v>
      </c>
      <c r="AF45" s="128" t="s">
        <v>251</v>
      </c>
      <c r="AG45" s="128" t="s">
        <v>251</v>
      </c>
      <c r="AH45" s="128" t="s">
        <v>251</v>
      </c>
      <c r="AI45" s="128" t="s">
        <v>251</v>
      </c>
      <c r="AJ45" s="128" t="s">
        <v>251</v>
      </c>
      <c r="AK45" s="128" t="s">
        <v>251</v>
      </c>
      <c r="AL45" s="128" t="s">
        <v>251</v>
      </c>
      <c r="AM45" s="128" t="s">
        <v>251</v>
      </c>
      <c r="AN45" s="128" t="s">
        <v>251</v>
      </c>
      <c r="AO45" s="128" t="s">
        <v>251</v>
      </c>
      <c r="AP45" s="128" t="s">
        <v>251</v>
      </c>
      <c r="AQ45" s="128" t="s">
        <v>251</v>
      </c>
      <c r="AR45" s="128" t="s">
        <v>251</v>
      </c>
      <c r="AS45" s="128" t="s">
        <v>251</v>
      </c>
      <c r="AT45" s="128" t="s">
        <v>251</v>
      </c>
      <c r="AU45" s="128" t="s">
        <v>251</v>
      </c>
      <c r="AV45" s="128" t="s">
        <v>251</v>
      </c>
      <c r="AW45" s="128" t="s">
        <v>251</v>
      </c>
      <c r="AX45" s="128" t="s">
        <v>251</v>
      </c>
      <c r="AY45" s="128" t="s">
        <v>251</v>
      </c>
      <c r="AZ45" s="128" t="s">
        <v>251</v>
      </c>
      <c r="BA45" s="128" t="s">
        <v>251</v>
      </c>
      <c r="BB45" s="129" t="s">
        <v>252</v>
      </c>
      <c r="BC45" s="128" t="s">
        <v>251</v>
      </c>
    </row>
    <row r="46" spans="1:55" ht="13.5" customHeight="1" x14ac:dyDescent="0.25">
      <c r="A46" s="134" t="s">
        <v>295</v>
      </c>
      <c r="B46" s="134" t="s">
        <v>300</v>
      </c>
      <c r="C46" s="128" t="s">
        <v>251</v>
      </c>
      <c r="D46" s="128" t="s">
        <v>251</v>
      </c>
      <c r="E46" s="128" t="s">
        <v>251</v>
      </c>
      <c r="F46" s="128" t="s">
        <v>251</v>
      </c>
      <c r="G46" s="128" t="s">
        <v>251</v>
      </c>
      <c r="H46" s="128" t="s">
        <v>251</v>
      </c>
      <c r="I46" s="128" t="s">
        <v>251</v>
      </c>
      <c r="J46" s="128" t="s">
        <v>251</v>
      </c>
      <c r="K46" s="128" t="s">
        <v>251</v>
      </c>
      <c r="L46" s="128" t="s">
        <v>251</v>
      </c>
      <c r="M46" s="128" t="s">
        <v>251</v>
      </c>
      <c r="N46" s="128" t="s">
        <v>251</v>
      </c>
      <c r="O46" s="128" t="s">
        <v>251</v>
      </c>
      <c r="P46" s="128" t="s">
        <v>251</v>
      </c>
      <c r="Q46" s="128" t="s">
        <v>251</v>
      </c>
      <c r="R46" s="128" t="s">
        <v>251</v>
      </c>
      <c r="S46" s="128" t="s">
        <v>251</v>
      </c>
      <c r="T46" s="128" t="s">
        <v>251</v>
      </c>
      <c r="U46" s="128" t="s">
        <v>251</v>
      </c>
      <c r="V46" s="128" t="s">
        <v>251</v>
      </c>
      <c r="W46" s="128" t="s">
        <v>251</v>
      </c>
      <c r="X46" s="128" t="s">
        <v>251</v>
      </c>
      <c r="Y46" s="128" t="s">
        <v>251</v>
      </c>
      <c r="Z46" s="128" t="s">
        <v>251</v>
      </c>
      <c r="AA46" s="128" t="s">
        <v>251</v>
      </c>
      <c r="AB46" s="128" t="s">
        <v>251</v>
      </c>
      <c r="AC46" s="128" t="s">
        <v>251</v>
      </c>
      <c r="AD46" s="128" t="s">
        <v>251</v>
      </c>
      <c r="AE46" s="128" t="s">
        <v>251</v>
      </c>
      <c r="AF46" s="128" t="s">
        <v>251</v>
      </c>
      <c r="AG46" s="128" t="s">
        <v>251</v>
      </c>
      <c r="AH46" s="128" t="s">
        <v>251</v>
      </c>
      <c r="AI46" s="128" t="s">
        <v>251</v>
      </c>
      <c r="AJ46" s="128" t="s">
        <v>251</v>
      </c>
      <c r="AK46" s="128" t="s">
        <v>251</v>
      </c>
      <c r="AL46" s="128" t="s">
        <v>251</v>
      </c>
      <c r="AM46" s="128" t="s">
        <v>251</v>
      </c>
      <c r="AN46" s="128" t="s">
        <v>251</v>
      </c>
      <c r="AO46" s="128" t="s">
        <v>251</v>
      </c>
      <c r="AP46" s="128" t="s">
        <v>251</v>
      </c>
      <c r="AQ46" s="128" t="s">
        <v>251</v>
      </c>
      <c r="AR46" s="128" t="s">
        <v>251</v>
      </c>
      <c r="AS46" s="128" t="s">
        <v>251</v>
      </c>
      <c r="AT46" s="128" t="s">
        <v>251</v>
      </c>
      <c r="AU46" s="128" t="s">
        <v>251</v>
      </c>
      <c r="AV46" s="128" t="s">
        <v>251</v>
      </c>
      <c r="AW46" s="128" t="s">
        <v>251</v>
      </c>
      <c r="AX46" s="128" t="s">
        <v>251</v>
      </c>
      <c r="AY46" s="128" t="s">
        <v>251</v>
      </c>
      <c r="AZ46" s="129" t="s">
        <v>252</v>
      </c>
      <c r="BA46" s="128" t="s">
        <v>251</v>
      </c>
      <c r="BB46" s="128" t="s">
        <v>251</v>
      </c>
      <c r="BC46" s="128" t="s">
        <v>251</v>
      </c>
    </row>
    <row r="47" spans="1:55" ht="13.5" customHeight="1" x14ac:dyDescent="0.25">
      <c r="A47" s="134" t="s">
        <v>295</v>
      </c>
      <c r="B47" s="134" t="s">
        <v>301</v>
      </c>
      <c r="C47" s="128" t="s">
        <v>251</v>
      </c>
      <c r="D47" s="128" t="s">
        <v>251</v>
      </c>
      <c r="E47" s="128" t="s">
        <v>251</v>
      </c>
      <c r="F47" s="128" t="s">
        <v>251</v>
      </c>
      <c r="G47" s="128" t="s">
        <v>251</v>
      </c>
      <c r="H47" s="128" t="s">
        <v>251</v>
      </c>
      <c r="I47" s="128" t="s">
        <v>251</v>
      </c>
      <c r="J47" s="128" t="s">
        <v>251</v>
      </c>
      <c r="K47" s="128" t="s">
        <v>251</v>
      </c>
      <c r="L47" s="128" t="s">
        <v>251</v>
      </c>
      <c r="M47" s="128" t="s">
        <v>251</v>
      </c>
      <c r="N47" s="128" t="s">
        <v>251</v>
      </c>
      <c r="O47" s="128" t="s">
        <v>251</v>
      </c>
      <c r="P47" s="128" t="s">
        <v>251</v>
      </c>
      <c r="Q47" s="128" t="s">
        <v>251</v>
      </c>
      <c r="R47" s="128" t="s">
        <v>251</v>
      </c>
      <c r="S47" s="128" t="s">
        <v>251</v>
      </c>
      <c r="T47" s="128" t="s">
        <v>251</v>
      </c>
      <c r="U47" s="128" t="s">
        <v>251</v>
      </c>
      <c r="V47" s="128" t="s">
        <v>251</v>
      </c>
      <c r="W47" s="128" t="s">
        <v>251</v>
      </c>
      <c r="X47" s="128" t="s">
        <v>251</v>
      </c>
      <c r="Y47" s="128" t="s">
        <v>251</v>
      </c>
      <c r="Z47" s="128" t="s">
        <v>251</v>
      </c>
      <c r="AA47" s="128" t="s">
        <v>251</v>
      </c>
      <c r="AB47" s="128" t="s">
        <v>251</v>
      </c>
      <c r="AC47" s="128" t="s">
        <v>251</v>
      </c>
      <c r="AD47" s="128" t="s">
        <v>251</v>
      </c>
      <c r="AE47" s="128" t="s">
        <v>251</v>
      </c>
      <c r="AF47" s="128" t="s">
        <v>251</v>
      </c>
      <c r="AG47" s="128" t="s">
        <v>251</v>
      </c>
      <c r="AH47" s="128" t="s">
        <v>251</v>
      </c>
      <c r="AI47" s="128" t="s">
        <v>251</v>
      </c>
      <c r="AJ47" s="128" t="s">
        <v>251</v>
      </c>
      <c r="AK47" s="128" t="s">
        <v>251</v>
      </c>
      <c r="AL47" s="128" t="s">
        <v>251</v>
      </c>
      <c r="AM47" s="128" t="s">
        <v>251</v>
      </c>
      <c r="AN47" s="128" t="s">
        <v>251</v>
      </c>
      <c r="AO47" s="128" t="s">
        <v>251</v>
      </c>
      <c r="AP47" s="128" t="s">
        <v>251</v>
      </c>
      <c r="AQ47" s="128" t="s">
        <v>251</v>
      </c>
      <c r="AR47" s="128" t="s">
        <v>251</v>
      </c>
      <c r="AS47" s="128" t="s">
        <v>251</v>
      </c>
      <c r="AT47" s="128" t="s">
        <v>251</v>
      </c>
      <c r="AU47" s="128" t="s">
        <v>251</v>
      </c>
      <c r="AV47" s="128" t="s">
        <v>251</v>
      </c>
      <c r="AW47" s="128" t="s">
        <v>251</v>
      </c>
      <c r="AX47" s="128" t="s">
        <v>251</v>
      </c>
      <c r="AY47" s="128" t="s">
        <v>251</v>
      </c>
      <c r="AZ47" s="128" t="s">
        <v>251</v>
      </c>
      <c r="BA47" s="128" t="s">
        <v>251</v>
      </c>
      <c r="BB47" s="128" t="s">
        <v>251</v>
      </c>
      <c r="BC47" s="128" t="s">
        <v>251</v>
      </c>
    </row>
  </sheetData>
  <mergeCells count="1">
    <mergeCell ref="A1:BC1"/>
  </mergeCells>
  <pageMargins left="0.75" right="0.75" top="1" bottom="1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C47"/>
  <sheetViews>
    <sheetView topLeftCell="AE1" zoomScaleNormal="100" workbookViewId="0">
      <selection activeCell="AX2" sqref="AX1:AX1048576"/>
    </sheetView>
  </sheetViews>
  <sheetFormatPr defaultColWidth="8.7109375" defaultRowHeight="15" x14ac:dyDescent="0.25"/>
  <cols>
    <col min="1" max="1" width="36.140625" style="83" customWidth="1"/>
    <col min="2" max="2" width="67.85546875" style="83" customWidth="1"/>
    <col min="3" max="55" width="7" style="83" customWidth="1"/>
  </cols>
  <sheetData>
    <row r="1" spans="1:55" ht="21.75" customHeight="1" x14ac:dyDescent="0.25">
      <c r="A1" s="197" t="s">
        <v>302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198"/>
      <c r="AQ1" s="198"/>
      <c r="AR1" s="198"/>
      <c r="AS1" s="198"/>
      <c r="AT1" s="198"/>
      <c r="AU1" s="198"/>
      <c r="AV1" s="198"/>
      <c r="AW1" s="198"/>
      <c r="AX1" s="198"/>
      <c r="AY1" s="198"/>
      <c r="AZ1" s="198"/>
      <c r="BA1" s="198"/>
      <c r="BB1" s="198"/>
      <c r="BC1" s="199"/>
    </row>
    <row r="2" spans="1:55" ht="24" customHeight="1" x14ac:dyDescent="0.25">
      <c r="A2" s="126" t="s">
        <v>247</v>
      </c>
      <c r="B2" s="126" t="s">
        <v>248</v>
      </c>
      <c r="C2" s="174" t="s">
        <v>165</v>
      </c>
      <c r="D2" s="174" t="s">
        <v>167</v>
      </c>
      <c r="E2" s="174" t="s">
        <v>169</v>
      </c>
      <c r="F2" s="174" t="s">
        <v>171</v>
      </c>
      <c r="G2" s="174" t="s">
        <v>173</v>
      </c>
      <c r="H2" s="174" t="s">
        <v>175</v>
      </c>
      <c r="I2" s="174" t="s">
        <v>176</v>
      </c>
      <c r="J2" s="174" t="s">
        <v>178</v>
      </c>
      <c r="K2" s="174" t="s">
        <v>180</v>
      </c>
      <c r="L2" s="174" t="s">
        <v>182</v>
      </c>
      <c r="M2" s="174" t="s">
        <v>183</v>
      </c>
      <c r="N2" s="174" t="s">
        <v>184</v>
      </c>
      <c r="O2" s="174" t="s">
        <v>185</v>
      </c>
      <c r="P2" s="174" t="s">
        <v>187</v>
      </c>
      <c r="Q2" s="174" t="s">
        <v>188</v>
      </c>
      <c r="R2" s="174" t="s">
        <v>190</v>
      </c>
      <c r="S2" s="174" t="s">
        <v>192</v>
      </c>
      <c r="T2" s="172" t="s">
        <v>194</v>
      </c>
      <c r="U2" s="172" t="s">
        <v>196</v>
      </c>
      <c r="V2" s="172" t="s">
        <v>198</v>
      </c>
      <c r="W2" s="172" t="s">
        <v>200</v>
      </c>
      <c r="X2" s="172" t="s">
        <v>202</v>
      </c>
      <c r="Y2" s="172" t="s">
        <v>204</v>
      </c>
      <c r="Z2" s="172" t="s">
        <v>206</v>
      </c>
      <c r="AA2" s="173" t="s">
        <v>208</v>
      </c>
      <c r="AB2" s="171" t="s">
        <v>210</v>
      </c>
      <c r="AC2" s="171" t="s">
        <v>211</v>
      </c>
      <c r="AD2" s="171" t="s">
        <v>213</v>
      </c>
      <c r="AE2" s="171" t="s">
        <v>214</v>
      </c>
      <c r="AF2" s="171" t="s">
        <v>216</v>
      </c>
      <c r="AG2" s="170" t="s">
        <v>218</v>
      </c>
      <c r="AH2" s="170" t="s">
        <v>220</v>
      </c>
      <c r="AI2" s="170" t="s">
        <v>222</v>
      </c>
      <c r="AJ2" s="170" t="s">
        <v>223</v>
      </c>
      <c r="AK2" s="170" t="s">
        <v>224</v>
      </c>
      <c r="AL2" s="170" t="s">
        <v>225</v>
      </c>
      <c r="AM2" s="170" t="s">
        <v>227</v>
      </c>
      <c r="AN2" s="170" t="s">
        <v>228</v>
      </c>
      <c r="AO2" s="170" t="s">
        <v>230</v>
      </c>
      <c r="AP2" s="170" t="s">
        <v>232</v>
      </c>
      <c r="AQ2" s="170" t="s">
        <v>234</v>
      </c>
      <c r="AR2" s="170" t="s">
        <v>236</v>
      </c>
      <c r="AS2" s="170" t="s">
        <v>238</v>
      </c>
      <c r="AT2" s="170" t="s">
        <v>239</v>
      </c>
      <c r="AU2" s="170" t="s">
        <v>240</v>
      </c>
      <c r="AV2" s="170" t="s">
        <v>242</v>
      </c>
      <c r="AW2" s="170" t="s">
        <v>244</v>
      </c>
      <c r="AX2" s="169" t="s">
        <v>78</v>
      </c>
      <c r="AY2" s="169" t="s">
        <v>99</v>
      </c>
      <c r="AZ2" s="169" t="s">
        <v>77</v>
      </c>
      <c r="BA2" s="169" t="s">
        <v>76</v>
      </c>
      <c r="BB2" s="169" t="s">
        <v>80</v>
      </c>
      <c r="BC2" s="169" t="s">
        <v>74</v>
      </c>
    </row>
    <row r="3" spans="1:55" x14ac:dyDescent="0.25">
      <c r="A3" s="127" t="s">
        <v>249</v>
      </c>
      <c r="B3" s="127" t="s">
        <v>250</v>
      </c>
      <c r="C3" s="135">
        <v>0.56000000000000005</v>
      </c>
      <c r="D3" s="135">
        <v>0.54</v>
      </c>
      <c r="E3" s="135">
        <v>0.54</v>
      </c>
      <c r="F3" s="135">
        <v>0.56000000000000005</v>
      </c>
      <c r="G3" s="135">
        <v>0.54</v>
      </c>
      <c r="H3" s="135">
        <v>0.55000000000000004</v>
      </c>
      <c r="I3" s="135">
        <v>0.56999999999999995</v>
      </c>
      <c r="J3" s="135">
        <v>0.55000000000000004</v>
      </c>
      <c r="K3" s="135">
        <v>0.56999999999999995</v>
      </c>
      <c r="L3" s="135">
        <v>0.56999999999999995</v>
      </c>
      <c r="M3" s="135">
        <v>0.56999999999999995</v>
      </c>
      <c r="N3" s="135">
        <v>0.56999999999999995</v>
      </c>
      <c r="O3" s="135">
        <v>0.56000000000000005</v>
      </c>
      <c r="P3" s="135">
        <v>0.56000000000000005</v>
      </c>
      <c r="Q3" s="135">
        <v>0.54</v>
      </c>
      <c r="R3" s="135">
        <v>0.51</v>
      </c>
      <c r="S3" s="135">
        <v>0.54</v>
      </c>
      <c r="T3" s="135">
        <v>0.69</v>
      </c>
      <c r="U3" s="135">
        <v>0.67</v>
      </c>
      <c r="V3" s="135">
        <v>0.67</v>
      </c>
      <c r="W3" s="135">
        <v>0.67</v>
      </c>
      <c r="X3" s="135">
        <v>0.64</v>
      </c>
      <c r="Y3" s="135">
        <v>0.61</v>
      </c>
      <c r="Z3" s="136">
        <v>0.5</v>
      </c>
      <c r="AA3" s="136">
        <v>0.5</v>
      </c>
      <c r="AB3" s="136">
        <v>0.53</v>
      </c>
      <c r="AC3" s="136">
        <v>0.53</v>
      </c>
      <c r="AD3" s="136">
        <v>0.51</v>
      </c>
      <c r="AE3" s="135">
        <v>0.56000000000000005</v>
      </c>
      <c r="AF3" s="136">
        <v>0.5</v>
      </c>
      <c r="AG3" s="135">
        <v>0.56000000000000005</v>
      </c>
      <c r="AH3" s="135">
        <v>0.56999999999999995</v>
      </c>
      <c r="AI3" s="135">
        <v>0.56999999999999995</v>
      </c>
      <c r="AJ3" s="135">
        <v>0.56999999999999995</v>
      </c>
      <c r="AK3" s="135">
        <v>0.56999999999999995</v>
      </c>
      <c r="AL3" s="135">
        <v>0.56000000000000005</v>
      </c>
      <c r="AM3" s="135">
        <v>0.56000000000000005</v>
      </c>
      <c r="AN3" s="135">
        <v>0.56000000000000005</v>
      </c>
      <c r="AO3" s="135">
        <v>0.53</v>
      </c>
      <c r="AP3" s="135">
        <v>0.55000000000000004</v>
      </c>
      <c r="AQ3" s="135">
        <v>0.69</v>
      </c>
      <c r="AR3" s="135">
        <v>0.68</v>
      </c>
      <c r="AS3" s="135">
        <v>0.66</v>
      </c>
      <c r="AT3" s="135">
        <v>0.68</v>
      </c>
      <c r="AU3" s="135">
        <v>0.67</v>
      </c>
      <c r="AV3" s="135">
        <v>0.65</v>
      </c>
      <c r="AW3" s="135">
        <v>0.51</v>
      </c>
      <c r="AX3" s="135">
        <v>0.78</v>
      </c>
      <c r="AY3" s="135">
        <v>0.96</v>
      </c>
      <c r="AZ3" s="135">
        <v>0.62</v>
      </c>
      <c r="BA3" s="135">
        <v>0.95</v>
      </c>
      <c r="BB3" s="135">
        <v>0.94</v>
      </c>
      <c r="BC3" s="135">
        <v>0.76</v>
      </c>
    </row>
    <row r="4" spans="1:55" ht="13.5" customHeight="1" x14ac:dyDescent="0.25">
      <c r="A4" s="127" t="s">
        <v>249</v>
      </c>
      <c r="B4" s="127" t="s">
        <v>253</v>
      </c>
      <c r="C4" s="136">
        <v>0.84</v>
      </c>
      <c r="D4" s="136">
        <v>0.88</v>
      </c>
      <c r="E4" s="136">
        <v>0.88</v>
      </c>
      <c r="F4" s="136">
        <v>0.86</v>
      </c>
      <c r="G4" s="136">
        <v>0.82</v>
      </c>
      <c r="H4" s="136">
        <v>0.87</v>
      </c>
      <c r="I4" s="136">
        <v>0.93</v>
      </c>
      <c r="J4" s="136">
        <v>0.92</v>
      </c>
      <c r="K4" s="136">
        <v>0.93</v>
      </c>
      <c r="L4" s="136">
        <v>0.93</v>
      </c>
      <c r="M4" s="136">
        <v>0.93</v>
      </c>
      <c r="N4" s="136">
        <v>0.93</v>
      </c>
      <c r="O4" s="136">
        <v>0.92</v>
      </c>
      <c r="P4" s="136">
        <v>0.92</v>
      </c>
      <c r="Q4" s="136">
        <v>0.78</v>
      </c>
      <c r="R4" s="136">
        <v>0.73</v>
      </c>
      <c r="S4" s="136">
        <v>0.9</v>
      </c>
      <c r="T4" s="136">
        <v>0.89</v>
      </c>
      <c r="U4" s="136">
        <v>0.88</v>
      </c>
      <c r="V4" s="136">
        <v>0.94</v>
      </c>
      <c r="W4" s="136">
        <v>0.94</v>
      </c>
      <c r="X4" s="136">
        <v>0.88</v>
      </c>
      <c r="Y4" s="136">
        <v>0.78</v>
      </c>
      <c r="Z4" s="136">
        <v>0.89</v>
      </c>
      <c r="AA4" s="136">
        <v>0.82</v>
      </c>
      <c r="AB4" s="136">
        <v>0.8</v>
      </c>
      <c r="AC4" s="136">
        <v>0.88</v>
      </c>
      <c r="AD4" s="136">
        <v>0.89</v>
      </c>
      <c r="AE4" s="136">
        <v>0.9</v>
      </c>
      <c r="AF4" s="136">
        <v>0.89</v>
      </c>
      <c r="AG4" s="136">
        <v>0.91</v>
      </c>
      <c r="AH4" s="136">
        <v>0.91</v>
      </c>
      <c r="AI4" s="136">
        <v>0.91</v>
      </c>
      <c r="AJ4" s="136">
        <v>0.91</v>
      </c>
      <c r="AK4" s="136">
        <v>0.91</v>
      </c>
      <c r="AL4" s="136">
        <v>0.9</v>
      </c>
      <c r="AM4" s="136">
        <v>0.9</v>
      </c>
      <c r="AN4" s="136">
        <v>0.77</v>
      </c>
      <c r="AO4" s="136">
        <v>0.69</v>
      </c>
      <c r="AP4" s="136">
        <v>0.88</v>
      </c>
      <c r="AQ4" s="136">
        <v>0.83</v>
      </c>
      <c r="AR4" s="136">
        <v>0.78</v>
      </c>
      <c r="AS4" s="136">
        <v>0.85</v>
      </c>
      <c r="AT4" s="136">
        <v>0.92</v>
      </c>
      <c r="AU4" s="136">
        <v>0.76</v>
      </c>
      <c r="AV4" s="136">
        <v>0.7</v>
      </c>
      <c r="AW4" s="136">
        <v>0.78</v>
      </c>
      <c r="AX4" s="136">
        <v>0.59</v>
      </c>
      <c r="AY4" s="136">
        <v>0.52</v>
      </c>
      <c r="AZ4" s="135">
        <v>0.63</v>
      </c>
      <c r="BA4" s="136">
        <v>0.86</v>
      </c>
      <c r="BB4" s="136">
        <v>0.98</v>
      </c>
      <c r="BC4" s="136">
        <v>0.99</v>
      </c>
    </row>
    <row r="5" spans="1:55" ht="13.5" customHeight="1" x14ac:dyDescent="0.25">
      <c r="A5" s="127" t="s">
        <v>249</v>
      </c>
      <c r="B5" s="127" t="s">
        <v>254</v>
      </c>
      <c r="C5" s="135">
        <v>0.77</v>
      </c>
      <c r="D5" s="135">
        <v>0.76</v>
      </c>
      <c r="E5" s="135">
        <v>0.77</v>
      </c>
      <c r="F5" s="135">
        <v>0.72</v>
      </c>
      <c r="G5" s="135">
        <v>0.77</v>
      </c>
      <c r="H5" s="135">
        <v>0.77</v>
      </c>
      <c r="I5" s="135">
        <v>0.75</v>
      </c>
      <c r="J5" s="135">
        <v>0.75</v>
      </c>
      <c r="K5" s="135">
        <v>0.74</v>
      </c>
      <c r="L5" s="135">
        <v>0.74</v>
      </c>
      <c r="M5" s="135">
        <v>0.74</v>
      </c>
      <c r="N5" s="135">
        <v>0.74</v>
      </c>
      <c r="O5" s="135">
        <v>0.75</v>
      </c>
      <c r="P5" s="135">
        <v>0.75</v>
      </c>
      <c r="Q5" s="135">
        <v>0.69</v>
      </c>
      <c r="R5" s="135">
        <v>0.68</v>
      </c>
      <c r="S5" s="135">
        <v>0.78</v>
      </c>
      <c r="T5" s="135">
        <v>0.72</v>
      </c>
      <c r="U5" s="135">
        <v>0.69</v>
      </c>
      <c r="V5" s="135">
        <v>0.76</v>
      </c>
      <c r="W5" s="135">
        <v>0.76</v>
      </c>
      <c r="X5" s="135">
        <v>0.5</v>
      </c>
      <c r="Y5" s="136">
        <v>0.51</v>
      </c>
      <c r="Z5" s="135">
        <v>0.56000000000000005</v>
      </c>
      <c r="AA5" s="135">
        <v>0.74</v>
      </c>
      <c r="AB5" s="135">
        <v>0.71</v>
      </c>
      <c r="AC5" s="135">
        <v>0.71</v>
      </c>
      <c r="AD5" s="135">
        <v>0.7</v>
      </c>
      <c r="AE5" s="135">
        <v>0.71</v>
      </c>
      <c r="AF5" s="135">
        <v>0.7</v>
      </c>
      <c r="AG5" s="135">
        <v>0.77</v>
      </c>
      <c r="AH5" s="135">
        <v>0.77</v>
      </c>
      <c r="AI5" s="135">
        <v>0.77</v>
      </c>
      <c r="AJ5" s="135">
        <v>0.77</v>
      </c>
      <c r="AK5" s="135">
        <v>0.77</v>
      </c>
      <c r="AL5" s="135">
        <v>0.77</v>
      </c>
      <c r="AM5" s="135">
        <v>0.77</v>
      </c>
      <c r="AN5" s="135">
        <v>0.69</v>
      </c>
      <c r="AO5" s="135">
        <v>0.66</v>
      </c>
      <c r="AP5" s="135">
        <v>0.8</v>
      </c>
      <c r="AQ5" s="135">
        <v>0.76</v>
      </c>
      <c r="AR5" s="135">
        <v>0.74</v>
      </c>
      <c r="AS5" s="135">
        <v>0.8</v>
      </c>
      <c r="AT5" s="135">
        <v>0.79</v>
      </c>
      <c r="AU5" s="135">
        <v>0.53</v>
      </c>
      <c r="AV5" s="136">
        <v>0.54</v>
      </c>
      <c r="AW5" s="135">
        <v>0.56000000000000005</v>
      </c>
      <c r="AX5" s="135">
        <v>0.53</v>
      </c>
      <c r="AY5" s="136">
        <v>0.61</v>
      </c>
      <c r="AZ5" s="136">
        <v>0.56999999999999995</v>
      </c>
      <c r="BA5" s="136">
        <v>0.55000000000000004</v>
      </c>
      <c r="BB5" s="135">
        <v>0.88</v>
      </c>
      <c r="BC5" s="135">
        <v>0.86</v>
      </c>
    </row>
    <row r="6" spans="1:55" ht="13.5" customHeight="1" x14ac:dyDescent="0.25">
      <c r="A6" s="127" t="s">
        <v>249</v>
      </c>
      <c r="B6" s="127" t="s">
        <v>255</v>
      </c>
      <c r="C6" s="136">
        <v>0.79</v>
      </c>
      <c r="D6" s="136">
        <v>0.82</v>
      </c>
      <c r="E6" s="136">
        <v>0.8</v>
      </c>
      <c r="F6" s="136">
        <v>0.78</v>
      </c>
      <c r="G6" s="136">
        <v>0.78</v>
      </c>
      <c r="H6" s="136">
        <v>0.79</v>
      </c>
      <c r="I6" s="136">
        <v>0.83</v>
      </c>
      <c r="J6" s="136">
        <v>0.81</v>
      </c>
      <c r="K6" s="136">
        <v>0.81</v>
      </c>
      <c r="L6" s="136">
        <v>0.81</v>
      </c>
      <c r="M6" s="136">
        <v>0.81</v>
      </c>
      <c r="N6" s="136">
        <v>0.81</v>
      </c>
      <c r="O6" s="136">
        <v>0.81</v>
      </c>
      <c r="P6" s="136">
        <v>0.81</v>
      </c>
      <c r="Q6" s="136">
        <v>0.73</v>
      </c>
      <c r="R6" s="136">
        <v>0.75</v>
      </c>
      <c r="S6" s="136">
        <v>0.8</v>
      </c>
      <c r="T6" s="136">
        <v>0.79</v>
      </c>
      <c r="U6" s="136">
        <v>0.8</v>
      </c>
      <c r="V6" s="136">
        <v>0.81</v>
      </c>
      <c r="W6" s="136">
        <v>0.81</v>
      </c>
      <c r="X6" s="136">
        <v>0.83</v>
      </c>
      <c r="Y6" s="136">
        <v>0.73</v>
      </c>
      <c r="Z6" s="136">
        <v>0.87</v>
      </c>
      <c r="AA6" s="136">
        <v>0.56000000000000005</v>
      </c>
      <c r="AB6" s="136">
        <v>0.56999999999999995</v>
      </c>
      <c r="AC6" s="136">
        <v>0.63</v>
      </c>
      <c r="AD6" s="136">
        <v>0.72</v>
      </c>
      <c r="AE6" s="136">
        <v>0.81</v>
      </c>
      <c r="AF6" s="136">
        <v>0.73</v>
      </c>
      <c r="AG6" s="136">
        <v>0.8</v>
      </c>
      <c r="AH6" s="136">
        <v>0.8</v>
      </c>
      <c r="AI6" s="136">
        <v>0.8</v>
      </c>
      <c r="AJ6" s="136">
        <v>0.8</v>
      </c>
      <c r="AK6" s="136">
        <v>0.8</v>
      </c>
      <c r="AL6" s="136">
        <v>0.8</v>
      </c>
      <c r="AM6" s="136">
        <v>0.8</v>
      </c>
      <c r="AN6" s="136">
        <v>0.72</v>
      </c>
      <c r="AO6" s="136">
        <v>0.75</v>
      </c>
      <c r="AP6" s="136">
        <v>0.78</v>
      </c>
      <c r="AQ6" s="136">
        <v>0.79</v>
      </c>
      <c r="AR6" s="136">
        <v>0.83</v>
      </c>
      <c r="AS6" s="136">
        <v>0.81</v>
      </c>
      <c r="AT6" s="136">
        <v>0.83</v>
      </c>
      <c r="AU6" s="136">
        <v>0.83</v>
      </c>
      <c r="AV6" s="136">
        <v>0.7</v>
      </c>
      <c r="AW6" s="136">
        <v>0.83</v>
      </c>
      <c r="AX6" s="136">
        <v>0.86</v>
      </c>
      <c r="AY6" s="136">
        <v>0.85</v>
      </c>
      <c r="AZ6" s="136">
        <v>0.56999999999999995</v>
      </c>
      <c r="BA6" s="136">
        <v>0.91</v>
      </c>
      <c r="BB6" s="136">
        <v>0.99</v>
      </c>
      <c r="BC6" s="136">
        <v>0.84</v>
      </c>
    </row>
    <row r="7" spans="1:55" ht="13.5" customHeight="1" x14ac:dyDescent="0.25">
      <c r="A7" s="127" t="s">
        <v>249</v>
      </c>
      <c r="B7" s="127" t="s">
        <v>256</v>
      </c>
      <c r="C7" s="135">
        <v>0.88</v>
      </c>
      <c r="D7" s="135">
        <v>0.9</v>
      </c>
      <c r="E7" s="135">
        <v>0.89</v>
      </c>
      <c r="F7" s="135">
        <v>0.88</v>
      </c>
      <c r="G7" s="135">
        <v>0.89</v>
      </c>
      <c r="H7" s="135">
        <v>0.89</v>
      </c>
      <c r="I7" s="135">
        <v>0.89</v>
      </c>
      <c r="J7" s="135">
        <v>0.89</v>
      </c>
      <c r="K7" s="135">
        <v>0.9</v>
      </c>
      <c r="L7" s="135">
        <v>0.9</v>
      </c>
      <c r="M7" s="135">
        <v>0.9</v>
      </c>
      <c r="N7" s="135">
        <v>0.9</v>
      </c>
      <c r="O7" s="135">
        <v>0.89</v>
      </c>
      <c r="P7" s="135">
        <v>0.89</v>
      </c>
      <c r="Q7" s="135">
        <v>0.81</v>
      </c>
      <c r="R7" s="135">
        <v>0.77</v>
      </c>
      <c r="S7" s="135">
        <v>0.9</v>
      </c>
      <c r="T7" s="135">
        <v>0.9</v>
      </c>
      <c r="U7" s="135">
        <v>0.9</v>
      </c>
      <c r="V7" s="135">
        <v>0.91</v>
      </c>
      <c r="W7" s="135">
        <v>0.91</v>
      </c>
      <c r="X7" s="135">
        <v>0.86</v>
      </c>
      <c r="Y7" s="135">
        <v>0.8</v>
      </c>
      <c r="Z7" s="135">
        <v>0.89</v>
      </c>
      <c r="AA7" s="135">
        <v>0.93</v>
      </c>
      <c r="AB7" s="135">
        <v>0.92</v>
      </c>
      <c r="AC7" s="135">
        <v>0.91</v>
      </c>
      <c r="AD7" s="135">
        <v>0.9</v>
      </c>
      <c r="AE7" s="135">
        <v>0.87</v>
      </c>
      <c r="AF7" s="135">
        <v>0.91</v>
      </c>
      <c r="AG7" s="135">
        <v>0.87</v>
      </c>
      <c r="AH7" s="135">
        <v>0.88</v>
      </c>
      <c r="AI7" s="135">
        <v>0.88</v>
      </c>
      <c r="AJ7" s="135">
        <v>0.88</v>
      </c>
      <c r="AK7" s="135">
        <v>0.88</v>
      </c>
      <c r="AL7" s="135">
        <v>0.87</v>
      </c>
      <c r="AM7" s="135">
        <v>0.87</v>
      </c>
      <c r="AN7" s="135">
        <v>0.81</v>
      </c>
      <c r="AO7" s="135">
        <v>0.77</v>
      </c>
      <c r="AP7" s="135">
        <v>0.88</v>
      </c>
      <c r="AQ7" s="135">
        <v>0.89</v>
      </c>
      <c r="AR7" s="135">
        <v>0.89</v>
      </c>
      <c r="AS7" s="135">
        <v>0.88</v>
      </c>
      <c r="AT7" s="135">
        <v>0.89</v>
      </c>
      <c r="AU7" s="135">
        <v>0.84</v>
      </c>
      <c r="AV7" s="135">
        <v>0.79</v>
      </c>
      <c r="AW7" s="135">
        <v>0.87</v>
      </c>
      <c r="AX7" s="135">
        <v>0.85</v>
      </c>
      <c r="AY7" s="136">
        <v>0.67</v>
      </c>
      <c r="AZ7" s="135">
        <v>0.72</v>
      </c>
      <c r="BA7" s="135">
        <v>0.81</v>
      </c>
      <c r="BB7" s="135">
        <v>0.88</v>
      </c>
      <c r="BC7" s="135">
        <v>0.86</v>
      </c>
    </row>
    <row r="8" spans="1:55" ht="13.5" customHeight="1" x14ac:dyDescent="0.25">
      <c r="A8" s="130" t="s">
        <v>257</v>
      </c>
      <c r="B8" s="130" t="s">
        <v>258</v>
      </c>
      <c r="C8" s="136">
        <v>0.6</v>
      </c>
      <c r="D8" s="136">
        <v>0.59</v>
      </c>
      <c r="E8" s="136">
        <v>0.57999999999999996</v>
      </c>
      <c r="F8" s="136">
        <v>0.61</v>
      </c>
      <c r="G8" s="136">
        <v>0.56000000000000005</v>
      </c>
      <c r="H8" s="136">
        <v>0.6</v>
      </c>
      <c r="I8" s="135">
        <v>0.55000000000000004</v>
      </c>
      <c r="J8" s="135">
        <v>0.53</v>
      </c>
      <c r="K8" s="135">
        <v>0.56999999999999995</v>
      </c>
      <c r="L8" s="135">
        <v>0.56999999999999995</v>
      </c>
      <c r="M8" s="135">
        <v>0.56999999999999995</v>
      </c>
      <c r="N8" s="135">
        <v>0.56999999999999995</v>
      </c>
      <c r="O8" s="135">
        <v>0.53</v>
      </c>
      <c r="P8" s="135">
        <v>0.53</v>
      </c>
      <c r="Q8" s="135">
        <v>0.55000000000000004</v>
      </c>
      <c r="R8" s="135">
        <v>0.55000000000000004</v>
      </c>
      <c r="S8" s="136">
        <v>0.52</v>
      </c>
      <c r="T8" s="135">
        <v>0.65</v>
      </c>
      <c r="U8" s="135">
        <v>0.66</v>
      </c>
      <c r="V8" s="135">
        <v>0.65</v>
      </c>
      <c r="W8" s="135">
        <v>0.65</v>
      </c>
      <c r="X8" s="135">
        <v>0.67</v>
      </c>
      <c r="Y8" s="135">
        <v>0.71</v>
      </c>
      <c r="Z8" s="135">
        <v>0.61</v>
      </c>
      <c r="AA8" s="136">
        <v>0.59</v>
      </c>
      <c r="AB8" s="135">
        <v>0.66</v>
      </c>
      <c r="AC8" s="135">
        <v>0.57999999999999996</v>
      </c>
      <c r="AD8" s="135">
        <v>0.56999999999999995</v>
      </c>
      <c r="AE8" s="135">
        <v>0.55000000000000004</v>
      </c>
      <c r="AF8" s="135">
        <v>0.57999999999999996</v>
      </c>
      <c r="AG8" s="135">
        <v>0.53</v>
      </c>
      <c r="AH8" s="135">
        <v>0.56999999999999995</v>
      </c>
      <c r="AI8" s="135">
        <v>0.56999999999999995</v>
      </c>
      <c r="AJ8" s="135">
        <v>0.56999999999999995</v>
      </c>
      <c r="AK8" s="135">
        <v>0.56999999999999995</v>
      </c>
      <c r="AL8" s="135">
        <v>0.53</v>
      </c>
      <c r="AM8" s="135">
        <v>0.53</v>
      </c>
      <c r="AN8" s="135">
        <v>0.51</v>
      </c>
      <c r="AO8" s="135">
        <v>0.54</v>
      </c>
      <c r="AP8" s="136">
        <v>0.52</v>
      </c>
      <c r="AQ8" s="136">
        <v>0.53</v>
      </c>
      <c r="AR8" s="136">
        <v>0.5</v>
      </c>
      <c r="AS8" s="136">
        <v>0.52</v>
      </c>
      <c r="AT8" s="135">
        <v>0.64</v>
      </c>
      <c r="AU8" s="135">
        <v>0.55000000000000004</v>
      </c>
      <c r="AV8" s="135">
        <v>0.62</v>
      </c>
      <c r="AW8" s="136">
        <v>0.51</v>
      </c>
      <c r="AX8" s="135">
        <v>0.56999999999999995</v>
      </c>
      <c r="AY8" s="136">
        <v>0.53</v>
      </c>
      <c r="AZ8" s="136">
        <v>0.5</v>
      </c>
      <c r="BA8" s="135">
        <v>0.66</v>
      </c>
      <c r="BB8" s="135">
        <v>0.83</v>
      </c>
      <c r="BC8" s="135">
        <v>0.9</v>
      </c>
    </row>
    <row r="9" spans="1:55" ht="13.5" customHeight="1" x14ac:dyDescent="0.25">
      <c r="A9" s="130" t="s">
        <v>257</v>
      </c>
      <c r="B9" s="130" t="s">
        <v>259</v>
      </c>
      <c r="C9" s="135">
        <v>0.99</v>
      </c>
      <c r="D9" s="135">
        <v>0.98</v>
      </c>
      <c r="E9" s="135">
        <v>0.99</v>
      </c>
      <c r="F9" s="135">
        <v>0.97</v>
      </c>
      <c r="G9" s="135">
        <v>0.9</v>
      </c>
      <c r="H9" s="135">
        <v>0.97</v>
      </c>
      <c r="I9" s="135">
        <v>0.91</v>
      </c>
      <c r="J9" s="135">
        <v>0.78</v>
      </c>
      <c r="K9" s="135">
        <v>0.94</v>
      </c>
      <c r="L9" s="135">
        <v>0.94</v>
      </c>
      <c r="M9" s="135">
        <v>0.92</v>
      </c>
      <c r="N9" s="135">
        <v>0.97</v>
      </c>
      <c r="O9" s="135">
        <v>0.9</v>
      </c>
      <c r="P9" s="135">
        <v>0.82</v>
      </c>
      <c r="Q9" s="136">
        <v>0.64</v>
      </c>
      <c r="R9" s="135">
        <v>0.56999999999999995</v>
      </c>
      <c r="S9" s="135">
        <v>0.85</v>
      </c>
      <c r="T9" s="135">
        <v>0.8</v>
      </c>
      <c r="U9" s="135">
        <v>0.75</v>
      </c>
      <c r="V9" s="135">
        <v>0.84</v>
      </c>
      <c r="W9" s="135">
        <v>0.62</v>
      </c>
      <c r="X9" s="135">
        <v>0.73</v>
      </c>
      <c r="Y9" s="135">
        <v>0.91</v>
      </c>
      <c r="Z9" s="135">
        <v>0.92</v>
      </c>
      <c r="AA9" s="135">
        <v>0.99</v>
      </c>
      <c r="AB9" s="135">
        <v>0.83</v>
      </c>
      <c r="AC9" s="135">
        <v>0.9</v>
      </c>
      <c r="AD9" s="135">
        <v>0.94</v>
      </c>
      <c r="AE9" s="135">
        <v>0.73</v>
      </c>
      <c r="AF9" s="135">
        <v>0.98</v>
      </c>
      <c r="AG9" s="135">
        <v>0.92</v>
      </c>
      <c r="AH9" s="135">
        <v>0.98</v>
      </c>
      <c r="AI9" s="135">
        <v>0.98</v>
      </c>
      <c r="AJ9" s="135">
        <v>0.97</v>
      </c>
      <c r="AK9" s="135">
        <v>0.99</v>
      </c>
      <c r="AL9" s="135">
        <v>0.97</v>
      </c>
      <c r="AM9" s="135">
        <v>0.94</v>
      </c>
      <c r="AN9" s="135">
        <v>0.66</v>
      </c>
      <c r="AO9" s="135">
        <v>0.84</v>
      </c>
      <c r="AP9" s="135">
        <v>0.95</v>
      </c>
      <c r="AQ9" s="135">
        <v>0.99</v>
      </c>
      <c r="AR9" s="135">
        <v>0.98</v>
      </c>
      <c r="AS9" s="135">
        <v>0.99</v>
      </c>
      <c r="AT9" s="135">
        <v>0.95</v>
      </c>
      <c r="AU9" s="135">
        <v>0.98</v>
      </c>
      <c r="AV9" s="135">
        <v>0.99</v>
      </c>
      <c r="AW9" s="135">
        <v>0.99</v>
      </c>
      <c r="AX9" s="136">
        <v>0.99</v>
      </c>
      <c r="AY9" s="135">
        <v>0.99</v>
      </c>
      <c r="AZ9" s="135">
        <v>0.69</v>
      </c>
      <c r="BA9" s="135">
        <v>0.96</v>
      </c>
      <c r="BB9" s="135">
        <v>0.99</v>
      </c>
      <c r="BC9" s="135">
        <v>0.97</v>
      </c>
    </row>
    <row r="10" spans="1:55" ht="13.5" customHeight="1" x14ac:dyDescent="0.25">
      <c r="A10" s="130" t="s">
        <v>257</v>
      </c>
      <c r="B10" s="130" t="s">
        <v>260</v>
      </c>
      <c r="C10" s="135">
        <v>0.61</v>
      </c>
      <c r="D10" s="135">
        <v>0.64</v>
      </c>
      <c r="E10" s="135">
        <v>0.63</v>
      </c>
      <c r="F10" s="135">
        <v>0.63</v>
      </c>
      <c r="G10" s="135">
        <v>0.64</v>
      </c>
      <c r="H10" s="135">
        <v>0.63</v>
      </c>
      <c r="I10" s="135">
        <v>0.67</v>
      </c>
      <c r="J10" s="135">
        <v>0.65</v>
      </c>
      <c r="K10" s="135">
        <v>0.71</v>
      </c>
      <c r="L10" s="135">
        <v>0.71</v>
      </c>
      <c r="M10" s="135">
        <v>0.71</v>
      </c>
      <c r="N10" s="135">
        <v>0.71</v>
      </c>
      <c r="O10" s="135">
        <v>0.67</v>
      </c>
      <c r="P10" s="135">
        <v>0.67</v>
      </c>
      <c r="Q10" s="135">
        <v>0.56000000000000005</v>
      </c>
      <c r="R10" s="135">
        <v>0.56000000000000005</v>
      </c>
      <c r="S10" s="135">
        <v>0.62</v>
      </c>
      <c r="T10" s="135">
        <v>0.67</v>
      </c>
      <c r="U10" s="135">
        <v>0.57999999999999996</v>
      </c>
      <c r="V10" s="135">
        <v>0.71</v>
      </c>
      <c r="W10" s="135">
        <v>0.71</v>
      </c>
      <c r="X10" s="135">
        <v>0.56000000000000005</v>
      </c>
      <c r="Y10" s="135">
        <v>0.62</v>
      </c>
      <c r="Z10" s="135">
        <v>0.61</v>
      </c>
      <c r="AA10" s="135">
        <v>0.56999999999999995</v>
      </c>
      <c r="AB10" s="135">
        <v>0.69</v>
      </c>
      <c r="AC10" s="135">
        <v>0.6</v>
      </c>
      <c r="AD10" s="135">
        <v>0.67</v>
      </c>
      <c r="AE10" s="135">
        <v>0.61</v>
      </c>
      <c r="AF10" s="135">
        <v>0.68</v>
      </c>
      <c r="AG10" s="135">
        <v>0.62</v>
      </c>
      <c r="AH10" s="135">
        <v>0.66</v>
      </c>
      <c r="AI10" s="135">
        <v>0.66</v>
      </c>
      <c r="AJ10" s="135">
        <v>0.66</v>
      </c>
      <c r="AK10" s="135">
        <v>0.66</v>
      </c>
      <c r="AL10" s="135">
        <v>0.64</v>
      </c>
      <c r="AM10" s="135">
        <v>0.64</v>
      </c>
      <c r="AN10" s="135">
        <v>0.54</v>
      </c>
      <c r="AO10" s="135">
        <v>0.52</v>
      </c>
      <c r="AP10" s="135">
        <v>0.57999999999999996</v>
      </c>
      <c r="AQ10" s="135">
        <v>0.61</v>
      </c>
      <c r="AR10" s="135">
        <v>0.55000000000000004</v>
      </c>
      <c r="AS10" s="135">
        <v>0.62</v>
      </c>
      <c r="AT10" s="135">
        <v>0.66</v>
      </c>
      <c r="AU10" s="135">
        <v>0.53</v>
      </c>
      <c r="AV10" s="135">
        <v>0.57999999999999996</v>
      </c>
      <c r="AW10" s="135">
        <v>0.52</v>
      </c>
      <c r="AX10" s="135">
        <v>0.63</v>
      </c>
      <c r="AY10" s="135">
        <v>0.82</v>
      </c>
      <c r="AZ10" s="136">
        <v>0.57999999999999996</v>
      </c>
      <c r="BA10" s="135">
        <v>0.62</v>
      </c>
      <c r="BB10" s="135">
        <v>0.9</v>
      </c>
      <c r="BC10" s="135">
        <v>0.93</v>
      </c>
    </row>
    <row r="11" spans="1:55" ht="13.5" customHeight="1" x14ac:dyDescent="0.25">
      <c r="A11" s="130" t="s">
        <v>257</v>
      </c>
      <c r="B11" s="130" t="s">
        <v>261</v>
      </c>
      <c r="C11" s="135">
        <v>0.72</v>
      </c>
      <c r="D11" s="135">
        <v>0.71</v>
      </c>
      <c r="E11" s="135">
        <v>0.72</v>
      </c>
      <c r="F11" s="135">
        <v>0.74</v>
      </c>
      <c r="G11" s="135">
        <v>0.7</v>
      </c>
      <c r="H11" s="135">
        <v>0.73</v>
      </c>
      <c r="I11" s="135">
        <v>0.66</v>
      </c>
      <c r="J11" s="135">
        <v>0.66</v>
      </c>
      <c r="K11" s="135">
        <v>0.65</v>
      </c>
      <c r="L11" s="135">
        <v>0.65</v>
      </c>
      <c r="M11" s="135">
        <v>0.65</v>
      </c>
      <c r="N11" s="135">
        <v>0.65</v>
      </c>
      <c r="O11" s="135">
        <v>0.62</v>
      </c>
      <c r="P11" s="135">
        <v>0.62</v>
      </c>
      <c r="Q11" s="135">
        <v>0.67</v>
      </c>
      <c r="R11" s="135">
        <v>0.61</v>
      </c>
      <c r="S11" s="135">
        <v>0.68</v>
      </c>
      <c r="T11" s="135">
        <v>0.56000000000000005</v>
      </c>
      <c r="U11" s="135">
        <v>0.56000000000000005</v>
      </c>
      <c r="V11" s="135">
        <v>0.61</v>
      </c>
      <c r="W11" s="135">
        <v>0.61</v>
      </c>
      <c r="X11" s="135">
        <v>0.59</v>
      </c>
      <c r="Y11" s="135">
        <v>0.61</v>
      </c>
      <c r="Z11" s="135">
        <v>0.53</v>
      </c>
      <c r="AA11" s="135">
        <v>0.84</v>
      </c>
      <c r="AB11" s="135">
        <v>0.72</v>
      </c>
      <c r="AC11" s="135">
        <v>0.72</v>
      </c>
      <c r="AD11" s="135">
        <v>0.68</v>
      </c>
      <c r="AE11" s="135">
        <v>0.69</v>
      </c>
      <c r="AF11" s="135">
        <v>0.69</v>
      </c>
      <c r="AG11" s="135">
        <v>0.65</v>
      </c>
      <c r="AH11" s="135">
        <v>0.63</v>
      </c>
      <c r="AI11" s="135">
        <v>0.63</v>
      </c>
      <c r="AJ11" s="135">
        <v>0.63</v>
      </c>
      <c r="AK11" s="135">
        <v>0.63</v>
      </c>
      <c r="AL11" s="135">
        <v>0.62</v>
      </c>
      <c r="AM11" s="135">
        <v>0.62</v>
      </c>
      <c r="AN11" s="135">
        <v>0.69</v>
      </c>
      <c r="AO11" s="135">
        <v>0.61</v>
      </c>
      <c r="AP11" s="135">
        <v>0.67</v>
      </c>
      <c r="AQ11" s="135">
        <v>0.64</v>
      </c>
      <c r="AR11" s="135">
        <v>0.62</v>
      </c>
      <c r="AS11" s="135">
        <v>0.65</v>
      </c>
      <c r="AT11" s="135">
        <v>0.61</v>
      </c>
      <c r="AU11" s="135">
        <v>0.62</v>
      </c>
      <c r="AV11" s="135">
        <v>0.64</v>
      </c>
      <c r="AW11" s="135">
        <v>0.56000000000000005</v>
      </c>
      <c r="AX11" s="135">
        <v>0.63</v>
      </c>
      <c r="AY11" s="135">
        <v>0.69</v>
      </c>
      <c r="AZ11" s="135">
        <v>0.8</v>
      </c>
      <c r="BA11" s="135">
        <v>0.56999999999999995</v>
      </c>
      <c r="BB11" s="135">
        <v>0.56999999999999995</v>
      </c>
      <c r="BC11" s="136">
        <v>0.5</v>
      </c>
    </row>
    <row r="12" spans="1:55" ht="13.5" customHeight="1" x14ac:dyDescent="0.25">
      <c r="A12" s="130" t="s">
        <v>257</v>
      </c>
      <c r="B12" s="130" t="s">
        <v>262</v>
      </c>
      <c r="C12" s="136">
        <v>0.91</v>
      </c>
      <c r="D12" s="136">
        <v>0.92</v>
      </c>
      <c r="E12" s="136">
        <v>0.92</v>
      </c>
      <c r="F12" s="136">
        <v>0.88</v>
      </c>
      <c r="G12" s="136">
        <v>0.91</v>
      </c>
      <c r="H12" s="136">
        <v>0.92</v>
      </c>
      <c r="I12" s="136">
        <v>0.93</v>
      </c>
      <c r="J12" s="136">
        <v>0.92</v>
      </c>
      <c r="K12" s="136">
        <v>0.91</v>
      </c>
      <c r="L12" s="136">
        <v>0.91</v>
      </c>
      <c r="M12" s="136">
        <v>0.91</v>
      </c>
      <c r="N12" s="136">
        <v>0.91</v>
      </c>
      <c r="O12" s="136">
        <v>0.91</v>
      </c>
      <c r="P12" s="136">
        <v>0.91</v>
      </c>
      <c r="Q12" s="136">
        <v>0.76</v>
      </c>
      <c r="R12" s="136">
        <v>0.62</v>
      </c>
      <c r="S12" s="136">
        <v>0.91</v>
      </c>
      <c r="T12" s="136">
        <v>0.94</v>
      </c>
      <c r="U12" s="136">
        <v>0.94</v>
      </c>
      <c r="V12" s="136">
        <v>0.95</v>
      </c>
      <c r="W12" s="136">
        <v>0.95</v>
      </c>
      <c r="X12" s="136">
        <v>0.67</v>
      </c>
      <c r="Y12" s="136">
        <v>0.66</v>
      </c>
      <c r="Z12" s="136">
        <v>0.71</v>
      </c>
      <c r="AA12" s="136">
        <v>0.95</v>
      </c>
      <c r="AB12" s="136">
        <v>0.91</v>
      </c>
      <c r="AC12" s="136">
        <v>0.9</v>
      </c>
      <c r="AD12" s="136">
        <v>0.91</v>
      </c>
      <c r="AE12" s="136">
        <v>0.88</v>
      </c>
      <c r="AF12" s="136">
        <v>0.91</v>
      </c>
      <c r="AG12" s="136">
        <v>0.91</v>
      </c>
      <c r="AH12" s="136">
        <v>0.91</v>
      </c>
      <c r="AI12" s="136">
        <v>0.91</v>
      </c>
      <c r="AJ12" s="136">
        <v>0.91</v>
      </c>
      <c r="AK12" s="136">
        <v>0.91</v>
      </c>
      <c r="AL12" s="136">
        <v>0.91</v>
      </c>
      <c r="AM12" s="136">
        <v>0.91</v>
      </c>
      <c r="AN12" s="136">
        <v>0.73</v>
      </c>
      <c r="AO12" s="136">
        <v>0.61</v>
      </c>
      <c r="AP12" s="136">
        <v>0.9</v>
      </c>
      <c r="AQ12" s="136">
        <v>0.95</v>
      </c>
      <c r="AR12" s="136">
        <v>0.95</v>
      </c>
      <c r="AS12" s="136">
        <v>0.95</v>
      </c>
      <c r="AT12" s="136">
        <v>0.95</v>
      </c>
      <c r="AU12" s="136">
        <v>0.67</v>
      </c>
      <c r="AV12" s="136">
        <v>0.69</v>
      </c>
      <c r="AW12" s="136">
        <v>0.73</v>
      </c>
      <c r="AX12" s="136">
        <v>0.8</v>
      </c>
      <c r="AY12" s="136">
        <v>0.9</v>
      </c>
      <c r="AZ12" s="136">
        <v>0.71</v>
      </c>
      <c r="BA12" s="136">
        <v>0.78</v>
      </c>
      <c r="BB12" s="136">
        <v>0.98</v>
      </c>
      <c r="BC12" s="136">
        <v>1</v>
      </c>
    </row>
    <row r="13" spans="1:55" ht="13.5" customHeight="1" x14ac:dyDescent="0.25">
      <c r="A13" s="130" t="s">
        <v>257</v>
      </c>
      <c r="B13" s="130" t="s">
        <v>263</v>
      </c>
      <c r="C13" s="135">
        <v>0.65</v>
      </c>
      <c r="D13" s="135">
        <v>0.65</v>
      </c>
      <c r="E13" s="135">
        <v>0.66</v>
      </c>
      <c r="F13" s="135">
        <v>0.64</v>
      </c>
      <c r="G13" s="135">
        <v>0.64</v>
      </c>
      <c r="H13" s="135">
        <v>0.65</v>
      </c>
      <c r="I13" s="135">
        <v>0.55000000000000004</v>
      </c>
      <c r="J13" s="135">
        <v>0.54</v>
      </c>
      <c r="K13" s="135">
        <v>0.54</v>
      </c>
      <c r="L13" s="135">
        <v>0.54</v>
      </c>
      <c r="M13" s="135">
        <v>0.54</v>
      </c>
      <c r="N13" s="135">
        <v>0.54</v>
      </c>
      <c r="O13" s="135">
        <v>0.54</v>
      </c>
      <c r="P13" s="135">
        <v>0.54</v>
      </c>
      <c r="Q13" s="135">
        <v>0.62</v>
      </c>
      <c r="R13" s="135">
        <v>0.65</v>
      </c>
      <c r="S13" s="136">
        <v>0.5</v>
      </c>
      <c r="T13" s="136">
        <v>0.52</v>
      </c>
      <c r="U13" s="136">
        <v>0.54</v>
      </c>
      <c r="V13" s="135">
        <v>0.51</v>
      </c>
      <c r="W13" s="135">
        <v>0.51</v>
      </c>
      <c r="X13" s="135">
        <v>0.61</v>
      </c>
      <c r="Y13" s="135">
        <v>0.55000000000000004</v>
      </c>
      <c r="Z13" s="135">
        <v>0.68</v>
      </c>
      <c r="AA13" s="135">
        <v>0.67</v>
      </c>
      <c r="AB13" s="135">
        <v>0.51</v>
      </c>
      <c r="AC13" s="135">
        <v>0.53</v>
      </c>
      <c r="AD13" s="135">
        <v>0.54</v>
      </c>
      <c r="AE13" s="136">
        <v>0.51</v>
      </c>
      <c r="AF13" s="135">
        <v>0.53</v>
      </c>
      <c r="AG13" s="135">
        <v>0.55000000000000004</v>
      </c>
      <c r="AH13" s="135">
        <v>0.54</v>
      </c>
      <c r="AI13" s="135">
        <v>0.54</v>
      </c>
      <c r="AJ13" s="135">
        <v>0.54</v>
      </c>
      <c r="AK13" s="135">
        <v>0.54</v>
      </c>
      <c r="AL13" s="135">
        <v>0.55000000000000004</v>
      </c>
      <c r="AM13" s="135">
        <v>0.55000000000000004</v>
      </c>
      <c r="AN13" s="135">
        <v>0.64</v>
      </c>
      <c r="AO13" s="135">
        <v>0.64</v>
      </c>
      <c r="AP13" s="135">
        <v>0.5</v>
      </c>
      <c r="AQ13" s="135">
        <v>0.59</v>
      </c>
      <c r="AR13" s="135">
        <v>0.55000000000000004</v>
      </c>
      <c r="AS13" s="135">
        <v>0.61</v>
      </c>
      <c r="AT13" s="135">
        <v>0.51</v>
      </c>
      <c r="AU13" s="135">
        <v>0.65</v>
      </c>
      <c r="AV13" s="135">
        <v>0.63</v>
      </c>
      <c r="AW13" s="135">
        <v>0.78</v>
      </c>
      <c r="AX13" s="136">
        <v>0.55000000000000004</v>
      </c>
      <c r="AY13" s="135">
        <v>0.54</v>
      </c>
      <c r="AZ13" s="136">
        <v>0.54</v>
      </c>
      <c r="BA13" s="135">
        <v>0.56999999999999995</v>
      </c>
      <c r="BB13" s="136">
        <v>0.78</v>
      </c>
      <c r="BC13" s="136">
        <v>0.68</v>
      </c>
    </row>
    <row r="14" spans="1:55" ht="13.5" customHeight="1" x14ac:dyDescent="0.25">
      <c r="A14" s="130" t="s">
        <v>257</v>
      </c>
      <c r="B14" s="130" t="s">
        <v>264</v>
      </c>
      <c r="C14" s="136">
        <v>0.56999999999999995</v>
      </c>
      <c r="D14" s="136">
        <v>0.56999999999999995</v>
      </c>
      <c r="E14" s="136">
        <v>0.56999999999999995</v>
      </c>
      <c r="F14" s="136">
        <v>0.55000000000000004</v>
      </c>
      <c r="G14" s="136">
        <v>0.56000000000000005</v>
      </c>
      <c r="H14" s="136">
        <v>0.55000000000000004</v>
      </c>
      <c r="I14" s="136">
        <v>0.6</v>
      </c>
      <c r="J14" s="136">
        <v>0.57999999999999996</v>
      </c>
      <c r="K14" s="136">
        <v>0.55000000000000004</v>
      </c>
      <c r="L14" s="136">
        <v>0.55000000000000004</v>
      </c>
      <c r="M14" s="136">
        <v>0.55000000000000004</v>
      </c>
      <c r="N14" s="136">
        <v>0.55000000000000004</v>
      </c>
      <c r="O14" s="136">
        <v>0.56000000000000005</v>
      </c>
      <c r="P14" s="136">
        <v>0.56000000000000005</v>
      </c>
      <c r="Q14" s="136">
        <v>0.56999999999999995</v>
      </c>
      <c r="R14" s="136">
        <v>0.54</v>
      </c>
      <c r="S14" s="136">
        <v>0.57999999999999996</v>
      </c>
      <c r="T14" s="135">
        <v>0.5</v>
      </c>
      <c r="U14" s="135">
        <v>0.54</v>
      </c>
      <c r="V14" s="136">
        <v>0.51</v>
      </c>
      <c r="W14" s="136">
        <v>0.51</v>
      </c>
      <c r="X14" s="136">
        <v>0.54</v>
      </c>
      <c r="Y14" s="135">
        <v>0.51</v>
      </c>
      <c r="Z14" s="136">
        <v>0.62</v>
      </c>
      <c r="AA14" s="136">
        <v>0.5</v>
      </c>
      <c r="AB14" s="136">
        <v>0.52</v>
      </c>
      <c r="AC14" s="136">
        <v>0.56000000000000005</v>
      </c>
      <c r="AD14" s="136">
        <v>0.56999999999999995</v>
      </c>
      <c r="AE14" s="136">
        <v>0.61</v>
      </c>
      <c r="AF14" s="136">
        <v>0.53</v>
      </c>
      <c r="AG14" s="136">
        <v>0.57999999999999996</v>
      </c>
      <c r="AH14" s="136">
        <v>0.56000000000000005</v>
      </c>
      <c r="AI14" s="136">
        <v>0.56000000000000005</v>
      </c>
      <c r="AJ14" s="136">
        <v>0.56000000000000005</v>
      </c>
      <c r="AK14" s="136">
        <v>0.56000000000000005</v>
      </c>
      <c r="AL14" s="136">
        <v>0.56999999999999995</v>
      </c>
      <c r="AM14" s="136">
        <v>0.56999999999999995</v>
      </c>
      <c r="AN14" s="136">
        <v>0.57999999999999996</v>
      </c>
      <c r="AO14" s="136">
        <v>0.55000000000000004</v>
      </c>
      <c r="AP14" s="136">
        <v>0.59</v>
      </c>
      <c r="AQ14" s="136">
        <v>0.51</v>
      </c>
      <c r="AR14" s="135">
        <v>0.51</v>
      </c>
      <c r="AS14" s="136">
        <v>0.55000000000000004</v>
      </c>
      <c r="AT14" s="136">
        <v>0.53</v>
      </c>
      <c r="AU14" s="136">
        <v>0.61</v>
      </c>
      <c r="AV14" s="136">
        <v>0.52</v>
      </c>
      <c r="AW14" s="136">
        <v>0.64</v>
      </c>
      <c r="AX14" s="135">
        <v>0.66</v>
      </c>
      <c r="AY14" s="135">
        <v>0.65</v>
      </c>
      <c r="AZ14" s="135">
        <v>0.53</v>
      </c>
      <c r="BA14" s="136">
        <v>0.65</v>
      </c>
      <c r="BB14" s="135">
        <v>0.78</v>
      </c>
      <c r="BC14" s="136">
        <v>0.56999999999999995</v>
      </c>
    </row>
    <row r="15" spans="1:55" ht="13.5" customHeight="1" x14ac:dyDescent="0.25">
      <c r="A15" s="130" t="s">
        <v>257</v>
      </c>
      <c r="B15" s="130" t="s">
        <v>265</v>
      </c>
      <c r="C15" s="135">
        <v>0.73</v>
      </c>
      <c r="D15" s="135">
        <v>0.74</v>
      </c>
      <c r="E15" s="135">
        <v>0.74</v>
      </c>
      <c r="F15" s="135">
        <v>0.72</v>
      </c>
      <c r="G15" s="135">
        <v>0.7</v>
      </c>
      <c r="H15" s="135">
        <v>0.73</v>
      </c>
      <c r="I15" s="135">
        <v>0.74</v>
      </c>
      <c r="J15" s="135">
        <v>0.75</v>
      </c>
      <c r="K15" s="135">
        <v>0.74</v>
      </c>
      <c r="L15" s="135">
        <v>0.74</v>
      </c>
      <c r="M15" s="135">
        <v>0.74</v>
      </c>
      <c r="N15" s="135">
        <v>0.74</v>
      </c>
      <c r="O15" s="135">
        <v>0.71</v>
      </c>
      <c r="P15" s="135">
        <v>0.71</v>
      </c>
      <c r="Q15" s="135">
        <v>0.73</v>
      </c>
      <c r="R15" s="135">
        <v>0.71</v>
      </c>
      <c r="S15" s="135">
        <v>0.67</v>
      </c>
      <c r="T15" s="135">
        <v>0.76</v>
      </c>
      <c r="U15" s="135">
        <v>0.76</v>
      </c>
      <c r="V15" s="135">
        <v>0.81</v>
      </c>
      <c r="W15" s="135">
        <v>0.81</v>
      </c>
      <c r="X15" s="135">
        <v>0.79</v>
      </c>
      <c r="Y15" s="135">
        <v>0.72</v>
      </c>
      <c r="Z15" s="135">
        <v>0.73</v>
      </c>
      <c r="AA15" s="135">
        <v>0.74</v>
      </c>
      <c r="AB15" s="135">
        <v>0.74</v>
      </c>
      <c r="AC15" s="135">
        <v>0.74</v>
      </c>
      <c r="AD15" s="135">
        <v>0.75</v>
      </c>
      <c r="AE15" s="135">
        <v>0.73</v>
      </c>
      <c r="AF15" s="135">
        <v>0.74</v>
      </c>
      <c r="AG15" s="135">
        <v>0.75</v>
      </c>
      <c r="AH15" s="135">
        <v>0.74</v>
      </c>
      <c r="AI15" s="135">
        <v>0.74</v>
      </c>
      <c r="AJ15" s="135">
        <v>0.74</v>
      </c>
      <c r="AK15" s="135">
        <v>0.74</v>
      </c>
      <c r="AL15" s="135">
        <v>0.7</v>
      </c>
      <c r="AM15" s="135">
        <v>0.7</v>
      </c>
      <c r="AN15" s="135">
        <v>0.71</v>
      </c>
      <c r="AO15" s="135">
        <v>0.7</v>
      </c>
      <c r="AP15" s="135">
        <v>0.65</v>
      </c>
      <c r="AQ15" s="135">
        <v>0.72</v>
      </c>
      <c r="AR15" s="135">
        <v>0.7</v>
      </c>
      <c r="AS15" s="135">
        <v>0.76</v>
      </c>
      <c r="AT15" s="135">
        <v>0.8</v>
      </c>
      <c r="AU15" s="135">
        <v>0.74</v>
      </c>
      <c r="AV15" s="135">
        <v>0.68</v>
      </c>
      <c r="AW15" s="135">
        <v>0.71</v>
      </c>
      <c r="AX15" s="135">
        <v>0.6</v>
      </c>
      <c r="AY15" s="135">
        <v>0.71</v>
      </c>
      <c r="AZ15" s="135">
        <v>0.53</v>
      </c>
      <c r="BA15" s="135">
        <v>0.62</v>
      </c>
      <c r="BB15" s="135">
        <v>0.68</v>
      </c>
      <c r="BC15" s="135">
        <v>0.74</v>
      </c>
    </row>
    <row r="16" spans="1:55" ht="13.5" customHeight="1" x14ac:dyDescent="0.25">
      <c r="A16" s="131" t="s">
        <v>266</v>
      </c>
      <c r="B16" s="131" t="s">
        <v>267</v>
      </c>
      <c r="C16" s="135">
        <v>0.82</v>
      </c>
      <c r="D16" s="135">
        <v>0.79</v>
      </c>
      <c r="E16" s="135">
        <v>0.77</v>
      </c>
      <c r="F16" s="135">
        <v>0.74</v>
      </c>
      <c r="G16" s="135">
        <v>0.78</v>
      </c>
      <c r="H16" s="135">
        <v>0.78</v>
      </c>
      <c r="I16" s="135">
        <v>0.77</v>
      </c>
      <c r="J16" s="135">
        <v>0.76</v>
      </c>
      <c r="K16" s="135">
        <v>0.76</v>
      </c>
      <c r="L16" s="135">
        <v>0.76</v>
      </c>
      <c r="M16" s="135">
        <v>0.76</v>
      </c>
      <c r="N16" s="135">
        <v>0.76</v>
      </c>
      <c r="O16" s="135">
        <v>0.77</v>
      </c>
      <c r="P16" s="135">
        <v>0.77</v>
      </c>
      <c r="Q16" s="135">
        <v>0.76</v>
      </c>
      <c r="R16" s="135">
        <v>0.79</v>
      </c>
      <c r="S16" s="135">
        <v>0.78</v>
      </c>
      <c r="T16" s="135">
        <v>0.81</v>
      </c>
      <c r="U16" s="135">
        <v>0.84</v>
      </c>
      <c r="V16" s="135">
        <v>0.79</v>
      </c>
      <c r="W16" s="135">
        <v>0.79</v>
      </c>
      <c r="X16" s="135">
        <v>0.85</v>
      </c>
      <c r="Y16" s="135">
        <v>0.8</v>
      </c>
      <c r="Z16" s="135">
        <v>0.78</v>
      </c>
      <c r="AA16" s="135">
        <v>0.64</v>
      </c>
      <c r="AB16" s="135">
        <v>0.67</v>
      </c>
      <c r="AC16" s="135">
        <v>0.7</v>
      </c>
      <c r="AD16" s="135">
        <v>0.7</v>
      </c>
      <c r="AE16" s="135">
        <v>0.74</v>
      </c>
      <c r="AF16" s="135">
        <v>0.7</v>
      </c>
      <c r="AG16" s="135">
        <v>0.82</v>
      </c>
      <c r="AH16" s="135">
        <v>0.8</v>
      </c>
      <c r="AI16" s="135">
        <v>0.8</v>
      </c>
      <c r="AJ16" s="135">
        <v>0.8</v>
      </c>
      <c r="AK16" s="135">
        <v>0.8</v>
      </c>
      <c r="AL16" s="135">
        <v>0.81</v>
      </c>
      <c r="AM16" s="135">
        <v>0.81</v>
      </c>
      <c r="AN16" s="135">
        <v>0.79</v>
      </c>
      <c r="AO16" s="135">
        <v>0.8</v>
      </c>
      <c r="AP16" s="135">
        <v>0.82</v>
      </c>
      <c r="AQ16" s="135">
        <v>0.85</v>
      </c>
      <c r="AR16" s="135">
        <v>0.9</v>
      </c>
      <c r="AS16" s="135">
        <v>0.86</v>
      </c>
      <c r="AT16" s="135">
        <v>0.82</v>
      </c>
      <c r="AU16" s="135">
        <v>0.88</v>
      </c>
      <c r="AV16" s="135">
        <v>0.85</v>
      </c>
      <c r="AW16" s="135">
        <v>0.81</v>
      </c>
      <c r="AX16" s="135">
        <v>0.8</v>
      </c>
      <c r="AY16" s="135">
        <v>0.99</v>
      </c>
      <c r="AZ16" s="136">
        <v>0.56999999999999995</v>
      </c>
      <c r="BA16" s="135">
        <v>0.96</v>
      </c>
      <c r="BB16" s="135">
        <v>0.98</v>
      </c>
      <c r="BC16" s="135">
        <v>0.93</v>
      </c>
    </row>
    <row r="17" spans="1:55" ht="13.5" customHeight="1" x14ac:dyDescent="0.25">
      <c r="A17" s="131" t="s">
        <v>266</v>
      </c>
      <c r="B17" s="131" t="s">
        <v>268</v>
      </c>
      <c r="C17" s="135">
        <v>0.94</v>
      </c>
      <c r="D17" s="135">
        <v>0.94</v>
      </c>
      <c r="E17" s="135">
        <v>0.92</v>
      </c>
      <c r="F17" s="135">
        <v>0.91</v>
      </c>
      <c r="G17" s="135">
        <v>0.91</v>
      </c>
      <c r="H17" s="135">
        <v>0.92</v>
      </c>
      <c r="I17" s="135">
        <v>0.95</v>
      </c>
      <c r="J17" s="135">
        <v>0.93</v>
      </c>
      <c r="K17" s="135">
        <v>0.96</v>
      </c>
      <c r="L17" s="135">
        <v>0.96</v>
      </c>
      <c r="M17" s="135">
        <v>0.96</v>
      </c>
      <c r="N17" s="135">
        <v>0.96</v>
      </c>
      <c r="O17" s="135">
        <v>0.95</v>
      </c>
      <c r="P17" s="135">
        <v>0.95</v>
      </c>
      <c r="Q17" s="135">
        <v>0.93</v>
      </c>
      <c r="R17" s="135">
        <v>0.94</v>
      </c>
      <c r="S17" s="135">
        <v>0.93</v>
      </c>
      <c r="T17" s="135">
        <v>0.97</v>
      </c>
      <c r="U17" s="135">
        <v>0.95</v>
      </c>
      <c r="V17" s="135">
        <v>0.97</v>
      </c>
      <c r="W17" s="135">
        <v>0.97</v>
      </c>
      <c r="X17" s="135">
        <v>0.98</v>
      </c>
      <c r="Y17" s="135">
        <v>0.96</v>
      </c>
      <c r="Z17" s="135">
        <v>0.96</v>
      </c>
      <c r="AA17" s="135">
        <v>0.92</v>
      </c>
      <c r="AB17" s="135">
        <v>0.93</v>
      </c>
      <c r="AC17" s="135">
        <v>0.94</v>
      </c>
      <c r="AD17" s="135">
        <v>0.94</v>
      </c>
      <c r="AE17" s="135">
        <v>0.94</v>
      </c>
      <c r="AF17" s="135">
        <v>0.94</v>
      </c>
      <c r="AG17" s="135">
        <v>0.94</v>
      </c>
      <c r="AH17" s="135">
        <v>0.96</v>
      </c>
      <c r="AI17" s="135">
        <v>0.96</v>
      </c>
      <c r="AJ17" s="135">
        <v>0.96</v>
      </c>
      <c r="AK17" s="135">
        <v>0.96</v>
      </c>
      <c r="AL17" s="135">
        <v>0.95</v>
      </c>
      <c r="AM17" s="135">
        <v>0.95</v>
      </c>
      <c r="AN17" s="135">
        <v>0.94</v>
      </c>
      <c r="AO17" s="135">
        <v>0.95</v>
      </c>
      <c r="AP17" s="135">
        <v>0.95</v>
      </c>
      <c r="AQ17" s="135">
        <v>0.94</v>
      </c>
      <c r="AR17" s="135">
        <v>0.95</v>
      </c>
      <c r="AS17" s="135">
        <v>0.94</v>
      </c>
      <c r="AT17" s="135">
        <v>0.97</v>
      </c>
      <c r="AU17" s="135">
        <v>0.97</v>
      </c>
      <c r="AV17" s="135">
        <v>0.93</v>
      </c>
      <c r="AW17" s="135">
        <v>0.94</v>
      </c>
      <c r="AX17" s="135">
        <v>0.98</v>
      </c>
      <c r="AY17" s="135">
        <v>0.99</v>
      </c>
      <c r="AZ17" s="135">
        <v>0.97</v>
      </c>
      <c r="BA17" s="135">
        <v>0.99</v>
      </c>
      <c r="BB17" s="135">
        <v>0.99</v>
      </c>
      <c r="BC17" s="135">
        <v>0.97</v>
      </c>
    </row>
    <row r="18" spans="1:55" ht="13.5" customHeight="1" x14ac:dyDescent="0.25">
      <c r="A18" s="131" t="s">
        <v>266</v>
      </c>
      <c r="B18" s="131" t="s">
        <v>269</v>
      </c>
      <c r="C18" s="135">
        <v>0.98</v>
      </c>
      <c r="D18" s="135">
        <v>0.99</v>
      </c>
      <c r="E18" s="135">
        <v>0.99</v>
      </c>
      <c r="F18" s="135">
        <v>0.99</v>
      </c>
      <c r="G18" s="135">
        <v>0.99</v>
      </c>
      <c r="H18" s="135">
        <v>0.99</v>
      </c>
      <c r="I18" s="135">
        <v>0.99</v>
      </c>
      <c r="J18" s="135">
        <v>0.98</v>
      </c>
      <c r="K18" s="135">
        <v>0.99</v>
      </c>
      <c r="L18" s="135">
        <v>0.99</v>
      </c>
      <c r="M18" s="135">
        <v>0.99</v>
      </c>
      <c r="N18" s="135">
        <v>0.99</v>
      </c>
      <c r="O18" s="135">
        <v>0.99</v>
      </c>
      <c r="P18" s="135">
        <v>0.99</v>
      </c>
      <c r="Q18" s="135">
        <v>0.99</v>
      </c>
      <c r="R18" s="135">
        <v>0.99</v>
      </c>
      <c r="S18" s="135">
        <v>0.98</v>
      </c>
      <c r="T18" s="135">
        <v>0.99</v>
      </c>
      <c r="U18" s="135">
        <v>0.98</v>
      </c>
      <c r="V18" s="135">
        <v>0.98</v>
      </c>
      <c r="W18" s="135">
        <v>0.98</v>
      </c>
      <c r="X18" s="135">
        <v>0.98</v>
      </c>
      <c r="Y18" s="135">
        <v>0.99</v>
      </c>
      <c r="Z18" s="135">
        <v>0.97</v>
      </c>
      <c r="AA18" s="135">
        <v>0.99</v>
      </c>
      <c r="AB18" s="135">
        <v>0.99</v>
      </c>
      <c r="AC18" s="135">
        <v>0.98</v>
      </c>
      <c r="AD18" s="135">
        <v>0.96</v>
      </c>
      <c r="AE18" s="135">
        <v>0.99</v>
      </c>
      <c r="AF18" s="135">
        <v>0.99</v>
      </c>
      <c r="AG18" s="135">
        <v>0.98</v>
      </c>
      <c r="AH18" s="135">
        <v>0.98</v>
      </c>
      <c r="AI18" s="135">
        <v>0.98</v>
      </c>
      <c r="AJ18" s="135">
        <v>0.98</v>
      </c>
      <c r="AK18" s="135">
        <v>0.98</v>
      </c>
      <c r="AL18" s="135">
        <v>0.98</v>
      </c>
      <c r="AM18" s="135">
        <v>0.98</v>
      </c>
      <c r="AN18" s="135">
        <v>0.98</v>
      </c>
      <c r="AO18" s="135">
        <v>0.98</v>
      </c>
      <c r="AP18" s="135">
        <v>0.97</v>
      </c>
      <c r="AQ18" s="135">
        <v>0.99</v>
      </c>
      <c r="AR18" s="135">
        <v>0.98</v>
      </c>
      <c r="AS18" s="135">
        <v>0.98</v>
      </c>
      <c r="AT18" s="135">
        <v>0.99</v>
      </c>
      <c r="AU18" s="135">
        <v>0.98</v>
      </c>
      <c r="AV18" s="135">
        <v>0.98</v>
      </c>
      <c r="AW18" s="135">
        <v>0.98</v>
      </c>
      <c r="AX18" s="135">
        <v>0.98</v>
      </c>
      <c r="AY18" s="135">
        <v>0.99</v>
      </c>
      <c r="AZ18" s="135">
        <v>0.95</v>
      </c>
      <c r="BA18" s="135">
        <v>1</v>
      </c>
      <c r="BB18" s="135">
        <v>1</v>
      </c>
      <c r="BC18" s="135">
        <v>1</v>
      </c>
    </row>
    <row r="19" spans="1:55" ht="13.5" customHeight="1" x14ac:dyDescent="0.25">
      <c r="A19" s="131" t="s">
        <v>266</v>
      </c>
      <c r="B19" s="131" t="s">
        <v>270</v>
      </c>
      <c r="C19" s="135">
        <v>0.92</v>
      </c>
      <c r="D19" s="135">
        <v>0.93</v>
      </c>
      <c r="E19" s="135">
        <v>0.93</v>
      </c>
      <c r="F19" s="135">
        <v>0.93</v>
      </c>
      <c r="G19" s="135">
        <v>0.92</v>
      </c>
      <c r="H19" s="135">
        <v>0.93</v>
      </c>
      <c r="I19" s="135">
        <v>0.95</v>
      </c>
      <c r="J19" s="135">
        <v>0.94</v>
      </c>
      <c r="K19" s="135">
        <v>0.93</v>
      </c>
      <c r="L19" s="135">
        <v>0.93</v>
      </c>
      <c r="M19" s="135">
        <v>0.93</v>
      </c>
      <c r="N19" s="135">
        <v>0.93</v>
      </c>
      <c r="O19" s="135">
        <v>0.93</v>
      </c>
      <c r="P19" s="135">
        <v>0.93</v>
      </c>
      <c r="Q19" s="135">
        <v>0.91</v>
      </c>
      <c r="R19" s="135">
        <v>0.9</v>
      </c>
      <c r="S19" s="135">
        <v>0.92</v>
      </c>
      <c r="T19" s="135">
        <v>0.9</v>
      </c>
      <c r="U19" s="135">
        <v>0.9</v>
      </c>
      <c r="V19" s="135">
        <v>0.92</v>
      </c>
      <c r="W19" s="135">
        <v>0.92</v>
      </c>
      <c r="X19" s="135">
        <v>0.93</v>
      </c>
      <c r="Y19" s="135">
        <v>0.86</v>
      </c>
      <c r="Z19" s="135">
        <v>0.93</v>
      </c>
      <c r="AA19" s="135">
        <v>0.92</v>
      </c>
      <c r="AB19" s="135">
        <v>0.85</v>
      </c>
      <c r="AC19" s="135">
        <v>0.9</v>
      </c>
      <c r="AD19" s="135">
        <v>0.9</v>
      </c>
      <c r="AE19" s="135">
        <v>0.88</v>
      </c>
      <c r="AF19" s="135">
        <v>0.9</v>
      </c>
      <c r="AG19" s="135">
        <v>0.94</v>
      </c>
      <c r="AH19" s="135">
        <v>0.93</v>
      </c>
      <c r="AI19" s="135">
        <v>0.93</v>
      </c>
      <c r="AJ19" s="135">
        <v>0.93</v>
      </c>
      <c r="AK19" s="135">
        <v>0.93</v>
      </c>
      <c r="AL19" s="135">
        <v>0.93</v>
      </c>
      <c r="AM19" s="135">
        <v>0.93</v>
      </c>
      <c r="AN19" s="135">
        <v>0.88</v>
      </c>
      <c r="AO19" s="135">
        <v>0.87</v>
      </c>
      <c r="AP19" s="135">
        <v>0.92</v>
      </c>
      <c r="AQ19" s="135">
        <v>0.94</v>
      </c>
      <c r="AR19" s="135">
        <v>0.95</v>
      </c>
      <c r="AS19" s="135">
        <v>0.93</v>
      </c>
      <c r="AT19" s="135">
        <v>0.92</v>
      </c>
      <c r="AU19" s="135">
        <v>0.94</v>
      </c>
      <c r="AV19" s="135">
        <v>0.92</v>
      </c>
      <c r="AW19" s="135">
        <v>0.93</v>
      </c>
      <c r="AX19" s="135">
        <v>0.94</v>
      </c>
      <c r="AY19" s="135">
        <v>1</v>
      </c>
      <c r="AZ19" s="135">
        <v>0.78</v>
      </c>
      <c r="BA19" s="135">
        <v>0.96</v>
      </c>
      <c r="BB19" s="135">
        <v>0.9</v>
      </c>
      <c r="BC19" s="135">
        <v>0.98</v>
      </c>
    </row>
    <row r="20" spans="1:55" ht="13.5" customHeight="1" x14ac:dyDescent="0.25">
      <c r="A20" s="131" t="s">
        <v>266</v>
      </c>
      <c r="B20" s="131" t="s">
        <v>271</v>
      </c>
      <c r="C20" s="135">
        <v>0.92</v>
      </c>
      <c r="D20" s="135">
        <v>0.92</v>
      </c>
      <c r="E20" s="135">
        <v>0.91</v>
      </c>
      <c r="F20" s="135">
        <v>0.91</v>
      </c>
      <c r="G20" s="135">
        <v>0.92</v>
      </c>
      <c r="H20" s="135">
        <v>0.92</v>
      </c>
      <c r="I20" s="135">
        <v>0.89</v>
      </c>
      <c r="J20" s="135">
        <v>0.88</v>
      </c>
      <c r="K20" s="135">
        <v>0.9</v>
      </c>
      <c r="L20" s="135">
        <v>0.9</v>
      </c>
      <c r="M20" s="135">
        <v>0.9</v>
      </c>
      <c r="N20" s="135">
        <v>0.9</v>
      </c>
      <c r="O20" s="135">
        <v>0.9</v>
      </c>
      <c r="P20" s="135">
        <v>0.9</v>
      </c>
      <c r="Q20" s="135">
        <v>0.91</v>
      </c>
      <c r="R20" s="135">
        <v>0.92</v>
      </c>
      <c r="S20" s="135">
        <v>0.88</v>
      </c>
      <c r="T20" s="135">
        <v>0.9</v>
      </c>
      <c r="U20" s="135">
        <v>0.91</v>
      </c>
      <c r="V20" s="135">
        <v>0.89</v>
      </c>
      <c r="W20" s="135">
        <v>0.89</v>
      </c>
      <c r="X20" s="135">
        <v>0.9</v>
      </c>
      <c r="Y20" s="135">
        <v>0.89</v>
      </c>
      <c r="Z20" s="135">
        <v>0.89</v>
      </c>
      <c r="AA20" s="135">
        <v>0.93</v>
      </c>
      <c r="AB20" s="135">
        <v>0.83</v>
      </c>
      <c r="AC20" s="135">
        <v>0.85</v>
      </c>
      <c r="AD20" s="135">
        <v>0.81</v>
      </c>
      <c r="AE20" s="135">
        <v>0.87</v>
      </c>
      <c r="AF20" s="135">
        <v>0.88</v>
      </c>
      <c r="AG20" s="135">
        <v>0.89</v>
      </c>
      <c r="AH20" s="135">
        <v>0.91</v>
      </c>
      <c r="AI20" s="135">
        <v>0.91</v>
      </c>
      <c r="AJ20" s="135">
        <v>0.91</v>
      </c>
      <c r="AK20" s="135">
        <v>0.91</v>
      </c>
      <c r="AL20" s="135">
        <v>0.91</v>
      </c>
      <c r="AM20" s="135">
        <v>0.91</v>
      </c>
      <c r="AN20" s="135">
        <v>0.91</v>
      </c>
      <c r="AO20" s="135">
        <v>0.93</v>
      </c>
      <c r="AP20" s="135">
        <v>0.88</v>
      </c>
      <c r="AQ20" s="135">
        <v>0.94</v>
      </c>
      <c r="AR20" s="135">
        <v>0.95</v>
      </c>
      <c r="AS20" s="135">
        <v>0.93</v>
      </c>
      <c r="AT20" s="135">
        <v>0.9</v>
      </c>
      <c r="AU20" s="135">
        <v>0.92</v>
      </c>
      <c r="AV20" s="135">
        <v>0.94</v>
      </c>
      <c r="AW20" s="135">
        <v>0.91</v>
      </c>
      <c r="AX20" s="135">
        <v>0.96</v>
      </c>
      <c r="AY20" s="135">
        <v>0.93</v>
      </c>
      <c r="AZ20" s="135">
        <v>0.91</v>
      </c>
      <c r="BA20" s="135">
        <v>0.98</v>
      </c>
      <c r="BB20" s="135">
        <v>0.89</v>
      </c>
      <c r="BC20" s="135">
        <v>0.92</v>
      </c>
    </row>
    <row r="21" spans="1:55" ht="13.5" customHeight="1" x14ac:dyDescent="0.25">
      <c r="A21" s="131" t="s">
        <v>266</v>
      </c>
      <c r="B21" s="131" t="s">
        <v>272</v>
      </c>
      <c r="C21" s="135">
        <v>0.97</v>
      </c>
      <c r="D21" s="135">
        <v>0.97</v>
      </c>
      <c r="E21" s="135">
        <v>0.97</v>
      </c>
      <c r="F21" s="135">
        <v>0.96</v>
      </c>
      <c r="G21" s="135">
        <v>0.97</v>
      </c>
      <c r="H21" s="135">
        <v>0.97</v>
      </c>
      <c r="I21" s="135">
        <v>0.93</v>
      </c>
      <c r="J21" s="135">
        <v>0.94</v>
      </c>
      <c r="K21" s="135">
        <v>0.97</v>
      </c>
      <c r="L21" s="135">
        <v>0.97</v>
      </c>
      <c r="M21" s="135">
        <v>0.97</v>
      </c>
      <c r="N21" s="135">
        <v>0.97</v>
      </c>
      <c r="O21" s="135">
        <v>0.97</v>
      </c>
      <c r="P21" s="135">
        <v>0.97</v>
      </c>
      <c r="Q21" s="135">
        <v>0.98</v>
      </c>
      <c r="R21" s="135">
        <v>0.98</v>
      </c>
      <c r="S21" s="135">
        <v>0.94</v>
      </c>
      <c r="T21" s="135">
        <v>0.96</v>
      </c>
      <c r="U21" s="135">
        <v>0.96</v>
      </c>
      <c r="V21" s="135">
        <v>0.96</v>
      </c>
      <c r="W21" s="135">
        <v>0.96</v>
      </c>
      <c r="X21" s="135">
        <v>0.95</v>
      </c>
      <c r="Y21" s="135">
        <v>0.94</v>
      </c>
      <c r="Z21" s="135">
        <v>0.95</v>
      </c>
      <c r="AA21" s="135">
        <v>0.99</v>
      </c>
      <c r="AB21" s="135">
        <v>0.98</v>
      </c>
      <c r="AC21" s="135">
        <v>0.98</v>
      </c>
      <c r="AD21" s="135">
        <v>0.93</v>
      </c>
      <c r="AE21" s="135">
        <v>0.93</v>
      </c>
      <c r="AF21" s="135">
        <v>0.97</v>
      </c>
      <c r="AG21" s="135">
        <v>0.95</v>
      </c>
      <c r="AH21" s="135">
        <v>0.97</v>
      </c>
      <c r="AI21" s="135">
        <v>0.97</v>
      </c>
      <c r="AJ21" s="135">
        <v>0.97</v>
      </c>
      <c r="AK21" s="135">
        <v>0.97</v>
      </c>
      <c r="AL21" s="135">
        <v>0.97</v>
      </c>
      <c r="AM21" s="135">
        <v>0.97</v>
      </c>
      <c r="AN21" s="135">
        <v>0.98</v>
      </c>
      <c r="AO21" s="135">
        <v>0.98</v>
      </c>
      <c r="AP21" s="135">
        <v>0.95</v>
      </c>
      <c r="AQ21" s="135">
        <v>0.97</v>
      </c>
      <c r="AR21" s="135">
        <v>0.98</v>
      </c>
      <c r="AS21" s="135">
        <v>0.96</v>
      </c>
      <c r="AT21" s="135">
        <v>0.96</v>
      </c>
      <c r="AU21" s="135">
        <v>0.97</v>
      </c>
      <c r="AV21" s="135">
        <v>0.97</v>
      </c>
      <c r="AW21" s="135">
        <v>0.96</v>
      </c>
      <c r="AX21" s="135">
        <v>0.99</v>
      </c>
      <c r="AY21" s="135">
        <v>1</v>
      </c>
      <c r="AZ21" s="135">
        <v>0.96</v>
      </c>
      <c r="BA21" s="135">
        <v>0.98</v>
      </c>
      <c r="BB21" s="135">
        <v>0.99</v>
      </c>
      <c r="BC21" s="135">
        <v>0.99</v>
      </c>
    </row>
    <row r="22" spans="1:55" ht="13.5" customHeight="1" x14ac:dyDescent="0.25">
      <c r="A22" s="131" t="s">
        <v>266</v>
      </c>
      <c r="B22" s="131" t="s">
        <v>273</v>
      </c>
      <c r="C22" s="135">
        <v>0.9</v>
      </c>
      <c r="D22" s="135">
        <v>0.94</v>
      </c>
      <c r="E22" s="135">
        <v>0.91</v>
      </c>
      <c r="F22" s="135">
        <v>0.91</v>
      </c>
      <c r="G22" s="135">
        <v>0.94</v>
      </c>
      <c r="H22" s="135">
        <v>0.94</v>
      </c>
      <c r="I22" s="135">
        <v>0.95</v>
      </c>
      <c r="J22" s="135">
        <v>0.96</v>
      </c>
      <c r="K22" s="135">
        <v>0.95</v>
      </c>
      <c r="L22" s="135">
        <v>0.95</v>
      </c>
      <c r="M22" s="135">
        <v>0.95</v>
      </c>
      <c r="N22" s="135">
        <v>0.95</v>
      </c>
      <c r="O22" s="135">
        <v>0.95</v>
      </c>
      <c r="P22" s="135">
        <v>0.95</v>
      </c>
      <c r="Q22" s="135">
        <v>0.95</v>
      </c>
      <c r="R22" s="135">
        <v>0.95</v>
      </c>
      <c r="S22" s="135">
        <v>0.95</v>
      </c>
      <c r="T22" s="135">
        <v>0.97</v>
      </c>
      <c r="U22" s="135">
        <v>0.95</v>
      </c>
      <c r="V22" s="135">
        <v>0.97</v>
      </c>
      <c r="W22" s="135">
        <v>0.97</v>
      </c>
      <c r="X22" s="135">
        <v>0.95</v>
      </c>
      <c r="Y22" s="135">
        <v>0.95</v>
      </c>
      <c r="Z22" s="135">
        <v>0.95</v>
      </c>
      <c r="AA22" s="135">
        <v>0.97</v>
      </c>
      <c r="AB22" s="135">
        <v>0.97</v>
      </c>
      <c r="AC22" s="135">
        <v>0.96</v>
      </c>
      <c r="AD22" s="135">
        <v>0.97</v>
      </c>
      <c r="AE22" s="135">
        <v>0.95</v>
      </c>
      <c r="AF22" s="135">
        <v>0.96</v>
      </c>
      <c r="AG22" s="135">
        <v>0.92</v>
      </c>
      <c r="AH22" s="135">
        <v>0.92</v>
      </c>
      <c r="AI22" s="135">
        <v>0.92</v>
      </c>
      <c r="AJ22" s="135">
        <v>0.92</v>
      </c>
      <c r="AK22" s="135">
        <v>0.92</v>
      </c>
      <c r="AL22" s="135">
        <v>0.92</v>
      </c>
      <c r="AM22" s="135">
        <v>0.92</v>
      </c>
      <c r="AN22" s="135">
        <v>0.95</v>
      </c>
      <c r="AO22" s="135">
        <v>0.96</v>
      </c>
      <c r="AP22" s="135">
        <v>0.91</v>
      </c>
      <c r="AQ22" s="135">
        <v>0.97</v>
      </c>
      <c r="AR22" s="135">
        <v>0.95</v>
      </c>
      <c r="AS22" s="135">
        <v>0.94</v>
      </c>
      <c r="AT22" s="135">
        <v>0.96</v>
      </c>
      <c r="AU22" s="135">
        <v>0.95</v>
      </c>
      <c r="AV22" s="135">
        <v>0.96</v>
      </c>
      <c r="AW22" s="135">
        <v>0.94</v>
      </c>
      <c r="AX22" s="135">
        <v>0.99</v>
      </c>
      <c r="AY22" s="135">
        <v>0.99</v>
      </c>
      <c r="AZ22" s="135">
        <v>0.95</v>
      </c>
      <c r="BA22" s="135">
        <v>0.99</v>
      </c>
      <c r="BB22" s="135">
        <v>0.99</v>
      </c>
      <c r="BC22" s="135">
        <v>0.99</v>
      </c>
    </row>
    <row r="23" spans="1:55" ht="13.5" customHeight="1" x14ac:dyDescent="0.25">
      <c r="A23" s="132" t="s">
        <v>274</v>
      </c>
      <c r="B23" s="132" t="s">
        <v>275</v>
      </c>
      <c r="C23" s="135">
        <v>0.98</v>
      </c>
      <c r="D23" s="135">
        <v>0.98</v>
      </c>
      <c r="E23" s="135">
        <v>0.98</v>
      </c>
      <c r="F23" s="135">
        <v>0.97</v>
      </c>
      <c r="G23" s="135">
        <v>0.96</v>
      </c>
      <c r="H23" s="135">
        <v>0.98</v>
      </c>
      <c r="I23" s="135">
        <v>0.97</v>
      </c>
      <c r="J23" s="135">
        <v>0.97</v>
      </c>
      <c r="K23" s="135">
        <v>0.95</v>
      </c>
      <c r="L23" s="135">
        <v>0.95</v>
      </c>
      <c r="M23" s="135">
        <v>0.95</v>
      </c>
      <c r="N23" s="135">
        <v>0.95</v>
      </c>
      <c r="O23" s="135">
        <v>0.96</v>
      </c>
      <c r="P23" s="135">
        <v>0.96</v>
      </c>
      <c r="Q23" s="135">
        <v>0.96</v>
      </c>
      <c r="R23" s="135">
        <v>0.94</v>
      </c>
      <c r="S23" s="135">
        <v>0.97</v>
      </c>
      <c r="T23" s="135">
        <v>0.94</v>
      </c>
      <c r="U23" s="135">
        <v>0.96</v>
      </c>
      <c r="V23" s="135">
        <v>0.95</v>
      </c>
      <c r="W23" s="135">
        <v>0.95</v>
      </c>
      <c r="X23" s="135">
        <v>0.94</v>
      </c>
      <c r="Y23" s="135">
        <v>0.91</v>
      </c>
      <c r="Z23" s="135">
        <v>0.91</v>
      </c>
      <c r="AA23" s="135">
        <v>0.97</v>
      </c>
      <c r="AB23" s="135">
        <v>0.95</v>
      </c>
      <c r="AC23" s="135">
        <v>0.96</v>
      </c>
      <c r="AD23" s="135">
        <v>0.89</v>
      </c>
      <c r="AE23" s="135">
        <v>0.94</v>
      </c>
      <c r="AF23" s="135">
        <v>0.94</v>
      </c>
      <c r="AG23" s="135">
        <v>0.97</v>
      </c>
      <c r="AH23" s="135">
        <v>0.95</v>
      </c>
      <c r="AI23" s="135">
        <v>0.95</v>
      </c>
      <c r="AJ23" s="135">
        <v>0.95</v>
      </c>
      <c r="AK23" s="135">
        <v>0.95</v>
      </c>
      <c r="AL23" s="135">
        <v>0.96</v>
      </c>
      <c r="AM23" s="135">
        <v>0.96</v>
      </c>
      <c r="AN23" s="135">
        <v>0.97</v>
      </c>
      <c r="AO23" s="135">
        <v>0.94</v>
      </c>
      <c r="AP23" s="135">
        <v>0.97</v>
      </c>
      <c r="AQ23" s="135">
        <v>0.97</v>
      </c>
      <c r="AR23" s="135">
        <v>0.98</v>
      </c>
      <c r="AS23" s="135">
        <v>0.97</v>
      </c>
      <c r="AT23" s="135">
        <v>0.94</v>
      </c>
      <c r="AU23" s="135">
        <v>0.96</v>
      </c>
      <c r="AV23" s="135">
        <v>0.95</v>
      </c>
      <c r="AW23" s="135">
        <v>0.96</v>
      </c>
      <c r="AX23" s="135">
        <v>0.95</v>
      </c>
      <c r="AY23" s="135">
        <v>0.99</v>
      </c>
      <c r="AZ23" s="135">
        <v>0.86</v>
      </c>
      <c r="BA23" s="135">
        <v>0.98</v>
      </c>
      <c r="BB23" s="135">
        <v>0.96</v>
      </c>
      <c r="BC23" s="135">
        <v>0.99</v>
      </c>
    </row>
    <row r="24" spans="1:55" ht="13.5" customHeight="1" x14ac:dyDescent="0.25">
      <c r="A24" s="132" t="s">
        <v>274</v>
      </c>
      <c r="B24" s="132" t="s">
        <v>276</v>
      </c>
      <c r="C24" s="135">
        <v>0.98</v>
      </c>
      <c r="D24" s="135">
        <v>0.98</v>
      </c>
      <c r="E24" s="135">
        <v>0.98</v>
      </c>
      <c r="F24" s="135">
        <v>0.97</v>
      </c>
      <c r="G24" s="135">
        <v>0.96</v>
      </c>
      <c r="H24" s="135">
        <v>0.98</v>
      </c>
      <c r="I24" s="135">
        <v>0.97</v>
      </c>
      <c r="J24" s="135">
        <v>0.97</v>
      </c>
      <c r="K24" s="135">
        <v>0.95</v>
      </c>
      <c r="L24" s="135">
        <v>0.95</v>
      </c>
      <c r="M24" s="135">
        <v>0.95</v>
      </c>
      <c r="N24" s="135">
        <v>0.95</v>
      </c>
      <c r="O24" s="135">
        <v>0.96</v>
      </c>
      <c r="P24" s="135">
        <v>0.96</v>
      </c>
      <c r="Q24" s="135">
        <v>0.96</v>
      </c>
      <c r="R24" s="135">
        <v>0.94</v>
      </c>
      <c r="S24" s="135">
        <v>0.97</v>
      </c>
      <c r="T24" s="135">
        <v>0.94</v>
      </c>
      <c r="U24" s="135">
        <v>0.96</v>
      </c>
      <c r="V24" s="135">
        <v>0.95</v>
      </c>
      <c r="W24" s="135">
        <v>0.95</v>
      </c>
      <c r="X24" s="135">
        <v>0.94</v>
      </c>
      <c r="Y24" s="135">
        <v>0.91</v>
      </c>
      <c r="Z24" s="135">
        <v>0.91</v>
      </c>
      <c r="AA24" s="135">
        <v>0.97</v>
      </c>
      <c r="AB24" s="135">
        <v>0.95</v>
      </c>
      <c r="AC24" s="135">
        <v>0.96</v>
      </c>
      <c r="AD24" s="135">
        <v>0.89</v>
      </c>
      <c r="AE24" s="135">
        <v>0.94</v>
      </c>
      <c r="AF24" s="135">
        <v>0.94</v>
      </c>
      <c r="AG24" s="135">
        <v>0.97</v>
      </c>
      <c r="AH24" s="135">
        <v>0.95</v>
      </c>
      <c r="AI24" s="135">
        <v>0.95</v>
      </c>
      <c r="AJ24" s="135">
        <v>0.95</v>
      </c>
      <c r="AK24" s="135">
        <v>0.95</v>
      </c>
      <c r="AL24" s="135">
        <v>0.96</v>
      </c>
      <c r="AM24" s="135">
        <v>0.96</v>
      </c>
      <c r="AN24" s="135">
        <v>0.97</v>
      </c>
      <c r="AO24" s="135">
        <v>0.94</v>
      </c>
      <c r="AP24" s="135">
        <v>0.97</v>
      </c>
      <c r="AQ24" s="135">
        <v>0.97</v>
      </c>
      <c r="AR24" s="135">
        <v>0.98</v>
      </c>
      <c r="AS24" s="135">
        <v>0.97</v>
      </c>
      <c r="AT24" s="135">
        <v>0.94</v>
      </c>
      <c r="AU24" s="135">
        <v>0.96</v>
      </c>
      <c r="AV24" s="135">
        <v>0.95</v>
      </c>
      <c r="AW24" s="135">
        <v>0.96</v>
      </c>
      <c r="AX24" s="135">
        <v>0.95</v>
      </c>
      <c r="AY24" s="135">
        <v>0.99</v>
      </c>
      <c r="AZ24" s="135">
        <v>0.86</v>
      </c>
      <c r="BA24" s="135">
        <v>0.98</v>
      </c>
      <c r="BB24" s="135">
        <v>0.96</v>
      </c>
      <c r="BC24" s="135">
        <v>0.99</v>
      </c>
    </row>
    <row r="25" spans="1:55" ht="13.5" customHeight="1" x14ac:dyDescent="0.25">
      <c r="A25" s="132" t="s">
        <v>274</v>
      </c>
      <c r="B25" s="132" t="s">
        <v>277</v>
      </c>
      <c r="C25" s="135">
        <v>0.87</v>
      </c>
      <c r="D25" s="135">
        <v>0.86</v>
      </c>
      <c r="E25" s="135">
        <v>0.87</v>
      </c>
      <c r="F25" s="135">
        <v>0.86</v>
      </c>
      <c r="G25" s="135">
        <v>0.86</v>
      </c>
      <c r="H25" s="135">
        <v>0.86</v>
      </c>
      <c r="I25" s="135">
        <v>0.81</v>
      </c>
      <c r="J25" s="135">
        <v>0.82</v>
      </c>
      <c r="K25" s="135">
        <v>0.83</v>
      </c>
      <c r="L25" s="135">
        <v>0.83</v>
      </c>
      <c r="M25" s="135">
        <v>0.83</v>
      </c>
      <c r="N25" s="135">
        <v>0.83</v>
      </c>
      <c r="O25" s="135">
        <v>0.83</v>
      </c>
      <c r="P25" s="135">
        <v>0.83</v>
      </c>
      <c r="Q25" s="135">
        <v>0.78</v>
      </c>
      <c r="R25" s="135">
        <v>0.76</v>
      </c>
      <c r="S25" s="135">
        <v>0.8</v>
      </c>
      <c r="T25" s="135">
        <v>0.81</v>
      </c>
      <c r="U25" s="135">
        <v>0.82</v>
      </c>
      <c r="V25" s="135">
        <v>0.81</v>
      </c>
      <c r="W25" s="135">
        <v>0.81</v>
      </c>
      <c r="X25" s="135">
        <v>0.86</v>
      </c>
      <c r="Y25" s="135">
        <v>0.79</v>
      </c>
      <c r="Z25" s="135">
        <v>0.82</v>
      </c>
      <c r="AA25" s="135">
        <v>0.78</v>
      </c>
      <c r="AB25" s="135">
        <v>0.75</v>
      </c>
      <c r="AC25" s="135">
        <v>0.73</v>
      </c>
      <c r="AD25" s="135">
        <v>0.75</v>
      </c>
      <c r="AE25" s="135">
        <v>0.73</v>
      </c>
      <c r="AF25" s="135">
        <v>0.73</v>
      </c>
      <c r="AG25" s="135">
        <v>0.83</v>
      </c>
      <c r="AH25" s="135">
        <v>0.83</v>
      </c>
      <c r="AI25" s="135">
        <v>0.83</v>
      </c>
      <c r="AJ25" s="135">
        <v>0.83</v>
      </c>
      <c r="AK25" s="135">
        <v>0.83</v>
      </c>
      <c r="AL25" s="135">
        <v>0.84</v>
      </c>
      <c r="AM25" s="135">
        <v>0.84</v>
      </c>
      <c r="AN25" s="135">
        <v>0.79</v>
      </c>
      <c r="AO25" s="135">
        <v>0.75</v>
      </c>
      <c r="AP25" s="135">
        <v>0.8</v>
      </c>
      <c r="AQ25" s="135">
        <v>0.88</v>
      </c>
      <c r="AR25" s="135">
        <v>0.88</v>
      </c>
      <c r="AS25" s="135">
        <v>0.89</v>
      </c>
      <c r="AT25" s="135">
        <v>0.84</v>
      </c>
      <c r="AU25" s="135">
        <v>0.88</v>
      </c>
      <c r="AV25" s="135">
        <v>0.81</v>
      </c>
      <c r="AW25" s="135">
        <v>0.86</v>
      </c>
      <c r="AX25" s="135">
        <v>0.89</v>
      </c>
      <c r="AY25" s="135">
        <v>1</v>
      </c>
      <c r="AZ25" s="135">
        <v>0.67</v>
      </c>
      <c r="BA25" s="135">
        <v>0.94</v>
      </c>
      <c r="BB25" s="135">
        <v>0.98</v>
      </c>
      <c r="BC25" s="135">
        <v>0.86</v>
      </c>
    </row>
    <row r="26" spans="1:55" ht="13.5" customHeight="1" x14ac:dyDescent="0.25">
      <c r="A26" s="132" t="s">
        <v>274</v>
      </c>
      <c r="B26" s="132" t="s">
        <v>278</v>
      </c>
      <c r="C26" s="135">
        <v>0.93</v>
      </c>
      <c r="D26" s="135">
        <v>0.93</v>
      </c>
      <c r="E26" s="135">
        <v>0.93</v>
      </c>
      <c r="F26" s="135">
        <v>0.92</v>
      </c>
      <c r="G26" s="135">
        <v>0.93</v>
      </c>
      <c r="H26" s="135">
        <v>0.93</v>
      </c>
      <c r="I26" s="135">
        <v>0.92</v>
      </c>
      <c r="J26" s="135">
        <v>0.92</v>
      </c>
      <c r="K26" s="135">
        <v>0.91</v>
      </c>
      <c r="L26" s="135">
        <v>0.91</v>
      </c>
      <c r="M26" s="135">
        <v>0.91</v>
      </c>
      <c r="N26" s="135">
        <v>0.91</v>
      </c>
      <c r="O26" s="135">
        <v>0.92</v>
      </c>
      <c r="P26" s="135">
        <v>0.92</v>
      </c>
      <c r="Q26" s="135">
        <v>0.88</v>
      </c>
      <c r="R26" s="135">
        <v>0.85</v>
      </c>
      <c r="S26" s="135">
        <v>0.92</v>
      </c>
      <c r="T26" s="135">
        <v>0.91</v>
      </c>
      <c r="U26" s="135">
        <v>0.93</v>
      </c>
      <c r="V26" s="135">
        <v>0.9</v>
      </c>
      <c r="W26" s="135">
        <v>0.9</v>
      </c>
      <c r="X26" s="135">
        <v>0.93</v>
      </c>
      <c r="Y26" s="135">
        <v>0.88</v>
      </c>
      <c r="Z26" s="135">
        <v>0.89</v>
      </c>
      <c r="AA26" s="135">
        <v>0.92</v>
      </c>
      <c r="AB26" s="135">
        <v>0.86</v>
      </c>
      <c r="AC26" s="135">
        <v>0.85</v>
      </c>
      <c r="AD26" s="135">
        <v>0.86</v>
      </c>
      <c r="AE26" s="135">
        <v>0.89</v>
      </c>
      <c r="AF26" s="135">
        <v>0.84</v>
      </c>
      <c r="AG26" s="135">
        <v>0.92</v>
      </c>
      <c r="AH26" s="135">
        <v>0.91</v>
      </c>
      <c r="AI26" s="135">
        <v>0.91</v>
      </c>
      <c r="AJ26" s="135">
        <v>0.91</v>
      </c>
      <c r="AK26" s="135">
        <v>0.91</v>
      </c>
      <c r="AL26" s="135">
        <v>0.91</v>
      </c>
      <c r="AM26" s="135">
        <v>0.91</v>
      </c>
      <c r="AN26" s="135">
        <v>0.89</v>
      </c>
      <c r="AO26" s="135">
        <v>0.87</v>
      </c>
      <c r="AP26" s="135">
        <v>0.92</v>
      </c>
      <c r="AQ26" s="135">
        <v>0.93</v>
      </c>
      <c r="AR26" s="135">
        <v>0.95</v>
      </c>
      <c r="AS26" s="135">
        <v>0.92</v>
      </c>
      <c r="AT26" s="135">
        <v>0.88</v>
      </c>
      <c r="AU26" s="135">
        <v>0.94</v>
      </c>
      <c r="AV26" s="135">
        <v>0.9</v>
      </c>
      <c r="AW26" s="135">
        <v>0.91</v>
      </c>
      <c r="AX26" s="135">
        <v>0.98</v>
      </c>
      <c r="AY26" s="135">
        <v>1</v>
      </c>
      <c r="AZ26" s="135">
        <v>0.79</v>
      </c>
      <c r="BA26" s="135">
        <v>0.98</v>
      </c>
      <c r="BB26" s="135">
        <v>0.99</v>
      </c>
      <c r="BC26" s="135">
        <v>0.87</v>
      </c>
    </row>
    <row r="27" spans="1:55" ht="13.5" customHeight="1" x14ac:dyDescent="0.25">
      <c r="A27" s="132" t="s">
        <v>274</v>
      </c>
      <c r="B27" s="132" t="s">
        <v>279</v>
      </c>
      <c r="C27" s="135">
        <v>0.91</v>
      </c>
      <c r="D27" s="135">
        <v>0.9</v>
      </c>
      <c r="E27" s="135">
        <v>0.89</v>
      </c>
      <c r="F27" s="135">
        <v>0.93</v>
      </c>
      <c r="G27" s="135">
        <v>0.9</v>
      </c>
      <c r="H27" s="135">
        <v>0.91</v>
      </c>
      <c r="I27" s="135">
        <v>0.85</v>
      </c>
      <c r="J27" s="135">
        <v>0.86</v>
      </c>
      <c r="K27" s="135">
        <v>0.88</v>
      </c>
      <c r="L27" s="135">
        <v>0.88</v>
      </c>
      <c r="M27" s="135">
        <v>0.88</v>
      </c>
      <c r="N27" s="135">
        <v>0.88</v>
      </c>
      <c r="O27" s="135">
        <v>0.87</v>
      </c>
      <c r="P27" s="135">
        <v>0.87</v>
      </c>
      <c r="Q27" s="135">
        <v>0.89</v>
      </c>
      <c r="R27" s="135">
        <v>0.89</v>
      </c>
      <c r="S27" s="135">
        <v>0.85</v>
      </c>
      <c r="T27" s="135">
        <v>0.94</v>
      </c>
      <c r="U27" s="135">
        <v>0.97</v>
      </c>
      <c r="V27" s="135">
        <v>0.95</v>
      </c>
      <c r="W27" s="135">
        <v>0.95</v>
      </c>
      <c r="X27" s="135">
        <v>0.95</v>
      </c>
      <c r="Y27" s="135">
        <v>0.96</v>
      </c>
      <c r="Z27" s="135">
        <v>0.93</v>
      </c>
      <c r="AA27" s="135">
        <v>0.88</v>
      </c>
      <c r="AB27" s="135">
        <v>0.87</v>
      </c>
      <c r="AC27" s="135">
        <v>0.86</v>
      </c>
      <c r="AD27" s="135">
        <v>0.89</v>
      </c>
      <c r="AE27" s="135">
        <v>0.89</v>
      </c>
      <c r="AF27" s="135">
        <v>0.9</v>
      </c>
      <c r="AG27" s="135">
        <v>0.87</v>
      </c>
      <c r="AH27" s="135">
        <v>0.88</v>
      </c>
      <c r="AI27" s="135">
        <v>0.88</v>
      </c>
      <c r="AJ27" s="135">
        <v>0.88</v>
      </c>
      <c r="AK27" s="135">
        <v>0.88</v>
      </c>
      <c r="AL27" s="135">
        <v>0.87</v>
      </c>
      <c r="AM27" s="135">
        <v>0.87</v>
      </c>
      <c r="AN27" s="135">
        <v>0.9</v>
      </c>
      <c r="AO27" s="135">
        <v>0.9</v>
      </c>
      <c r="AP27" s="135">
        <v>0.87</v>
      </c>
      <c r="AQ27" s="135">
        <v>0.97</v>
      </c>
      <c r="AR27" s="135">
        <v>0.98</v>
      </c>
      <c r="AS27" s="135">
        <v>0.96</v>
      </c>
      <c r="AT27" s="135">
        <v>0.95</v>
      </c>
      <c r="AU27" s="135">
        <v>0.95</v>
      </c>
      <c r="AV27" s="135">
        <v>0.97</v>
      </c>
      <c r="AW27" s="135">
        <v>0.95</v>
      </c>
      <c r="AX27" s="135">
        <v>0.99</v>
      </c>
      <c r="AY27" s="135">
        <v>1</v>
      </c>
      <c r="AZ27" s="135">
        <v>0.95</v>
      </c>
      <c r="BA27" s="135">
        <v>0.98</v>
      </c>
      <c r="BB27" s="136">
        <v>1</v>
      </c>
      <c r="BC27" s="136">
        <v>1</v>
      </c>
    </row>
    <row r="28" spans="1:55" ht="13.5" customHeight="1" x14ac:dyDescent="0.25">
      <c r="A28" s="133" t="s">
        <v>280</v>
      </c>
      <c r="B28" s="133" t="s">
        <v>281</v>
      </c>
      <c r="C28" s="135">
        <v>0.91</v>
      </c>
      <c r="D28" s="135">
        <v>0.93</v>
      </c>
      <c r="E28" s="135">
        <v>0.93</v>
      </c>
      <c r="F28" s="135">
        <v>0.93</v>
      </c>
      <c r="G28" s="135">
        <v>0.88</v>
      </c>
      <c r="H28" s="135">
        <v>0.92</v>
      </c>
      <c r="I28" s="135">
        <v>0.89</v>
      </c>
      <c r="J28" s="135">
        <v>0.88</v>
      </c>
      <c r="K28" s="135">
        <v>0.86</v>
      </c>
      <c r="L28" s="135">
        <v>0.86</v>
      </c>
      <c r="M28" s="135">
        <v>0.86</v>
      </c>
      <c r="N28" s="135">
        <v>0.86</v>
      </c>
      <c r="O28" s="135">
        <v>0.81</v>
      </c>
      <c r="P28" s="135">
        <v>0.81</v>
      </c>
      <c r="Q28" s="135">
        <v>0.89</v>
      </c>
      <c r="R28" s="135">
        <v>0.84</v>
      </c>
      <c r="S28" s="135">
        <v>0.92</v>
      </c>
      <c r="T28" s="135">
        <v>0.87</v>
      </c>
      <c r="U28" s="135">
        <v>0.88</v>
      </c>
      <c r="V28" s="135">
        <v>0.87</v>
      </c>
      <c r="W28" s="135">
        <v>0.87</v>
      </c>
      <c r="X28" s="135">
        <v>0.84</v>
      </c>
      <c r="Y28" s="135">
        <v>0.75</v>
      </c>
      <c r="Z28" s="135">
        <v>0.78</v>
      </c>
      <c r="AA28" s="135">
        <v>0.9</v>
      </c>
      <c r="AB28" s="135">
        <v>0.76</v>
      </c>
      <c r="AC28" s="135">
        <v>0.86</v>
      </c>
      <c r="AD28" s="135">
        <v>0.81</v>
      </c>
      <c r="AE28" s="135">
        <v>0.86</v>
      </c>
      <c r="AF28" s="135">
        <v>0.8</v>
      </c>
      <c r="AG28" s="135">
        <v>0.88</v>
      </c>
      <c r="AH28" s="135">
        <v>0.87</v>
      </c>
      <c r="AI28" s="135">
        <v>0.87</v>
      </c>
      <c r="AJ28" s="135">
        <v>0.87</v>
      </c>
      <c r="AK28" s="135">
        <v>0.87</v>
      </c>
      <c r="AL28" s="135">
        <v>0.81</v>
      </c>
      <c r="AM28" s="135">
        <v>0.81</v>
      </c>
      <c r="AN28" s="135">
        <v>0.88</v>
      </c>
      <c r="AO28" s="135">
        <v>0.83</v>
      </c>
      <c r="AP28" s="135">
        <v>0.92</v>
      </c>
      <c r="AQ28" s="135">
        <v>0.92</v>
      </c>
      <c r="AR28" s="135">
        <v>0.92</v>
      </c>
      <c r="AS28" s="135">
        <v>0.92</v>
      </c>
      <c r="AT28" s="135">
        <v>0.88</v>
      </c>
      <c r="AU28" s="135">
        <v>0.9</v>
      </c>
      <c r="AV28" s="135">
        <v>0.81</v>
      </c>
      <c r="AW28" s="135">
        <v>0.88</v>
      </c>
      <c r="AX28" s="135">
        <v>0.66</v>
      </c>
      <c r="AY28" s="135">
        <v>0.81</v>
      </c>
      <c r="AZ28" s="135">
        <v>0.76</v>
      </c>
      <c r="BA28" s="135">
        <v>0.91</v>
      </c>
      <c r="BB28" s="135">
        <v>0.99</v>
      </c>
      <c r="BC28" s="135">
        <v>0.94</v>
      </c>
    </row>
    <row r="29" spans="1:55" ht="13.5" customHeight="1" x14ac:dyDescent="0.25">
      <c r="A29" s="133" t="s">
        <v>280</v>
      </c>
      <c r="B29" s="133" t="s">
        <v>282</v>
      </c>
      <c r="C29" s="135">
        <v>0.64</v>
      </c>
      <c r="D29" s="135">
        <v>0.71</v>
      </c>
      <c r="E29" s="135">
        <v>0.63</v>
      </c>
      <c r="F29" s="135">
        <v>0.6</v>
      </c>
      <c r="G29" s="135">
        <v>0.6</v>
      </c>
      <c r="H29" s="135">
        <v>0.6</v>
      </c>
      <c r="I29" s="135">
        <v>0.69</v>
      </c>
      <c r="J29" s="135">
        <v>0.6</v>
      </c>
      <c r="K29" s="135">
        <v>0.62</v>
      </c>
      <c r="L29" s="135">
        <v>0.62</v>
      </c>
      <c r="M29" s="135">
        <v>0.62</v>
      </c>
      <c r="N29" s="135">
        <v>0.62</v>
      </c>
      <c r="O29" s="135">
        <v>0.56999999999999995</v>
      </c>
      <c r="P29" s="135">
        <v>0.56999999999999995</v>
      </c>
      <c r="Q29" s="135">
        <v>0.63</v>
      </c>
      <c r="R29" s="135">
        <v>0.6</v>
      </c>
      <c r="S29" s="135">
        <v>0.64</v>
      </c>
      <c r="T29" s="135">
        <v>0.73</v>
      </c>
      <c r="U29" s="135">
        <v>0.74</v>
      </c>
      <c r="V29" s="135">
        <v>0.71</v>
      </c>
      <c r="W29" s="135">
        <v>0.71</v>
      </c>
      <c r="X29" s="135">
        <v>0.77</v>
      </c>
      <c r="Y29" s="135">
        <v>0.69</v>
      </c>
      <c r="Z29" s="135">
        <v>0.68</v>
      </c>
      <c r="AA29" s="135">
        <v>0.54</v>
      </c>
      <c r="AB29" s="135">
        <v>0.64</v>
      </c>
      <c r="AC29" s="135">
        <v>0.7</v>
      </c>
      <c r="AD29" s="135">
        <v>0.63</v>
      </c>
      <c r="AE29" s="135">
        <v>0.63</v>
      </c>
      <c r="AF29" s="135">
        <v>0.62</v>
      </c>
      <c r="AG29" s="135">
        <v>0.63</v>
      </c>
      <c r="AH29" s="135">
        <v>0.67</v>
      </c>
      <c r="AI29" s="135">
        <v>0.67</v>
      </c>
      <c r="AJ29" s="135">
        <v>0.67</v>
      </c>
      <c r="AK29" s="135">
        <v>0.67</v>
      </c>
      <c r="AL29" s="135">
        <v>0.6</v>
      </c>
      <c r="AM29" s="135">
        <v>0.6</v>
      </c>
      <c r="AN29" s="135">
        <v>0.66</v>
      </c>
      <c r="AO29" s="135">
        <v>0.61</v>
      </c>
      <c r="AP29" s="135">
        <v>0.68</v>
      </c>
      <c r="AQ29" s="135">
        <v>0.6</v>
      </c>
      <c r="AR29" s="135">
        <v>0.62</v>
      </c>
      <c r="AS29" s="135">
        <v>0.66</v>
      </c>
      <c r="AT29" s="135">
        <v>0.71</v>
      </c>
      <c r="AU29" s="135">
        <v>0.77</v>
      </c>
      <c r="AV29" s="135">
        <v>0.69</v>
      </c>
      <c r="AW29" s="135">
        <v>0.75</v>
      </c>
      <c r="AX29" s="135">
        <v>0.63</v>
      </c>
      <c r="AY29" s="135">
        <v>0.98</v>
      </c>
      <c r="AZ29" s="135">
        <v>0.57999999999999996</v>
      </c>
      <c r="BA29" s="135">
        <v>0.93</v>
      </c>
      <c r="BB29" s="135">
        <v>0.79</v>
      </c>
      <c r="BC29" s="135">
        <v>0.96</v>
      </c>
    </row>
    <row r="30" spans="1:55" ht="13.5" customHeight="1" x14ac:dyDescent="0.25">
      <c r="A30" s="133" t="s">
        <v>280</v>
      </c>
      <c r="B30" s="133" t="s">
        <v>283</v>
      </c>
      <c r="C30" s="135">
        <v>0.77</v>
      </c>
      <c r="D30" s="135">
        <v>0.78</v>
      </c>
      <c r="E30" s="135">
        <v>0.8</v>
      </c>
      <c r="F30" s="135">
        <v>0.81</v>
      </c>
      <c r="G30" s="135">
        <v>0.81</v>
      </c>
      <c r="H30" s="135">
        <v>0.81</v>
      </c>
      <c r="I30" s="135">
        <v>0.8</v>
      </c>
      <c r="J30" s="135">
        <v>0.82</v>
      </c>
      <c r="K30" s="135">
        <v>0.83</v>
      </c>
      <c r="L30" s="135">
        <v>0.83</v>
      </c>
      <c r="M30" s="135">
        <v>0.83</v>
      </c>
      <c r="N30" s="135">
        <v>0.83</v>
      </c>
      <c r="O30" s="135">
        <v>0.82</v>
      </c>
      <c r="P30" s="135">
        <v>0.82</v>
      </c>
      <c r="Q30" s="135">
        <v>0.8</v>
      </c>
      <c r="R30" s="135">
        <v>0.82</v>
      </c>
      <c r="S30" s="135">
        <v>0.82</v>
      </c>
      <c r="T30" s="135">
        <v>0.91</v>
      </c>
      <c r="U30" s="135">
        <v>0.96</v>
      </c>
      <c r="V30" s="135">
        <v>0.92</v>
      </c>
      <c r="W30" s="135">
        <v>0.92</v>
      </c>
      <c r="X30" s="135">
        <v>0.92</v>
      </c>
      <c r="Y30" s="135">
        <v>0.88</v>
      </c>
      <c r="Z30" s="135">
        <v>0.92</v>
      </c>
      <c r="AA30" s="136">
        <v>0.5</v>
      </c>
      <c r="AB30" s="135">
        <v>0.64</v>
      </c>
      <c r="AC30" s="135">
        <v>0.62</v>
      </c>
      <c r="AD30" s="135">
        <v>0.68</v>
      </c>
      <c r="AE30" s="135">
        <v>0.76</v>
      </c>
      <c r="AF30" s="135">
        <v>0.7</v>
      </c>
      <c r="AG30" s="135">
        <v>0.78</v>
      </c>
      <c r="AH30" s="135">
        <v>0.79</v>
      </c>
      <c r="AI30" s="135">
        <v>0.79</v>
      </c>
      <c r="AJ30" s="135">
        <v>0.79</v>
      </c>
      <c r="AK30" s="135">
        <v>0.79</v>
      </c>
      <c r="AL30" s="135">
        <v>0.78</v>
      </c>
      <c r="AM30" s="135">
        <v>0.78</v>
      </c>
      <c r="AN30" s="135">
        <v>0.77</v>
      </c>
      <c r="AO30" s="135">
        <v>0.8</v>
      </c>
      <c r="AP30" s="135">
        <v>0.78</v>
      </c>
      <c r="AQ30" s="135">
        <v>0.89</v>
      </c>
      <c r="AR30" s="135">
        <v>0.94</v>
      </c>
      <c r="AS30" s="135">
        <v>0.89</v>
      </c>
      <c r="AT30" s="135">
        <v>0.9</v>
      </c>
      <c r="AU30" s="135">
        <v>0.89</v>
      </c>
      <c r="AV30" s="135">
        <v>0.87</v>
      </c>
      <c r="AW30" s="135">
        <v>0.9</v>
      </c>
      <c r="AX30" s="135">
        <v>0.79</v>
      </c>
      <c r="AY30" s="135">
        <v>0.65</v>
      </c>
      <c r="AZ30" s="136">
        <v>0.57999999999999996</v>
      </c>
      <c r="BA30" s="135">
        <v>0.84</v>
      </c>
      <c r="BB30" s="135">
        <v>0.82</v>
      </c>
      <c r="BC30" s="135">
        <v>0.69</v>
      </c>
    </row>
    <row r="31" spans="1:55" ht="13.5" customHeight="1" x14ac:dyDescent="0.25">
      <c r="A31" s="133" t="s">
        <v>280</v>
      </c>
      <c r="B31" s="133" t="s">
        <v>284</v>
      </c>
      <c r="C31" s="135">
        <v>0.76</v>
      </c>
      <c r="D31" s="135">
        <v>0.78</v>
      </c>
      <c r="E31" s="135">
        <v>0.79</v>
      </c>
      <c r="F31" s="135">
        <v>0.8</v>
      </c>
      <c r="G31" s="135">
        <v>0.79</v>
      </c>
      <c r="H31" s="135">
        <v>0.78</v>
      </c>
      <c r="I31" s="135">
        <v>0.78</v>
      </c>
      <c r="J31" s="135">
        <v>0.78</v>
      </c>
      <c r="K31" s="135">
        <v>0.78</v>
      </c>
      <c r="L31" s="135">
        <v>0.78</v>
      </c>
      <c r="M31" s="135">
        <v>0.78</v>
      </c>
      <c r="N31" s="135">
        <v>0.78</v>
      </c>
      <c r="O31" s="135">
        <v>0.74</v>
      </c>
      <c r="P31" s="135">
        <v>0.74</v>
      </c>
      <c r="Q31" s="135">
        <v>0.75</v>
      </c>
      <c r="R31" s="135">
        <v>0.74</v>
      </c>
      <c r="S31" s="135">
        <v>0.79</v>
      </c>
      <c r="T31" s="135">
        <v>0.8</v>
      </c>
      <c r="U31" s="135">
        <v>0.74</v>
      </c>
      <c r="V31" s="135">
        <v>0.79</v>
      </c>
      <c r="W31" s="135">
        <v>0.79</v>
      </c>
      <c r="X31" s="135">
        <v>0.7</v>
      </c>
      <c r="Y31" s="135">
        <v>0.79</v>
      </c>
      <c r="Z31" s="135">
        <v>0.77</v>
      </c>
      <c r="AA31" s="135">
        <v>0.85</v>
      </c>
      <c r="AB31" s="135">
        <v>0.87</v>
      </c>
      <c r="AC31" s="135">
        <v>0.84</v>
      </c>
      <c r="AD31" s="135">
        <v>0.85</v>
      </c>
      <c r="AE31" s="135">
        <v>0.8</v>
      </c>
      <c r="AF31" s="135">
        <v>0.85</v>
      </c>
      <c r="AG31" s="135">
        <v>0.76</v>
      </c>
      <c r="AH31" s="135">
        <v>0.76</v>
      </c>
      <c r="AI31" s="135">
        <v>0.76</v>
      </c>
      <c r="AJ31" s="135">
        <v>0.76</v>
      </c>
      <c r="AK31" s="135">
        <v>0.76</v>
      </c>
      <c r="AL31" s="135">
        <v>0.72</v>
      </c>
      <c r="AM31" s="135">
        <v>0.72</v>
      </c>
      <c r="AN31" s="135">
        <v>0.72</v>
      </c>
      <c r="AO31" s="135">
        <v>0.72</v>
      </c>
      <c r="AP31" s="135">
        <v>0.77</v>
      </c>
      <c r="AQ31" s="135">
        <v>0.76</v>
      </c>
      <c r="AR31" s="135">
        <v>0.68</v>
      </c>
      <c r="AS31" s="135">
        <v>0.76</v>
      </c>
      <c r="AT31" s="135">
        <v>0.77</v>
      </c>
      <c r="AU31" s="135">
        <v>0.66</v>
      </c>
      <c r="AV31" s="135">
        <v>0.76</v>
      </c>
      <c r="AW31" s="135">
        <v>0.73</v>
      </c>
      <c r="AX31" s="135">
        <v>0.83</v>
      </c>
      <c r="AY31" s="135">
        <v>0.88</v>
      </c>
      <c r="AZ31" s="135">
        <v>0.92</v>
      </c>
      <c r="BA31" s="135">
        <v>0.8</v>
      </c>
      <c r="BB31" s="135">
        <v>0.86</v>
      </c>
      <c r="BC31" s="135">
        <v>0.79</v>
      </c>
    </row>
    <row r="32" spans="1:55" ht="13.5" customHeight="1" x14ac:dyDescent="0.25">
      <c r="A32" s="133" t="s">
        <v>280</v>
      </c>
      <c r="B32" s="133" t="s">
        <v>285</v>
      </c>
      <c r="C32" s="136">
        <v>0.63</v>
      </c>
      <c r="D32" s="136">
        <v>0.63</v>
      </c>
      <c r="E32" s="136">
        <v>0.64</v>
      </c>
      <c r="F32" s="136">
        <v>0.66</v>
      </c>
      <c r="G32" s="136">
        <v>0.64</v>
      </c>
      <c r="H32" s="136">
        <v>0.64</v>
      </c>
      <c r="I32" s="136">
        <v>0.56000000000000005</v>
      </c>
      <c r="J32" s="136">
        <v>0.56000000000000005</v>
      </c>
      <c r="K32" s="136">
        <v>0.56999999999999995</v>
      </c>
      <c r="L32" s="136">
        <v>0.56999999999999995</v>
      </c>
      <c r="M32" s="136">
        <v>0.56999999999999995</v>
      </c>
      <c r="N32" s="136">
        <v>0.56999999999999995</v>
      </c>
      <c r="O32" s="136">
        <v>0.56999999999999995</v>
      </c>
      <c r="P32" s="136">
        <v>0.56999999999999995</v>
      </c>
      <c r="Q32" s="136">
        <v>0.53</v>
      </c>
      <c r="R32" s="135">
        <v>0.59</v>
      </c>
      <c r="S32" s="136">
        <v>0.53</v>
      </c>
      <c r="T32" s="136">
        <v>0.6</v>
      </c>
      <c r="U32" s="136">
        <v>0.61</v>
      </c>
      <c r="V32" s="136">
        <v>0.6</v>
      </c>
      <c r="W32" s="136">
        <v>0.6</v>
      </c>
      <c r="X32" s="136">
        <v>0.55000000000000004</v>
      </c>
      <c r="Y32" s="136">
        <v>0.5</v>
      </c>
      <c r="Z32" s="136">
        <v>0.5</v>
      </c>
      <c r="AA32" s="136">
        <v>0.59</v>
      </c>
      <c r="AB32" s="136">
        <v>0.5</v>
      </c>
      <c r="AC32" s="136">
        <v>0.51</v>
      </c>
      <c r="AD32" s="136">
        <v>0.54</v>
      </c>
      <c r="AE32" s="136">
        <v>0.5</v>
      </c>
      <c r="AF32" s="136">
        <v>0.53</v>
      </c>
      <c r="AG32" s="136">
        <v>0.55000000000000004</v>
      </c>
      <c r="AH32" s="136">
        <v>0.55000000000000004</v>
      </c>
      <c r="AI32" s="136">
        <v>0.55000000000000004</v>
      </c>
      <c r="AJ32" s="136">
        <v>0.55000000000000004</v>
      </c>
      <c r="AK32" s="136">
        <v>0.55000000000000004</v>
      </c>
      <c r="AL32" s="136">
        <v>0.56000000000000005</v>
      </c>
      <c r="AM32" s="136">
        <v>0.56000000000000005</v>
      </c>
      <c r="AN32" s="136">
        <v>0.56000000000000005</v>
      </c>
      <c r="AO32" s="135">
        <v>0.56000000000000005</v>
      </c>
      <c r="AP32" s="136">
        <v>0.52</v>
      </c>
      <c r="AQ32" s="136">
        <v>0.7</v>
      </c>
      <c r="AR32" s="136">
        <v>0.72</v>
      </c>
      <c r="AS32" s="136">
        <v>0.68</v>
      </c>
      <c r="AT32" s="136">
        <v>0.6</v>
      </c>
      <c r="AU32" s="136">
        <v>0.63</v>
      </c>
      <c r="AV32" s="136">
        <v>0.6</v>
      </c>
      <c r="AW32" s="136">
        <v>0.54</v>
      </c>
      <c r="AX32" s="135">
        <v>0.64</v>
      </c>
      <c r="AY32" s="136">
        <v>0.76</v>
      </c>
      <c r="AZ32" s="135">
        <v>0.51</v>
      </c>
      <c r="BA32" s="136">
        <v>0.92</v>
      </c>
      <c r="BB32" s="135">
        <v>0.61</v>
      </c>
      <c r="BC32" s="136">
        <v>0.81</v>
      </c>
    </row>
    <row r="33" spans="1:55" ht="13.5" customHeight="1" x14ac:dyDescent="0.25">
      <c r="A33" s="133" t="s">
        <v>280</v>
      </c>
      <c r="B33" s="133" t="s">
        <v>286</v>
      </c>
      <c r="C33" s="135">
        <v>0.96</v>
      </c>
      <c r="D33" s="135">
        <v>0.95</v>
      </c>
      <c r="E33" s="135">
        <v>0.96</v>
      </c>
      <c r="F33" s="135">
        <v>0.96</v>
      </c>
      <c r="G33" s="135">
        <v>0.97</v>
      </c>
      <c r="H33" s="135">
        <v>0.96</v>
      </c>
      <c r="I33" s="135">
        <v>0.96</v>
      </c>
      <c r="J33" s="135">
        <v>0.97</v>
      </c>
      <c r="K33" s="135">
        <v>0.96</v>
      </c>
      <c r="L33" s="135">
        <v>0.96</v>
      </c>
      <c r="M33" s="135">
        <v>0.96</v>
      </c>
      <c r="N33" s="135">
        <v>0.96</v>
      </c>
      <c r="O33" s="135">
        <v>0.97</v>
      </c>
      <c r="P33" s="135">
        <v>0.97</v>
      </c>
      <c r="Q33" s="135">
        <v>0.97</v>
      </c>
      <c r="R33" s="135">
        <v>0.97</v>
      </c>
      <c r="S33" s="135">
        <v>0.96</v>
      </c>
      <c r="T33" s="135">
        <v>0.97</v>
      </c>
      <c r="U33" s="135">
        <v>0.97</v>
      </c>
      <c r="V33" s="135">
        <v>0.97</v>
      </c>
      <c r="W33" s="135">
        <v>0.97</v>
      </c>
      <c r="X33" s="135">
        <v>0.94</v>
      </c>
      <c r="Y33" s="135">
        <v>0.96</v>
      </c>
      <c r="Z33" s="135">
        <v>0.93</v>
      </c>
      <c r="AA33" s="135">
        <v>0.94</v>
      </c>
      <c r="AB33" s="135">
        <v>0.96</v>
      </c>
      <c r="AC33" s="135">
        <v>0.94</v>
      </c>
      <c r="AD33" s="135">
        <v>0.96</v>
      </c>
      <c r="AE33" s="135">
        <v>0.95</v>
      </c>
      <c r="AF33" s="135">
        <v>0.95</v>
      </c>
      <c r="AG33" s="135">
        <v>0.96</v>
      </c>
      <c r="AH33" s="135">
        <v>0.95</v>
      </c>
      <c r="AI33" s="135">
        <v>0.95</v>
      </c>
      <c r="AJ33" s="135">
        <v>0.95</v>
      </c>
      <c r="AK33" s="135">
        <v>0.95</v>
      </c>
      <c r="AL33" s="135">
        <v>0.96</v>
      </c>
      <c r="AM33" s="135">
        <v>0.96</v>
      </c>
      <c r="AN33" s="135">
        <v>0.97</v>
      </c>
      <c r="AO33" s="135">
        <v>0.97</v>
      </c>
      <c r="AP33" s="135">
        <v>0.95</v>
      </c>
      <c r="AQ33" s="135">
        <v>0.95</v>
      </c>
      <c r="AR33" s="135">
        <v>0.95</v>
      </c>
      <c r="AS33" s="135">
        <v>0.95</v>
      </c>
      <c r="AT33" s="135">
        <v>0.97</v>
      </c>
      <c r="AU33" s="135">
        <v>0.9</v>
      </c>
      <c r="AV33" s="135">
        <v>0.95</v>
      </c>
      <c r="AW33" s="135">
        <v>0.89</v>
      </c>
      <c r="AX33" s="135">
        <v>0.94</v>
      </c>
      <c r="AY33" s="135">
        <v>0.89</v>
      </c>
      <c r="AZ33" s="135">
        <v>0.98</v>
      </c>
      <c r="BA33" s="135">
        <v>0.99</v>
      </c>
      <c r="BB33" s="135">
        <v>0.97</v>
      </c>
      <c r="BC33" s="135">
        <v>0.98</v>
      </c>
    </row>
    <row r="34" spans="1:55" ht="13.5" customHeight="1" x14ac:dyDescent="0.25">
      <c r="A34" s="133" t="s">
        <v>280</v>
      </c>
      <c r="B34" s="133" t="s">
        <v>287</v>
      </c>
      <c r="C34" s="135">
        <v>0.98</v>
      </c>
      <c r="D34" s="135">
        <v>0.94</v>
      </c>
      <c r="E34" s="135">
        <v>0.98</v>
      </c>
      <c r="F34" s="135">
        <v>0.98</v>
      </c>
      <c r="G34" s="135">
        <v>0.99</v>
      </c>
      <c r="H34" s="135">
        <v>0.99</v>
      </c>
      <c r="I34" s="135">
        <v>0.95</v>
      </c>
      <c r="J34" s="135">
        <v>0.99</v>
      </c>
      <c r="K34" s="135">
        <v>0.99</v>
      </c>
      <c r="L34" s="135">
        <v>0.99</v>
      </c>
      <c r="M34" s="135">
        <v>0.99</v>
      </c>
      <c r="N34" s="135">
        <v>0.99</v>
      </c>
      <c r="O34" s="135">
        <v>0.99</v>
      </c>
      <c r="P34" s="135">
        <v>0.99</v>
      </c>
      <c r="Q34" s="135">
        <v>0.99</v>
      </c>
      <c r="R34" s="135">
        <v>0.99</v>
      </c>
      <c r="S34" s="135">
        <v>0.98</v>
      </c>
      <c r="T34" s="135">
        <v>0.99</v>
      </c>
      <c r="U34" s="135">
        <v>0.99</v>
      </c>
      <c r="V34" s="135">
        <v>0.99</v>
      </c>
      <c r="W34" s="135">
        <v>0.99</v>
      </c>
      <c r="X34" s="135">
        <v>0.97</v>
      </c>
      <c r="Y34" s="135">
        <v>0.97</v>
      </c>
      <c r="Z34" s="135">
        <v>0.97</v>
      </c>
      <c r="AA34" s="135">
        <v>0.97</v>
      </c>
      <c r="AB34" s="135">
        <v>0.98</v>
      </c>
      <c r="AC34" s="135">
        <v>0.97</v>
      </c>
      <c r="AD34" s="135">
        <v>0.98</v>
      </c>
      <c r="AE34" s="135">
        <v>0.98</v>
      </c>
      <c r="AF34" s="135">
        <v>0.97</v>
      </c>
      <c r="AG34" s="135">
        <v>0.98</v>
      </c>
      <c r="AH34" s="135">
        <v>0.98</v>
      </c>
      <c r="AI34" s="135">
        <v>0.98</v>
      </c>
      <c r="AJ34" s="135">
        <v>0.98</v>
      </c>
      <c r="AK34" s="135">
        <v>0.98</v>
      </c>
      <c r="AL34" s="135">
        <v>0.98</v>
      </c>
      <c r="AM34" s="135">
        <v>0.98</v>
      </c>
      <c r="AN34" s="135">
        <v>0.99</v>
      </c>
      <c r="AO34" s="135">
        <v>0.99</v>
      </c>
      <c r="AP34" s="135">
        <v>0.98</v>
      </c>
      <c r="AQ34" s="135">
        <v>0.99</v>
      </c>
      <c r="AR34" s="135">
        <v>0.99</v>
      </c>
      <c r="AS34" s="135">
        <v>0.98</v>
      </c>
      <c r="AT34" s="135">
        <v>0.98</v>
      </c>
      <c r="AU34" s="135">
        <v>0.93</v>
      </c>
      <c r="AV34" s="135">
        <v>0.97</v>
      </c>
      <c r="AW34" s="135">
        <v>0.95</v>
      </c>
      <c r="AX34" s="135">
        <v>0.99</v>
      </c>
      <c r="AY34" s="135">
        <v>0.99</v>
      </c>
      <c r="AZ34" s="135">
        <v>0.99</v>
      </c>
      <c r="BA34" s="135">
        <v>0.99</v>
      </c>
      <c r="BB34" s="135">
        <v>0.99</v>
      </c>
      <c r="BC34" s="135">
        <v>0.99</v>
      </c>
    </row>
    <row r="35" spans="1:55" ht="13.5" customHeight="1" x14ac:dyDescent="0.25">
      <c r="A35" s="133" t="s">
        <v>280</v>
      </c>
      <c r="B35" s="133" t="s">
        <v>288</v>
      </c>
      <c r="C35" s="135">
        <v>0.99</v>
      </c>
      <c r="D35" s="135">
        <v>0.98</v>
      </c>
      <c r="E35" s="135">
        <v>0.99</v>
      </c>
      <c r="F35" s="135">
        <v>0.99</v>
      </c>
      <c r="G35" s="135">
        <v>0.99</v>
      </c>
      <c r="H35" s="135">
        <v>0.99</v>
      </c>
      <c r="I35" s="135">
        <v>0.99</v>
      </c>
      <c r="J35" s="135">
        <v>0.99</v>
      </c>
      <c r="K35" s="135">
        <v>0.99</v>
      </c>
      <c r="L35" s="135">
        <v>0.99</v>
      </c>
      <c r="M35" s="135">
        <v>0.99</v>
      </c>
      <c r="N35" s="135">
        <v>0.99</v>
      </c>
      <c r="O35" s="135">
        <v>0.99</v>
      </c>
      <c r="P35" s="135">
        <v>0.99</v>
      </c>
      <c r="Q35" s="135">
        <v>1</v>
      </c>
      <c r="R35" s="135">
        <v>0.99</v>
      </c>
      <c r="S35" s="135">
        <v>0.99</v>
      </c>
      <c r="T35" s="135">
        <v>1</v>
      </c>
      <c r="U35" s="135">
        <v>0.99</v>
      </c>
      <c r="V35" s="135">
        <v>1</v>
      </c>
      <c r="W35" s="135">
        <v>1</v>
      </c>
      <c r="X35" s="135">
        <v>0.99</v>
      </c>
      <c r="Y35" s="135">
        <v>0.98</v>
      </c>
      <c r="Z35" s="135">
        <v>0.99</v>
      </c>
      <c r="AA35" s="135">
        <v>1</v>
      </c>
      <c r="AB35" s="135">
        <v>1</v>
      </c>
      <c r="AC35" s="135">
        <v>0.99</v>
      </c>
      <c r="AD35" s="135">
        <v>0.99</v>
      </c>
      <c r="AE35" s="135">
        <v>0.99</v>
      </c>
      <c r="AF35" s="135">
        <v>0.99</v>
      </c>
      <c r="AG35" s="135">
        <v>0.99</v>
      </c>
      <c r="AH35" s="135">
        <v>0.99</v>
      </c>
      <c r="AI35" s="135">
        <v>0.99</v>
      </c>
      <c r="AJ35" s="135">
        <v>0.99</v>
      </c>
      <c r="AK35" s="135">
        <v>0.99</v>
      </c>
      <c r="AL35" s="135">
        <v>0.99</v>
      </c>
      <c r="AM35" s="135">
        <v>0.99</v>
      </c>
      <c r="AN35" s="135">
        <v>1</v>
      </c>
      <c r="AO35" s="135">
        <v>0.99</v>
      </c>
      <c r="AP35" s="135">
        <v>0.99</v>
      </c>
      <c r="AQ35" s="135">
        <v>1</v>
      </c>
      <c r="AR35" s="135">
        <v>1</v>
      </c>
      <c r="AS35" s="135">
        <v>0.99</v>
      </c>
      <c r="AT35" s="135">
        <v>0.99</v>
      </c>
      <c r="AU35" s="135">
        <v>0.99</v>
      </c>
      <c r="AV35" s="135">
        <v>0.98</v>
      </c>
      <c r="AW35" s="135">
        <v>0.99</v>
      </c>
      <c r="AX35" s="135">
        <v>0.99</v>
      </c>
      <c r="AY35" s="135">
        <v>1</v>
      </c>
      <c r="AZ35" s="135">
        <v>0.99</v>
      </c>
      <c r="BA35" s="135">
        <v>0.99</v>
      </c>
      <c r="BB35" s="135">
        <v>1</v>
      </c>
      <c r="BC35" s="135">
        <v>1</v>
      </c>
    </row>
    <row r="36" spans="1:55" ht="13.5" customHeight="1" x14ac:dyDescent="0.25">
      <c r="A36" s="133" t="s">
        <v>280</v>
      </c>
      <c r="B36" s="133" t="s">
        <v>289</v>
      </c>
      <c r="C36" s="135">
        <v>0.88</v>
      </c>
      <c r="D36" s="135">
        <v>0.89</v>
      </c>
      <c r="E36" s="135">
        <v>0.89</v>
      </c>
      <c r="F36" s="135">
        <v>0.9</v>
      </c>
      <c r="G36" s="135">
        <v>0.89</v>
      </c>
      <c r="H36" s="135">
        <v>0.9</v>
      </c>
      <c r="I36" s="135">
        <v>0.91</v>
      </c>
      <c r="J36" s="135">
        <v>0.92</v>
      </c>
      <c r="K36" s="135">
        <v>0.91</v>
      </c>
      <c r="L36" s="135">
        <v>0.91</v>
      </c>
      <c r="M36" s="135">
        <v>0.91</v>
      </c>
      <c r="N36" s="135">
        <v>0.91</v>
      </c>
      <c r="O36" s="135">
        <v>0.89</v>
      </c>
      <c r="P36" s="135">
        <v>0.89</v>
      </c>
      <c r="Q36" s="135">
        <v>0.85</v>
      </c>
      <c r="R36" s="135">
        <v>0.84</v>
      </c>
      <c r="S36" s="135">
        <v>0.9</v>
      </c>
      <c r="T36" s="135">
        <v>0.84</v>
      </c>
      <c r="U36" s="135">
        <v>0.7</v>
      </c>
      <c r="V36" s="135">
        <v>0.86</v>
      </c>
      <c r="W36" s="135">
        <v>0.86</v>
      </c>
      <c r="X36" s="135">
        <v>0.76</v>
      </c>
      <c r="Y36" s="135">
        <v>0.82</v>
      </c>
      <c r="Z36" s="135">
        <v>0.78</v>
      </c>
      <c r="AA36" s="135">
        <v>0.94</v>
      </c>
      <c r="AB36" s="135">
        <v>0.94</v>
      </c>
      <c r="AC36" s="135">
        <v>0.89</v>
      </c>
      <c r="AD36" s="135">
        <v>0.88</v>
      </c>
      <c r="AE36" s="135">
        <v>0.82</v>
      </c>
      <c r="AF36" s="135">
        <v>0.91</v>
      </c>
      <c r="AG36" s="135">
        <v>0.89</v>
      </c>
      <c r="AH36" s="135">
        <v>0.9</v>
      </c>
      <c r="AI36" s="135">
        <v>0.9</v>
      </c>
      <c r="AJ36" s="135">
        <v>0.9</v>
      </c>
      <c r="AK36" s="135">
        <v>0.9</v>
      </c>
      <c r="AL36" s="135">
        <v>0.88</v>
      </c>
      <c r="AM36" s="135">
        <v>0.88</v>
      </c>
      <c r="AN36" s="135">
        <v>0.85</v>
      </c>
      <c r="AO36" s="135">
        <v>0.82</v>
      </c>
      <c r="AP36" s="135">
        <v>0.87</v>
      </c>
      <c r="AQ36" s="135">
        <v>0.79</v>
      </c>
      <c r="AR36" s="135">
        <v>0.64</v>
      </c>
      <c r="AS36" s="135">
        <v>0.79</v>
      </c>
      <c r="AT36" s="135">
        <v>0.82</v>
      </c>
      <c r="AU36" s="135">
        <v>0.68</v>
      </c>
      <c r="AV36" s="135">
        <v>0.8</v>
      </c>
      <c r="AW36" s="135">
        <v>0.73</v>
      </c>
      <c r="AX36" s="136">
        <v>0.62</v>
      </c>
      <c r="AY36" s="135">
        <v>0.92</v>
      </c>
      <c r="AZ36" s="135">
        <v>0.83</v>
      </c>
      <c r="BA36" s="135">
        <v>0.95</v>
      </c>
      <c r="BB36" s="135">
        <v>0.75</v>
      </c>
      <c r="BC36" s="135">
        <v>0.83</v>
      </c>
    </row>
    <row r="37" spans="1:55" ht="13.5" customHeight="1" x14ac:dyDescent="0.25">
      <c r="A37" s="133" t="s">
        <v>280</v>
      </c>
      <c r="B37" s="133" t="s">
        <v>290</v>
      </c>
      <c r="C37" s="135">
        <v>0.95</v>
      </c>
      <c r="D37" s="135">
        <v>0.96</v>
      </c>
      <c r="E37" s="135">
        <v>0.96</v>
      </c>
      <c r="F37" s="135">
        <v>0.95</v>
      </c>
      <c r="G37" s="135">
        <v>0.94</v>
      </c>
      <c r="H37" s="135">
        <v>0.95</v>
      </c>
      <c r="I37" s="135">
        <v>0.98</v>
      </c>
      <c r="J37" s="135">
        <v>0.97</v>
      </c>
      <c r="K37" s="135">
        <v>0.97</v>
      </c>
      <c r="L37" s="135">
        <v>0.97</v>
      </c>
      <c r="M37" s="135">
        <v>0.97</v>
      </c>
      <c r="N37" s="135">
        <v>0.97</v>
      </c>
      <c r="O37" s="135">
        <v>0.97</v>
      </c>
      <c r="P37" s="135">
        <v>0.97</v>
      </c>
      <c r="Q37" s="135">
        <v>0.95</v>
      </c>
      <c r="R37" s="135">
        <v>0.96</v>
      </c>
      <c r="S37" s="135">
        <v>0.97</v>
      </c>
      <c r="T37" s="135">
        <v>0.96</v>
      </c>
      <c r="U37" s="135">
        <v>0.95</v>
      </c>
      <c r="V37" s="135">
        <v>0.97</v>
      </c>
      <c r="W37" s="135">
        <v>0.97</v>
      </c>
      <c r="X37" s="135">
        <v>0.99</v>
      </c>
      <c r="Y37" s="135">
        <v>0.98</v>
      </c>
      <c r="Z37" s="135">
        <v>0.99</v>
      </c>
      <c r="AA37" s="135">
        <v>0.95</v>
      </c>
      <c r="AB37" s="135">
        <v>0.96</v>
      </c>
      <c r="AC37" s="135">
        <v>0.97</v>
      </c>
      <c r="AD37" s="135">
        <v>0.97</v>
      </c>
      <c r="AE37" s="135">
        <v>0.97</v>
      </c>
      <c r="AF37" s="135">
        <v>0.97</v>
      </c>
      <c r="AG37" s="135">
        <v>0.97</v>
      </c>
      <c r="AH37" s="135">
        <v>0.97</v>
      </c>
      <c r="AI37" s="135">
        <v>0.97</v>
      </c>
      <c r="AJ37" s="135">
        <v>0.97</v>
      </c>
      <c r="AK37" s="135">
        <v>0.97</v>
      </c>
      <c r="AL37" s="135">
        <v>0.97</v>
      </c>
      <c r="AM37" s="135">
        <v>0.97</v>
      </c>
      <c r="AN37" s="135">
        <v>0.95</v>
      </c>
      <c r="AO37" s="135">
        <v>0.96</v>
      </c>
      <c r="AP37" s="135">
        <v>0.97</v>
      </c>
      <c r="AQ37" s="135">
        <v>0.95</v>
      </c>
      <c r="AR37" s="135">
        <v>0.94</v>
      </c>
      <c r="AS37" s="135">
        <v>0.96</v>
      </c>
      <c r="AT37" s="135">
        <v>0.98</v>
      </c>
      <c r="AU37" s="135">
        <v>0.97</v>
      </c>
      <c r="AV37" s="135">
        <v>0.96</v>
      </c>
      <c r="AW37" s="135">
        <v>0.98</v>
      </c>
      <c r="AX37" s="135">
        <v>0.99</v>
      </c>
      <c r="AY37" s="135">
        <v>1</v>
      </c>
      <c r="AZ37" s="135">
        <v>1</v>
      </c>
      <c r="BA37" s="135">
        <v>1</v>
      </c>
      <c r="BB37" s="135">
        <v>0.99</v>
      </c>
      <c r="BC37" s="135">
        <v>0.95</v>
      </c>
    </row>
    <row r="38" spans="1:55" ht="13.5" customHeight="1" x14ac:dyDescent="0.25">
      <c r="A38" s="133" t="s">
        <v>280</v>
      </c>
      <c r="B38" s="133" t="s">
        <v>291</v>
      </c>
      <c r="C38" s="135">
        <v>0.74</v>
      </c>
      <c r="D38" s="135">
        <v>0.7</v>
      </c>
      <c r="E38" s="135">
        <v>0.72</v>
      </c>
      <c r="F38" s="135">
        <v>0.76</v>
      </c>
      <c r="G38" s="135">
        <v>0.68</v>
      </c>
      <c r="H38" s="135">
        <v>0.73</v>
      </c>
      <c r="I38" s="135">
        <v>0.64</v>
      </c>
      <c r="J38" s="135">
        <v>0.68</v>
      </c>
      <c r="K38" s="135">
        <v>0.6</v>
      </c>
      <c r="L38" s="135">
        <v>0.6</v>
      </c>
      <c r="M38" s="135">
        <v>0.6</v>
      </c>
      <c r="N38" s="135">
        <v>0.6</v>
      </c>
      <c r="O38" s="135">
        <v>0.67</v>
      </c>
      <c r="P38" s="135">
        <v>0.67</v>
      </c>
      <c r="Q38" s="135">
        <v>0.73</v>
      </c>
      <c r="R38" s="135">
        <v>0.72</v>
      </c>
      <c r="S38" s="135">
        <v>0.52</v>
      </c>
      <c r="T38" s="135">
        <v>0.61</v>
      </c>
      <c r="U38" s="135">
        <v>0.55000000000000004</v>
      </c>
      <c r="V38" s="135">
        <v>0.56000000000000005</v>
      </c>
      <c r="W38" s="135">
        <v>0.56000000000000005</v>
      </c>
      <c r="X38" s="135">
        <v>0.63</v>
      </c>
      <c r="Y38" s="135">
        <v>0.65</v>
      </c>
      <c r="Z38" s="135">
        <v>0.71</v>
      </c>
      <c r="AA38" s="135">
        <v>0.74</v>
      </c>
      <c r="AB38" s="135">
        <v>0.52</v>
      </c>
      <c r="AC38" s="136">
        <v>0.5</v>
      </c>
      <c r="AD38" s="135">
        <v>0.62</v>
      </c>
      <c r="AE38" s="135">
        <v>0.63</v>
      </c>
      <c r="AF38" s="135">
        <v>0.6</v>
      </c>
      <c r="AG38" s="135">
        <v>0.68</v>
      </c>
      <c r="AH38" s="135">
        <v>0.61</v>
      </c>
      <c r="AI38" s="135">
        <v>0.61</v>
      </c>
      <c r="AJ38" s="135">
        <v>0.61</v>
      </c>
      <c r="AK38" s="135">
        <v>0.61</v>
      </c>
      <c r="AL38" s="135">
        <v>0.68</v>
      </c>
      <c r="AM38" s="135">
        <v>0.68</v>
      </c>
      <c r="AN38" s="135">
        <v>0.77</v>
      </c>
      <c r="AO38" s="135">
        <v>0.73</v>
      </c>
      <c r="AP38" s="135">
        <v>0.56000000000000005</v>
      </c>
      <c r="AQ38" s="135">
        <v>0.75</v>
      </c>
      <c r="AR38" s="135">
        <v>0.73</v>
      </c>
      <c r="AS38" s="135">
        <v>0.73</v>
      </c>
      <c r="AT38" s="135">
        <v>0.57999999999999996</v>
      </c>
      <c r="AU38" s="135">
        <v>0.78</v>
      </c>
      <c r="AV38" s="135">
        <v>0.79</v>
      </c>
      <c r="AW38" s="135">
        <v>0.81</v>
      </c>
      <c r="AX38" s="135">
        <v>0.56000000000000005</v>
      </c>
      <c r="AY38" s="135">
        <v>0.91</v>
      </c>
      <c r="AZ38" s="135">
        <v>0.77</v>
      </c>
      <c r="BA38" s="135">
        <v>0.72</v>
      </c>
      <c r="BB38" s="136">
        <v>0.54</v>
      </c>
      <c r="BC38" s="135">
        <v>0.56000000000000005</v>
      </c>
    </row>
    <row r="39" spans="1:55" ht="13.5" customHeight="1" x14ac:dyDescent="0.25">
      <c r="A39" s="133" t="s">
        <v>280</v>
      </c>
      <c r="B39" s="133" t="s">
        <v>292</v>
      </c>
      <c r="C39" s="135">
        <v>0.97</v>
      </c>
      <c r="D39" s="135">
        <v>0.98</v>
      </c>
      <c r="E39" s="135">
        <v>0.98</v>
      </c>
      <c r="F39" s="135">
        <v>0.97</v>
      </c>
      <c r="G39" s="135">
        <v>0.98</v>
      </c>
      <c r="H39" s="135">
        <v>0.98</v>
      </c>
      <c r="I39" s="135">
        <v>0.99</v>
      </c>
      <c r="J39" s="135">
        <v>0.99</v>
      </c>
      <c r="K39" s="135">
        <v>0.99</v>
      </c>
      <c r="L39" s="135">
        <v>0.99</v>
      </c>
      <c r="M39" s="135">
        <v>0.99</v>
      </c>
      <c r="N39" s="135">
        <v>0.99</v>
      </c>
      <c r="O39" s="135">
        <v>0.99</v>
      </c>
      <c r="P39" s="135">
        <v>0.99</v>
      </c>
      <c r="Q39" s="135">
        <v>0.97</v>
      </c>
      <c r="R39" s="135">
        <v>0.96</v>
      </c>
      <c r="S39" s="135">
        <v>0.98</v>
      </c>
      <c r="T39" s="135">
        <v>0.96</v>
      </c>
      <c r="U39" s="135">
        <v>0.95</v>
      </c>
      <c r="V39" s="135">
        <v>0.98</v>
      </c>
      <c r="W39" s="135">
        <v>0.98</v>
      </c>
      <c r="X39" s="135">
        <v>0.97</v>
      </c>
      <c r="Y39" s="135">
        <v>0.96</v>
      </c>
      <c r="Z39" s="135">
        <v>0.98</v>
      </c>
      <c r="AA39" s="135">
        <v>0.99</v>
      </c>
      <c r="AB39" s="135">
        <v>0.98</v>
      </c>
      <c r="AC39" s="135">
        <v>0.98</v>
      </c>
      <c r="AD39" s="135">
        <v>0.98</v>
      </c>
      <c r="AE39" s="135">
        <v>0.98</v>
      </c>
      <c r="AF39" s="135">
        <v>0.99</v>
      </c>
      <c r="AG39" s="135">
        <v>0.98</v>
      </c>
      <c r="AH39" s="135">
        <v>0.98</v>
      </c>
      <c r="AI39" s="135">
        <v>0.98</v>
      </c>
      <c r="AJ39" s="135">
        <v>0.98</v>
      </c>
      <c r="AK39" s="135">
        <v>0.98</v>
      </c>
      <c r="AL39" s="135">
        <v>0.98</v>
      </c>
      <c r="AM39" s="135">
        <v>0.98</v>
      </c>
      <c r="AN39" s="135">
        <v>0.97</v>
      </c>
      <c r="AO39" s="135">
        <v>0.94</v>
      </c>
      <c r="AP39" s="135">
        <v>0.98</v>
      </c>
      <c r="AQ39" s="135">
        <v>0.97</v>
      </c>
      <c r="AR39" s="135">
        <v>0.96</v>
      </c>
      <c r="AS39" s="135">
        <v>0.97</v>
      </c>
      <c r="AT39" s="135">
        <v>0.98</v>
      </c>
      <c r="AU39" s="135">
        <v>0.96</v>
      </c>
      <c r="AV39" s="135">
        <v>0.96</v>
      </c>
      <c r="AW39" s="135">
        <v>0.98</v>
      </c>
      <c r="AX39" s="135">
        <v>0.83</v>
      </c>
      <c r="AY39" s="135">
        <v>0.73</v>
      </c>
      <c r="AZ39" s="135">
        <v>0.86</v>
      </c>
      <c r="BA39" s="135">
        <v>0.96</v>
      </c>
      <c r="BB39" s="135">
        <v>0.97</v>
      </c>
      <c r="BC39" s="135">
        <v>0.97</v>
      </c>
    </row>
    <row r="40" spans="1:55" ht="13.5" customHeight="1" x14ac:dyDescent="0.25">
      <c r="A40" s="133" t="s">
        <v>280</v>
      </c>
      <c r="B40" s="133" t="s">
        <v>293</v>
      </c>
      <c r="C40" s="135">
        <v>0.74</v>
      </c>
      <c r="D40" s="135">
        <v>0.6</v>
      </c>
      <c r="E40" s="135">
        <v>0.7</v>
      </c>
      <c r="F40" s="135">
        <v>0.69</v>
      </c>
      <c r="G40" s="135">
        <v>0.76</v>
      </c>
      <c r="H40" s="135">
        <v>0.76</v>
      </c>
      <c r="I40" s="135">
        <v>0.59</v>
      </c>
      <c r="J40" s="135">
        <v>0.78</v>
      </c>
      <c r="K40" s="135">
        <v>0.78</v>
      </c>
      <c r="L40" s="135">
        <v>0.78</v>
      </c>
      <c r="M40" s="135">
        <v>0.78</v>
      </c>
      <c r="N40" s="135">
        <v>0.78</v>
      </c>
      <c r="O40" s="135">
        <v>0.79</v>
      </c>
      <c r="P40" s="135">
        <v>0.79</v>
      </c>
      <c r="Q40" s="135">
        <v>0.76</v>
      </c>
      <c r="R40" s="135">
        <v>0.74</v>
      </c>
      <c r="S40" s="135">
        <v>0.64</v>
      </c>
      <c r="T40" s="135">
        <v>0.87</v>
      </c>
      <c r="U40" s="135">
        <v>0.88</v>
      </c>
      <c r="V40" s="135">
        <v>0.86</v>
      </c>
      <c r="W40" s="135">
        <v>0.86</v>
      </c>
      <c r="X40" s="135">
        <v>0.75</v>
      </c>
      <c r="Y40" s="135">
        <v>0.82</v>
      </c>
      <c r="Z40" s="135">
        <v>0.79</v>
      </c>
      <c r="AA40" s="135">
        <v>0.79</v>
      </c>
      <c r="AB40" s="135">
        <v>0.8</v>
      </c>
      <c r="AC40" s="135">
        <v>0.79</v>
      </c>
      <c r="AD40" s="135">
        <v>0.8</v>
      </c>
      <c r="AE40" s="135">
        <v>0.77</v>
      </c>
      <c r="AF40" s="135">
        <v>0.78</v>
      </c>
      <c r="AG40" s="135">
        <v>0.74</v>
      </c>
      <c r="AH40" s="135">
        <v>0.75</v>
      </c>
      <c r="AI40" s="135">
        <v>0.75</v>
      </c>
      <c r="AJ40" s="135">
        <v>0.75</v>
      </c>
      <c r="AK40" s="135">
        <v>0.75</v>
      </c>
      <c r="AL40" s="135">
        <v>0.76</v>
      </c>
      <c r="AM40" s="135">
        <v>0.76</v>
      </c>
      <c r="AN40" s="135">
        <v>0.78</v>
      </c>
      <c r="AO40" s="135">
        <v>0.78</v>
      </c>
      <c r="AP40" s="135">
        <v>0.59</v>
      </c>
      <c r="AQ40" s="135">
        <v>0.87</v>
      </c>
      <c r="AR40" s="135">
        <v>0.91</v>
      </c>
      <c r="AS40" s="135">
        <v>0.81</v>
      </c>
      <c r="AT40" s="135">
        <v>0.8</v>
      </c>
      <c r="AU40" s="135">
        <v>0.74</v>
      </c>
      <c r="AV40" s="135">
        <v>0.84</v>
      </c>
      <c r="AW40" s="135">
        <v>0.74</v>
      </c>
      <c r="AX40" s="135">
        <v>0.81</v>
      </c>
      <c r="AY40" s="135">
        <v>0.78</v>
      </c>
      <c r="AZ40" s="135">
        <v>0.79</v>
      </c>
      <c r="BA40" s="135">
        <v>0.8</v>
      </c>
      <c r="BB40" s="135">
        <v>0.71</v>
      </c>
      <c r="BC40" s="135">
        <v>0.7</v>
      </c>
    </row>
    <row r="41" spans="1:55" ht="13.5" customHeight="1" x14ac:dyDescent="0.25">
      <c r="A41" s="133" t="s">
        <v>280</v>
      </c>
      <c r="B41" s="133" t="s">
        <v>294</v>
      </c>
      <c r="C41" s="135">
        <v>0.94</v>
      </c>
      <c r="D41" s="135">
        <v>0.91</v>
      </c>
      <c r="E41" s="135">
        <v>0.91</v>
      </c>
      <c r="F41" s="135">
        <v>0.92</v>
      </c>
      <c r="G41" s="135">
        <v>0.92</v>
      </c>
      <c r="H41" s="135">
        <v>0.92</v>
      </c>
      <c r="I41" s="135">
        <v>0.91</v>
      </c>
      <c r="J41" s="135">
        <v>0.92</v>
      </c>
      <c r="K41" s="135">
        <v>0.92</v>
      </c>
      <c r="L41" s="135">
        <v>0.92</v>
      </c>
      <c r="M41" s="135">
        <v>0.92</v>
      </c>
      <c r="N41" s="135">
        <v>0.92</v>
      </c>
      <c r="O41" s="135">
        <v>0.91</v>
      </c>
      <c r="P41" s="135">
        <v>0.91</v>
      </c>
      <c r="Q41" s="135">
        <v>0.91</v>
      </c>
      <c r="R41" s="135">
        <v>0.91</v>
      </c>
      <c r="S41" s="135">
        <v>0.93</v>
      </c>
      <c r="T41" s="135">
        <v>0.95</v>
      </c>
      <c r="U41" s="135">
        <v>0.96</v>
      </c>
      <c r="V41" s="135">
        <v>0.95</v>
      </c>
      <c r="W41" s="135">
        <v>0.95</v>
      </c>
      <c r="X41" s="135">
        <v>0.94</v>
      </c>
      <c r="Y41" s="135">
        <v>0.87</v>
      </c>
      <c r="Z41" s="135">
        <v>0.94</v>
      </c>
      <c r="AA41" s="135">
        <v>0.97</v>
      </c>
      <c r="AB41" s="135">
        <v>0.96</v>
      </c>
      <c r="AC41" s="135">
        <v>0.91</v>
      </c>
      <c r="AD41" s="135">
        <v>0.88</v>
      </c>
      <c r="AE41" s="135">
        <v>0.87</v>
      </c>
      <c r="AF41" s="135">
        <v>0.94</v>
      </c>
      <c r="AG41" s="135">
        <v>0.95</v>
      </c>
      <c r="AH41" s="135">
        <v>0.95</v>
      </c>
      <c r="AI41" s="135">
        <v>0.95</v>
      </c>
      <c r="AJ41" s="135">
        <v>0.95</v>
      </c>
      <c r="AK41" s="135">
        <v>0.95</v>
      </c>
      <c r="AL41" s="135">
        <v>0.94</v>
      </c>
      <c r="AM41" s="135">
        <v>0.94</v>
      </c>
      <c r="AN41" s="135">
        <v>0.94</v>
      </c>
      <c r="AO41" s="135">
        <v>0.94</v>
      </c>
      <c r="AP41" s="135">
        <v>0.95</v>
      </c>
      <c r="AQ41" s="135">
        <v>0.97</v>
      </c>
      <c r="AR41" s="135">
        <v>0.98</v>
      </c>
      <c r="AS41" s="135">
        <v>0.97</v>
      </c>
      <c r="AT41" s="135">
        <v>0.97</v>
      </c>
      <c r="AU41" s="135">
        <v>0.95</v>
      </c>
      <c r="AV41" s="135">
        <v>0.9</v>
      </c>
      <c r="AW41" s="135">
        <v>0.95</v>
      </c>
      <c r="AX41" s="135">
        <v>0.69</v>
      </c>
      <c r="AY41" s="135">
        <v>0.87</v>
      </c>
      <c r="AZ41" s="135">
        <v>0.85</v>
      </c>
      <c r="BA41" s="135">
        <v>0.87</v>
      </c>
      <c r="BB41" s="135">
        <v>0.76</v>
      </c>
      <c r="BC41" s="135">
        <v>0.89</v>
      </c>
    </row>
    <row r="42" spans="1:55" ht="13.5" customHeight="1" x14ac:dyDescent="0.25">
      <c r="A42" s="134" t="s">
        <v>295</v>
      </c>
      <c r="B42" s="134" t="s">
        <v>296</v>
      </c>
      <c r="C42" s="135">
        <v>0.67</v>
      </c>
      <c r="D42" s="135">
        <v>0.52</v>
      </c>
      <c r="E42" s="135">
        <v>0.56000000000000005</v>
      </c>
      <c r="F42" s="135">
        <v>0.55000000000000004</v>
      </c>
      <c r="G42" s="135">
        <v>0.6</v>
      </c>
      <c r="H42" s="135">
        <v>0.59</v>
      </c>
      <c r="I42" s="135">
        <v>0.55000000000000004</v>
      </c>
      <c r="J42" s="135">
        <v>0.59</v>
      </c>
      <c r="K42" s="135">
        <v>0.53</v>
      </c>
      <c r="L42" s="135">
        <v>0.53</v>
      </c>
      <c r="M42" s="135">
        <v>0.53</v>
      </c>
      <c r="N42" s="135">
        <v>0.53</v>
      </c>
      <c r="O42" s="135">
        <v>0.56000000000000005</v>
      </c>
      <c r="P42" s="135">
        <v>0.56000000000000005</v>
      </c>
      <c r="Q42" s="135">
        <v>0.73</v>
      </c>
      <c r="R42" s="135">
        <v>0.78</v>
      </c>
      <c r="S42" s="135">
        <v>0.6</v>
      </c>
      <c r="T42" s="135">
        <v>0.62</v>
      </c>
      <c r="U42" s="135">
        <v>0.66</v>
      </c>
      <c r="V42" s="135">
        <v>0.59</v>
      </c>
      <c r="W42" s="135">
        <v>0.59</v>
      </c>
      <c r="X42" s="135">
        <v>0.76</v>
      </c>
      <c r="Y42" s="135">
        <v>0.72</v>
      </c>
      <c r="Z42" s="135">
        <v>0.79</v>
      </c>
      <c r="AA42" s="135">
        <v>0.5</v>
      </c>
      <c r="AB42" s="135">
        <v>0.51</v>
      </c>
      <c r="AC42" s="136">
        <v>0.54</v>
      </c>
      <c r="AD42" s="135">
        <v>0.56000000000000005</v>
      </c>
      <c r="AE42" s="135">
        <v>0.57999999999999996</v>
      </c>
      <c r="AF42" s="135">
        <v>0.56999999999999995</v>
      </c>
      <c r="AG42" s="135">
        <v>0.68</v>
      </c>
      <c r="AH42" s="135">
        <v>0.65</v>
      </c>
      <c r="AI42" s="135">
        <v>0.65</v>
      </c>
      <c r="AJ42" s="135">
        <v>0.65</v>
      </c>
      <c r="AK42" s="135">
        <v>0.65</v>
      </c>
      <c r="AL42" s="135">
        <v>0.65</v>
      </c>
      <c r="AM42" s="135">
        <v>0.65</v>
      </c>
      <c r="AN42" s="135">
        <v>0.73</v>
      </c>
      <c r="AO42" s="135">
        <v>0.77</v>
      </c>
      <c r="AP42" s="135">
        <v>0.69</v>
      </c>
      <c r="AQ42" s="135">
        <v>0.71</v>
      </c>
      <c r="AR42" s="135">
        <v>0.76</v>
      </c>
      <c r="AS42" s="135">
        <v>0.73</v>
      </c>
      <c r="AT42" s="135">
        <v>0.73</v>
      </c>
      <c r="AU42" s="135">
        <v>0.82</v>
      </c>
      <c r="AV42" s="135">
        <v>0.8</v>
      </c>
      <c r="AW42" s="135">
        <v>0.87</v>
      </c>
      <c r="AX42" s="135">
        <v>0.9</v>
      </c>
      <c r="AY42" s="135">
        <v>0.98</v>
      </c>
      <c r="AZ42" s="136">
        <v>0.97</v>
      </c>
      <c r="BA42" s="135">
        <v>0.73</v>
      </c>
      <c r="BB42" s="136">
        <v>0.62</v>
      </c>
      <c r="BC42" s="135">
        <v>0.54</v>
      </c>
    </row>
    <row r="43" spans="1:55" ht="13.5" customHeight="1" x14ac:dyDescent="0.25">
      <c r="A43" s="134" t="s">
        <v>295</v>
      </c>
      <c r="B43" s="134" t="s">
        <v>297</v>
      </c>
      <c r="C43" s="135">
        <v>0.7</v>
      </c>
      <c r="D43" s="135">
        <v>0.71</v>
      </c>
      <c r="E43" s="135">
        <v>0.73</v>
      </c>
      <c r="F43" s="135">
        <v>0.67</v>
      </c>
      <c r="G43" s="135">
        <v>0.75</v>
      </c>
      <c r="H43" s="135">
        <v>0.74</v>
      </c>
      <c r="I43" s="135">
        <v>0.64</v>
      </c>
      <c r="J43" s="135">
        <v>0.69</v>
      </c>
      <c r="K43" s="135">
        <v>0.69</v>
      </c>
      <c r="L43" s="135">
        <v>0.69</v>
      </c>
      <c r="M43" s="135">
        <v>0.69</v>
      </c>
      <c r="N43" s="135">
        <v>0.69</v>
      </c>
      <c r="O43" s="135">
        <v>0.7</v>
      </c>
      <c r="P43" s="135">
        <v>0.7</v>
      </c>
      <c r="Q43" s="135">
        <v>0.8</v>
      </c>
      <c r="R43" s="135">
        <v>0.83</v>
      </c>
      <c r="S43" s="135">
        <v>0.71</v>
      </c>
      <c r="T43" s="135">
        <v>0.65</v>
      </c>
      <c r="U43" s="135">
        <v>0.65</v>
      </c>
      <c r="V43" s="135">
        <v>0.67</v>
      </c>
      <c r="W43" s="135">
        <v>0.67</v>
      </c>
      <c r="X43" s="135">
        <v>0.75</v>
      </c>
      <c r="Y43" s="135">
        <v>0.71</v>
      </c>
      <c r="Z43" s="135">
        <v>0.74</v>
      </c>
      <c r="AA43" s="135">
        <v>0.84</v>
      </c>
      <c r="AB43" s="135">
        <v>0.78</v>
      </c>
      <c r="AC43" s="135">
        <v>0.78</v>
      </c>
      <c r="AD43" s="135">
        <v>0.7</v>
      </c>
      <c r="AE43" s="135">
        <v>0.63</v>
      </c>
      <c r="AF43" s="135">
        <v>0.75</v>
      </c>
      <c r="AG43" s="135">
        <v>0.68</v>
      </c>
      <c r="AH43" s="135">
        <v>0.7</v>
      </c>
      <c r="AI43" s="135">
        <v>0.7</v>
      </c>
      <c r="AJ43" s="135">
        <v>0.7</v>
      </c>
      <c r="AK43" s="135">
        <v>0.7</v>
      </c>
      <c r="AL43" s="135">
        <v>0.7</v>
      </c>
      <c r="AM43" s="135">
        <v>0.7</v>
      </c>
      <c r="AN43" s="135">
        <v>0.73</v>
      </c>
      <c r="AO43" s="135">
        <v>0.79</v>
      </c>
      <c r="AP43" s="135">
        <v>0.71</v>
      </c>
      <c r="AQ43" s="135">
        <v>0.6</v>
      </c>
      <c r="AR43" s="135">
        <v>0.65</v>
      </c>
      <c r="AS43" s="135">
        <v>0.57999999999999996</v>
      </c>
      <c r="AT43" s="135">
        <v>0.69</v>
      </c>
      <c r="AU43" s="135">
        <v>0.72</v>
      </c>
      <c r="AV43" s="135">
        <v>0.72</v>
      </c>
      <c r="AW43" s="135">
        <v>0.74</v>
      </c>
      <c r="AX43" s="135">
        <v>0.55000000000000004</v>
      </c>
      <c r="AY43" s="135">
        <v>0.96</v>
      </c>
      <c r="AZ43" s="135">
        <v>0.81</v>
      </c>
      <c r="BA43" s="136">
        <v>0.99</v>
      </c>
      <c r="BB43" s="135">
        <v>0.64</v>
      </c>
      <c r="BC43" s="135">
        <v>0.71</v>
      </c>
    </row>
    <row r="44" spans="1:55" ht="13.5" customHeight="1" x14ac:dyDescent="0.25">
      <c r="A44" s="134" t="s">
        <v>295</v>
      </c>
      <c r="B44" s="134" t="s">
        <v>298</v>
      </c>
      <c r="C44" s="135">
        <v>0.57999999999999996</v>
      </c>
      <c r="D44" s="135">
        <v>0.53</v>
      </c>
      <c r="E44" s="135">
        <v>0.55000000000000004</v>
      </c>
      <c r="F44" s="135">
        <v>0.56000000000000005</v>
      </c>
      <c r="G44" s="135">
        <v>0.56000000000000005</v>
      </c>
      <c r="H44" s="135">
        <v>0.56999999999999995</v>
      </c>
      <c r="I44" s="136">
        <v>0.55000000000000004</v>
      </c>
      <c r="J44" s="136">
        <v>0.5</v>
      </c>
      <c r="K44" s="136">
        <v>0.55000000000000004</v>
      </c>
      <c r="L44" s="136">
        <v>0.55000000000000004</v>
      </c>
      <c r="M44" s="136">
        <v>0.55000000000000004</v>
      </c>
      <c r="N44" s="136">
        <v>0.55000000000000004</v>
      </c>
      <c r="O44" s="136">
        <v>0.53</v>
      </c>
      <c r="P44" s="136">
        <v>0.53</v>
      </c>
      <c r="Q44" s="135">
        <v>0.56000000000000005</v>
      </c>
      <c r="R44" s="135">
        <v>0.6</v>
      </c>
      <c r="S44" s="135">
        <v>0.52</v>
      </c>
      <c r="T44" s="136">
        <v>0.56999999999999995</v>
      </c>
      <c r="U44" s="136">
        <v>0.57999999999999996</v>
      </c>
      <c r="V44" s="136">
        <v>0.6</v>
      </c>
      <c r="W44" s="136">
        <v>0.6</v>
      </c>
      <c r="X44" s="136">
        <v>0.59</v>
      </c>
      <c r="Y44" s="136">
        <v>0.6</v>
      </c>
      <c r="Z44" s="135">
        <v>0.51</v>
      </c>
      <c r="AA44" s="135">
        <v>0.57999999999999996</v>
      </c>
      <c r="AB44" s="135">
        <v>0.52</v>
      </c>
      <c r="AC44" s="136">
        <v>0.56000000000000005</v>
      </c>
      <c r="AD44" s="136">
        <v>0.54</v>
      </c>
      <c r="AE44" s="136">
        <v>0.56000000000000005</v>
      </c>
      <c r="AF44" s="136">
        <v>0.51</v>
      </c>
      <c r="AG44" s="136">
        <v>0.5</v>
      </c>
      <c r="AH44" s="136">
        <v>0.55000000000000004</v>
      </c>
      <c r="AI44" s="136">
        <v>0.55000000000000004</v>
      </c>
      <c r="AJ44" s="136">
        <v>0.55000000000000004</v>
      </c>
      <c r="AK44" s="136">
        <v>0.55000000000000004</v>
      </c>
      <c r="AL44" s="136">
        <v>0.52</v>
      </c>
      <c r="AM44" s="136">
        <v>0.52</v>
      </c>
      <c r="AN44" s="135">
        <v>0.51</v>
      </c>
      <c r="AO44" s="135">
        <v>0.59</v>
      </c>
      <c r="AP44" s="135">
        <v>0.53</v>
      </c>
      <c r="AQ44" s="135">
        <v>0.56000000000000005</v>
      </c>
      <c r="AR44" s="135">
        <v>0.56000000000000005</v>
      </c>
      <c r="AS44" s="136">
        <v>0.52</v>
      </c>
      <c r="AT44" s="136">
        <v>0.59</v>
      </c>
      <c r="AU44" s="135">
        <v>0.5</v>
      </c>
      <c r="AV44" s="135">
        <v>0.53</v>
      </c>
      <c r="AW44" s="135">
        <v>0.61</v>
      </c>
      <c r="AX44" s="136">
        <v>0.59</v>
      </c>
      <c r="AY44" s="135">
        <v>0.97</v>
      </c>
      <c r="AZ44" s="136">
        <v>0.53</v>
      </c>
      <c r="BA44" s="136">
        <v>0.55000000000000004</v>
      </c>
      <c r="BB44" s="135">
        <v>0.54</v>
      </c>
      <c r="BC44" s="136">
        <v>0.56000000000000005</v>
      </c>
    </row>
    <row r="45" spans="1:55" ht="13.5" customHeight="1" x14ac:dyDescent="0.25">
      <c r="A45" s="134" t="s">
        <v>295</v>
      </c>
      <c r="B45" s="134" t="s">
        <v>299</v>
      </c>
      <c r="C45" s="135">
        <v>0.68</v>
      </c>
      <c r="D45" s="135">
        <v>0.69</v>
      </c>
      <c r="E45" s="135">
        <v>0.69</v>
      </c>
      <c r="F45" s="135">
        <v>0.62</v>
      </c>
      <c r="G45" s="135">
        <v>0.68</v>
      </c>
      <c r="H45" s="135">
        <v>0.67</v>
      </c>
      <c r="I45" s="135">
        <v>0.63</v>
      </c>
      <c r="J45" s="135">
        <v>0.62</v>
      </c>
      <c r="K45" s="135">
        <v>0.61</v>
      </c>
      <c r="L45" s="135">
        <v>0.61</v>
      </c>
      <c r="M45" s="135">
        <v>0.61</v>
      </c>
      <c r="N45" s="135">
        <v>0.61</v>
      </c>
      <c r="O45" s="135">
        <v>0.61</v>
      </c>
      <c r="P45" s="135">
        <v>0.61</v>
      </c>
      <c r="Q45" s="135">
        <v>0.7</v>
      </c>
      <c r="R45" s="135">
        <v>0.71</v>
      </c>
      <c r="S45" s="135">
        <v>0.66</v>
      </c>
      <c r="T45" s="135">
        <v>0.56999999999999995</v>
      </c>
      <c r="U45" s="135">
        <v>0.55000000000000004</v>
      </c>
      <c r="V45" s="135">
        <v>0.63</v>
      </c>
      <c r="W45" s="135">
        <v>0.63</v>
      </c>
      <c r="X45" s="135">
        <v>0.66</v>
      </c>
      <c r="Y45" s="135">
        <v>0.69</v>
      </c>
      <c r="Z45" s="135">
        <v>0.6</v>
      </c>
      <c r="AA45" s="135">
        <v>0.76</v>
      </c>
      <c r="AB45" s="135">
        <v>0.69</v>
      </c>
      <c r="AC45" s="135">
        <v>0.64</v>
      </c>
      <c r="AD45" s="135">
        <v>0.61</v>
      </c>
      <c r="AE45" s="135">
        <v>0.59</v>
      </c>
      <c r="AF45" s="135">
        <v>0.62</v>
      </c>
      <c r="AG45" s="135">
        <v>0.63</v>
      </c>
      <c r="AH45" s="135">
        <v>0.62</v>
      </c>
      <c r="AI45" s="135">
        <v>0.62</v>
      </c>
      <c r="AJ45" s="135">
        <v>0.62</v>
      </c>
      <c r="AK45" s="135">
        <v>0.62</v>
      </c>
      <c r="AL45" s="135">
        <v>0.61</v>
      </c>
      <c r="AM45" s="135">
        <v>0.61</v>
      </c>
      <c r="AN45" s="135">
        <v>0.7</v>
      </c>
      <c r="AO45" s="135">
        <v>0.69</v>
      </c>
      <c r="AP45" s="135">
        <v>0.65</v>
      </c>
      <c r="AQ45" s="135">
        <v>0.61</v>
      </c>
      <c r="AR45" s="135">
        <v>0.59</v>
      </c>
      <c r="AS45" s="135">
        <v>0.67</v>
      </c>
      <c r="AT45" s="135">
        <v>0.61</v>
      </c>
      <c r="AU45" s="135">
        <v>0.68</v>
      </c>
      <c r="AV45" s="135">
        <v>0.72</v>
      </c>
      <c r="AW45" s="135">
        <v>0.63</v>
      </c>
      <c r="AX45" s="135">
        <v>0.63</v>
      </c>
      <c r="AY45" s="135">
        <v>0.84</v>
      </c>
      <c r="AZ45" s="135">
        <v>0.78</v>
      </c>
      <c r="BA45" s="135">
        <v>0.91</v>
      </c>
      <c r="BB45" s="136">
        <v>0.57999999999999996</v>
      </c>
      <c r="BC45" s="135">
        <v>0.56999999999999995</v>
      </c>
    </row>
    <row r="46" spans="1:55" ht="13.5" customHeight="1" x14ac:dyDescent="0.25">
      <c r="A46" s="134" t="s">
        <v>295</v>
      </c>
      <c r="B46" s="134" t="s">
        <v>300</v>
      </c>
      <c r="C46" s="135">
        <v>0.76</v>
      </c>
      <c r="D46" s="135">
        <v>0.79</v>
      </c>
      <c r="E46" s="135">
        <v>0.76</v>
      </c>
      <c r="F46" s="135">
        <v>0.74</v>
      </c>
      <c r="G46" s="135">
        <v>0.78</v>
      </c>
      <c r="H46" s="135">
        <v>0.77</v>
      </c>
      <c r="I46" s="135">
        <v>0.79</v>
      </c>
      <c r="J46" s="135">
        <v>0.79</v>
      </c>
      <c r="K46" s="135">
        <v>0.81</v>
      </c>
      <c r="L46" s="135">
        <v>0.81</v>
      </c>
      <c r="M46" s="135">
        <v>0.81</v>
      </c>
      <c r="N46" s="135">
        <v>0.81</v>
      </c>
      <c r="O46" s="135">
        <v>0.79</v>
      </c>
      <c r="P46" s="135">
        <v>0.79</v>
      </c>
      <c r="Q46" s="135">
        <v>0.59</v>
      </c>
      <c r="R46" s="135">
        <v>0.57999999999999996</v>
      </c>
      <c r="S46" s="135">
        <v>0.75</v>
      </c>
      <c r="T46" s="135">
        <v>0.75</v>
      </c>
      <c r="U46" s="135">
        <v>0.7</v>
      </c>
      <c r="V46" s="135">
        <v>0.78</v>
      </c>
      <c r="W46" s="135">
        <v>0.78</v>
      </c>
      <c r="X46" s="135">
        <v>0.8</v>
      </c>
      <c r="Y46" s="135">
        <v>0.54</v>
      </c>
      <c r="Z46" s="135">
        <v>0.74</v>
      </c>
      <c r="AA46" s="135">
        <v>0.85</v>
      </c>
      <c r="AB46" s="135">
        <v>0.87</v>
      </c>
      <c r="AC46" s="135">
        <v>0.81</v>
      </c>
      <c r="AD46" s="135">
        <v>0.75</v>
      </c>
      <c r="AE46" s="135">
        <v>0.68</v>
      </c>
      <c r="AF46" s="135">
        <v>0.78</v>
      </c>
      <c r="AG46" s="135">
        <v>0.76</v>
      </c>
      <c r="AH46" s="135">
        <v>0.78</v>
      </c>
      <c r="AI46" s="135">
        <v>0.78</v>
      </c>
      <c r="AJ46" s="135">
        <v>0.78</v>
      </c>
      <c r="AK46" s="135">
        <v>0.78</v>
      </c>
      <c r="AL46" s="135">
        <v>0.77</v>
      </c>
      <c r="AM46" s="135">
        <v>0.77</v>
      </c>
      <c r="AN46" s="135">
        <v>0.56999999999999995</v>
      </c>
      <c r="AO46" s="135">
        <v>0.57999999999999996</v>
      </c>
      <c r="AP46" s="135">
        <v>0.73</v>
      </c>
      <c r="AQ46" s="135">
        <v>0.8</v>
      </c>
      <c r="AR46" s="135">
        <v>0.76</v>
      </c>
      <c r="AS46" s="135">
        <v>0.78</v>
      </c>
      <c r="AT46" s="135">
        <v>0.76</v>
      </c>
      <c r="AU46" s="135">
        <v>0.75</v>
      </c>
      <c r="AV46" s="135">
        <v>0.54</v>
      </c>
      <c r="AW46" s="135">
        <v>0.73</v>
      </c>
      <c r="AX46" s="135">
        <v>0.83</v>
      </c>
      <c r="AY46" s="135">
        <v>0.99</v>
      </c>
      <c r="AZ46" s="136">
        <v>0.66</v>
      </c>
      <c r="BA46" s="135">
        <v>0.89</v>
      </c>
      <c r="BB46" s="135">
        <v>0.59</v>
      </c>
      <c r="BC46" s="135">
        <v>0.67</v>
      </c>
    </row>
    <row r="47" spans="1:55" ht="13.5" customHeight="1" x14ac:dyDescent="0.25">
      <c r="A47" s="134" t="s">
        <v>295</v>
      </c>
      <c r="B47" s="134" t="s">
        <v>301</v>
      </c>
      <c r="C47" s="135">
        <v>1</v>
      </c>
      <c r="D47" s="135">
        <v>1</v>
      </c>
      <c r="E47" s="135">
        <v>1</v>
      </c>
      <c r="F47" s="135">
        <v>1</v>
      </c>
      <c r="G47" s="135">
        <v>1</v>
      </c>
      <c r="H47" s="135">
        <v>1</v>
      </c>
      <c r="I47" s="135">
        <v>1</v>
      </c>
      <c r="J47" s="135">
        <v>1</v>
      </c>
      <c r="K47" s="135">
        <v>1</v>
      </c>
      <c r="L47" s="135">
        <v>1</v>
      </c>
      <c r="M47" s="135">
        <v>1</v>
      </c>
      <c r="N47" s="135">
        <v>1</v>
      </c>
      <c r="O47" s="135">
        <v>1</v>
      </c>
      <c r="P47" s="135">
        <v>1</v>
      </c>
      <c r="Q47" s="135">
        <v>1</v>
      </c>
      <c r="R47" s="135">
        <v>1</v>
      </c>
      <c r="S47" s="135">
        <v>1</v>
      </c>
      <c r="T47" s="135">
        <v>1</v>
      </c>
      <c r="U47" s="135">
        <v>1</v>
      </c>
      <c r="V47" s="135">
        <v>1</v>
      </c>
      <c r="W47" s="135">
        <v>1</v>
      </c>
      <c r="X47" s="135">
        <v>0.99</v>
      </c>
      <c r="Y47" s="135">
        <v>0.99</v>
      </c>
      <c r="Z47" s="135">
        <v>0.99</v>
      </c>
      <c r="AA47" s="135">
        <v>1</v>
      </c>
      <c r="AB47" s="135">
        <v>1</v>
      </c>
      <c r="AC47" s="135">
        <v>1</v>
      </c>
      <c r="AD47" s="135">
        <v>0.99</v>
      </c>
      <c r="AE47" s="135">
        <v>1</v>
      </c>
      <c r="AF47" s="135">
        <v>1</v>
      </c>
      <c r="AG47" s="135">
        <v>1</v>
      </c>
      <c r="AH47" s="135">
        <v>1</v>
      </c>
      <c r="AI47" s="135">
        <v>1</v>
      </c>
      <c r="AJ47" s="135">
        <v>1</v>
      </c>
      <c r="AK47" s="135">
        <v>1</v>
      </c>
      <c r="AL47" s="135">
        <v>1</v>
      </c>
      <c r="AM47" s="135">
        <v>1</v>
      </c>
      <c r="AN47" s="135">
        <v>1</v>
      </c>
      <c r="AO47" s="135">
        <v>0.99</v>
      </c>
      <c r="AP47" s="135">
        <v>1</v>
      </c>
      <c r="AQ47" s="135">
        <v>1</v>
      </c>
      <c r="AR47" s="135">
        <v>1</v>
      </c>
      <c r="AS47" s="135">
        <v>1</v>
      </c>
      <c r="AT47" s="135">
        <v>1</v>
      </c>
      <c r="AU47" s="135">
        <v>1</v>
      </c>
      <c r="AV47" s="135">
        <v>1</v>
      </c>
      <c r="AW47" s="135">
        <v>0.99</v>
      </c>
      <c r="AX47" s="135">
        <v>0.99</v>
      </c>
      <c r="AY47" s="135">
        <v>0.98</v>
      </c>
      <c r="AZ47" s="135">
        <v>1</v>
      </c>
      <c r="BA47" s="135">
        <v>0.99</v>
      </c>
      <c r="BB47" s="135">
        <v>0.97</v>
      </c>
      <c r="BC47" s="135">
        <v>0.99</v>
      </c>
    </row>
  </sheetData>
  <mergeCells count="1">
    <mergeCell ref="A1:BC1"/>
  </mergeCells>
  <pageMargins left="0.75" right="0.75" top="1" bottom="1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D48"/>
  <sheetViews>
    <sheetView topLeftCell="CD1" zoomScaleNormal="100" workbookViewId="0">
      <selection activeCell="DF3" sqref="DF3"/>
    </sheetView>
  </sheetViews>
  <sheetFormatPr defaultColWidth="8.7109375" defaultRowHeight="15" x14ac:dyDescent="0.25"/>
  <cols>
    <col min="1" max="1" width="36.140625" style="83" customWidth="1"/>
    <col min="2" max="2" width="67.85546875" style="83" customWidth="1"/>
    <col min="3" max="3" width="8" style="83" customWidth="1"/>
    <col min="4" max="4" width="6" style="83" customWidth="1"/>
    <col min="5" max="5" width="8" style="83" customWidth="1"/>
    <col min="6" max="6" width="6" style="83" customWidth="1"/>
    <col min="7" max="7" width="8" style="83" customWidth="1"/>
    <col min="8" max="8" width="6" style="83" customWidth="1"/>
    <col min="9" max="9" width="8" style="83" customWidth="1"/>
    <col min="10" max="10" width="6" style="83" customWidth="1"/>
    <col min="11" max="11" width="8" style="83" customWidth="1"/>
    <col min="12" max="12" width="6" style="83" customWidth="1"/>
    <col min="13" max="13" width="8" style="83" customWidth="1"/>
    <col min="14" max="14" width="6" style="83" customWidth="1"/>
    <col min="15" max="15" width="8" style="83" customWidth="1"/>
    <col min="16" max="16" width="6" style="83" customWidth="1"/>
    <col min="17" max="17" width="8" style="83" customWidth="1"/>
    <col min="18" max="18" width="6" style="83" customWidth="1"/>
    <col min="19" max="19" width="8" style="83" customWidth="1"/>
    <col min="20" max="20" width="6" style="83" customWidth="1"/>
    <col min="21" max="21" width="8" style="83" customWidth="1"/>
    <col min="22" max="22" width="6" style="83" customWidth="1"/>
    <col min="23" max="23" width="8" style="83" customWidth="1"/>
    <col min="24" max="24" width="6" style="83" customWidth="1"/>
    <col min="25" max="25" width="8" style="83" customWidth="1"/>
    <col min="26" max="26" width="6" style="83" customWidth="1"/>
    <col min="27" max="27" width="8" style="83" customWidth="1"/>
    <col min="28" max="28" width="6" style="83" customWidth="1"/>
    <col min="29" max="29" width="8" style="83" customWidth="1"/>
    <col min="30" max="30" width="6" style="83" customWidth="1"/>
    <col min="31" max="31" width="8" style="83" customWidth="1"/>
    <col min="32" max="32" width="6" style="83" customWidth="1"/>
    <col min="33" max="33" width="8" style="83" customWidth="1"/>
    <col min="34" max="34" width="6" style="83" customWidth="1"/>
    <col min="35" max="35" width="8" style="83" customWidth="1"/>
    <col min="36" max="36" width="6" style="83" customWidth="1"/>
    <col min="37" max="37" width="8" style="83" customWidth="1"/>
    <col min="38" max="38" width="6" style="83" customWidth="1"/>
    <col min="39" max="39" width="8" style="83" customWidth="1"/>
    <col min="40" max="40" width="6" style="83" customWidth="1"/>
    <col min="41" max="41" width="8" style="83" customWidth="1"/>
    <col min="42" max="42" width="6" style="83" customWidth="1"/>
    <col min="43" max="43" width="8" style="83" customWidth="1"/>
    <col min="44" max="44" width="6" style="83" customWidth="1"/>
    <col min="45" max="45" width="8" style="83" customWidth="1"/>
    <col min="46" max="46" width="6" style="83" customWidth="1"/>
    <col min="47" max="47" width="8" style="83" customWidth="1"/>
    <col min="48" max="48" width="6" style="83" customWidth="1"/>
    <col min="49" max="49" width="8" style="83" customWidth="1"/>
    <col min="50" max="50" width="6" style="83" customWidth="1"/>
    <col min="51" max="51" width="8" style="83" customWidth="1"/>
    <col min="52" max="52" width="6" style="83" customWidth="1"/>
    <col min="53" max="53" width="8" style="83" customWidth="1"/>
    <col min="54" max="54" width="6" style="83" customWidth="1"/>
    <col min="55" max="55" width="8" style="83" customWidth="1"/>
    <col min="56" max="56" width="6" style="83" customWidth="1"/>
    <col min="57" max="57" width="8" style="83" customWidth="1"/>
    <col min="58" max="58" width="6" style="83" customWidth="1"/>
    <col min="59" max="59" width="8" style="83" customWidth="1"/>
    <col min="60" max="60" width="6" style="83" customWidth="1"/>
    <col min="61" max="61" width="8" style="83" customWidth="1"/>
    <col min="62" max="62" width="6" style="83" customWidth="1"/>
    <col min="63" max="63" width="8" style="83" customWidth="1"/>
    <col min="64" max="64" width="6" style="83" customWidth="1"/>
    <col min="65" max="65" width="8" style="83" customWidth="1"/>
    <col min="66" max="66" width="6" style="83" customWidth="1"/>
    <col min="67" max="67" width="8" style="83" customWidth="1"/>
    <col min="68" max="68" width="6" style="83" customWidth="1"/>
    <col min="69" max="69" width="8" style="83" customWidth="1"/>
    <col min="70" max="70" width="6" style="83" customWidth="1"/>
    <col min="71" max="71" width="8" style="83" customWidth="1"/>
    <col min="72" max="72" width="6" style="83" customWidth="1"/>
    <col min="73" max="73" width="8" style="83" customWidth="1"/>
    <col min="74" max="74" width="6" style="83" customWidth="1"/>
    <col min="75" max="75" width="8" style="83" customWidth="1"/>
    <col min="76" max="76" width="6" style="83" customWidth="1"/>
    <col min="77" max="77" width="8" style="83" customWidth="1"/>
    <col min="78" max="78" width="6" style="83" customWidth="1"/>
    <col min="79" max="79" width="8" style="83" customWidth="1"/>
    <col min="80" max="80" width="6" style="83" customWidth="1"/>
    <col min="81" max="81" width="8" style="83" customWidth="1"/>
    <col min="82" max="82" width="6" style="83" customWidth="1"/>
    <col min="83" max="83" width="8" style="83" customWidth="1"/>
    <col min="84" max="84" width="6" style="83" customWidth="1"/>
    <col min="85" max="85" width="8" style="83" customWidth="1"/>
    <col min="86" max="86" width="6" style="83" customWidth="1"/>
    <col min="87" max="87" width="8" style="83" customWidth="1"/>
    <col min="88" max="88" width="6" style="83" customWidth="1"/>
    <col min="89" max="89" width="8" style="83" customWidth="1"/>
    <col min="90" max="90" width="6" style="83" customWidth="1"/>
    <col min="91" max="91" width="8" style="83" customWidth="1"/>
    <col min="92" max="92" width="6" style="83" customWidth="1"/>
    <col min="93" max="93" width="8" style="83" customWidth="1"/>
    <col min="94" max="94" width="6" style="83" customWidth="1"/>
    <col min="95" max="95" width="8" style="83" customWidth="1"/>
    <col min="96" max="96" width="6" style="83" customWidth="1"/>
    <col min="97" max="97" width="8" style="83" customWidth="1"/>
    <col min="98" max="98" width="6" style="83" customWidth="1"/>
    <col min="99" max="99" width="8" style="83" customWidth="1"/>
    <col min="100" max="100" width="6" style="83" customWidth="1"/>
    <col min="101" max="101" width="8" style="83" customWidth="1"/>
    <col min="102" max="102" width="6" style="83" customWidth="1"/>
    <col min="103" max="103" width="8" style="83" customWidth="1"/>
    <col min="104" max="104" width="6" style="83" customWidth="1"/>
    <col min="105" max="105" width="8" style="83" customWidth="1"/>
    <col min="106" max="106" width="6" style="83" customWidth="1"/>
    <col min="107" max="107" width="8" style="83" customWidth="1"/>
    <col min="108" max="108" width="6" style="83" customWidth="1"/>
  </cols>
  <sheetData>
    <row r="1" spans="1:108" ht="21.75" customHeight="1" x14ac:dyDescent="0.25">
      <c r="A1" s="197" t="s">
        <v>303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198"/>
      <c r="AQ1" s="198"/>
      <c r="AR1" s="198"/>
      <c r="AS1" s="198"/>
      <c r="AT1" s="198"/>
      <c r="AU1" s="198"/>
      <c r="AV1" s="198"/>
      <c r="AW1" s="198"/>
      <c r="AX1" s="198"/>
      <c r="AY1" s="198"/>
      <c r="AZ1" s="198"/>
      <c r="BA1" s="198"/>
      <c r="BB1" s="198"/>
      <c r="BC1" s="198"/>
      <c r="BD1" s="198"/>
      <c r="BE1" s="198"/>
      <c r="BF1" s="198"/>
      <c r="BG1" s="198"/>
      <c r="BH1" s="198"/>
      <c r="BI1" s="198"/>
      <c r="BJ1" s="198"/>
      <c r="BK1" s="198"/>
      <c r="BL1" s="198"/>
      <c r="BM1" s="198"/>
      <c r="BN1" s="198"/>
      <c r="BO1" s="198"/>
      <c r="BP1" s="198"/>
      <c r="BQ1" s="198"/>
      <c r="BR1" s="198"/>
      <c r="BS1" s="198"/>
      <c r="BT1" s="198"/>
      <c r="BU1" s="198"/>
      <c r="BV1" s="198"/>
      <c r="BW1" s="198"/>
      <c r="BX1" s="198"/>
      <c r="BY1" s="198"/>
      <c r="BZ1" s="198"/>
      <c r="CA1" s="198"/>
      <c r="CB1" s="198"/>
      <c r="CC1" s="198"/>
      <c r="CD1" s="198"/>
      <c r="CE1" s="198"/>
      <c r="CF1" s="198"/>
      <c r="CG1" s="198"/>
      <c r="CH1" s="198"/>
      <c r="CI1" s="198"/>
      <c r="CJ1" s="198"/>
      <c r="CK1" s="198"/>
      <c r="CL1" s="198"/>
      <c r="CM1" s="198"/>
      <c r="CN1" s="198"/>
      <c r="CO1" s="198"/>
      <c r="CP1" s="198"/>
      <c r="CQ1" s="198"/>
      <c r="CR1" s="198"/>
      <c r="CS1" s="198"/>
      <c r="CT1" s="198"/>
      <c r="CU1" s="198"/>
      <c r="CV1" s="198"/>
      <c r="CW1" s="198"/>
      <c r="CX1" s="198"/>
      <c r="CY1" s="198"/>
      <c r="CZ1" s="198"/>
      <c r="DA1" s="198"/>
      <c r="DB1" s="198"/>
      <c r="DC1" s="198"/>
      <c r="DD1" s="199"/>
    </row>
    <row r="2" spans="1:108" ht="18" customHeight="1" x14ac:dyDescent="0.25">
      <c r="A2" s="137"/>
      <c r="B2" s="137"/>
      <c r="C2" s="204" t="s">
        <v>165</v>
      </c>
      <c r="D2" s="199"/>
      <c r="E2" s="204" t="s">
        <v>167</v>
      </c>
      <c r="F2" s="199"/>
      <c r="G2" s="204" t="s">
        <v>169</v>
      </c>
      <c r="H2" s="199"/>
      <c r="I2" s="204" t="s">
        <v>171</v>
      </c>
      <c r="J2" s="199"/>
      <c r="K2" s="204" t="s">
        <v>173</v>
      </c>
      <c r="L2" s="199"/>
      <c r="M2" s="204" t="s">
        <v>175</v>
      </c>
      <c r="N2" s="199"/>
      <c r="O2" s="204" t="s">
        <v>176</v>
      </c>
      <c r="P2" s="199"/>
      <c r="Q2" s="204" t="s">
        <v>178</v>
      </c>
      <c r="R2" s="199"/>
      <c r="S2" s="204" t="s">
        <v>180</v>
      </c>
      <c r="T2" s="199"/>
      <c r="U2" s="204" t="s">
        <v>182</v>
      </c>
      <c r="V2" s="199"/>
      <c r="W2" s="204" t="s">
        <v>183</v>
      </c>
      <c r="X2" s="199"/>
      <c r="Y2" s="204" t="s">
        <v>184</v>
      </c>
      <c r="Z2" s="199"/>
      <c r="AA2" s="204" t="s">
        <v>185</v>
      </c>
      <c r="AB2" s="199"/>
      <c r="AC2" s="204" t="s">
        <v>187</v>
      </c>
      <c r="AD2" s="199"/>
      <c r="AE2" s="204" t="s">
        <v>188</v>
      </c>
      <c r="AF2" s="199"/>
      <c r="AG2" s="204" t="s">
        <v>190</v>
      </c>
      <c r="AH2" s="199"/>
      <c r="AI2" s="204" t="s">
        <v>192</v>
      </c>
      <c r="AJ2" s="199"/>
      <c r="AK2" s="201" t="s">
        <v>194</v>
      </c>
      <c r="AL2" s="199"/>
      <c r="AM2" s="201" t="s">
        <v>196</v>
      </c>
      <c r="AN2" s="199"/>
      <c r="AO2" s="201" t="s">
        <v>198</v>
      </c>
      <c r="AP2" s="199"/>
      <c r="AQ2" s="201" t="s">
        <v>200</v>
      </c>
      <c r="AR2" s="199"/>
      <c r="AS2" s="201" t="s">
        <v>202</v>
      </c>
      <c r="AT2" s="199"/>
      <c r="AU2" s="201" t="s">
        <v>204</v>
      </c>
      <c r="AV2" s="199"/>
      <c r="AW2" s="201" t="s">
        <v>206</v>
      </c>
      <c r="AX2" s="199"/>
      <c r="AY2" s="205" t="s">
        <v>208</v>
      </c>
      <c r="AZ2" s="199"/>
      <c r="BA2" s="202" t="s">
        <v>210</v>
      </c>
      <c r="BB2" s="199"/>
      <c r="BC2" s="202" t="s">
        <v>211</v>
      </c>
      <c r="BD2" s="199"/>
      <c r="BE2" s="202" t="s">
        <v>213</v>
      </c>
      <c r="BF2" s="199"/>
      <c r="BG2" s="202" t="s">
        <v>214</v>
      </c>
      <c r="BH2" s="199"/>
      <c r="BI2" s="202" t="s">
        <v>216</v>
      </c>
      <c r="BJ2" s="199"/>
      <c r="BK2" s="200" t="s">
        <v>218</v>
      </c>
      <c r="BL2" s="199"/>
      <c r="BM2" s="200" t="s">
        <v>220</v>
      </c>
      <c r="BN2" s="199"/>
      <c r="BO2" s="200" t="s">
        <v>222</v>
      </c>
      <c r="BP2" s="199"/>
      <c r="BQ2" s="200" t="s">
        <v>223</v>
      </c>
      <c r="BR2" s="199"/>
      <c r="BS2" s="200" t="s">
        <v>224</v>
      </c>
      <c r="BT2" s="199"/>
      <c r="BU2" s="200" t="s">
        <v>225</v>
      </c>
      <c r="BV2" s="199"/>
      <c r="BW2" s="200" t="s">
        <v>227</v>
      </c>
      <c r="BX2" s="199"/>
      <c r="BY2" s="200" t="s">
        <v>228</v>
      </c>
      <c r="BZ2" s="199"/>
      <c r="CA2" s="200" t="s">
        <v>230</v>
      </c>
      <c r="CB2" s="199"/>
      <c r="CC2" s="200" t="s">
        <v>232</v>
      </c>
      <c r="CD2" s="199"/>
      <c r="CE2" s="200" t="s">
        <v>234</v>
      </c>
      <c r="CF2" s="199"/>
      <c r="CG2" s="200" t="s">
        <v>236</v>
      </c>
      <c r="CH2" s="199"/>
      <c r="CI2" s="200" t="s">
        <v>238</v>
      </c>
      <c r="CJ2" s="199"/>
      <c r="CK2" s="200" t="s">
        <v>239</v>
      </c>
      <c r="CL2" s="199"/>
      <c r="CM2" s="200" t="s">
        <v>240</v>
      </c>
      <c r="CN2" s="199"/>
      <c r="CO2" s="200" t="s">
        <v>242</v>
      </c>
      <c r="CP2" s="199"/>
      <c r="CQ2" s="200" t="s">
        <v>244</v>
      </c>
      <c r="CR2" s="199"/>
      <c r="CS2" s="203" t="s">
        <v>78</v>
      </c>
      <c r="CT2" s="199"/>
      <c r="CU2" s="203" t="s">
        <v>99</v>
      </c>
      <c r="CV2" s="199"/>
      <c r="CW2" s="203" t="s">
        <v>77</v>
      </c>
      <c r="CX2" s="199"/>
      <c r="CY2" s="203" t="s">
        <v>76</v>
      </c>
      <c r="CZ2" s="199"/>
      <c r="DA2" s="203" t="s">
        <v>80</v>
      </c>
      <c r="DB2" s="199"/>
      <c r="DC2" s="203" t="s">
        <v>74</v>
      </c>
      <c r="DD2" s="199"/>
    </row>
    <row r="3" spans="1:108" ht="15.75" customHeight="1" x14ac:dyDescent="0.25">
      <c r="A3" s="126" t="s">
        <v>247</v>
      </c>
      <c r="B3" s="126" t="s">
        <v>248</v>
      </c>
      <c r="C3" s="126" t="s">
        <v>304</v>
      </c>
      <c r="D3" s="126" t="s">
        <v>305</v>
      </c>
      <c r="E3" s="126" t="s">
        <v>304</v>
      </c>
      <c r="F3" s="126" t="s">
        <v>305</v>
      </c>
      <c r="G3" s="126" t="s">
        <v>304</v>
      </c>
      <c r="H3" s="126" t="s">
        <v>305</v>
      </c>
      <c r="I3" s="126" t="s">
        <v>304</v>
      </c>
      <c r="J3" s="126" t="s">
        <v>305</v>
      </c>
      <c r="K3" s="126" t="s">
        <v>304</v>
      </c>
      <c r="L3" s="126" t="s">
        <v>305</v>
      </c>
      <c r="M3" s="126" t="s">
        <v>304</v>
      </c>
      <c r="N3" s="126" t="s">
        <v>305</v>
      </c>
      <c r="O3" s="126" t="s">
        <v>304</v>
      </c>
      <c r="P3" s="126" t="s">
        <v>305</v>
      </c>
      <c r="Q3" s="126" t="s">
        <v>304</v>
      </c>
      <c r="R3" s="126" t="s">
        <v>305</v>
      </c>
      <c r="S3" s="126" t="s">
        <v>304</v>
      </c>
      <c r="T3" s="126" t="s">
        <v>305</v>
      </c>
      <c r="U3" s="126" t="s">
        <v>304</v>
      </c>
      <c r="V3" s="126" t="s">
        <v>305</v>
      </c>
      <c r="W3" s="126" t="s">
        <v>304</v>
      </c>
      <c r="X3" s="126" t="s">
        <v>305</v>
      </c>
      <c r="Y3" s="126" t="s">
        <v>304</v>
      </c>
      <c r="Z3" s="126" t="s">
        <v>305</v>
      </c>
      <c r="AA3" s="126" t="s">
        <v>304</v>
      </c>
      <c r="AB3" s="126" t="s">
        <v>305</v>
      </c>
      <c r="AC3" s="126" t="s">
        <v>304</v>
      </c>
      <c r="AD3" s="126" t="s">
        <v>305</v>
      </c>
      <c r="AE3" s="126" t="s">
        <v>304</v>
      </c>
      <c r="AF3" s="126" t="s">
        <v>305</v>
      </c>
      <c r="AG3" s="126" t="s">
        <v>304</v>
      </c>
      <c r="AH3" s="126" t="s">
        <v>305</v>
      </c>
      <c r="AI3" s="126" t="s">
        <v>304</v>
      </c>
      <c r="AJ3" s="126" t="s">
        <v>305</v>
      </c>
      <c r="AK3" s="126" t="s">
        <v>304</v>
      </c>
      <c r="AL3" s="126" t="s">
        <v>305</v>
      </c>
      <c r="AM3" s="126" t="s">
        <v>304</v>
      </c>
      <c r="AN3" s="126" t="s">
        <v>305</v>
      </c>
      <c r="AO3" s="126" t="s">
        <v>304</v>
      </c>
      <c r="AP3" s="126" t="s">
        <v>305</v>
      </c>
      <c r="AQ3" s="126" t="s">
        <v>304</v>
      </c>
      <c r="AR3" s="126" t="s">
        <v>305</v>
      </c>
      <c r="AS3" s="126" t="s">
        <v>304</v>
      </c>
      <c r="AT3" s="126" t="s">
        <v>305</v>
      </c>
      <c r="AU3" s="126" t="s">
        <v>304</v>
      </c>
      <c r="AV3" s="126" t="s">
        <v>305</v>
      </c>
      <c r="AW3" s="126" t="s">
        <v>304</v>
      </c>
      <c r="AX3" s="126" t="s">
        <v>305</v>
      </c>
      <c r="AY3" s="126" t="s">
        <v>304</v>
      </c>
      <c r="AZ3" s="126" t="s">
        <v>305</v>
      </c>
      <c r="BA3" s="126" t="s">
        <v>304</v>
      </c>
      <c r="BB3" s="126" t="s">
        <v>305</v>
      </c>
      <c r="BC3" s="126" t="s">
        <v>304</v>
      </c>
      <c r="BD3" s="126" t="s">
        <v>305</v>
      </c>
      <c r="BE3" s="126" t="s">
        <v>304</v>
      </c>
      <c r="BF3" s="126" t="s">
        <v>305</v>
      </c>
      <c r="BG3" s="126" t="s">
        <v>304</v>
      </c>
      <c r="BH3" s="126" t="s">
        <v>305</v>
      </c>
      <c r="BI3" s="126" t="s">
        <v>304</v>
      </c>
      <c r="BJ3" s="126" t="s">
        <v>305</v>
      </c>
      <c r="BK3" s="126" t="s">
        <v>304</v>
      </c>
      <c r="BL3" s="126" t="s">
        <v>305</v>
      </c>
      <c r="BM3" s="126" t="s">
        <v>304</v>
      </c>
      <c r="BN3" s="126" t="s">
        <v>305</v>
      </c>
      <c r="BO3" s="126" t="s">
        <v>304</v>
      </c>
      <c r="BP3" s="126" t="s">
        <v>305</v>
      </c>
      <c r="BQ3" s="126" t="s">
        <v>304</v>
      </c>
      <c r="BR3" s="126" t="s">
        <v>305</v>
      </c>
      <c r="BS3" s="126" t="s">
        <v>304</v>
      </c>
      <c r="BT3" s="126" t="s">
        <v>305</v>
      </c>
      <c r="BU3" s="126" t="s">
        <v>304</v>
      </c>
      <c r="BV3" s="126" t="s">
        <v>305</v>
      </c>
      <c r="BW3" s="126" t="s">
        <v>304</v>
      </c>
      <c r="BX3" s="126" t="s">
        <v>305</v>
      </c>
      <c r="BY3" s="126" t="s">
        <v>304</v>
      </c>
      <c r="BZ3" s="126" t="s">
        <v>305</v>
      </c>
      <c r="CA3" s="126" t="s">
        <v>304</v>
      </c>
      <c r="CB3" s="126" t="s">
        <v>305</v>
      </c>
      <c r="CC3" s="126" t="s">
        <v>304</v>
      </c>
      <c r="CD3" s="126" t="s">
        <v>305</v>
      </c>
      <c r="CE3" s="126" t="s">
        <v>304</v>
      </c>
      <c r="CF3" s="126" t="s">
        <v>305</v>
      </c>
      <c r="CG3" s="126" t="s">
        <v>304</v>
      </c>
      <c r="CH3" s="126" t="s">
        <v>305</v>
      </c>
      <c r="CI3" s="126" t="s">
        <v>304</v>
      </c>
      <c r="CJ3" s="126" t="s">
        <v>305</v>
      </c>
      <c r="CK3" s="126" t="s">
        <v>304</v>
      </c>
      <c r="CL3" s="126" t="s">
        <v>305</v>
      </c>
      <c r="CM3" s="126" t="s">
        <v>304</v>
      </c>
      <c r="CN3" s="126" t="s">
        <v>305</v>
      </c>
      <c r="CO3" s="126" t="s">
        <v>304</v>
      </c>
      <c r="CP3" s="126" t="s">
        <v>305</v>
      </c>
      <c r="CQ3" s="126" t="s">
        <v>304</v>
      </c>
      <c r="CR3" s="126" t="s">
        <v>305</v>
      </c>
      <c r="CS3" s="126" t="s">
        <v>304</v>
      </c>
      <c r="CT3" s="126" t="s">
        <v>305</v>
      </c>
      <c r="CU3" s="126" t="s">
        <v>304</v>
      </c>
      <c r="CV3" s="126" t="s">
        <v>305</v>
      </c>
      <c r="CW3" s="126" t="s">
        <v>304</v>
      </c>
      <c r="CX3" s="126" t="s">
        <v>305</v>
      </c>
      <c r="CY3" s="126" t="s">
        <v>304</v>
      </c>
      <c r="CZ3" s="126" t="s">
        <v>305</v>
      </c>
      <c r="DA3" s="126" t="s">
        <v>304</v>
      </c>
      <c r="DB3" s="126" t="s">
        <v>305</v>
      </c>
      <c r="DC3" s="126" t="s">
        <v>304</v>
      </c>
      <c r="DD3" s="126" t="s">
        <v>305</v>
      </c>
    </row>
    <row r="4" spans="1:108" ht="13.5" customHeight="1" x14ac:dyDescent="0.25">
      <c r="A4" s="127" t="s">
        <v>249</v>
      </c>
      <c r="B4" s="127" t="s">
        <v>250</v>
      </c>
      <c r="C4" s="128" t="s">
        <v>251</v>
      </c>
      <c r="D4" s="135">
        <v>0.56000000000000005</v>
      </c>
      <c r="E4" s="128" t="s">
        <v>251</v>
      </c>
      <c r="F4" s="135">
        <v>0.54</v>
      </c>
      <c r="G4" s="128" t="s">
        <v>251</v>
      </c>
      <c r="H4" s="135">
        <v>0.54</v>
      </c>
      <c r="I4" s="128" t="s">
        <v>251</v>
      </c>
      <c r="J4" s="135">
        <v>0.56000000000000005</v>
      </c>
      <c r="K4" s="128" t="s">
        <v>251</v>
      </c>
      <c r="L4" s="135">
        <v>0.54</v>
      </c>
      <c r="M4" s="128" t="s">
        <v>251</v>
      </c>
      <c r="N4" s="135">
        <v>0.55000000000000004</v>
      </c>
      <c r="O4" s="128" t="s">
        <v>251</v>
      </c>
      <c r="P4" s="135">
        <v>0.56999999999999995</v>
      </c>
      <c r="Q4" s="128" t="s">
        <v>251</v>
      </c>
      <c r="R4" s="135">
        <v>0.55000000000000004</v>
      </c>
      <c r="S4" s="128" t="s">
        <v>251</v>
      </c>
      <c r="T4" s="135">
        <v>0.56999999999999995</v>
      </c>
      <c r="U4" s="128" t="s">
        <v>251</v>
      </c>
      <c r="V4" s="135">
        <v>0.56999999999999995</v>
      </c>
      <c r="W4" s="128" t="s">
        <v>251</v>
      </c>
      <c r="X4" s="135">
        <v>0.56999999999999995</v>
      </c>
      <c r="Y4" s="128" t="s">
        <v>251</v>
      </c>
      <c r="Z4" s="135">
        <v>0.56999999999999995</v>
      </c>
      <c r="AA4" s="128" t="s">
        <v>251</v>
      </c>
      <c r="AB4" s="135">
        <v>0.56000000000000005</v>
      </c>
      <c r="AC4" s="128" t="s">
        <v>251</v>
      </c>
      <c r="AD4" s="135">
        <v>0.56000000000000005</v>
      </c>
      <c r="AE4" s="128" t="s">
        <v>251</v>
      </c>
      <c r="AF4" s="135">
        <v>0.54</v>
      </c>
      <c r="AG4" s="128" t="s">
        <v>251</v>
      </c>
      <c r="AH4" s="135">
        <v>0.51</v>
      </c>
      <c r="AI4" s="128" t="s">
        <v>251</v>
      </c>
      <c r="AJ4" s="135">
        <v>0.54</v>
      </c>
      <c r="AK4" s="128" t="s">
        <v>251</v>
      </c>
      <c r="AL4" s="135">
        <v>0.69</v>
      </c>
      <c r="AM4" s="128" t="s">
        <v>251</v>
      </c>
      <c r="AN4" s="135">
        <v>0.67</v>
      </c>
      <c r="AO4" s="128" t="s">
        <v>251</v>
      </c>
      <c r="AP4" s="135">
        <v>0.67</v>
      </c>
      <c r="AQ4" s="128" t="s">
        <v>251</v>
      </c>
      <c r="AR4" s="135">
        <v>0.67</v>
      </c>
      <c r="AS4" s="128" t="s">
        <v>251</v>
      </c>
      <c r="AT4" s="135">
        <v>0.64</v>
      </c>
      <c r="AU4" s="128" t="s">
        <v>251</v>
      </c>
      <c r="AV4" s="135">
        <v>0.61</v>
      </c>
      <c r="AW4" s="129" t="s">
        <v>252</v>
      </c>
      <c r="AX4" s="136">
        <v>0.5</v>
      </c>
      <c r="AY4" s="129" t="s">
        <v>252</v>
      </c>
      <c r="AZ4" s="136">
        <v>0.5</v>
      </c>
      <c r="BA4" s="129" t="s">
        <v>252</v>
      </c>
      <c r="BB4" s="136">
        <v>0.53</v>
      </c>
      <c r="BC4" s="129" t="s">
        <v>252</v>
      </c>
      <c r="BD4" s="136">
        <v>0.53</v>
      </c>
      <c r="BE4" s="129" t="s">
        <v>252</v>
      </c>
      <c r="BF4" s="136">
        <v>0.51</v>
      </c>
      <c r="BG4" s="128" t="s">
        <v>251</v>
      </c>
      <c r="BH4" s="135">
        <v>0.56000000000000005</v>
      </c>
      <c r="BI4" s="129" t="s">
        <v>252</v>
      </c>
      <c r="BJ4" s="136">
        <v>0.5</v>
      </c>
      <c r="BK4" s="128" t="s">
        <v>251</v>
      </c>
      <c r="BL4" s="135">
        <v>0.56000000000000005</v>
      </c>
      <c r="BM4" s="128" t="s">
        <v>251</v>
      </c>
      <c r="BN4" s="135">
        <v>0.56999999999999995</v>
      </c>
      <c r="BO4" s="128" t="s">
        <v>251</v>
      </c>
      <c r="BP4" s="135">
        <v>0.56999999999999995</v>
      </c>
      <c r="BQ4" s="128" t="s">
        <v>251</v>
      </c>
      <c r="BR4" s="135">
        <v>0.56999999999999995</v>
      </c>
      <c r="BS4" s="128" t="s">
        <v>251</v>
      </c>
      <c r="BT4" s="135">
        <v>0.56999999999999995</v>
      </c>
      <c r="BU4" s="128" t="s">
        <v>251</v>
      </c>
      <c r="BV4" s="135">
        <v>0.56000000000000005</v>
      </c>
      <c r="BW4" s="128" t="s">
        <v>251</v>
      </c>
      <c r="BX4" s="135">
        <v>0.56000000000000005</v>
      </c>
      <c r="BY4" s="128" t="s">
        <v>251</v>
      </c>
      <c r="BZ4" s="135">
        <v>0.56000000000000005</v>
      </c>
      <c r="CA4" s="128" t="s">
        <v>251</v>
      </c>
      <c r="CB4" s="135">
        <v>0.53</v>
      </c>
      <c r="CC4" s="128" t="s">
        <v>251</v>
      </c>
      <c r="CD4" s="135">
        <v>0.55000000000000004</v>
      </c>
      <c r="CE4" s="128" t="s">
        <v>251</v>
      </c>
      <c r="CF4" s="135">
        <v>0.69</v>
      </c>
      <c r="CG4" s="128" t="s">
        <v>251</v>
      </c>
      <c r="CH4" s="135">
        <v>0.68</v>
      </c>
      <c r="CI4" s="128" t="s">
        <v>251</v>
      </c>
      <c r="CJ4" s="135">
        <v>0.66</v>
      </c>
      <c r="CK4" s="128" t="s">
        <v>251</v>
      </c>
      <c r="CL4" s="135">
        <v>0.68</v>
      </c>
      <c r="CM4" s="128" t="s">
        <v>251</v>
      </c>
      <c r="CN4" s="135">
        <v>0.67</v>
      </c>
      <c r="CO4" s="128" t="s">
        <v>251</v>
      </c>
      <c r="CP4" s="135">
        <v>0.65</v>
      </c>
      <c r="CQ4" s="128" t="s">
        <v>251</v>
      </c>
      <c r="CR4" s="135">
        <v>0.51</v>
      </c>
      <c r="CS4" s="128" t="s">
        <v>251</v>
      </c>
      <c r="CT4" s="135">
        <v>0.78</v>
      </c>
      <c r="CU4" s="128" t="s">
        <v>251</v>
      </c>
      <c r="CV4" s="135">
        <v>0.96</v>
      </c>
      <c r="CW4" s="128" t="s">
        <v>251</v>
      </c>
      <c r="CX4" s="135">
        <v>0.62</v>
      </c>
      <c r="CY4" s="128" t="s">
        <v>251</v>
      </c>
      <c r="CZ4" s="135">
        <v>0.95</v>
      </c>
      <c r="DA4" s="128" t="s">
        <v>251</v>
      </c>
      <c r="DB4" s="135">
        <v>0.94</v>
      </c>
      <c r="DC4" s="128" t="s">
        <v>251</v>
      </c>
      <c r="DD4" s="135">
        <v>0.76</v>
      </c>
    </row>
    <row r="5" spans="1:108" ht="13.5" customHeight="1" x14ac:dyDescent="0.25">
      <c r="A5" s="127" t="s">
        <v>249</v>
      </c>
      <c r="B5" s="127" t="s">
        <v>253</v>
      </c>
      <c r="C5" s="129" t="s">
        <v>252</v>
      </c>
      <c r="D5" s="136">
        <v>0.84</v>
      </c>
      <c r="E5" s="129" t="s">
        <v>252</v>
      </c>
      <c r="F5" s="136">
        <v>0.88</v>
      </c>
      <c r="G5" s="129" t="s">
        <v>252</v>
      </c>
      <c r="H5" s="136">
        <v>0.88</v>
      </c>
      <c r="I5" s="129" t="s">
        <v>252</v>
      </c>
      <c r="J5" s="136">
        <v>0.86</v>
      </c>
      <c r="K5" s="129" t="s">
        <v>252</v>
      </c>
      <c r="L5" s="136">
        <v>0.82</v>
      </c>
      <c r="M5" s="129" t="s">
        <v>252</v>
      </c>
      <c r="N5" s="136">
        <v>0.87</v>
      </c>
      <c r="O5" s="129" t="s">
        <v>252</v>
      </c>
      <c r="P5" s="136">
        <v>0.93</v>
      </c>
      <c r="Q5" s="129" t="s">
        <v>252</v>
      </c>
      <c r="R5" s="136">
        <v>0.92</v>
      </c>
      <c r="S5" s="129" t="s">
        <v>252</v>
      </c>
      <c r="T5" s="136">
        <v>0.93</v>
      </c>
      <c r="U5" s="129" t="s">
        <v>252</v>
      </c>
      <c r="V5" s="136">
        <v>0.93</v>
      </c>
      <c r="W5" s="129" t="s">
        <v>252</v>
      </c>
      <c r="X5" s="136">
        <v>0.93</v>
      </c>
      <c r="Y5" s="129" t="s">
        <v>252</v>
      </c>
      <c r="Z5" s="136">
        <v>0.93</v>
      </c>
      <c r="AA5" s="129" t="s">
        <v>252</v>
      </c>
      <c r="AB5" s="136">
        <v>0.92</v>
      </c>
      <c r="AC5" s="129" t="s">
        <v>252</v>
      </c>
      <c r="AD5" s="136">
        <v>0.92</v>
      </c>
      <c r="AE5" s="129" t="s">
        <v>252</v>
      </c>
      <c r="AF5" s="136">
        <v>0.78</v>
      </c>
      <c r="AG5" s="129" t="s">
        <v>252</v>
      </c>
      <c r="AH5" s="136">
        <v>0.73</v>
      </c>
      <c r="AI5" s="129" t="s">
        <v>252</v>
      </c>
      <c r="AJ5" s="136">
        <v>0.9</v>
      </c>
      <c r="AK5" s="129" t="s">
        <v>252</v>
      </c>
      <c r="AL5" s="136">
        <v>0.89</v>
      </c>
      <c r="AM5" s="129" t="s">
        <v>252</v>
      </c>
      <c r="AN5" s="136">
        <v>0.88</v>
      </c>
      <c r="AO5" s="129" t="s">
        <v>252</v>
      </c>
      <c r="AP5" s="136">
        <v>0.94</v>
      </c>
      <c r="AQ5" s="129" t="s">
        <v>252</v>
      </c>
      <c r="AR5" s="136">
        <v>0.94</v>
      </c>
      <c r="AS5" s="129" t="s">
        <v>252</v>
      </c>
      <c r="AT5" s="136">
        <v>0.88</v>
      </c>
      <c r="AU5" s="129" t="s">
        <v>252</v>
      </c>
      <c r="AV5" s="136">
        <v>0.78</v>
      </c>
      <c r="AW5" s="129" t="s">
        <v>252</v>
      </c>
      <c r="AX5" s="136">
        <v>0.89</v>
      </c>
      <c r="AY5" s="129" t="s">
        <v>252</v>
      </c>
      <c r="AZ5" s="136">
        <v>0.82</v>
      </c>
      <c r="BA5" s="129" t="s">
        <v>252</v>
      </c>
      <c r="BB5" s="136">
        <v>0.8</v>
      </c>
      <c r="BC5" s="129" t="s">
        <v>252</v>
      </c>
      <c r="BD5" s="136">
        <v>0.88</v>
      </c>
      <c r="BE5" s="129" t="s">
        <v>252</v>
      </c>
      <c r="BF5" s="136">
        <v>0.89</v>
      </c>
      <c r="BG5" s="129" t="s">
        <v>252</v>
      </c>
      <c r="BH5" s="136">
        <v>0.9</v>
      </c>
      <c r="BI5" s="129" t="s">
        <v>252</v>
      </c>
      <c r="BJ5" s="136">
        <v>0.89</v>
      </c>
      <c r="BK5" s="129" t="s">
        <v>252</v>
      </c>
      <c r="BL5" s="136">
        <v>0.91</v>
      </c>
      <c r="BM5" s="129" t="s">
        <v>252</v>
      </c>
      <c r="BN5" s="136">
        <v>0.91</v>
      </c>
      <c r="BO5" s="129" t="s">
        <v>252</v>
      </c>
      <c r="BP5" s="136">
        <v>0.91</v>
      </c>
      <c r="BQ5" s="129" t="s">
        <v>252</v>
      </c>
      <c r="BR5" s="136">
        <v>0.91</v>
      </c>
      <c r="BS5" s="129" t="s">
        <v>252</v>
      </c>
      <c r="BT5" s="136">
        <v>0.91</v>
      </c>
      <c r="BU5" s="129" t="s">
        <v>252</v>
      </c>
      <c r="BV5" s="136">
        <v>0.9</v>
      </c>
      <c r="BW5" s="129" t="s">
        <v>252</v>
      </c>
      <c r="BX5" s="136">
        <v>0.9</v>
      </c>
      <c r="BY5" s="129" t="s">
        <v>252</v>
      </c>
      <c r="BZ5" s="136">
        <v>0.77</v>
      </c>
      <c r="CA5" s="129" t="s">
        <v>252</v>
      </c>
      <c r="CB5" s="136">
        <v>0.69</v>
      </c>
      <c r="CC5" s="129" t="s">
        <v>252</v>
      </c>
      <c r="CD5" s="136">
        <v>0.88</v>
      </c>
      <c r="CE5" s="129" t="s">
        <v>252</v>
      </c>
      <c r="CF5" s="136">
        <v>0.83</v>
      </c>
      <c r="CG5" s="129" t="s">
        <v>252</v>
      </c>
      <c r="CH5" s="136">
        <v>0.78</v>
      </c>
      <c r="CI5" s="129" t="s">
        <v>252</v>
      </c>
      <c r="CJ5" s="136">
        <v>0.85</v>
      </c>
      <c r="CK5" s="129" t="s">
        <v>252</v>
      </c>
      <c r="CL5" s="136">
        <v>0.92</v>
      </c>
      <c r="CM5" s="129" t="s">
        <v>252</v>
      </c>
      <c r="CN5" s="136">
        <v>0.76</v>
      </c>
      <c r="CO5" s="129" t="s">
        <v>252</v>
      </c>
      <c r="CP5" s="136">
        <v>0.7</v>
      </c>
      <c r="CQ5" s="129" t="s">
        <v>252</v>
      </c>
      <c r="CR5" s="136">
        <v>0.78</v>
      </c>
      <c r="CS5" s="129" t="s">
        <v>252</v>
      </c>
      <c r="CT5" s="136">
        <v>0.59</v>
      </c>
      <c r="CU5" s="129" t="s">
        <v>252</v>
      </c>
      <c r="CV5" s="136">
        <v>0.52</v>
      </c>
      <c r="CW5" s="128" t="s">
        <v>251</v>
      </c>
      <c r="CX5" s="135">
        <v>0.63</v>
      </c>
      <c r="CY5" s="129" t="s">
        <v>252</v>
      </c>
      <c r="CZ5" s="136">
        <v>0.86</v>
      </c>
      <c r="DA5" s="129" t="s">
        <v>252</v>
      </c>
      <c r="DB5" s="136">
        <v>0.98</v>
      </c>
      <c r="DC5" s="129" t="s">
        <v>252</v>
      </c>
      <c r="DD5" s="136">
        <v>0.99</v>
      </c>
    </row>
    <row r="6" spans="1:108" ht="13.5" customHeight="1" x14ac:dyDescent="0.25">
      <c r="A6" s="127" t="s">
        <v>249</v>
      </c>
      <c r="B6" s="127" t="s">
        <v>254</v>
      </c>
      <c r="C6" s="128" t="s">
        <v>251</v>
      </c>
      <c r="D6" s="135">
        <v>0.77</v>
      </c>
      <c r="E6" s="128" t="s">
        <v>251</v>
      </c>
      <c r="F6" s="135">
        <v>0.76</v>
      </c>
      <c r="G6" s="128" t="s">
        <v>251</v>
      </c>
      <c r="H6" s="135">
        <v>0.77</v>
      </c>
      <c r="I6" s="128" t="s">
        <v>251</v>
      </c>
      <c r="J6" s="135">
        <v>0.72</v>
      </c>
      <c r="K6" s="128" t="s">
        <v>251</v>
      </c>
      <c r="L6" s="135">
        <v>0.77</v>
      </c>
      <c r="M6" s="128" t="s">
        <v>251</v>
      </c>
      <c r="N6" s="135">
        <v>0.77</v>
      </c>
      <c r="O6" s="128" t="s">
        <v>251</v>
      </c>
      <c r="P6" s="135">
        <v>0.75</v>
      </c>
      <c r="Q6" s="128" t="s">
        <v>251</v>
      </c>
      <c r="R6" s="135">
        <v>0.75</v>
      </c>
      <c r="S6" s="128" t="s">
        <v>251</v>
      </c>
      <c r="T6" s="135">
        <v>0.74</v>
      </c>
      <c r="U6" s="128" t="s">
        <v>251</v>
      </c>
      <c r="V6" s="135">
        <v>0.74</v>
      </c>
      <c r="W6" s="128" t="s">
        <v>251</v>
      </c>
      <c r="X6" s="135">
        <v>0.74</v>
      </c>
      <c r="Y6" s="128" t="s">
        <v>251</v>
      </c>
      <c r="Z6" s="135">
        <v>0.74</v>
      </c>
      <c r="AA6" s="128" t="s">
        <v>251</v>
      </c>
      <c r="AB6" s="135">
        <v>0.75</v>
      </c>
      <c r="AC6" s="128" t="s">
        <v>251</v>
      </c>
      <c r="AD6" s="135">
        <v>0.75</v>
      </c>
      <c r="AE6" s="128" t="s">
        <v>251</v>
      </c>
      <c r="AF6" s="135">
        <v>0.69</v>
      </c>
      <c r="AG6" s="128" t="s">
        <v>251</v>
      </c>
      <c r="AH6" s="135">
        <v>0.68</v>
      </c>
      <c r="AI6" s="128" t="s">
        <v>251</v>
      </c>
      <c r="AJ6" s="135">
        <v>0.78</v>
      </c>
      <c r="AK6" s="128" t="s">
        <v>251</v>
      </c>
      <c r="AL6" s="135">
        <v>0.72</v>
      </c>
      <c r="AM6" s="128" t="s">
        <v>251</v>
      </c>
      <c r="AN6" s="135">
        <v>0.69</v>
      </c>
      <c r="AO6" s="128" t="s">
        <v>251</v>
      </c>
      <c r="AP6" s="135">
        <v>0.76</v>
      </c>
      <c r="AQ6" s="128" t="s">
        <v>251</v>
      </c>
      <c r="AR6" s="135">
        <v>0.76</v>
      </c>
      <c r="AS6" s="128" t="s">
        <v>251</v>
      </c>
      <c r="AT6" s="135">
        <v>0.5</v>
      </c>
      <c r="AU6" s="129" t="s">
        <v>252</v>
      </c>
      <c r="AV6" s="136">
        <v>0.51</v>
      </c>
      <c r="AW6" s="128" t="s">
        <v>251</v>
      </c>
      <c r="AX6" s="135">
        <v>0.56000000000000005</v>
      </c>
      <c r="AY6" s="128" t="s">
        <v>251</v>
      </c>
      <c r="AZ6" s="135">
        <v>0.74</v>
      </c>
      <c r="BA6" s="128" t="s">
        <v>251</v>
      </c>
      <c r="BB6" s="135">
        <v>0.71</v>
      </c>
      <c r="BC6" s="128" t="s">
        <v>251</v>
      </c>
      <c r="BD6" s="135">
        <v>0.71</v>
      </c>
      <c r="BE6" s="128" t="s">
        <v>251</v>
      </c>
      <c r="BF6" s="135">
        <v>0.7</v>
      </c>
      <c r="BG6" s="128" t="s">
        <v>251</v>
      </c>
      <c r="BH6" s="135">
        <v>0.71</v>
      </c>
      <c r="BI6" s="128" t="s">
        <v>251</v>
      </c>
      <c r="BJ6" s="135">
        <v>0.7</v>
      </c>
      <c r="BK6" s="128" t="s">
        <v>251</v>
      </c>
      <c r="BL6" s="135">
        <v>0.77</v>
      </c>
      <c r="BM6" s="128" t="s">
        <v>251</v>
      </c>
      <c r="BN6" s="135">
        <v>0.77</v>
      </c>
      <c r="BO6" s="128" t="s">
        <v>251</v>
      </c>
      <c r="BP6" s="135">
        <v>0.77</v>
      </c>
      <c r="BQ6" s="128" t="s">
        <v>251</v>
      </c>
      <c r="BR6" s="135">
        <v>0.77</v>
      </c>
      <c r="BS6" s="128" t="s">
        <v>251</v>
      </c>
      <c r="BT6" s="135">
        <v>0.77</v>
      </c>
      <c r="BU6" s="128" t="s">
        <v>251</v>
      </c>
      <c r="BV6" s="135">
        <v>0.77</v>
      </c>
      <c r="BW6" s="128" t="s">
        <v>251</v>
      </c>
      <c r="BX6" s="135">
        <v>0.77</v>
      </c>
      <c r="BY6" s="128" t="s">
        <v>251</v>
      </c>
      <c r="BZ6" s="135">
        <v>0.69</v>
      </c>
      <c r="CA6" s="128" t="s">
        <v>251</v>
      </c>
      <c r="CB6" s="135">
        <v>0.66</v>
      </c>
      <c r="CC6" s="128" t="s">
        <v>251</v>
      </c>
      <c r="CD6" s="135">
        <v>0.8</v>
      </c>
      <c r="CE6" s="128" t="s">
        <v>251</v>
      </c>
      <c r="CF6" s="135">
        <v>0.76</v>
      </c>
      <c r="CG6" s="128" t="s">
        <v>251</v>
      </c>
      <c r="CH6" s="135">
        <v>0.74</v>
      </c>
      <c r="CI6" s="128" t="s">
        <v>251</v>
      </c>
      <c r="CJ6" s="135">
        <v>0.8</v>
      </c>
      <c r="CK6" s="128" t="s">
        <v>251</v>
      </c>
      <c r="CL6" s="135">
        <v>0.79</v>
      </c>
      <c r="CM6" s="128" t="s">
        <v>251</v>
      </c>
      <c r="CN6" s="135">
        <v>0.53</v>
      </c>
      <c r="CO6" s="129" t="s">
        <v>252</v>
      </c>
      <c r="CP6" s="136">
        <v>0.54</v>
      </c>
      <c r="CQ6" s="128" t="s">
        <v>251</v>
      </c>
      <c r="CR6" s="135">
        <v>0.56000000000000005</v>
      </c>
      <c r="CS6" s="128" t="s">
        <v>251</v>
      </c>
      <c r="CT6" s="135">
        <v>0.53</v>
      </c>
      <c r="CU6" s="129" t="s">
        <v>252</v>
      </c>
      <c r="CV6" s="136">
        <v>0.61</v>
      </c>
      <c r="CW6" s="129" t="s">
        <v>252</v>
      </c>
      <c r="CX6" s="136">
        <v>0.56999999999999995</v>
      </c>
      <c r="CY6" s="129" t="s">
        <v>252</v>
      </c>
      <c r="CZ6" s="136">
        <v>0.55000000000000004</v>
      </c>
      <c r="DA6" s="128" t="s">
        <v>251</v>
      </c>
      <c r="DB6" s="135">
        <v>0.88</v>
      </c>
      <c r="DC6" s="128" t="s">
        <v>251</v>
      </c>
      <c r="DD6" s="135">
        <v>0.86</v>
      </c>
    </row>
    <row r="7" spans="1:108" ht="13.5" customHeight="1" x14ac:dyDescent="0.25">
      <c r="A7" s="127" t="s">
        <v>249</v>
      </c>
      <c r="B7" s="127" t="s">
        <v>255</v>
      </c>
      <c r="C7" s="129" t="s">
        <v>252</v>
      </c>
      <c r="D7" s="136">
        <v>0.79</v>
      </c>
      <c r="E7" s="129" t="s">
        <v>252</v>
      </c>
      <c r="F7" s="136">
        <v>0.82</v>
      </c>
      <c r="G7" s="129" t="s">
        <v>252</v>
      </c>
      <c r="H7" s="136">
        <v>0.8</v>
      </c>
      <c r="I7" s="129" t="s">
        <v>252</v>
      </c>
      <c r="J7" s="136">
        <v>0.78</v>
      </c>
      <c r="K7" s="129" t="s">
        <v>252</v>
      </c>
      <c r="L7" s="136">
        <v>0.78</v>
      </c>
      <c r="M7" s="129" t="s">
        <v>252</v>
      </c>
      <c r="N7" s="136">
        <v>0.79</v>
      </c>
      <c r="O7" s="129" t="s">
        <v>252</v>
      </c>
      <c r="P7" s="136">
        <v>0.83</v>
      </c>
      <c r="Q7" s="129" t="s">
        <v>252</v>
      </c>
      <c r="R7" s="136">
        <v>0.81</v>
      </c>
      <c r="S7" s="129" t="s">
        <v>252</v>
      </c>
      <c r="T7" s="136">
        <v>0.81</v>
      </c>
      <c r="U7" s="129" t="s">
        <v>252</v>
      </c>
      <c r="V7" s="136">
        <v>0.81</v>
      </c>
      <c r="W7" s="129" t="s">
        <v>252</v>
      </c>
      <c r="X7" s="136">
        <v>0.81</v>
      </c>
      <c r="Y7" s="129" t="s">
        <v>252</v>
      </c>
      <c r="Z7" s="136">
        <v>0.81</v>
      </c>
      <c r="AA7" s="129" t="s">
        <v>252</v>
      </c>
      <c r="AB7" s="136">
        <v>0.81</v>
      </c>
      <c r="AC7" s="129" t="s">
        <v>252</v>
      </c>
      <c r="AD7" s="136">
        <v>0.81</v>
      </c>
      <c r="AE7" s="129" t="s">
        <v>252</v>
      </c>
      <c r="AF7" s="136">
        <v>0.73</v>
      </c>
      <c r="AG7" s="129" t="s">
        <v>252</v>
      </c>
      <c r="AH7" s="136">
        <v>0.75</v>
      </c>
      <c r="AI7" s="129" t="s">
        <v>252</v>
      </c>
      <c r="AJ7" s="136">
        <v>0.8</v>
      </c>
      <c r="AK7" s="129" t="s">
        <v>252</v>
      </c>
      <c r="AL7" s="136">
        <v>0.79</v>
      </c>
      <c r="AM7" s="129" t="s">
        <v>252</v>
      </c>
      <c r="AN7" s="136">
        <v>0.8</v>
      </c>
      <c r="AO7" s="129" t="s">
        <v>252</v>
      </c>
      <c r="AP7" s="136">
        <v>0.81</v>
      </c>
      <c r="AQ7" s="129" t="s">
        <v>252</v>
      </c>
      <c r="AR7" s="136">
        <v>0.81</v>
      </c>
      <c r="AS7" s="129" t="s">
        <v>252</v>
      </c>
      <c r="AT7" s="136">
        <v>0.83</v>
      </c>
      <c r="AU7" s="129" t="s">
        <v>252</v>
      </c>
      <c r="AV7" s="136">
        <v>0.73</v>
      </c>
      <c r="AW7" s="129" t="s">
        <v>252</v>
      </c>
      <c r="AX7" s="136">
        <v>0.87</v>
      </c>
      <c r="AY7" s="129" t="s">
        <v>252</v>
      </c>
      <c r="AZ7" s="136">
        <v>0.56000000000000005</v>
      </c>
      <c r="BA7" s="129" t="s">
        <v>252</v>
      </c>
      <c r="BB7" s="136">
        <v>0.56999999999999995</v>
      </c>
      <c r="BC7" s="129" t="s">
        <v>252</v>
      </c>
      <c r="BD7" s="136">
        <v>0.63</v>
      </c>
      <c r="BE7" s="129" t="s">
        <v>252</v>
      </c>
      <c r="BF7" s="136">
        <v>0.72</v>
      </c>
      <c r="BG7" s="129" t="s">
        <v>252</v>
      </c>
      <c r="BH7" s="136">
        <v>0.81</v>
      </c>
      <c r="BI7" s="129" t="s">
        <v>252</v>
      </c>
      <c r="BJ7" s="136">
        <v>0.73</v>
      </c>
      <c r="BK7" s="129" t="s">
        <v>252</v>
      </c>
      <c r="BL7" s="136">
        <v>0.8</v>
      </c>
      <c r="BM7" s="129" t="s">
        <v>252</v>
      </c>
      <c r="BN7" s="136">
        <v>0.8</v>
      </c>
      <c r="BO7" s="129" t="s">
        <v>252</v>
      </c>
      <c r="BP7" s="136">
        <v>0.8</v>
      </c>
      <c r="BQ7" s="129" t="s">
        <v>252</v>
      </c>
      <c r="BR7" s="136">
        <v>0.8</v>
      </c>
      <c r="BS7" s="129" t="s">
        <v>252</v>
      </c>
      <c r="BT7" s="136">
        <v>0.8</v>
      </c>
      <c r="BU7" s="129" t="s">
        <v>252</v>
      </c>
      <c r="BV7" s="136">
        <v>0.8</v>
      </c>
      <c r="BW7" s="129" t="s">
        <v>252</v>
      </c>
      <c r="BX7" s="136">
        <v>0.8</v>
      </c>
      <c r="BY7" s="129" t="s">
        <v>252</v>
      </c>
      <c r="BZ7" s="136">
        <v>0.72</v>
      </c>
      <c r="CA7" s="129" t="s">
        <v>252</v>
      </c>
      <c r="CB7" s="136">
        <v>0.75</v>
      </c>
      <c r="CC7" s="129" t="s">
        <v>252</v>
      </c>
      <c r="CD7" s="136">
        <v>0.78</v>
      </c>
      <c r="CE7" s="129" t="s">
        <v>252</v>
      </c>
      <c r="CF7" s="136">
        <v>0.79</v>
      </c>
      <c r="CG7" s="129" t="s">
        <v>252</v>
      </c>
      <c r="CH7" s="136">
        <v>0.83</v>
      </c>
      <c r="CI7" s="129" t="s">
        <v>252</v>
      </c>
      <c r="CJ7" s="136">
        <v>0.81</v>
      </c>
      <c r="CK7" s="129" t="s">
        <v>252</v>
      </c>
      <c r="CL7" s="136">
        <v>0.83</v>
      </c>
      <c r="CM7" s="129" t="s">
        <v>252</v>
      </c>
      <c r="CN7" s="136">
        <v>0.83</v>
      </c>
      <c r="CO7" s="129" t="s">
        <v>252</v>
      </c>
      <c r="CP7" s="136">
        <v>0.7</v>
      </c>
      <c r="CQ7" s="129" t="s">
        <v>252</v>
      </c>
      <c r="CR7" s="136">
        <v>0.83</v>
      </c>
      <c r="CS7" s="129" t="s">
        <v>252</v>
      </c>
      <c r="CT7" s="136">
        <v>0.86</v>
      </c>
      <c r="CU7" s="129" t="s">
        <v>252</v>
      </c>
      <c r="CV7" s="136">
        <v>0.85</v>
      </c>
      <c r="CW7" s="129" t="s">
        <v>252</v>
      </c>
      <c r="CX7" s="136">
        <v>0.56999999999999995</v>
      </c>
      <c r="CY7" s="129" t="s">
        <v>252</v>
      </c>
      <c r="CZ7" s="136">
        <v>0.91</v>
      </c>
      <c r="DA7" s="129" t="s">
        <v>252</v>
      </c>
      <c r="DB7" s="136">
        <v>0.99</v>
      </c>
      <c r="DC7" s="129" t="s">
        <v>252</v>
      </c>
      <c r="DD7" s="136">
        <v>0.84</v>
      </c>
    </row>
    <row r="8" spans="1:108" ht="13.5" customHeight="1" x14ac:dyDescent="0.25">
      <c r="A8" s="127" t="s">
        <v>249</v>
      </c>
      <c r="B8" s="127" t="s">
        <v>256</v>
      </c>
      <c r="C8" s="128" t="s">
        <v>251</v>
      </c>
      <c r="D8" s="135">
        <v>0.88</v>
      </c>
      <c r="E8" s="128" t="s">
        <v>251</v>
      </c>
      <c r="F8" s="135">
        <v>0.9</v>
      </c>
      <c r="G8" s="128" t="s">
        <v>251</v>
      </c>
      <c r="H8" s="135">
        <v>0.89</v>
      </c>
      <c r="I8" s="128" t="s">
        <v>251</v>
      </c>
      <c r="J8" s="135">
        <v>0.88</v>
      </c>
      <c r="K8" s="128" t="s">
        <v>251</v>
      </c>
      <c r="L8" s="135">
        <v>0.89</v>
      </c>
      <c r="M8" s="128" t="s">
        <v>251</v>
      </c>
      <c r="N8" s="135">
        <v>0.89</v>
      </c>
      <c r="O8" s="128" t="s">
        <v>251</v>
      </c>
      <c r="P8" s="135">
        <v>0.89</v>
      </c>
      <c r="Q8" s="128" t="s">
        <v>251</v>
      </c>
      <c r="R8" s="135">
        <v>0.89</v>
      </c>
      <c r="S8" s="128" t="s">
        <v>251</v>
      </c>
      <c r="T8" s="135">
        <v>0.9</v>
      </c>
      <c r="U8" s="128" t="s">
        <v>251</v>
      </c>
      <c r="V8" s="135">
        <v>0.9</v>
      </c>
      <c r="W8" s="128" t="s">
        <v>251</v>
      </c>
      <c r="X8" s="135">
        <v>0.9</v>
      </c>
      <c r="Y8" s="128" t="s">
        <v>251</v>
      </c>
      <c r="Z8" s="135">
        <v>0.9</v>
      </c>
      <c r="AA8" s="128" t="s">
        <v>251</v>
      </c>
      <c r="AB8" s="135">
        <v>0.89</v>
      </c>
      <c r="AC8" s="128" t="s">
        <v>251</v>
      </c>
      <c r="AD8" s="135">
        <v>0.89</v>
      </c>
      <c r="AE8" s="128" t="s">
        <v>251</v>
      </c>
      <c r="AF8" s="135">
        <v>0.81</v>
      </c>
      <c r="AG8" s="128" t="s">
        <v>251</v>
      </c>
      <c r="AH8" s="135">
        <v>0.77</v>
      </c>
      <c r="AI8" s="128" t="s">
        <v>251</v>
      </c>
      <c r="AJ8" s="135">
        <v>0.9</v>
      </c>
      <c r="AK8" s="128" t="s">
        <v>251</v>
      </c>
      <c r="AL8" s="135">
        <v>0.9</v>
      </c>
      <c r="AM8" s="128" t="s">
        <v>251</v>
      </c>
      <c r="AN8" s="135">
        <v>0.9</v>
      </c>
      <c r="AO8" s="128" t="s">
        <v>251</v>
      </c>
      <c r="AP8" s="135">
        <v>0.91</v>
      </c>
      <c r="AQ8" s="128" t="s">
        <v>251</v>
      </c>
      <c r="AR8" s="135">
        <v>0.91</v>
      </c>
      <c r="AS8" s="128" t="s">
        <v>251</v>
      </c>
      <c r="AT8" s="135">
        <v>0.86</v>
      </c>
      <c r="AU8" s="128" t="s">
        <v>251</v>
      </c>
      <c r="AV8" s="135">
        <v>0.8</v>
      </c>
      <c r="AW8" s="128" t="s">
        <v>251</v>
      </c>
      <c r="AX8" s="135">
        <v>0.89</v>
      </c>
      <c r="AY8" s="128" t="s">
        <v>251</v>
      </c>
      <c r="AZ8" s="135">
        <v>0.93</v>
      </c>
      <c r="BA8" s="128" t="s">
        <v>251</v>
      </c>
      <c r="BB8" s="135">
        <v>0.92</v>
      </c>
      <c r="BC8" s="128" t="s">
        <v>251</v>
      </c>
      <c r="BD8" s="135">
        <v>0.91</v>
      </c>
      <c r="BE8" s="128" t="s">
        <v>251</v>
      </c>
      <c r="BF8" s="135">
        <v>0.9</v>
      </c>
      <c r="BG8" s="128" t="s">
        <v>251</v>
      </c>
      <c r="BH8" s="135">
        <v>0.87</v>
      </c>
      <c r="BI8" s="128" t="s">
        <v>251</v>
      </c>
      <c r="BJ8" s="135">
        <v>0.91</v>
      </c>
      <c r="BK8" s="128" t="s">
        <v>251</v>
      </c>
      <c r="BL8" s="135">
        <v>0.87</v>
      </c>
      <c r="BM8" s="128" t="s">
        <v>251</v>
      </c>
      <c r="BN8" s="135">
        <v>0.88</v>
      </c>
      <c r="BO8" s="128" t="s">
        <v>251</v>
      </c>
      <c r="BP8" s="135">
        <v>0.88</v>
      </c>
      <c r="BQ8" s="128" t="s">
        <v>251</v>
      </c>
      <c r="BR8" s="135">
        <v>0.88</v>
      </c>
      <c r="BS8" s="128" t="s">
        <v>251</v>
      </c>
      <c r="BT8" s="135">
        <v>0.88</v>
      </c>
      <c r="BU8" s="128" t="s">
        <v>251</v>
      </c>
      <c r="BV8" s="135">
        <v>0.87</v>
      </c>
      <c r="BW8" s="128" t="s">
        <v>251</v>
      </c>
      <c r="BX8" s="135">
        <v>0.87</v>
      </c>
      <c r="BY8" s="128" t="s">
        <v>251</v>
      </c>
      <c r="BZ8" s="135">
        <v>0.81</v>
      </c>
      <c r="CA8" s="128" t="s">
        <v>251</v>
      </c>
      <c r="CB8" s="135">
        <v>0.77</v>
      </c>
      <c r="CC8" s="128" t="s">
        <v>251</v>
      </c>
      <c r="CD8" s="135">
        <v>0.88</v>
      </c>
      <c r="CE8" s="128" t="s">
        <v>251</v>
      </c>
      <c r="CF8" s="135">
        <v>0.89</v>
      </c>
      <c r="CG8" s="128" t="s">
        <v>251</v>
      </c>
      <c r="CH8" s="135">
        <v>0.89</v>
      </c>
      <c r="CI8" s="128" t="s">
        <v>251</v>
      </c>
      <c r="CJ8" s="135">
        <v>0.88</v>
      </c>
      <c r="CK8" s="128" t="s">
        <v>251</v>
      </c>
      <c r="CL8" s="135">
        <v>0.89</v>
      </c>
      <c r="CM8" s="128" t="s">
        <v>251</v>
      </c>
      <c r="CN8" s="135">
        <v>0.84</v>
      </c>
      <c r="CO8" s="128" t="s">
        <v>251</v>
      </c>
      <c r="CP8" s="135">
        <v>0.79</v>
      </c>
      <c r="CQ8" s="128" t="s">
        <v>251</v>
      </c>
      <c r="CR8" s="135">
        <v>0.87</v>
      </c>
      <c r="CS8" s="128" t="s">
        <v>251</v>
      </c>
      <c r="CT8" s="135">
        <v>0.85</v>
      </c>
      <c r="CU8" s="129" t="s">
        <v>252</v>
      </c>
      <c r="CV8" s="136">
        <v>0.67</v>
      </c>
      <c r="CW8" s="128" t="s">
        <v>251</v>
      </c>
      <c r="CX8" s="135">
        <v>0.72</v>
      </c>
      <c r="CY8" s="128" t="s">
        <v>251</v>
      </c>
      <c r="CZ8" s="135">
        <v>0.81</v>
      </c>
      <c r="DA8" s="128" t="s">
        <v>251</v>
      </c>
      <c r="DB8" s="135">
        <v>0.88</v>
      </c>
      <c r="DC8" s="128" t="s">
        <v>251</v>
      </c>
      <c r="DD8" s="135">
        <v>0.86</v>
      </c>
    </row>
    <row r="9" spans="1:108" ht="13.5" customHeight="1" x14ac:dyDescent="0.25">
      <c r="A9" s="130" t="s">
        <v>257</v>
      </c>
      <c r="B9" s="130" t="s">
        <v>258</v>
      </c>
      <c r="C9" s="129" t="s">
        <v>252</v>
      </c>
      <c r="D9" s="136">
        <v>0.6</v>
      </c>
      <c r="E9" s="129" t="s">
        <v>252</v>
      </c>
      <c r="F9" s="136">
        <v>0.59</v>
      </c>
      <c r="G9" s="129" t="s">
        <v>252</v>
      </c>
      <c r="H9" s="136">
        <v>0.57999999999999996</v>
      </c>
      <c r="I9" s="129" t="s">
        <v>252</v>
      </c>
      <c r="J9" s="136">
        <v>0.61</v>
      </c>
      <c r="K9" s="129" t="s">
        <v>252</v>
      </c>
      <c r="L9" s="136">
        <v>0.56000000000000005</v>
      </c>
      <c r="M9" s="129" t="s">
        <v>252</v>
      </c>
      <c r="N9" s="136">
        <v>0.6</v>
      </c>
      <c r="O9" s="128" t="s">
        <v>251</v>
      </c>
      <c r="P9" s="135">
        <v>0.55000000000000004</v>
      </c>
      <c r="Q9" s="128" t="s">
        <v>251</v>
      </c>
      <c r="R9" s="135">
        <v>0.53</v>
      </c>
      <c r="S9" s="128" t="s">
        <v>251</v>
      </c>
      <c r="T9" s="135">
        <v>0.56999999999999995</v>
      </c>
      <c r="U9" s="128" t="s">
        <v>251</v>
      </c>
      <c r="V9" s="135">
        <v>0.56999999999999995</v>
      </c>
      <c r="W9" s="128" t="s">
        <v>251</v>
      </c>
      <c r="X9" s="135">
        <v>0.56999999999999995</v>
      </c>
      <c r="Y9" s="128" t="s">
        <v>251</v>
      </c>
      <c r="Z9" s="135">
        <v>0.56999999999999995</v>
      </c>
      <c r="AA9" s="128" t="s">
        <v>251</v>
      </c>
      <c r="AB9" s="135">
        <v>0.53</v>
      </c>
      <c r="AC9" s="128" t="s">
        <v>251</v>
      </c>
      <c r="AD9" s="135">
        <v>0.53</v>
      </c>
      <c r="AE9" s="128" t="s">
        <v>251</v>
      </c>
      <c r="AF9" s="135">
        <v>0.55000000000000004</v>
      </c>
      <c r="AG9" s="128" t="s">
        <v>251</v>
      </c>
      <c r="AH9" s="135">
        <v>0.55000000000000004</v>
      </c>
      <c r="AI9" s="129" t="s">
        <v>252</v>
      </c>
      <c r="AJ9" s="136">
        <v>0.52</v>
      </c>
      <c r="AK9" s="128" t="s">
        <v>251</v>
      </c>
      <c r="AL9" s="135">
        <v>0.65</v>
      </c>
      <c r="AM9" s="128" t="s">
        <v>251</v>
      </c>
      <c r="AN9" s="135">
        <v>0.66</v>
      </c>
      <c r="AO9" s="128" t="s">
        <v>251</v>
      </c>
      <c r="AP9" s="135">
        <v>0.65</v>
      </c>
      <c r="AQ9" s="128" t="s">
        <v>251</v>
      </c>
      <c r="AR9" s="135">
        <v>0.65</v>
      </c>
      <c r="AS9" s="128" t="s">
        <v>251</v>
      </c>
      <c r="AT9" s="135">
        <v>0.67</v>
      </c>
      <c r="AU9" s="128" t="s">
        <v>251</v>
      </c>
      <c r="AV9" s="135">
        <v>0.71</v>
      </c>
      <c r="AW9" s="128" t="s">
        <v>251</v>
      </c>
      <c r="AX9" s="135">
        <v>0.61</v>
      </c>
      <c r="AY9" s="129" t="s">
        <v>252</v>
      </c>
      <c r="AZ9" s="136">
        <v>0.59</v>
      </c>
      <c r="BA9" s="128" t="s">
        <v>251</v>
      </c>
      <c r="BB9" s="135">
        <v>0.66</v>
      </c>
      <c r="BC9" s="128" t="s">
        <v>251</v>
      </c>
      <c r="BD9" s="135">
        <v>0.57999999999999996</v>
      </c>
      <c r="BE9" s="128" t="s">
        <v>251</v>
      </c>
      <c r="BF9" s="135">
        <v>0.56999999999999995</v>
      </c>
      <c r="BG9" s="128" t="s">
        <v>251</v>
      </c>
      <c r="BH9" s="135">
        <v>0.55000000000000004</v>
      </c>
      <c r="BI9" s="128" t="s">
        <v>251</v>
      </c>
      <c r="BJ9" s="135">
        <v>0.57999999999999996</v>
      </c>
      <c r="BK9" s="128" t="s">
        <v>251</v>
      </c>
      <c r="BL9" s="135">
        <v>0.53</v>
      </c>
      <c r="BM9" s="128" t="s">
        <v>251</v>
      </c>
      <c r="BN9" s="135">
        <v>0.56999999999999995</v>
      </c>
      <c r="BO9" s="128" t="s">
        <v>251</v>
      </c>
      <c r="BP9" s="135">
        <v>0.56999999999999995</v>
      </c>
      <c r="BQ9" s="128" t="s">
        <v>251</v>
      </c>
      <c r="BR9" s="135">
        <v>0.56999999999999995</v>
      </c>
      <c r="BS9" s="128" t="s">
        <v>251</v>
      </c>
      <c r="BT9" s="135">
        <v>0.56999999999999995</v>
      </c>
      <c r="BU9" s="128" t="s">
        <v>251</v>
      </c>
      <c r="BV9" s="135">
        <v>0.53</v>
      </c>
      <c r="BW9" s="128" t="s">
        <v>251</v>
      </c>
      <c r="BX9" s="135">
        <v>0.53</v>
      </c>
      <c r="BY9" s="128" t="s">
        <v>251</v>
      </c>
      <c r="BZ9" s="135">
        <v>0.51</v>
      </c>
      <c r="CA9" s="128" t="s">
        <v>251</v>
      </c>
      <c r="CB9" s="135">
        <v>0.54</v>
      </c>
      <c r="CC9" s="129" t="s">
        <v>252</v>
      </c>
      <c r="CD9" s="136">
        <v>0.52</v>
      </c>
      <c r="CE9" s="129" t="s">
        <v>252</v>
      </c>
      <c r="CF9" s="136">
        <v>0.53</v>
      </c>
      <c r="CG9" s="129" t="s">
        <v>252</v>
      </c>
      <c r="CH9" s="136">
        <v>0.5</v>
      </c>
      <c r="CI9" s="129" t="s">
        <v>252</v>
      </c>
      <c r="CJ9" s="136">
        <v>0.52</v>
      </c>
      <c r="CK9" s="128" t="s">
        <v>251</v>
      </c>
      <c r="CL9" s="135">
        <v>0.64</v>
      </c>
      <c r="CM9" s="128" t="s">
        <v>251</v>
      </c>
      <c r="CN9" s="135">
        <v>0.55000000000000004</v>
      </c>
      <c r="CO9" s="128" t="s">
        <v>251</v>
      </c>
      <c r="CP9" s="135">
        <v>0.62</v>
      </c>
      <c r="CQ9" s="129" t="s">
        <v>252</v>
      </c>
      <c r="CR9" s="136">
        <v>0.51</v>
      </c>
      <c r="CS9" s="128" t="s">
        <v>251</v>
      </c>
      <c r="CT9" s="135">
        <v>0.56999999999999995</v>
      </c>
      <c r="CU9" s="129" t="s">
        <v>252</v>
      </c>
      <c r="CV9" s="136">
        <v>0.53</v>
      </c>
      <c r="CW9" s="129" t="s">
        <v>252</v>
      </c>
      <c r="CX9" s="136">
        <v>0.5</v>
      </c>
      <c r="CY9" s="128" t="s">
        <v>251</v>
      </c>
      <c r="CZ9" s="135">
        <v>0.66</v>
      </c>
      <c r="DA9" s="128" t="s">
        <v>251</v>
      </c>
      <c r="DB9" s="135">
        <v>0.83</v>
      </c>
      <c r="DC9" s="128" t="s">
        <v>251</v>
      </c>
      <c r="DD9" s="135">
        <v>0.9</v>
      </c>
    </row>
    <row r="10" spans="1:108" ht="13.5" customHeight="1" x14ac:dyDescent="0.25">
      <c r="A10" s="130" t="s">
        <v>257</v>
      </c>
      <c r="B10" s="130" t="s">
        <v>259</v>
      </c>
      <c r="C10" s="128" t="s">
        <v>251</v>
      </c>
      <c r="D10" s="135">
        <v>0.99</v>
      </c>
      <c r="E10" s="128" t="s">
        <v>251</v>
      </c>
      <c r="F10" s="135">
        <v>0.98</v>
      </c>
      <c r="G10" s="128" t="s">
        <v>251</v>
      </c>
      <c r="H10" s="135">
        <v>0.99</v>
      </c>
      <c r="I10" s="128" t="s">
        <v>251</v>
      </c>
      <c r="J10" s="135">
        <v>0.97</v>
      </c>
      <c r="K10" s="128" t="s">
        <v>251</v>
      </c>
      <c r="L10" s="135">
        <v>0.9</v>
      </c>
      <c r="M10" s="128" t="s">
        <v>251</v>
      </c>
      <c r="N10" s="135">
        <v>0.97</v>
      </c>
      <c r="O10" s="128" t="s">
        <v>251</v>
      </c>
      <c r="P10" s="135">
        <v>0.91</v>
      </c>
      <c r="Q10" s="128" t="s">
        <v>251</v>
      </c>
      <c r="R10" s="135">
        <v>0.78</v>
      </c>
      <c r="S10" s="128" t="s">
        <v>251</v>
      </c>
      <c r="T10" s="135">
        <v>0.94</v>
      </c>
      <c r="U10" s="128" t="s">
        <v>251</v>
      </c>
      <c r="V10" s="135">
        <v>0.94</v>
      </c>
      <c r="W10" s="128" t="s">
        <v>251</v>
      </c>
      <c r="X10" s="135">
        <v>0.92</v>
      </c>
      <c r="Y10" s="128" t="s">
        <v>251</v>
      </c>
      <c r="Z10" s="135">
        <v>0.97</v>
      </c>
      <c r="AA10" s="128" t="s">
        <v>251</v>
      </c>
      <c r="AB10" s="135">
        <v>0.9</v>
      </c>
      <c r="AC10" s="128" t="s">
        <v>251</v>
      </c>
      <c r="AD10" s="135">
        <v>0.82</v>
      </c>
      <c r="AE10" s="129" t="s">
        <v>252</v>
      </c>
      <c r="AF10" s="136">
        <v>0.64</v>
      </c>
      <c r="AG10" s="128" t="s">
        <v>251</v>
      </c>
      <c r="AH10" s="135">
        <v>0.56999999999999995</v>
      </c>
      <c r="AI10" s="128" t="s">
        <v>251</v>
      </c>
      <c r="AJ10" s="135">
        <v>0.85</v>
      </c>
      <c r="AK10" s="128" t="s">
        <v>251</v>
      </c>
      <c r="AL10" s="135">
        <v>0.8</v>
      </c>
      <c r="AM10" s="128" t="s">
        <v>251</v>
      </c>
      <c r="AN10" s="135">
        <v>0.75</v>
      </c>
      <c r="AO10" s="128" t="s">
        <v>251</v>
      </c>
      <c r="AP10" s="135">
        <v>0.84</v>
      </c>
      <c r="AQ10" s="128" t="s">
        <v>251</v>
      </c>
      <c r="AR10" s="135">
        <v>0.62</v>
      </c>
      <c r="AS10" s="128" t="s">
        <v>251</v>
      </c>
      <c r="AT10" s="135">
        <v>0.73</v>
      </c>
      <c r="AU10" s="128" t="s">
        <v>251</v>
      </c>
      <c r="AV10" s="135">
        <v>0.91</v>
      </c>
      <c r="AW10" s="128" t="s">
        <v>251</v>
      </c>
      <c r="AX10" s="135">
        <v>0.92</v>
      </c>
      <c r="AY10" s="128" t="s">
        <v>251</v>
      </c>
      <c r="AZ10" s="135">
        <v>0.99</v>
      </c>
      <c r="BA10" s="128" t="s">
        <v>251</v>
      </c>
      <c r="BB10" s="135">
        <v>0.83</v>
      </c>
      <c r="BC10" s="128" t="s">
        <v>251</v>
      </c>
      <c r="BD10" s="135">
        <v>0.9</v>
      </c>
      <c r="BE10" s="128" t="s">
        <v>251</v>
      </c>
      <c r="BF10" s="135">
        <v>0.94</v>
      </c>
      <c r="BG10" s="128" t="s">
        <v>251</v>
      </c>
      <c r="BH10" s="135">
        <v>0.73</v>
      </c>
      <c r="BI10" s="128" t="s">
        <v>251</v>
      </c>
      <c r="BJ10" s="135">
        <v>0.98</v>
      </c>
      <c r="BK10" s="128" t="s">
        <v>251</v>
      </c>
      <c r="BL10" s="135">
        <v>0.92</v>
      </c>
      <c r="BM10" s="128" t="s">
        <v>251</v>
      </c>
      <c r="BN10" s="135">
        <v>0.98</v>
      </c>
      <c r="BO10" s="128" t="s">
        <v>251</v>
      </c>
      <c r="BP10" s="135">
        <v>0.98</v>
      </c>
      <c r="BQ10" s="128" t="s">
        <v>251</v>
      </c>
      <c r="BR10" s="135">
        <v>0.97</v>
      </c>
      <c r="BS10" s="128" t="s">
        <v>251</v>
      </c>
      <c r="BT10" s="135">
        <v>0.99</v>
      </c>
      <c r="BU10" s="128" t="s">
        <v>251</v>
      </c>
      <c r="BV10" s="135">
        <v>0.97</v>
      </c>
      <c r="BW10" s="128" t="s">
        <v>251</v>
      </c>
      <c r="BX10" s="135">
        <v>0.94</v>
      </c>
      <c r="BY10" s="128" t="s">
        <v>251</v>
      </c>
      <c r="BZ10" s="135">
        <v>0.66</v>
      </c>
      <c r="CA10" s="128" t="s">
        <v>251</v>
      </c>
      <c r="CB10" s="135">
        <v>0.84</v>
      </c>
      <c r="CC10" s="128" t="s">
        <v>251</v>
      </c>
      <c r="CD10" s="135">
        <v>0.95</v>
      </c>
      <c r="CE10" s="128" t="s">
        <v>251</v>
      </c>
      <c r="CF10" s="135">
        <v>0.99</v>
      </c>
      <c r="CG10" s="128" t="s">
        <v>251</v>
      </c>
      <c r="CH10" s="135">
        <v>0.98</v>
      </c>
      <c r="CI10" s="128" t="s">
        <v>251</v>
      </c>
      <c r="CJ10" s="135">
        <v>0.99</v>
      </c>
      <c r="CK10" s="128" t="s">
        <v>251</v>
      </c>
      <c r="CL10" s="135">
        <v>0.95</v>
      </c>
      <c r="CM10" s="128" t="s">
        <v>251</v>
      </c>
      <c r="CN10" s="135">
        <v>0.98</v>
      </c>
      <c r="CO10" s="128" t="s">
        <v>251</v>
      </c>
      <c r="CP10" s="135">
        <v>0.99</v>
      </c>
      <c r="CQ10" s="128" t="s">
        <v>251</v>
      </c>
      <c r="CR10" s="135">
        <v>0.99</v>
      </c>
      <c r="CS10" s="129" t="s">
        <v>252</v>
      </c>
      <c r="CT10" s="136">
        <v>0.99</v>
      </c>
      <c r="CU10" s="128" t="s">
        <v>251</v>
      </c>
      <c r="CV10" s="135">
        <v>0.99</v>
      </c>
      <c r="CW10" s="128" t="s">
        <v>251</v>
      </c>
      <c r="CX10" s="135">
        <v>0.69</v>
      </c>
      <c r="CY10" s="128" t="s">
        <v>251</v>
      </c>
      <c r="CZ10" s="135">
        <v>0.96</v>
      </c>
      <c r="DA10" s="128" t="s">
        <v>251</v>
      </c>
      <c r="DB10" s="135">
        <v>0.99</v>
      </c>
      <c r="DC10" s="128" t="s">
        <v>251</v>
      </c>
      <c r="DD10" s="135">
        <v>0.97</v>
      </c>
    </row>
    <row r="11" spans="1:108" ht="13.5" customHeight="1" x14ac:dyDescent="0.25">
      <c r="A11" s="130" t="s">
        <v>257</v>
      </c>
      <c r="B11" s="130" t="s">
        <v>260</v>
      </c>
      <c r="C11" s="128" t="s">
        <v>251</v>
      </c>
      <c r="D11" s="135">
        <v>0.61</v>
      </c>
      <c r="E11" s="128" t="s">
        <v>251</v>
      </c>
      <c r="F11" s="135">
        <v>0.64</v>
      </c>
      <c r="G11" s="128" t="s">
        <v>251</v>
      </c>
      <c r="H11" s="135">
        <v>0.63</v>
      </c>
      <c r="I11" s="128" t="s">
        <v>251</v>
      </c>
      <c r="J11" s="135">
        <v>0.63</v>
      </c>
      <c r="K11" s="128" t="s">
        <v>251</v>
      </c>
      <c r="L11" s="135">
        <v>0.64</v>
      </c>
      <c r="M11" s="128" t="s">
        <v>251</v>
      </c>
      <c r="N11" s="135">
        <v>0.63</v>
      </c>
      <c r="O11" s="128" t="s">
        <v>251</v>
      </c>
      <c r="P11" s="135">
        <v>0.67</v>
      </c>
      <c r="Q11" s="128" t="s">
        <v>251</v>
      </c>
      <c r="R11" s="135">
        <v>0.65</v>
      </c>
      <c r="S11" s="128" t="s">
        <v>251</v>
      </c>
      <c r="T11" s="135">
        <v>0.71</v>
      </c>
      <c r="U11" s="128" t="s">
        <v>251</v>
      </c>
      <c r="V11" s="135">
        <v>0.71</v>
      </c>
      <c r="W11" s="128" t="s">
        <v>251</v>
      </c>
      <c r="X11" s="135">
        <v>0.71</v>
      </c>
      <c r="Y11" s="128" t="s">
        <v>251</v>
      </c>
      <c r="Z11" s="135">
        <v>0.71</v>
      </c>
      <c r="AA11" s="128" t="s">
        <v>251</v>
      </c>
      <c r="AB11" s="135">
        <v>0.67</v>
      </c>
      <c r="AC11" s="128" t="s">
        <v>251</v>
      </c>
      <c r="AD11" s="135">
        <v>0.67</v>
      </c>
      <c r="AE11" s="128" t="s">
        <v>251</v>
      </c>
      <c r="AF11" s="135">
        <v>0.56000000000000005</v>
      </c>
      <c r="AG11" s="128" t="s">
        <v>251</v>
      </c>
      <c r="AH11" s="135">
        <v>0.56000000000000005</v>
      </c>
      <c r="AI11" s="128" t="s">
        <v>251</v>
      </c>
      <c r="AJ11" s="135">
        <v>0.62</v>
      </c>
      <c r="AK11" s="128" t="s">
        <v>251</v>
      </c>
      <c r="AL11" s="135">
        <v>0.67</v>
      </c>
      <c r="AM11" s="128" t="s">
        <v>251</v>
      </c>
      <c r="AN11" s="135">
        <v>0.57999999999999996</v>
      </c>
      <c r="AO11" s="128" t="s">
        <v>251</v>
      </c>
      <c r="AP11" s="135">
        <v>0.71</v>
      </c>
      <c r="AQ11" s="128" t="s">
        <v>251</v>
      </c>
      <c r="AR11" s="135">
        <v>0.71</v>
      </c>
      <c r="AS11" s="128" t="s">
        <v>251</v>
      </c>
      <c r="AT11" s="135">
        <v>0.56000000000000005</v>
      </c>
      <c r="AU11" s="128" t="s">
        <v>251</v>
      </c>
      <c r="AV11" s="135">
        <v>0.62</v>
      </c>
      <c r="AW11" s="128" t="s">
        <v>251</v>
      </c>
      <c r="AX11" s="135">
        <v>0.61</v>
      </c>
      <c r="AY11" s="128" t="s">
        <v>251</v>
      </c>
      <c r="AZ11" s="135">
        <v>0.56999999999999995</v>
      </c>
      <c r="BA11" s="128" t="s">
        <v>251</v>
      </c>
      <c r="BB11" s="135">
        <v>0.69</v>
      </c>
      <c r="BC11" s="128" t="s">
        <v>251</v>
      </c>
      <c r="BD11" s="135">
        <v>0.6</v>
      </c>
      <c r="BE11" s="128" t="s">
        <v>251</v>
      </c>
      <c r="BF11" s="135">
        <v>0.67</v>
      </c>
      <c r="BG11" s="128" t="s">
        <v>251</v>
      </c>
      <c r="BH11" s="135">
        <v>0.61</v>
      </c>
      <c r="BI11" s="128" t="s">
        <v>251</v>
      </c>
      <c r="BJ11" s="135">
        <v>0.68</v>
      </c>
      <c r="BK11" s="128" t="s">
        <v>251</v>
      </c>
      <c r="BL11" s="135">
        <v>0.62</v>
      </c>
      <c r="BM11" s="128" t="s">
        <v>251</v>
      </c>
      <c r="BN11" s="135">
        <v>0.66</v>
      </c>
      <c r="BO11" s="128" t="s">
        <v>251</v>
      </c>
      <c r="BP11" s="135">
        <v>0.66</v>
      </c>
      <c r="BQ11" s="128" t="s">
        <v>251</v>
      </c>
      <c r="BR11" s="135">
        <v>0.66</v>
      </c>
      <c r="BS11" s="128" t="s">
        <v>251</v>
      </c>
      <c r="BT11" s="135">
        <v>0.66</v>
      </c>
      <c r="BU11" s="128" t="s">
        <v>251</v>
      </c>
      <c r="BV11" s="135">
        <v>0.64</v>
      </c>
      <c r="BW11" s="128" t="s">
        <v>251</v>
      </c>
      <c r="BX11" s="135">
        <v>0.64</v>
      </c>
      <c r="BY11" s="128" t="s">
        <v>251</v>
      </c>
      <c r="BZ11" s="135">
        <v>0.54</v>
      </c>
      <c r="CA11" s="128" t="s">
        <v>251</v>
      </c>
      <c r="CB11" s="135">
        <v>0.52</v>
      </c>
      <c r="CC11" s="128" t="s">
        <v>251</v>
      </c>
      <c r="CD11" s="135">
        <v>0.57999999999999996</v>
      </c>
      <c r="CE11" s="128" t="s">
        <v>251</v>
      </c>
      <c r="CF11" s="135">
        <v>0.61</v>
      </c>
      <c r="CG11" s="128" t="s">
        <v>251</v>
      </c>
      <c r="CH11" s="135">
        <v>0.55000000000000004</v>
      </c>
      <c r="CI11" s="128" t="s">
        <v>251</v>
      </c>
      <c r="CJ11" s="135">
        <v>0.62</v>
      </c>
      <c r="CK11" s="128" t="s">
        <v>251</v>
      </c>
      <c r="CL11" s="135">
        <v>0.66</v>
      </c>
      <c r="CM11" s="128" t="s">
        <v>251</v>
      </c>
      <c r="CN11" s="135">
        <v>0.53</v>
      </c>
      <c r="CO11" s="128" t="s">
        <v>251</v>
      </c>
      <c r="CP11" s="135">
        <v>0.57999999999999996</v>
      </c>
      <c r="CQ11" s="128" t="s">
        <v>251</v>
      </c>
      <c r="CR11" s="135">
        <v>0.52</v>
      </c>
      <c r="CS11" s="128" t="s">
        <v>251</v>
      </c>
      <c r="CT11" s="135">
        <v>0.63</v>
      </c>
      <c r="CU11" s="128" t="s">
        <v>251</v>
      </c>
      <c r="CV11" s="135">
        <v>0.82</v>
      </c>
      <c r="CW11" s="129" t="s">
        <v>252</v>
      </c>
      <c r="CX11" s="136">
        <v>0.57999999999999996</v>
      </c>
      <c r="CY11" s="128" t="s">
        <v>251</v>
      </c>
      <c r="CZ11" s="135">
        <v>0.62</v>
      </c>
      <c r="DA11" s="128" t="s">
        <v>251</v>
      </c>
      <c r="DB11" s="135">
        <v>0.9</v>
      </c>
      <c r="DC11" s="128" t="s">
        <v>251</v>
      </c>
      <c r="DD11" s="135">
        <v>0.93</v>
      </c>
    </row>
    <row r="12" spans="1:108" ht="13.5" customHeight="1" x14ac:dyDescent="0.25">
      <c r="A12" s="130" t="s">
        <v>257</v>
      </c>
      <c r="B12" s="130" t="s">
        <v>261</v>
      </c>
      <c r="C12" s="128" t="s">
        <v>251</v>
      </c>
      <c r="D12" s="135">
        <v>0.72</v>
      </c>
      <c r="E12" s="128" t="s">
        <v>251</v>
      </c>
      <c r="F12" s="135">
        <v>0.71</v>
      </c>
      <c r="G12" s="128" t="s">
        <v>251</v>
      </c>
      <c r="H12" s="135">
        <v>0.72</v>
      </c>
      <c r="I12" s="128" t="s">
        <v>251</v>
      </c>
      <c r="J12" s="135">
        <v>0.74</v>
      </c>
      <c r="K12" s="128" t="s">
        <v>251</v>
      </c>
      <c r="L12" s="135">
        <v>0.7</v>
      </c>
      <c r="M12" s="128" t="s">
        <v>251</v>
      </c>
      <c r="N12" s="135">
        <v>0.73</v>
      </c>
      <c r="O12" s="128" t="s">
        <v>251</v>
      </c>
      <c r="P12" s="135">
        <v>0.66</v>
      </c>
      <c r="Q12" s="128" t="s">
        <v>251</v>
      </c>
      <c r="R12" s="135">
        <v>0.66</v>
      </c>
      <c r="S12" s="128" t="s">
        <v>251</v>
      </c>
      <c r="T12" s="135">
        <v>0.65</v>
      </c>
      <c r="U12" s="128" t="s">
        <v>251</v>
      </c>
      <c r="V12" s="135">
        <v>0.65</v>
      </c>
      <c r="W12" s="128" t="s">
        <v>251</v>
      </c>
      <c r="X12" s="135">
        <v>0.65</v>
      </c>
      <c r="Y12" s="128" t="s">
        <v>251</v>
      </c>
      <c r="Z12" s="135">
        <v>0.65</v>
      </c>
      <c r="AA12" s="128" t="s">
        <v>251</v>
      </c>
      <c r="AB12" s="135">
        <v>0.62</v>
      </c>
      <c r="AC12" s="128" t="s">
        <v>251</v>
      </c>
      <c r="AD12" s="135">
        <v>0.62</v>
      </c>
      <c r="AE12" s="128" t="s">
        <v>251</v>
      </c>
      <c r="AF12" s="135">
        <v>0.67</v>
      </c>
      <c r="AG12" s="128" t="s">
        <v>251</v>
      </c>
      <c r="AH12" s="135">
        <v>0.61</v>
      </c>
      <c r="AI12" s="128" t="s">
        <v>251</v>
      </c>
      <c r="AJ12" s="135">
        <v>0.68</v>
      </c>
      <c r="AK12" s="128" t="s">
        <v>251</v>
      </c>
      <c r="AL12" s="135">
        <v>0.56000000000000005</v>
      </c>
      <c r="AM12" s="128" t="s">
        <v>251</v>
      </c>
      <c r="AN12" s="135">
        <v>0.56000000000000005</v>
      </c>
      <c r="AO12" s="128" t="s">
        <v>251</v>
      </c>
      <c r="AP12" s="135">
        <v>0.61</v>
      </c>
      <c r="AQ12" s="128" t="s">
        <v>251</v>
      </c>
      <c r="AR12" s="135">
        <v>0.61</v>
      </c>
      <c r="AS12" s="128" t="s">
        <v>251</v>
      </c>
      <c r="AT12" s="135">
        <v>0.59</v>
      </c>
      <c r="AU12" s="128" t="s">
        <v>251</v>
      </c>
      <c r="AV12" s="135">
        <v>0.61</v>
      </c>
      <c r="AW12" s="128" t="s">
        <v>251</v>
      </c>
      <c r="AX12" s="135">
        <v>0.53</v>
      </c>
      <c r="AY12" s="128" t="s">
        <v>251</v>
      </c>
      <c r="AZ12" s="135">
        <v>0.84</v>
      </c>
      <c r="BA12" s="128" t="s">
        <v>251</v>
      </c>
      <c r="BB12" s="135">
        <v>0.72</v>
      </c>
      <c r="BC12" s="128" t="s">
        <v>251</v>
      </c>
      <c r="BD12" s="135">
        <v>0.72</v>
      </c>
      <c r="BE12" s="128" t="s">
        <v>251</v>
      </c>
      <c r="BF12" s="135">
        <v>0.68</v>
      </c>
      <c r="BG12" s="128" t="s">
        <v>251</v>
      </c>
      <c r="BH12" s="135">
        <v>0.69</v>
      </c>
      <c r="BI12" s="128" t="s">
        <v>251</v>
      </c>
      <c r="BJ12" s="135">
        <v>0.69</v>
      </c>
      <c r="BK12" s="128" t="s">
        <v>251</v>
      </c>
      <c r="BL12" s="135">
        <v>0.65</v>
      </c>
      <c r="BM12" s="128" t="s">
        <v>251</v>
      </c>
      <c r="BN12" s="135">
        <v>0.63</v>
      </c>
      <c r="BO12" s="128" t="s">
        <v>251</v>
      </c>
      <c r="BP12" s="135">
        <v>0.63</v>
      </c>
      <c r="BQ12" s="128" t="s">
        <v>251</v>
      </c>
      <c r="BR12" s="135">
        <v>0.63</v>
      </c>
      <c r="BS12" s="128" t="s">
        <v>251</v>
      </c>
      <c r="BT12" s="135">
        <v>0.63</v>
      </c>
      <c r="BU12" s="128" t="s">
        <v>251</v>
      </c>
      <c r="BV12" s="135">
        <v>0.62</v>
      </c>
      <c r="BW12" s="128" t="s">
        <v>251</v>
      </c>
      <c r="BX12" s="135">
        <v>0.62</v>
      </c>
      <c r="BY12" s="128" t="s">
        <v>251</v>
      </c>
      <c r="BZ12" s="135">
        <v>0.69</v>
      </c>
      <c r="CA12" s="128" t="s">
        <v>251</v>
      </c>
      <c r="CB12" s="135">
        <v>0.61</v>
      </c>
      <c r="CC12" s="128" t="s">
        <v>251</v>
      </c>
      <c r="CD12" s="135">
        <v>0.67</v>
      </c>
      <c r="CE12" s="128" t="s">
        <v>251</v>
      </c>
      <c r="CF12" s="135">
        <v>0.64</v>
      </c>
      <c r="CG12" s="128" t="s">
        <v>251</v>
      </c>
      <c r="CH12" s="135">
        <v>0.62</v>
      </c>
      <c r="CI12" s="128" t="s">
        <v>251</v>
      </c>
      <c r="CJ12" s="135">
        <v>0.65</v>
      </c>
      <c r="CK12" s="128" t="s">
        <v>251</v>
      </c>
      <c r="CL12" s="135">
        <v>0.61</v>
      </c>
      <c r="CM12" s="128" t="s">
        <v>251</v>
      </c>
      <c r="CN12" s="135">
        <v>0.62</v>
      </c>
      <c r="CO12" s="128" t="s">
        <v>251</v>
      </c>
      <c r="CP12" s="135">
        <v>0.64</v>
      </c>
      <c r="CQ12" s="128" t="s">
        <v>251</v>
      </c>
      <c r="CR12" s="135">
        <v>0.56000000000000005</v>
      </c>
      <c r="CS12" s="128" t="s">
        <v>251</v>
      </c>
      <c r="CT12" s="135">
        <v>0.63</v>
      </c>
      <c r="CU12" s="128" t="s">
        <v>251</v>
      </c>
      <c r="CV12" s="135">
        <v>0.69</v>
      </c>
      <c r="CW12" s="128" t="s">
        <v>251</v>
      </c>
      <c r="CX12" s="135">
        <v>0.8</v>
      </c>
      <c r="CY12" s="128" t="s">
        <v>251</v>
      </c>
      <c r="CZ12" s="135">
        <v>0.56999999999999995</v>
      </c>
      <c r="DA12" s="128" t="s">
        <v>251</v>
      </c>
      <c r="DB12" s="135">
        <v>0.56999999999999995</v>
      </c>
      <c r="DC12" s="129" t="s">
        <v>252</v>
      </c>
      <c r="DD12" s="136">
        <v>0.5</v>
      </c>
    </row>
    <row r="13" spans="1:108" ht="13.5" customHeight="1" x14ac:dyDescent="0.25">
      <c r="A13" s="130" t="s">
        <v>257</v>
      </c>
      <c r="B13" s="130" t="s">
        <v>262</v>
      </c>
      <c r="C13" s="129" t="s">
        <v>252</v>
      </c>
      <c r="D13" s="136">
        <v>0.91</v>
      </c>
      <c r="E13" s="129" t="s">
        <v>252</v>
      </c>
      <c r="F13" s="136">
        <v>0.92</v>
      </c>
      <c r="G13" s="129" t="s">
        <v>252</v>
      </c>
      <c r="H13" s="136">
        <v>0.92</v>
      </c>
      <c r="I13" s="129" t="s">
        <v>252</v>
      </c>
      <c r="J13" s="136">
        <v>0.88</v>
      </c>
      <c r="K13" s="129" t="s">
        <v>252</v>
      </c>
      <c r="L13" s="136">
        <v>0.91</v>
      </c>
      <c r="M13" s="129" t="s">
        <v>252</v>
      </c>
      <c r="N13" s="136">
        <v>0.92</v>
      </c>
      <c r="O13" s="129" t="s">
        <v>252</v>
      </c>
      <c r="P13" s="136">
        <v>0.93</v>
      </c>
      <c r="Q13" s="129" t="s">
        <v>252</v>
      </c>
      <c r="R13" s="136">
        <v>0.92</v>
      </c>
      <c r="S13" s="129" t="s">
        <v>252</v>
      </c>
      <c r="T13" s="136">
        <v>0.91</v>
      </c>
      <c r="U13" s="129" t="s">
        <v>252</v>
      </c>
      <c r="V13" s="136">
        <v>0.91</v>
      </c>
      <c r="W13" s="129" t="s">
        <v>252</v>
      </c>
      <c r="X13" s="136">
        <v>0.91</v>
      </c>
      <c r="Y13" s="129" t="s">
        <v>252</v>
      </c>
      <c r="Z13" s="136">
        <v>0.91</v>
      </c>
      <c r="AA13" s="129" t="s">
        <v>252</v>
      </c>
      <c r="AB13" s="136">
        <v>0.91</v>
      </c>
      <c r="AC13" s="129" t="s">
        <v>252</v>
      </c>
      <c r="AD13" s="136">
        <v>0.91</v>
      </c>
      <c r="AE13" s="129" t="s">
        <v>252</v>
      </c>
      <c r="AF13" s="136">
        <v>0.76</v>
      </c>
      <c r="AG13" s="129" t="s">
        <v>252</v>
      </c>
      <c r="AH13" s="136">
        <v>0.62</v>
      </c>
      <c r="AI13" s="129" t="s">
        <v>252</v>
      </c>
      <c r="AJ13" s="136">
        <v>0.91</v>
      </c>
      <c r="AK13" s="129" t="s">
        <v>252</v>
      </c>
      <c r="AL13" s="136">
        <v>0.94</v>
      </c>
      <c r="AM13" s="129" t="s">
        <v>252</v>
      </c>
      <c r="AN13" s="136">
        <v>0.94</v>
      </c>
      <c r="AO13" s="129" t="s">
        <v>252</v>
      </c>
      <c r="AP13" s="136">
        <v>0.95</v>
      </c>
      <c r="AQ13" s="129" t="s">
        <v>252</v>
      </c>
      <c r="AR13" s="136">
        <v>0.95</v>
      </c>
      <c r="AS13" s="129" t="s">
        <v>252</v>
      </c>
      <c r="AT13" s="136">
        <v>0.67</v>
      </c>
      <c r="AU13" s="129" t="s">
        <v>252</v>
      </c>
      <c r="AV13" s="136">
        <v>0.66</v>
      </c>
      <c r="AW13" s="129" t="s">
        <v>252</v>
      </c>
      <c r="AX13" s="136">
        <v>0.71</v>
      </c>
      <c r="AY13" s="129" t="s">
        <v>252</v>
      </c>
      <c r="AZ13" s="136">
        <v>0.95</v>
      </c>
      <c r="BA13" s="129" t="s">
        <v>252</v>
      </c>
      <c r="BB13" s="136">
        <v>0.91</v>
      </c>
      <c r="BC13" s="129" t="s">
        <v>252</v>
      </c>
      <c r="BD13" s="136">
        <v>0.9</v>
      </c>
      <c r="BE13" s="129" t="s">
        <v>252</v>
      </c>
      <c r="BF13" s="136">
        <v>0.91</v>
      </c>
      <c r="BG13" s="129" t="s">
        <v>252</v>
      </c>
      <c r="BH13" s="136">
        <v>0.88</v>
      </c>
      <c r="BI13" s="129" t="s">
        <v>252</v>
      </c>
      <c r="BJ13" s="136">
        <v>0.91</v>
      </c>
      <c r="BK13" s="129" t="s">
        <v>252</v>
      </c>
      <c r="BL13" s="136">
        <v>0.91</v>
      </c>
      <c r="BM13" s="129" t="s">
        <v>252</v>
      </c>
      <c r="BN13" s="136">
        <v>0.91</v>
      </c>
      <c r="BO13" s="129" t="s">
        <v>252</v>
      </c>
      <c r="BP13" s="136">
        <v>0.91</v>
      </c>
      <c r="BQ13" s="129" t="s">
        <v>252</v>
      </c>
      <c r="BR13" s="136">
        <v>0.91</v>
      </c>
      <c r="BS13" s="129" t="s">
        <v>252</v>
      </c>
      <c r="BT13" s="136">
        <v>0.91</v>
      </c>
      <c r="BU13" s="129" t="s">
        <v>252</v>
      </c>
      <c r="BV13" s="136">
        <v>0.91</v>
      </c>
      <c r="BW13" s="129" t="s">
        <v>252</v>
      </c>
      <c r="BX13" s="136">
        <v>0.91</v>
      </c>
      <c r="BY13" s="129" t="s">
        <v>252</v>
      </c>
      <c r="BZ13" s="136">
        <v>0.73</v>
      </c>
      <c r="CA13" s="129" t="s">
        <v>252</v>
      </c>
      <c r="CB13" s="136">
        <v>0.61</v>
      </c>
      <c r="CC13" s="129" t="s">
        <v>252</v>
      </c>
      <c r="CD13" s="136">
        <v>0.9</v>
      </c>
      <c r="CE13" s="129" t="s">
        <v>252</v>
      </c>
      <c r="CF13" s="136">
        <v>0.95</v>
      </c>
      <c r="CG13" s="129" t="s">
        <v>252</v>
      </c>
      <c r="CH13" s="136">
        <v>0.95</v>
      </c>
      <c r="CI13" s="129" t="s">
        <v>252</v>
      </c>
      <c r="CJ13" s="136">
        <v>0.95</v>
      </c>
      <c r="CK13" s="129" t="s">
        <v>252</v>
      </c>
      <c r="CL13" s="136">
        <v>0.95</v>
      </c>
      <c r="CM13" s="129" t="s">
        <v>252</v>
      </c>
      <c r="CN13" s="136">
        <v>0.67</v>
      </c>
      <c r="CO13" s="129" t="s">
        <v>252</v>
      </c>
      <c r="CP13" s="136">
        <v>0.69</v>
      </c>
      <c r="CQ13" s="129" t="s">
        <v>252</v>
      </c>
      <c r="CR13" s="136">
        <v>0.73</v>
      </c>
      <c r="CS13" s="129" t="s">
        <v>252</v>
      </c>
      <c r="CT13" s="136">
        <v>0.8</v>
      </c>
      <c r="CU13" s="129" t="s">
        <v>252</v>
      </c>
      <c r="CV13" s="136">
        <v>0.9</v>
      </c>
      <c r="CW13" s="129" t="s">
        <v>252</v>
      </c>
      <c r="CX13" s="136">
        <v>0.71</v>
      </c>
      <c r="CY13" s="129" t="s">
        <v>252</v>
      </c>
      <c r="CZ13" s="136">
        <v>0.78</v>
      </c>
      <c r="DA13" s="129" t="s">
        <v>252</v>
      </c>
      <c r="DB13" s="136">
        <v>0.98</v>
      </c>
      <c r="DC13" s="129" t="s">
        <v>252</v>
      </c>
      <c r="DD13" s="136">
        <v>1</v>
      </c>
    </row>
    <row r="14" spans="1:108" ht="13.5" customHeight="1" x14ac:dyDescent="0.25">
      <c r="A14" s="130" t="s">
        <v>257</v>
      </c>
      <c r="B14" s="130" t="s">
        <v>263</v>
      </c>
      <c r="C14" s="128" t="s">
        <v>251</v>
      </c>
      <c r="D14" s="135">
        <v>0.65</v>
      </c>
      <c r="E14" s="128" t="s">
        <v>251</v>
      </c>
      <c r="F14" s="135">
        <v>0.65</v>
      </c>
      <c r="G14" s="128" t="s">
        <v>251</v>
      </c>
      <c r="H14" s="135">
        <v>0.66</v>
      </c>
      <c r="I14" s="128" t="s">
        <v>251</v>
      </c>
      <c r="J14" s="135">
        <v>0.64</v>
      </c>
      <c r="K14" s="128" t="s">
        <v>251</v>
      </c>
      <c r="L14" s="135">
        <v>0.64</v>
      </c>
      <c r="M14" s="128" t="s">
        <v>251</v>
      </c>
      <c r="N14" s="135">
        <v>0.65</v>
      </c>
      <c r="O14" s="128" t="s">
        <v>251</v>
      </c>
      <c r="P14" s="135">
        <v>0.55000000000000004</v>
      </c>
      <c r="Q14" s="128" t="s">
        <v>251</v>
      </c>
      <c r="R14" s="135">
        <v>0.54</v>
      </c>
      <c r="S14" s="128" t="s">
        <v>251</v>
      </c>
      <c r="T14" s="135">
        <v>0.54</v>
      </c>
      <c r="U14" s="128" t="s">
        <v>251</v>
      </c>
      <c r="V14" s="135">
        <v>0.54</v>
      </c>
      <c r="W14" s="128" t="s">
        <v>251</v>
      </c>
      <c r="X14" s="135">
        <v>0.54</v>
      </c>
      <c r="Y14" s="128" t="s">
        <v>251</v>
      </c>
      <c r="Z14" s="135">
        <v>0.54</v>
      </c>
      <c r="AA14" s="128" t="s">
        <v>251</v>
      </c>
      <c r="AB14" s="135">
        <v>0.54</v>
      </c>
      <c r="AC14" s="128" t="s">
        <v>251</v>
      </c>
      <c r="AD14" s="135">
        <v>0.54</v>
      </c>
      <c r="AE14" s="128" t="s">
        <v>251</v>
      </c>
      <c r="AF14" s="135">
        <v>0.62</v>
      </c>
      <c r="AG14" s="128" t="s">
        <v>251</v>
      </c>
      <c r="AH14" s="135">
        <v>0.65</v>
      </c>
      <c r="AI14" s="129" t="s">
        <v>252</v>
      </c>
      <c r="AJ14" s="136">
        <v>0.5</v>
      </c>
      <c r="AK14" s="129" t="s">
        <v>252</v>
      </c>
      <c r="AL14" s="136">
        <v>0.52</v>
      </c>
      <c r="AM14" s="129" t="s">
        <v>252</v>
      </c>
      <c r="AN14" s="136">
        <v>0.54</v>
      </c>
      <c r="AO14" s="128" t="s">
        <v>251</v>
      </c>
      <c r="AP14" s="135">
        <v>0.51</v>
      </c>
      <c r="AQ14" s="128" t="s">
        <v>251</v>
      </c>
      <c r="AR14" s="135">
        <v>0.51</v>
      </c>
      <c r="AS14" s="128" t="s">
        <v>251</v>
      </c>
      <c r="AT14" s="135">
        <v>0.61</v>
      </c>
      <c r="AU14" s="128" t="s">
        <v>251</v>
      </c>
      <c r="AV14" s="135">
        <v>0.55000000000000004</v>
      </c>
      <c r="AW14" s="128" t="s">
        <v>251</v>
      </c>
      <c r="AX14" s="135">
        <v>0.68</v>
      </c>
      <c r="AY14" s="128" t="s">
        <v>251</v>
      </c>
      <c r="AZ14" s="135">
        <v>0.67</v>
      </c>
      <c r="BA14" s="128" t="s">
        <v>251</v>
      </c>
      <c r="BB14" s="135">
        <v>0.51</v>
      </c>
      <c r="BC14" s="128" t="s">
        <v>251</v>
      </c>
      <c r="BD14" s="135">
        <v>0.53</v>
      </c>
      <c r="BE14" s="128" t="s">
        <v>251</v>
      </c>
      <c r="BF14" s="135">
        <v>0.54</v>
      </c>
      <c r="BG14" s="129" t="s">
        <v>252</v>
      </c>
      <c r="BH14" s="136">
        <v>0.51</v>
      </c>
      <c r="BI14" s="128" t="s">
        <v>251</v>
      </c>
      <c r="BJ14" s="135">
        <v>0.53</v>
      </c>
      <c r="BK14" s="128" t="s">
        <v>251</v>
      </c>
      <c r="BL14" s="135">
        <v>0.55000000000000004</v>
      </c>
      <c r="BM14" s="128" t="s">
        <v>251</v>
      </c>
      <c r="BN14" s="135">
        <v>0.54</v>
      </c>
      <c r="BO14" s="128" t="s">
        <v>251</v>
      </c>
      <c r="BP14" s="135">
        <v>0.54</v>
      </c>
      <c r="BQ14" s="128" t="s">
        <v>251</v>
      </c>
      <c r="BR14" s="135">
        <v>0.54</v>
      </c>
      <c r="BS14" s="128" t="s">
        <v>251</v>
      </c>
      <c r="BT14" s="135">
        <v>0.54</v>
      </c>
      <c r="BU14" s="128" t="s">
        <v>251</v>
      </c>
      <c r="BV14" s="135">
        <v>0.55000000000000004</v>
      </c>
      <c r="BW14" s="128" t="s">
        <v>251</v>
      </c>
      <c r="BX14" s="135">
        <v>0.55000000000000004</v>
      </c>
      <c r="BY14" s="128" t="s">
        <v>251</v>
      </c>
      <c r="BZ14" s="135">
        <v>0.64</v>
      </c>
      <c r="CA14" s="128" t="s">
        <v>251</v>
      </c>
      <c r="CB14" s="135">
        <v>0.64</v>
      </c>
      <c r="CC14" s="128" t="s">
        <v>251</v>
      </c>
      <c r="CD14" s="135">
        <v>0.5</v>
      </c>
      <c r="CE14" s="128" t="s">
        <v>251</v>
      </c>
      <c r="CF14" s="135">
        <v>0.59</v>
      </c>
      <c r="CG14" s="128" t="s">
        <v>251</v>
      </c>
      <c r="CH14" s="135">
        <v>0.55000000000000004</v>
      </c>
      <c r="CI14" s="128" t="s">
        <v>251</v>
      </c>
      <c r="CJ14" s="135">
        <v>0.61</v>
      </c>
      <c r="CK14" s="128" t="s">
        <v>251</v>
      </c>
      <c r="CL14" s="135">
        <v>0.51</v>
      </c>
      <c r="CM14" s="128" t="s">
        <v>251</v>
      </c>
      <c r="CN14" s="135">
        <v>0.65</v>
      </c>
      <c r="CO14" s="128" t="s">
        <v>251</v>
      </c>
      <c r="CP14" s="135">
        <v>0.63</v>
      </c>
      <c r="CQ14" s="128" t="s">
        <v>251</v>
      </c>
      <c r="CR14" s="135">
        <v>0.78</v>
      </c>
      <c r="CS14" s="129" t="s">
        <v>252</v>
      </c>
      <c r="CT14" s="136">
        <v>0.55000000000000004</v>
      </c>
      <c r="CU14" s="128" t="s">
        <v>251</v>
      </c>
      <c r="CV14" s="135">
        <v>0.54</v>
      </c>
      <c r="CW14" s="129" t="s">
        <v>252</v>
      </c>
      <c r="CX14" s="136">
        <v>0.54</v>
      </c>
      <c r="CY14" s="128" t="s">
        <v>251</v>
      </c>
      <c r="CZ14" s="135">
        <v>0.56999999999999995</v>
      </c>
      <c r="DA14" s="129" t="s">
        <v>252</v>
      </c>
      <c r="DB14" s="136">
        <v>0.78</v>
      </c>
      <c r="DC14" s="129" t="s">
        <v>252</v>
      </c>
      <c r="DD14" s="136">
        <v>0.68</v>
      </c>
    </row>
    <row r="15" spans="1:108" ht="13.5" customHeight="1" x14ac:dyDescent="0.25">
      <c r="A15" s="130" t="s">
        <v>257</v>
      </c>
      <c r="B15" s="130" t="s">
        <v>264</v>
      </c>
      <c r="C15" s="129" t="s">
        <v>252</v>
      </c>
      <c r="D15" s="136">
        <v>0.56999999999999995</v>
      </c>
      <c r="E15" s="129" t="s">
        <v>252</v>
      </c>
      <c r="F15" s="136">
        <v>0.56999999999999995</v>
      </c>
      <c r="G15" s="129" t="s">
        <v>252</v>
      </c>
      <c r="H15" s="136">
        <v>0.56999999999999995</v>
      </c>
      <c r="I15" s="129" t="s">
        <v>252</v>
      </c>
      <c r="J15" s="136">
        <v>0.55000000000000004</v>
      </c>
      <c r="K15" s="129" t="s">
        <v>252</v>
      </c>
      <c r="L15" s="136">
        <v>0.56000000000000005</v>
      </c>
      <c r="M15" s="129" t="s">
        <v>252</v>
      </c>
      <c r="N15" s="136">
        <v>0.55000000000000004</v>
      </c>
      <c r="O15" s="129" t="s">
        <v>252</v>
      </c>
      <c r="P15" s="136">
        <v>0.6</v>
      </c>
      <c r="Q15" s="129" t="s">
        <v>252</v>
      </c>
      <c r="R15" s="136">
        <v>0.57999999999999996</v>
      </c>
      <c r="S15" s="129" t="s">
        <v>252</v>
      </c>
      <c r="T15" s="136">
        <v>0.55000000000000004</v>
      </c>
      <c r="U15" s="129" t="s">
        <v>252</v>
      </c>
      <c r="V15" s="136">
        <v>0.55000000000000004</v>
      </c>
      <c r="W15" s="129" t="s">
        <v>252</v>
      </c>
      <c r="X15" s="136">
        <v>0.55000000000000004</v>
      </c>
      <c r="Y15" s="129" t="s">
        <v>252</v>
      </c>
      <c r="Z15" s="136">
        <v>0.55000000000000004</v>
      </c>
      <c r="AA15" s="129" t="s">
        <v>252</v>
      </c>
      <c r="AB15" s="136">
        <v>0.56000000000000005</v>
      </c>
      <c r="AC15" s="129" t="s">
        <v>252</v>
      </c>
      <c r="AD15" s="136">
        <v>0.56000000000000005</v>
      </c>
      <c r="AE15" s="129" t="s">
        <v>252</v>
      </c>
      <c r="AF15" s="136">
        <v>0.56999999999999995</v>
      </c>
      <c r="AG15" s="129" t="s">
        <v>252</v>
      </c>
      <c r="AH15" s="136">
        <v>0.54</v>
      </c>
      <c r="AI15" s="129" t="s">
        <v>252</v>
      </c>
      <c r="AJ15" s="136">
        <v>0.57999999999999996</v>
      </c>
      <c r="AK15" s="128" t="s">
        <v>251</v>
      </c>
      <c r="AL15" s="135">
        <v>0.5</v>
      </c>
      <c r="AM15" s="128" t="s">
        <v>251</v>
      </c>
      <c r="AN15" s="135">
        <v>0.54</v>
      </c>
      <c r="AO15" s="129" t="s">
        <v>252</v>
      </c>
      <c r="AP15" s="136">
        <v>0.51</v>
      </c>
      <c r="AQ15" s="129" t="s">
        <v>252</v>
      </c>
      <c r="AR15" s="136">
        <v>0.51</v>
      </c>
      <c r="AS15" s="129" t="s">
        <v>252</v>
      </c>
      <c r="AT15" s="136">
        <v>0.54</v>
      </c>
      <c r="AU15" s="128" t="s">
        <v>251</v>
      </c>
      <c r="AV15" s="135">
        <v>0.51</v>
      </c>
      <c r="AW15" s="129" t="s">
        <v>252</v>
      </c>
      <c r="AX15" s="136">
        <v>0.62</v>
      </c>
      <c r="AY15" s="129" t="s">
        <v>252</v>
      </c>
      <c r="AZ15" s="136">
        <v>0.5</v>
      </c>
      <c r="BA15" s="129" t="s">
        <v>252</v>
      </c>
      <c r="BB15" s="136">
        <v>0.52</v>
      </c>
      <c r="BC15" s="129" t="s">
        <v>252</v>
      </c>
      <c r="BD15" s="136">
        <v>0.56000000000000005</v>
      </c>
      <c r="BE15" s="129" t="s">
        <v>252</v>
      </c>
      <c r="BF15" s="136">
        <v>0.56999999999999995</v>
      </c>
      <c r="BG15" s="129" t="s">
        <v>252</v>
      </c>
      <c r="BH15" s="136">
        <v>0.61</v>
      </c>
      <c r="BI15" s="129" t="s">
        <v>252</v>
      </c>
      <c r="BJ15" s="136">
        <v>0.53</v>
      </c>
      <c r="BK15" s="129" t="s">
        <v>252</v>
      </c>
      <c r="BL15" s="136">
        <v>0.57999999999999996</v>
      </c>
      <c r="BM15" s="129" t="s">
        <v>252</v>
      </c>
      <c r="BN15" s="136">
        <v>0.56000000000000005</v>
      </c>
      <c r="BO15" s="129" t="s">
        <v>252</v>
      </c>
      <c r="BP15" s="136">
        <v>0.56000000000000005</v>
      </c>
      <c r="BQ15" s="129" t="s">
        <v>252</v>
      </c>
      <c r="BR15" s="136">
        <v>0.56000000000000005</v>
      </c>
      <c r="BS15" s="129" t="s">
        <v>252</v>
      </c>
      <c r="BT15" s="136">
        <v>0.56000000000000005</v>
      </c>
      <c r="BU15" s="129" t="s">
        <v>252</v>
      </c>
      <c r="BV15" s="136">
        <v>0.56999999999999995</v>
      </c>
      <c r="BW15" s="129" t="s">
        <v>252</v>
      </c>
      <c r="BX15" s="136">
        <v>0.56999999999999995</v>
      </c>
      <c r="BY15" s="129" t="s">
        <v>252</v>
      </c>
      <c r="BZ15" s="136">
        <v>0.57999999999999996</v>
      </c>
      <c r="CA15" s="129" t="s">
        <v>252</v>
      </c>
      <c r="CB15" s="136">
        <v>0.55000000000000004</v>
      </c>
      <c r="CC15" s="129" t="s">
        <v>252</v>
      </c>
      <c r="CD15" s="136">
        <v>0.59</v>
      </c>
      <c r="CE15" s="129" t="s">
        <v>252</v>
      </c>
      <c r="CF15" s="136">
        <v>0.51</v>
      </c>
      <c r="CG15" s="128" t="s">
        <v>251</v>
      </c>
      <c r="CH15" s="135">
        <v>0.51</v>
      </c>
      <c r="CI15" s="129" t="s">
        <v>252</v>
      </c>
      <c r="CJ15" s="136">
        <v>0.55000000000000004</v>
      </c>
      <c r="CK15" s="129" t="s">
        <v>252</v>
      </c>
      <c r="CL15" s="136">
        <v>0.53</v>
      </c>
      <c r="CM15" s="129" t="s">
        <v>252</v>
      </c>
      <c r="CN15" s="136">
        <v>0.61</v>
      </c>
      <c r="CO15" s="129" t="s">
        <v>252</v>
      </c>
      <c r="CP15" s="136">
        <v>0.52</v>
      </c>
      <c r="CQ15" s="129" t="s">
        <v>252</v>
      </c>
      <c r="CR15" s="136">
        <v>0.64</v>
      </c>
      <c r="CS15" s="128" t="s">
        <v>251</v>
      </c>
      <c r="CT15" s="135">
        <v>0.66</v>
      </c>
      <c r="CU15" s="128" t="s">
        <v>251</v>
      </c>
      <c r="CV15" s="135">
        <v>0.65</v>
      </c>
      <c r="CW15" s="128" t="s">
        <v>251</v>
      </c>
      <c r="CX15" s="135">
        <v>0.53</v>
      </c>
      <c r="CY15" s="129" t="s">
        <v>252</v>
      </c>
      <c r="CZ15" s="136">
        <v>0.65</v>
      </c>
      <c r="DA15" s="128" t="s">
        <v>251</v>
      </c>
      <c r="DB15" s="135">
        <v>0.78</v>
      </c>
      <c r="DC15" s="129" t="s">
        <v>252</v>
      </c>
      <c r="DD15" s="136">
        <v>0.56999999999999995</v>
      </c>
    </row>
    <row r="16" spans="1:108" ht="13.5" customHeight="1" x14ac:dyDescent="0.25">
      <c r="A16" s="130" t="s">
        <v>257</v>
      </c>
      <c r="B16" s="130" t="s">
        <v>265</v>
      </c>
      <c r="C16" s="128" t="s">
        <v>251</v>
      </c>
      <c r="D16" s="135">
        <v>0.73</v>
      </c>
      <c r="E16" s="128" t="s">
        <v>251</v>
      </c>
      <c r="F16" s="135">
        <v>0.74</v>
      </c>
      <c r="G16" s="128" t="s">
        <v>251</v>
      </c>
      <c r="H16" s="135">
        <v>0.74</v>
      </c>
      <c r="I16" s="128" t="s">
        <v>251</v>
      </c>
      <c r="J16" s="135">
        <v>0.72</v>
      </c>
      <c r="K16" s="128" t="s">
        <v>251</v>
      </c>
      <c r="L16" s="135">
        <v>0.7</v>
      </c>
      <c r="M16" s="128" t="s">
        <v>251</v>
      </c>
      <c r="N16" s="135">
        <v>0.73</v>
      </c>
      <c r="O16" s="128" t="s">
        <v>251</v>
      </c>
      <c r="P16" s="135">
        <v>0.74</v>
      </c>
      <c r="Q16" s="128" t="s">
        <v>251</v>
      </c>
      <c r="R16" s="135">
        <v>0.75</v>
      </c>
      <c r="S16" s="128" t="s">
        <v>251</v>
      </c>
      <c r="T16" s="135">
        <v>0.74</v>
      </c>
      <c r="U16" s="128" t="s">
        <v>251</v>
      </c>
      <c r="V16" s="135">
        <v>0.74</v>
      </c>
      <c r="W16" s="128" t="s">
        <v>251</v>
      </c>
      <c r="X16" s="135">
        <v>0.74</v>
      </c>
      <c r="Y16" s="128" t="s">
        <v>251</v>
      </c>
      <c r="Z16" s="135">
        <v>0.74</v>
      </c>
      <c r="AA16" s="128" t="s">
        <v>251</v>
      </c>
      <c r="AB16" s="135">
        <v>0.71</v>
      </c>
      <c r="AC16" s="128" t="s">
        <v>251</v>
      </c>
      <c r="AD16" s="135">
        <v>0.71</v>
      </c>
      <c r="AE16" s="128" t="s">
        <v>251</v>
      </c>
      <c r="AF16" s="135">
        <v>0.73</v>
      </c>
      <c r="AG16" s="128" t="s">
        <v>251</v>
      </c>
      <c r="AH16" s="135">
        <v>0.71</v>
      </c>
      <c r="AI16" s="128" t="s">
        <v>251</v>
      </c>
      <c r="AJ16" s="135">
        <v>0.67</v>
      </c>
      <c r="AK16" s="128" t="s">
        <v>251</v>
      </c>
      <c r="AL16" s="135">
        <v>0.76</v>
      </c>
      <c r="AM16" s="128" t="s">
        <v>251</v>
      </c>
      <c r="AN16" s="135">
        <v>0.76</v>
      </c>
      <c r="AO16" s="128" t="s">
        <v>251</v>
      </c>
      <c r="AP16" s="135">
        <v>0.81</v>
      </c>
      <c r="AQ16" s="128" t="s">
        <v>251</v>
      </c>
      <c r="AR16" s="135">
        <v>0.81</v>
      </c>
      <c r="AS16" s="128" t="s">
        <v>251</v>
      </c>
      <c r="AT16" s="135">
        <v>0.79</v>
      </c>
      <c r="AU16" s="128" t="s">
        <v>251</v>
      </c>
      <c r="AV16" s="135">
        <v>0.72</v>
      </c>
      <c r="AW16" s="128" t="s">
        <v>251</v>
      </c>
      <c r="AX16" s="135">
        <v>0.73</v>
      </c>
      <c r="AY16" s="128" t="s">
        <v>251</v>
      </c>
      <c r="AZ16" s="135">
        <v>0.74</v>
      </c>
      <c r="BA16" s="128" t="s">
        <v>251</v>
      </c>
      <c r="BB16" s="135">
        <v>0.74</v>
      </c>
      <c r="BC16" s="128" t="s">
        <v>251</v>
      </c>
      <c r="BD16" s="135">
        <v>0.74</v>
      </c>
      <c r="BE16" s="128" t="s">
        <v>251</v>
      </c>
      <c r="BF16" s="135">
        <v>0.75</v>
      </c>
      <c r="BG16" s="128" t="s">
        <v>251</v>
      </c>
      <c r="BH16" s="135">
        <v>0.73</v>
      </c>
      <c r="BI16" s="128" t="s">
        <v>251</v>
      </c>
      <c r="BJ16" s="135">
        <v>0.74</v>
      </c>
      <c r="BK16" s="128" t="s">
        <v>251</v>
      </c>
      <c r="BL16" s="135">
        <v>0.75</v>
      </c>
      <c r="BM16" s="128" t="s">
        <v>251</v>
      </c>
      <c r="BN16" s="135">
        <v>0.74</v>
      </c>
      <c r="BO16" s="128" t="s">
        <v>251</v>
      </c>
      <c r="BP16" s="135">
        <v>0.74</v>
      </c>
      <c r="BQ16" s="128" t="s">
        <v>251</v>
      </c>
      <c r="BR16" s="135">
        <v>0.74</v>
      </c>
      <c r="BS16" s="128" t="s">
        <v>251</v>
      </c>
      <c r="BT16" s="135">
        <v>0.74</v>
      </c>
      <c r="BU16" s="128" t="s">
        <v>251</v>
      </c>
      <c r="BV16" s="135">
        <v>0.7</v>
      </c>
      <c r="BW16" s="128" t="s">
        <v>251</v>
      </c>
      <c r="BX16" s="135">
        <v>0.7</v>
      </c>
      <c r="BY16" s="128" t="s">
        <v>251</v>
      </c>
      <c r="BZ16" s="135">
        <v>0.71</v>
      </c>
      <c r="CA16" s="128" t="s">
        <v>251</v>
      </c>
      <c r="CB16" s="135">
        <v>0.7</v>
      </c>
      <c r="CC16" s="128" t="s">
        <v>251</v>
      </c>
      <c r="CD16" s="135">
        <v>0.65</v>
      </c>
      <c r="CE16" s="128" t="s">
        <v>251</v>
      </c>
      <c r="CF16" s="135">
        <v>0.72</v>
      </c>
      <c r="CG16" s="128" t="s">
        <v>251</v>
      </c>
      <c r="CH16" s="135">
        <v>0.7</v>
      </c>
      <c r="CI16" s="128" t="s">
        <v>251</v>
      </c>
      <c r="CJ16" s="135">
        <v>0.76</v>
      </c>
      <c r="CK16" s="128" t="s">
        <v>251</v>
      </c>
      <c r="CL16" s="135">
        <v>0.8</v>
      </c>
      <c r="CM16" s="128" t="s">
        <v>251</v>
      </c>
      <c r="CN16" s="135">
        <v>0.74</v>
      </c>
      <c r="CO16" s="128" t="s">
        <v>251</v>
      </c>
      <c r="CP16" s="135">
        <v>0.68</v>
      </c>
      <c r="CQ16" s="128" t="s">
        <v>251</v>
      </c>
      <c r="CR16" s="135">
        <v>0.71</v>
      </c>
      <c r="CS16" s="128" t="s">
        <v>251</v>
      </c>
      <c r="CT16" s="135">
        <v>0.6</v>
      </c>
      <c r="CU16" s="128" t="s">
        <v>251</v>
      </c>
      <c r="CV16" s="135">
        <v>0.71</v>
      </c>
      <c r="CW16" s="128" t="s">
        <v>251</v>
      </c>
      <c r="CX16" s="135">
        <v>0.53</v>
      </c>
      <c r="CY16" s="128" t="s">
        <v>251</v>
      </c>
      <c r="CZ16" s="135">
        <v>0.62</v>
      </c>
      <c r="DA16" s="128" t="s">
        <v>251</v>
      </c>
      <c r="DB16" s="135">
        <v>0.68</v>
      </c>
      <c r="DC16" s="128" t="s">
        <v>251</v>
      </c>
      <c r="DD16" s="135">
        <v>0.74</v>
      </c>
    </row>
    <row r="17" spans="1:108" ht="13.5" customHeight="1" x14ac:dyDescent="0.25">
      <c r="A17" s="131" t="s">
        <v>266</v>
      </c>
      <c r="B17" s="131" t="s">
        <v>267</v>
      </c>
      <c r="C17" s="128" t="s">
        <v>251</v>
      </c>
      <c r="D17" s="135">
        <v>0.82</v>
      </c>
      <c r="E17" s="128" t="s">
        <v>251</v>
      </c>
      <c r="F17" s="135">
        <v>0.79</v>
      </c>
      <c r="G17" s="128" t="s">
        <v>251</v>
      </c>
      <c r="H17" s="135">
        <v>0.77</v>
      </c>
      <c r="I17" s="128" t="s">
        <v>251</v>
      </c>
      <c r="J17" s="135">
        <v>0.74</v>
      </c>
      <c r="K17" s="128" t="s">
        <v>251</v>
      </c>
      <c r="L17" s="135">
        <v>0.78</v>
      </c>
      <c r="M17" s="128" t="s">
        <v>251</v>
      </c>
      <c r="N17" s="135">
        <v>0.78</v>
      </c>
      <c r="O17" s="128" t="s">
        <v>251</v>
      </c>
      <c r="P17" s="135">
        <v>0.77</v>
      </c>
      <c r="Q17" s="128" t="s">
        <v>251</v>
      </c>
      <c r="R17" s="135">
        <v>0.76</v>
      </c>
      <c r="S17" s="128" t="s">
        <v>251</v>
      </c>
      <c r="T17" s="135">
        <v>0.76</v>
      </c>
      <c r="U17" s="128" t="s">
        <v>251</v>
      </c>
      <c r="V17" s="135">
        <v>0.76</v>
      </c>
      <c r="W17" s="128" t="s">
        <v>251</v>
      </c>
      <c r="X17" s="135">
        <v>0.76</v>
      </c>
      <c r="Y17" s="128" t="s">
        <v>251</v>
      </c>
      <c r="Z17" s="135">
        <v>0.76</v>
      </c>
      <c r="AA17" s="128" t="s">
        <v>251</v>
      </c>
      <c r="AB17" s="135">
        <v>0.77</v>
      </c>
      <c r="AC17" s="128" t="s">
        <v>251</v>
      </c>
      <c r="AD17" s="135">
        <v>0.77</v>
      </c>
      <c r="AE17" s="128" t="s">
        <v>251</v>
      </c>
      <c r="AF17" s="135">
        <v>0.76</v>
      </c>
      <c r="AG17" s="128" t="s">
        <v>251</v>
      </c>
      <c r="AH17" s="135">
        <v>0.79</v>
      </c>
      <c r="AI17" s="128" t="s">
        <v>251</v>
      </c>
      <c r="AJ17" s="135">
        <v>0.78</v>
      </c>
      <c r="AK17" s="128" t="s">
        <v>251</v>
      </c>
      <c r="AL17" s="135">
        <v>0.81</v>
      </c>
      <c r="AM17" s="128" t="s">
        <v>251</v>
      </c>
      <c r="AN17" s="135">
        <v>0.84</v>
      </c>
      <c r="AO17" s="128" t="s">
        <v>251</v>
      </c>
      <c r="AP17" s="135">
        <v>0.79</v>
      </c>
      <c r="AQ17" s="128" t="s">
        <v>251</v>
      </c>
      <c r="AR17" s="135">
        <v>0.79</v>
      </c>
      <c r="AS17" s="128" t="s">
        <v>251</v>
      </c>
      <c r="AT17" s="135">
        <v>0.85</v>
      </c>
      <c r="AU17" s="128" t="s">
        <v>251</v>
      </c>
      <c r="AV17" s="135">
        <v>0.8</v>
      </c>
      <c r="AW17" s="128" t="s">
        <v>251</v>
      </c>
      <c r="AX17" s="135">
        <v>0.78</v>
      </c>
      <c r="AY17" s="128" t="s">
        <v>251</v>
      </c>
      <c r="AZ17" s="135">
        <v>0.64</v>
      </c>
      <c r="BA17" s="128" t="s">
        <v>251</v>
      </c>
      <c r="BB17" s="135">
        <v>0.67</v>
      </c>
      <c r="BC17" s="128" t="s">
        <v>251</v>
      </c>
      <c r="BD17" s="135">
        <v>0.7</v>
      </c>
      <c r="BE17" s="128" t="s">
        <v>251</v>
      </c>
      <c r="BF17" s="135">
        <v>0.7</v>
      </c>
      <c r="BG17" s="128" t="s">
        <v>251</v>
      </c>
      <c r="BH17" s="135">
        <v>0.74</v>
      </c>
      <c r="BI17" s="128" t="s">
        <v>251</v>
      </c>
      <c r="BJ17" s="135">
        <v>0.7</v>
      </c>
      <c r="BK17" s="128" t="s">
        <v>251</v>
      </c>
      <c r="BL17" s="135">
        <v>0.82</v>
      </c>
      <c r="BM17" s="128" t="s">
        <v>251</v>
      </c>
      <c r="BN17" s="135">
        <v>0.8</v>
      </c>
      <c r="BO17" s="128" t="s">
        <v>251</v>
      </c>
      <c r="BP17" s="135">
        <v>0.8</v>
      </c>
      <c r="BQ17" s="128" t="s">
        <v>251</v>
      </c>
      <c r="BR17" s="135">
        <v>0.8</v>
      </c>
      <c r="BS17" s="128" t="s">
        <v>251</v>
      </c>
      <c r="BT17" s="135">
        <v>0.8</v>
      </c>
      <c r="BU17" s="128" t="s">
        <v>251</v>
      </c>
      <c r="BV17" s="135">
        <v>0.81</v>
      </c>
      <c r="BW17" s="128" t="s">
        <v>251</v>
      </c>
      <c r="BX17" s="135">
        <v>0.81</v>
      </c>
      <c r="BY17" s="128" t="s">
        <v>251</v>
      </c>
      <c r="BZ17" s="135">
        <v>0.79</v>
      </c>
      <c r="CA17" s="128" t="s">
        <v>251</v>
      </c>
      <c r="CB17" s="135">
        <v>0.8</v>
      </c>
      <c r="CC17" s="128" t="s">
        <v>251</v>
      </c>
      <c r="CD17" s="135">
        <v>0.82</v>
      </c>
      <c r="CE17" s="128" t="s">
        <v>251</v>
      </c>
      <c r="CF17" s="135">
        <v>0.85</v>
      </c>
      <c r="CG17" s="128" t="s">
        <v>251</v>
      </c>
      <c r="CH17" s="135">
        <v>0.9</v>
      </c>
      <c r="CI17" s="128" t="s">
        <v>251</v>
      </c>
      <c r="CJ17" s="135">
        <v>0.86</v>
      </c>
      <c r="CK17" s="128" t="s">
        <v>251</v>
      </c>
      <c r="CL17" s="135">
        <v>0.82</v>
      </c>
      <c r="CM17" s="128" t="s">
        <v>251</v>
      </c>
      <c r="CN17" s="135">
        <v>0.88</v>
      </c>
      <c r="CO17" s="128" t="s">
        <v>251</v>
      </c>
      <c r="CP17" s="135">
        <v>0.85</v>
      </c>
      <c r="CQ17" s="128" t="s">
        <v>251</v>
      </c>
      <c r="CR17" s="135">
        <v>0.81</v>
      </c>
      <c r="CS17" s="128" t="s">
        <v>251</v>
      </c>
      <c r="CT17" s="135">
        <v>0.8</v>
      </c>
      <c r="CU17" s="128" t="s">
        <v>251</v>
      </c>
      <c r="CV17" s="135">
        <v>0.99</v>
      </c>
      <c r="CW17" s="129" t="s">
        <v>252</v>
      </c>
      <c r="CX17" s="136">
        <v>0.56999999999999995</v>
      </c>
      <c r="CY17" s="128" t="s">
        <v>251</v>
      </c>
      <c r="CZ17" s="135">
        <v>0.96</v>
      </c>
      <c r="DA17" s="128" t="s">
        <v>251</v>
      </c>
      <c r="DB17" s="135">
        <v>0.98</v>
      </c>
      <c r="DC17" s="128" t="s">
        <v>251</v>
      </c>
      <c r="DD17" s="135">
        <v>0.93</v>
      </c>
    </row>
    <row r="18" spans="1:108" ht="13.5" customHeight="1" x14ac:dyDescent="0.25">
      <c r="A18" s="131" t="s">
        <v>266</v>
      </c>
      <c r="B18" s="131" t="s">
        <v>268</v>
      </c>
      <c r="C18" s="128" t="s">
        <v>251</v>
      </c>
      <c r="D18" s="135">
        <v>0.94</v>
      </c>
      <c r="E18" s="128" t="s">
        <v>251</v>
      </c>
      <c r="F18" s="135">
        <v>0.94</v>
      </c>
      <c r="G18" s="128" t="s">
        <v>251</v>
      </c>
      <c r="H18" s="135">
        <v>0.92</v>
      </c>
      <c r="I18" s="128" t="s">
        <v>251</v>
      </c>
      <c r="J18" s="135">
        <v>0.91</v>
      </c>
      <c r="K18" s="128" t="s">
        <v>251</v>
      </c>
      <c r="L18" s="135">
        <v>0.91</v>
      </c>
      <c r="M18" s="128" t="s">
        <v>251</v>
      </c>
      <c r="N18" s="135">
        <v>0.92</v>
      </c>
      <c r="O18" s="128" t="s">
        <v>251</v>
      </c>
      <c r="P18" s="135">
        <v>0.95</v>
      </c>
      <c r="Q18" s="128" t="s">
        <v>251</v>
      </c>
      <c r="R18" s="135">
        <v>0.93</v>
      </c>
      <c r="S18" s="128" t="s">
        <v>251</v>
      </c>
      <c r="T18" s="135">
        <v>0.96</v>
      </c>
      <c r="U18" s="128" t="s">
        <v>251</v>
      </c>
      <c r="V18" s="135">
        <v>0.96</v>
      </c>
      <c r="W18" s="128" t="s">
        <v>251</v>
      </c>
      <c r="X18" s="135">
        <v>0.96</v>
      </c>
      <c r="Y18" s="128" t="s">
        <v>251</v>
      </c>
      <c r="Z18" s="135">
        <v>0.96</v>
      </c>
      <c r="AA18" s="128" t="s">
        <v>251</v>
      </c>
      <c r="AB18" s="135">
        <v>0.95</v>
      </c>
      <c r="AC18" s="128" t="s">
        <v>251</v>
      </c>
      <c r="AD18" s="135">
        <v>0.95</v>
      </c>
      <c r="AE18" s="128" t="s">
        <v>251</v>
      </c>
      <c r="AF18" s="135">
        <v>0.93</v>
      </c>
      <c r="AG18" s="128" t="s">
        <v>251</v>
      </c>
      <c r="AH18" s="135">
        <v>0.94</v>
      </c>
      <c r="AI18" s="128" t="s">
        <v>251</v>
      </c>
      <c r="AJ18" s="135">
        <v>0.93</v>
      </c>
      <c r="AK18" s="128" t="s">
        <v>251</v>
      </c>
      <c r="AL18" s="135">
        <v>0.97</v>
      </c>
      <c r="AM18" s="128" t="s">
        <v>251</v>
      </c>
      <c r="AN18" s="135">
        <v>0.95</v>
      </c>
      <c r="AO18" s="128" t="s">
        <v>251</v>
      </c>
      <c r="AP18" s="135">
        <v>0.97</v>
      </c>
      <c r="AQ18" s="128" t="s">
        <v>251</v>
      </c>
      <c r="AR18" s="135">
        <v>0.97</v>
      </c>
      <c r="AS18" s="128" t="s">
        <v>251</v>
      </c>
      <c r="AT18" s="135">
        <v>0.98</v>
      </c>
      <c r="AU18" s="128" t="s">
        <v>251</v>
      </c>
      <c r="AV18" s="135">
        <v>0.96</v>
      </c>
      <c r="AW18" s="128" t="s">
        <v>251</v>
      </c>
      <c r="AX18" s="135">
        <v>0.96</v>
      </c>
      <c r="AY18" s="128" t="s">
        <v>251</v>
      </c>
      <c r="AZ18" s="135">
        <v>0.92</v>
      </c>
      <c r="BA18" s="128" t="s">
        <v>251</v>
      </c>
      <c r="BB18" s="135">
        <v>0.93</v>
      </c>
      <c r="BC18" s="128" t="s">
        <v>251</v>
      </c>
      <c r="BD18" s="135">
        <v>0.94</v>
      </c>
      <c r="BE18" s="128" t="s">
        <v>251</v>
      </c>
      <c r="BF18" s="135">
        <v>0.94</v>
      </c>
      <c r="BG18" s="128" t="s">
        <v>251</v>
      </c>
      <c r="BH18" s="135">
        <v>0.94</v>
      </c>
      <c r="BI18" s="128" t="s">
        <v>251</v>
      </c>
      <c r="BJ18" s="135">
        <v>0.94</v>
      </c>
      <c r="BK18" s="128" t="s">
        <v>251</v>
      </c>
      <c r="BL18" s="135">
        <v>0.94</v>
      </c>
      <c r="BM18" s="128" t="s">
        <v>251</v>
      </c>
      <c r="BN18" s="135">
        <v>0.96</v>
      </c>
      <c r="BO18" s="128" t="s">
        <v>251</v>
      </c>
      <c r="BP18" s="135">
        <v>0.96</v>
      </c>
      <c r="BQ18" s="128" t="s">
        <v>251</v>
      </c>
      <c r="BR18" s="135">
        <v>0.96</v>
      </c>
      <c r="BS18" s="128" t="s">
        <v>251</v>
      </c>
      <c r="BT18" s="135">
        <v>0.96</v>
      </c>
      <c r="BU18" s="128" t="s">
        <v>251</v>
      </c>
      <c r="BV18" s="135">
        <v>0.95</v>
      </c>
      <c r="BW18" s="128" t="s">
        <v>251</v>
      </c>
      <c r="BX18" s="135">
        <v>0.95</v>
      </c>
      <c r="BY18" s="128" t="s">
        <v>251</v>
      </c>
      <c r="BZ18" s="135">
        <v>0.94</v>
      </c>
      <c r="CA18" s="128" t="s">
        <v>251</v>
      </c>
      <c r="CB18" s="135">
        <v>0.95</v>
      </c>
      <c r="CC18" s="128" t="s">
        <v>251</v>
      </c>
      <c r="CD18" s="135">
        <v>0.95</v>
      </c>
      <c r="CE18" s="128" t="s">
        <v>251</v>
      </c>
      <c r="CF18" s="135">
        <v>0.94</v>
      </c>
      <c r="CG18" s="128" t="s">
        <v>251</v>
      </c>
      <c r="CH18" s="135">
        <v>0.95</v>
      </c>
      <c r="CI18" s="128" t="s">
        <v>251</v>
      </c>
      <c r="CJ18" s="135">
        <v>0.94</v>
      </c>
      <c r="CK18" s="128" t="s">
        <v>251</v>
      </c>
      <c r="CL18" s="135">
        <v>0.97</v>
      </c>
      <c r="CM18" s="128" t="s">
        <v>251</v>
      </c>
      <c r="CN18" s="135">
        <v>0.97</v>
      </c>
      <c r="CO18" s="128" t="s">
        <v>251</v>
      </c>
      <c r="CP18" s="135">
        <v>0.93</v>
      </c>
      <c r="CQ18" s="128" t="s">
        <v>251</v>
      </c>
      <c r="CR18" s="135">
        <v>0.94</v>
      </c>
      <c r="CS18" s="128" t="s">
        <v>251</v>
      </c>
      <c r="CT18" s="135">
        <v>0.98</v>
      </c>
      <c r="CU18" s="128" t="s">
        <v>251</v>
      </c>
      <c r="CV18" s="135">
        <v>0.99</v>
      </c>
      <c r="CW18" s="128" t="s">
        <v>251</v>
      </c>
      <c r="CX18" s="135">
        <v>0.97</v>
      </c>
      <c r="CY18" s="128" t="s">
        <v>251</v>
      </c>
      <c r="CZ18" s="135">
        <v>0.99</v>
      </c>
      <c r="DA18" s="128" t="s">
        <v>251</v>
      </c>
      <c r="DB18" s="135">
        <v>0.99</v>
      </c>
      <c r="DC18" s="128" t="s">
        <v>251</v>
      </c>
      <c r="DD18" s="135">
        <v>0.97</v>
      </c>
    </row>
    <row r="19" spans="1:108" ht="13.5" customHeight="1" x14ac:dyDescent="0.25">
      <c r="A19" s="131" t="s">
        <v>266</v>
      </c>
      <c r="B19" s="131" t="s">
        <v>269</v>
      </c>
      <c r="C19" s="128" t="s">
        <v>251</v>
      </c>
      <c r="D19" s="135">
        <v>0.98</v>
      </c>
      <c r="E19" s="128" t="s">
        <v>251</v>
      </c>
      <c r="F19" s="135">
        <v>0.99</v>
      </c>
      <c r="G19" s="128" t="s">
        <v>251</v>
      </c>
      <c r="H19" s="135">
        <v>0.99</v>
      </c>
      <c r="I19" s="128" t="s">
        <v>251</v>
      </c>
      <c r="J19" s="135">
        <v>0.99</v>
      </c>
      <c r="K19" s="128" t="s">
        <v>251</v>
      </c>
      <c r="L19" s="135">
        <v>0.99</v>
      </c>
      <c r="M19" s="128" t="s">
        <v>251</v>
      </c>
      <c r="N19" s="135">
        <v>0.99</v>
      </c>
      <c r="O19" s="128" t="s">
        <v>251</v>
      </c>
      <c r="P19" s="135">
        <v>0.99</v>
      </c>
      <c r="Q19" s="128" t="s">
        <v>251</v>
      </c>
      <c r="R19" s="135">
        <v>0.98</v>
      </c>
      <c r="S19" s="128" t="s">
        <v>251</v>
      </c>
      <c r="T19" s="135">
        <v>0.99</v>
      </c>
      <c r="U19" s="128" t="s">
        <v>251</v>
      </c>
      <c r="V19" s="135">
        <v>0.99</v>
      </c>
      <c r="W19" s="128" t="s">
        <v>251</v>
      </c>
      <c r="X19" s="135">
        <v>0.99</v>
      </c>
      <c r="Y19" s="128" t="s">
        <v>251</v>
      </c>
      <c r="Z19" s="135">
        <v>0.99</v>
      </c>
      <c r="AA19" s="128" t="s">
        <v>251</v>
      </c>
      <c r="AB19" s="135">
        <v>0.99</v>
      </c>
      <c r="AC19" s="128" t="s">
        <v>251</v>
      </c>
      <c r="AD19" s="135">
        <v>0.99</v>
      </c>
      <c r="AE19" s="128" t="s">
        <v>251</v>
      </c>
      <c r="AF19" s="135">
        <v>0.99</v>
      </c>
      <c r="AG19" s="128" t="s">
        <v>251</v>
      </c>
      <c r="AH19" s="135">
        <v>0.99</v>
      </c>
      <c r="AI19" s="128" t="s">
        <v>251</v>
      </c>
      <c r="AJ19" s="135">
        <v>0.98</v>
      </c>
      <c r="AK19" s="128" t="s">
        <v>251</v>
      </c>
      <c r="AL19" s="135">
        <v>0.99</v>
      </c>
      <c r="AM19" s="128" t="s">
        <v>251</v>
      </c>
      <c r="AN19" s="135">
        <v>0.98</v>
      </c>
      <c r="AO19" s="128" t="s">
        <v>251</v>
      </c>
      <c r="AP19" s="135">
        <v>0.98</v>
      </c>
      <c r="AQ19" s="128" t="s">
        <v>251</v>
      </c>
      <c r="AR19" s="135">
        <v>0.98</v>
      </c>
      <c r="AS19" s="128" t="s">
        <v>251</v>
      </c>
      <c r="AT19" s="135">
        <v>0.98</v>
      </c>
      <c r="AU19" s="128" t="s">
        <v>251</v>
      </c>
      <c r="AV19" s="135">
        <v>0.99</v>
      </c>
      <c r="AW19" s="128" t="s">
        <v>251</v>
      </c>
      <c r="AX19" s="135">
        <v>0.97</v>
      </c>
      <c r="AY19" s="128" t="s">
        <v>251</v>
      </c>
      <c r="AZ19" s="135">
        <v>0.99</v>
      </c>
      <c r="BA19" s="128" t="s">
        <v>251</v>
      </c>
      <c r="BB19" s="135">
        <v>0.99</v>
      </c>
      <c r="BC19" s="128" t="s">
        <v>251</v>
      </c>
      <c r="BD19" s="135">
        <v>0.98</v>
      </c>
      <c r="BE19" s="128" t="s">
        <v>251</v>
      </c>
      <c r="BF19" s="135">
        <v>0.96</v>
      </c>
      <c r="BG19" s="128" t="s">
        <v>251</v>
      </c>
      <c r="BH19" s="135">
        <v>0.99</v>
      </c>
      <c r="BI19" s="128" t="s">
        <v>251</v>
      </c>
      <c r="BJ19" s="135">
        <v>0.99</v>
      </c>
      <c r="BK19" s="128" t="s">
        <v>251</v>
      </c>
      <c r="BL19" s="135">
        <v>0.98</v>
      </c>
      <c r="BM19" s="128" t="s">
        <v>251</v>
      </c>
      <c r="BN19" s="135">
        <v>0.98</v>
      </c>
      <c r="BO19" s="128" t="s">
        <v>251</v>
      </c>
      <c r="BP19" s="135">
        <v>0.98</v>
      </c>
      <c r="BQ19" s="128" t="s">
        <v>251</v>
      </c>
      <c r="BR19" s="135">
        <v>0.98</v>
      </c>
      <c r="BS19" s="128" t="s">
        <v>251</v>
      </c>
      <c r="BT19" s="135">
        <v>0.98</v>
      </c>
      <c r="BU19" s="128" t="s">
        <v>251</v>
      </c>
      <c r="BV19" s="135">
        <v>0.98</v>
      </c>
      <c r="BW19" s="128" t="s">
        <v>251</v>
      </c>
      <c r="BX19" s="135">
        <v>0.98</v>
      </c>
      <c r="BY19" s="128" t="s">
        <v>251</v>
      </c>
      <c r="BZ19" s="135">
        <v>0.98</v>
      </c>
      <c r="CA19" s="128" t="s">
        <v>251</v>
      </c>
      <c r="CB19" s="135">
        <v>0.98</v>
      </c>
      <c r="CC19" s="128" t="s">
        <v>251</v>
      </c>
      <c r="CD19" s="135">
        <v>0.97</v>
      </c>
      <c r="CE19" s="128" t="s">
        <v>251</v>
      </c>
      <c r="CF19" s="135">
        <v>0.99</v>
      </c>
      <c r="CG19" s="128" t="s">
        <v>251</v>
      </c>
      <c r="CH19" s="135">
        <v>0.98</v>
      </c>
      <c r="CI19" s="128" t="s">
        <v>251</v>
      </c>
      <c r="CJ19" s="135">
        <v>0.98</v>
      </c>
      <c r="CK19" s="128" t="s">
        <v>251</v>
      </c>
      <c r="CL19" s="135">
        <v>0.99</v>
      </c>
      <c r="CM19" s="128" t="s">
        <v>251</v>
      </c>
      <c r="CN19" s="135">
        <v>0.98</v>
      </c>
      <c r="CO19" s="128" t="s">
        <v>251</v>
      </c>
      <c r="CP19" s="135">
        <v>0.98</v>
      </c>
      <c r="CQ19" s="128" t="s">
        <v>251</v>
      </c>
      <c r="CR19" s="135">
        <v>0.98</v>
      </c>
      <c r="CS19" s="128" t="s">
        <v>251</v>
      </c>
      <c r="CT19" s="135">
        <v>0.98</v>
      </c>
      <c r="CU19" s="128" t="s">
        <v>251</v>
      </c>
      <c r="CV19" s="135">
        <v>0.99</v>
      </c>
      <c r="CW19" s="128" t="s">
        <v>251</v>
      </c>
      <c r="CX19" s="135">
        <v>0.95</v>
      </c>
      <c r="CY19" s="128" t="s">
        <v>251</v>
      </c>
      <c r="CZ19" s="135">
        <v>1</v>
      </c>
      <c r="DA19" s="128" t="s">
        <v>251</v>
      </c>
      <c r="DB19" s="135">
        <v>1</v>
      </c>
      <c r="DC19" s="128" t="s">
        <v>251</v>
      </c>
      <c r="DD19" s="135">
        <v>1</v>
      </c>
    </row>
    <row r="20" spans="1:108" ht="13.5" customHeight="1" x14ac:dyDescent="0.25">
      <c r="A20" s="131" t="s">
        <v>266</v>
      </c>
      <c r="B20" s="131" t="s">
        <v>270</v>
      </c>
      <c r="C20" s="128" t="s">
        <v>251</v>
      </c>
      <c r="D20" s="135">
        <v>0.92</v>
      </c>
      <c r="E20" s="128" t="s">
        <v>251</v>
      </c>
      <c r="F20" s="135">
        <v>0.93</v>
      </c>
      <c r="G20" s="128" t="s">
        <v>251</v>
      </c>
      <c r="H20" s="135">
        <v>0.93</v>
      </c>
      <c r="I20" s="128" t="s">
        <v>251</v>
      </c>
      <c r="J20" s="135">
        <v>0.93</v>
      </c>
      <c r="K20" s="128" t="s">
        <v>251</v>
      </c>
      <c r="L20" s="135">
        <v>0.92</v>
      </c>
      <c r="M20" s="128" t="s">
        <v>251</v>
      </c>
      <c r="N20" s="135">
        <v>0.93</v>
      </c>
      <c r="O20" s="128" t="s">
        <v>251</v>
      </c>
      <c r="P20" s="135">
        <v>0.95</v>
      </c>
      <c r="Q20" s="128" t="s">
        <v>251</v>
      </c>
      <c r="R20" s="135">
        <v>0.94</v>
      </c>
      <c r="S20" s="128" t="s">
        <v>251</v>
      </c>
      <c r="T20" s="135">
        <v>0.93</v>
      </c>
      <c r="U20" s="128" t="s">
        <v>251</v>
      </c>
      <c r="V20" s="135">
        <v>0.93</v>
      </c>
      <c r="W20" s="128" t="s">
        <v>251</v>
      </c>
      <c r="X20" s="135">
        <v>0.93</v>
      </c>
      <c r="Y20" s="128" t="s">
        <v>251</v>
      </c>
      <c r="Z20" s="135">
        <v>0.93</v>
      </c>
      <c r="AA20" s="128" t="s">
        <v>251</v>
      </c>
      <c r="AB20" s="135">
        <v>0.93</v>
      </c>
      <c r="AC20" s="128" t="s">
        <v>251</v>
      </c>
      <c r="AD20" s="135">
        <v>0.93</v>
      </c>
      <c r="AE20" s="128" t="s">
        <v>251</v>
      </c>
      <c r="AF20" s="135">
        <v>0.91</v>
      </c>
      <c r="AG20" s="128" t="s">
        <v>251</v>
      </c>
      <c r="AH20" s="135">
        <v>0.9</v>
      </c>
      <c r="AI20" s="128" t="s">
        <v>251</v>
      </c>
      <c r="AJ20" s="135">
        <v>0.92</v>
      </c>
      <c r="AK20" s="128" t="s">
        <v>251</v>
      </c>
      <c r="AL20" s="135">
        <v>0.9</v>
      </c>
      <c r="AM20" s="128" t="s">
        <v>251</v>
      </c>
      <c r="AN20" s="135">
        <v>0.9</v>
      </c>
      <c r="AO20" s="128" t="s">
        <v>251</v>
      </c>
      <c r="AP20" s="135">
        <v>0.92</v>
      </c>
      <c r="AQ20" s="128" t="s">
        <v>251</v>
      </c>
      <c r="AR20" s="135">
        <v>0.92</v>
      </c>
      <c r="AS20" s="128" t="s">
        <v>251</v>
      </c>
      <c r="AT20" s="135">
        <v>0.93</v>
      </c>
      <c r="AU20" s="128" t="s">
        <v>251</v>
      </c>
      <c r="AV20" s="135">
        <v>0.86</v>
      </c>
      <c r="AW20" s="128" t="s">
        <v>251</v>
      </c>
      <c r="AX20" s="135">
        <v>0.93</v>
      </c>
      <c r="AY20" s="128" t="s">
        <v>251</v>
      </c>
      <c r="AZ20" s="135">
        <v>0.92</v>
      </c>
      <c r="BA20" s="128" t="s">
        <v>251</v>
      </c>
      <c r="BB20" s="135">
        <v>0.85</v>
      </c>
      <c r="BC20" s="128" t="s">
        <v>251</v>
      </c>
      <c r="BD20" s="135">
        <v>0.9</v>
      </c>
      <c r="BE20" s="128" t="s">
        <v>251</v>
      </c>
      <c r="BF20" s="135">
        <v>0.9</v>
      </c>
      <c r="BG20" s="128" t="s">
        <v>251</v>
      </c>
      <c r="BH20" s="135">
        <v>0.88</v>
      </c>
      <c r="BI20" s="128" t="s">
        <v>251</v>
      </c>
      <c r="BJ20" s="135">
        <v>0.9</v>
      </c>
      <c r="BK20" s="128" t="s">
        <v>251</v>
      </c>
      <c r="BL20" s="135">
        <v>0.94</v>
      </c>
      <c r="BM20" s="128" t="s">
        <v>251</v>
      </c>
      <c r="BN20" s="135">
        <v>0.93</v>
      </c>
      <c r="BO20" s="128" t="s">
        <v>251</v>
      </c>
      <c r="BP20" s="135">
        <v>0.93</v>
      </c>
      <c r="BQ20" s="128" t="s">
        <v>251</v>
      </c>
      <c r="BR20" s="135">
        <v>0.93</v>
      </c>
      <c r="BS20" s="128" t="s">
        <v>251</v>
      </c>
      <c r="BT20" s="135">
        <v>0.93</v>
      </c>
      <c r="BU20" s="128" t="s">
        <v>251</v>
      </c>
      <c r="BV20" s="135">
        <v>0.93</v>
      </c>
      <c r="BW20" s="128" t="s">
        <v>251</v>
      </c>
      <c r="BX20" s="135">
        <v>0.93</v>
      </c>
      <c r="BY20" s="128" t="s">
        <v>251</v>
      </c>
      <c r="BZ20" s="135">
        <v>0.88</v>
      </c>
      <c r="CA20" s="128" t="s">
        <v>251</v>
      </c>
      <c r="CB20" s="135">
        <v>0.87</v>
      </c>
      <c r="CC20" s="128" t="s">
        <v>251</v>
      </c>
      <c r="CD20" s="135">
        <v>0.92</v>
      </c>
      <c r="CE20" s="128" t="s">
        <v>251</v>
      </c>
      <c r="CF20" s="135">
        <v>0.94</v>
      </c>
      <c r="CG20" s="128" t="s">
        <v>251</v>
      </c>
      <c r="CH20" s="135">
        <v>0.95</v>
      </c>
      <c r="CI20" s="128" t="s">
        <v>251</v>
      </c>
      <c r="CJ20" s="135">
        <v>0.93</v>
      </c>
      <c r="CK20" s="128" t="s">
        <v>251</v>
      </c>
      <c r="CL20" s="135">
        <v>0.92</v>
      </c>
      <c r="CM20" s="128" t="s">
        <v>251</v>
      </c>
      <c r="CN20" s="135">
        <v>0.94</v>
      </c>
      <c r="CO20" s="128" t="s">
        <v>251</v>
      </c>
      <c r="CP20" s="135">
        <v>0.92</v>
      </c>
      <c r="CQ20" s="128" t="s">
        <v>251</v>
      </c>
      <c r="CR20" s="135">
        <v>0.93</v>
      </c>
      <c r="CS20" s="128" t="s">
        <v>251</v>
      </c>
      <c r="CT20" s="135">
        <v>0.94</v>
      </c>
      <c r="CU20" s="128" t="s">
        <v>251</v>
      </c>
      <c r="CV20" s="135">
        <v>1</v>
      </c>
      <c r="CW20" s="128" t="s">
        <v>251</v>
      </c>
      <c r="CX20" s="135">
        <v>0.78</v>
      </c>
      <c r="CY20" s="128" t="s">
        <v>251</v>
      </c>
      <c r="CZ20" s="135">
        <v>0.96</v>
      </c>
      <c r="DA20" s="128" t="s">
        <v>251</v>
      </c>
      <c r="DB20" s="135">
        <v>0.9</v>
      </c>
      <c r="DC20" s="128" t="s">
        <v>251</v>
      </c>
      <c r="DD20" s="135">
        <v>0.98</v>
      </c>
    </row>
    <row r="21" spans="1:108" ht="13.5" customHeight="1" x14ac:dyDescent="0.25">
      <c r="A21" s="131" t="s">
        <v>266</v>
      </c>
      <c r="B21" s="131" t="s">
        <v>271</v>
      </c>
      <c r="C21" s="128" t="s">
        <v>251</v>
      </c>
      <c r="D21" s="135">
        <v>0.92</v>
      </c>
      <c r="E21" s="128" t="s">
        <v>251</v>
      </c>
      <c r="F21" s="135">
        <v>0.92</v>
      </c>
      <c r="G21" s="128" t="s">
        <v>251</v>
      </c>
      <c r="H21" s="135">
        <v>0.91</v>
      </c>
      <c r="I21" s="128" t="s">
        <v>251</v>
      </c>
      <c r="J21" s="135">
        <v>0.91</v>
      </c>
      <c r="K21" s="128" t="s">
        <v>251</v>
      </c>
      <c r="L21" s="135">
        <v>0.92</v>
      </c>
      <c r="M21" s="128" t="s">
        <v>251</v>
      </c>
      <c r="N21" s="135">
        <v>0.92</v>
      </c>
      <c r="O21" s="128" t="s">
        <v>251</v>
      </c>
      <c r="P21" s="135">
        <v>0.89</v>
      </c>
      <c r="Q21" s="128" t="s">
        <v>251</v>
      </c>
      <c r="R21" s="135">
        <v>0.88</v>
      </c>
      <c r="S21" s="128" t="s">
        <v>251</v>
      </c>
      <c r="T21" s="135">
        <v>0.9</v>
      </c>
      <c r="U21" s="128" t="s">
        <v>251</v>
      </c>
      <c r="V21" s="135">
        <v>0.9</v>
      </c>
      <c r="W21" s="128" t="s">
        <v>251</v>
      </c>
      <c r="X21" s="135">
        <v>0.9</v>
      </c>
      <c r="Y21" s="128" t="s">
        <v>251</v>
      </c>
      <c r="Z21" s="135">
        <v>0.9</v>
      </c>
      <c r="AA21" s="128" t="s">
        <v>251</v>
      </c>
      <c r="AB21" s="135">
        <v>0.9</v>
      </c>
      <c r="AC21" s="128" t="s">
        <v>251</v>
      </c>
      <c r="AD21" s="135">
        <v>0.9</v>
      </c>
      <c r="AE21" s="128" t="s">
        <v>251</v>
      </c>
      <c r="AF21" s="135">
        <v>0.91</v>
      </c>
      <c r="AG21" s="128" t="s">
        <v>251</v>
      </c>
      <c r="AH21" s="135">
        <v>0.92</v>
      </c>
      <c r="AI21" s="128" t="s">
        <v>251</v>
      </c>
      <c r="AJ21" s="135">
        <v>0.88</v>
      </c>
      <c r="AK21" s="128" t="s">
        <v>251</v>
      </c>
      <c r="AL21" s="135">
        <v>0.9</v>
      </c>
      <c r="AM21" s="128" t="s">
        <v>251</v>
      </c>
      <c r="AN21" s="135">
        <v>0.91</v>
      </c>
      <c r="AO21" s="128" t="s">
        <v>251</v>
      </c>
      <c r="AP21" s="135">
        <v>0.89</v>
      </c>
      <c r="AQ21" s="128" t="s">
        <v>251</v>
      </c>
      <c r="AR21" s="135">
        <v>0.89</v>
      </c>
      <c r="AS21" s="128" t="s">
        <v>251</v>
      </c>
      <c r="AT21" s="135">
        <v>0.9</v>
      </c>
      <c r="AU21" s="128" t="s">
        <v>251</v>
      </c>
      <c r="AV21" s="135">
        <v>0.89</v>
      </c>
      <c r="AW21" s="128" t="s">
        <v>251</v>
      </c>
      <c r="AX21" s="135">
        <v>0.89</v>
      </c>
      <c r="AY21" s="128" t="s">
        <v>251</v>
      </c>
      <c r="AZ21" s="135">
        <v>0.93</v>
      </c>
      <c r="BA21" s="128" t="s">
        <v>251</v>
      </c>
      <c r="BB21" s="135">
        <v>0.83</v>
      </c>
      <c r="BC21" s="128" t="s">
        <v>251</v>
      </c>
      <c r="BD21" s="135">
        <v>0.85</v>
      </c>
      <c r="BE21" s="128" t="s">
        <v>251</v>
      </c>
      <c r="BF21" s="135">
        <v>0.81</v>
      </c>
      <c r="BG21" s="128" t="s">
        <v>251</v>
      </c>
      <c r="BH21" s="135">
        <v>0.87</v>
      </c>
      <c r="BI21" s="128" t="s">
        <v>251</v>
      </c>
      <c r="BJ21" s="135">
        <v>0.88</v>
      </c>
      <c r="BK21" s="128" t="s">
        <v>251</v>
      </c>
      <c r="BL21" s="135">
        <v>0.89</v>
      </c>
      <c r="BM21" s="128" t="s">
        <v>251</v>
      </c>
      <c r="BN21" s="135">
        <v>0.91</v>
      </c>
      <c r="BO21" s="128" t="s">
        <v>251</v>
      </c>
      <c r="BP21" s="135">
        <v>0.91</v>
      </c>
      <c r="BQ21" s="128" t="s">
        <v>251</v>
      </c>
      <c r="BR21" s="135">
        <v>0.91</v>
      </c>
      <c r="BS21" s="128" t="s">
        <v>251</v>
      </c>
      <c r="BT21" s="135">
        <v>0.91</v>
      </c>
      <c r="BU21" s="128" t="s">
        <v>251</v>
      </c>
      <c r="BV21" s="135">
        <v>0.91</v>
      </c>
      <c r="BW21" s="128" t="s">
        <v>251</v>
      </c>
      <c r="BX21" s="135">
        <v>0.91</v>
      </c>
      <c r="BY21" s="128" t="s">
        <v>251</v>
      </c>
      <c r="BZ21" s="135">
        <v>0.91</v>
      </c>
      <c r="CA21" s="128" t="s">
        <v>251</v>
      </c>
      <c r="CB21" s="135">
        <v>0.93</v>
      </c>
      <c r="CC21" s="128" t="s">
        <v>251</v>
      </c>
      <c r="CD21" s="135">
        <v>0.88</v>
      </c>
      <c r="CE21" s="128" t="s">
        <v>251</v>
      </c>
      <c r="CF21" s="135">
        <v>0.94</v>
      </c>
      <c r="CG21" s="128" t="s">
        <v>251</v>
      </c>
      <c r="CH21" s="135">
        <v>0.95</v>
      </c>
      <c r="CI21" s="128" t="s">
        <v>251</v>
      </c>
      <c r="CJ21" s="135">
        <v>0.93</v>
      </c>
      <c r="CK21" s="128" t="s">
        <v>251</v>
      </c>
      <c r="CL21" s="135">
        <v>0.9</v>
      </c>
      <c r="CM21" s="128" t="s">
        <v>251</v>
      </c>
      <c r="CN21" s="135">
        <v>0.92</v>
      </c>
      <c r="CO21" s="128" t="s">
        <v>251</v>
      </c>
      <c r="CP21" s="135">
        <v>0.94</v>
      </c>
      <c r="CQ21" s="128" t="s">
        <v>251</v>
      </c>
      <c r="CR21" s="135">
        <v>0.91</v>
      </c>
      <c r="CS21" s="128" t="s">
        <v>251</v>
      </c>
      <c r="CT21" s="135">
        <v>0.96</v>
      </c>
      <c r="CU21" s="128" t="s">
        <v>251</v>
      </c>
      <c r="CV21" s="135">
        <v>0.93</v>
      </c>
      <c r="CW21" s="128" t="s">
        <v>251</v>
      </c>
      <c r="CX21" s="135">
        <v>0.91</v>
      </c>
      <c r="CY21" s="128" t="s">
        <v>251</v>
      </c>
      <c r="CZ21" s="135">
        <v>0.98</v>
      </c>
      <c r="DA21" s="128" t="s">
        <v>251</v>
      </c>
      <c r="DB21" s="135">
        <v>0.89</v>
      </c>
      <c r="DC21" s="128" t="s">
        <v>251</v>
      </c>
      <c r="DD21" s="135">
        <v>0.92</v>
      </c>
    </row>
    <row r="22" spans="1:108" ht="13.5" customHeight="1" x14ac:dyDescent="0.25">
      <c r="A22" s="131" t="s">
        <v>266</v>
      </c>
      <c r="B22" s="131" t="s">
        <v>272</v>
      </c>
      <c r="C22" s="128" t="s">
        <v>251</v>
      </c>
      <c r="D22" s="135">
        <v>0.97</v>
      </c>
      <c r="E22" s="128" t="s">
        <v>251</v>
      </c>
      <c r="F22" s="135">
        <v>0.97</v>
      </c>
      <c r="G22" s="128" t="s">
        <v>251</v>
      </c>
      <c r="H22" s="135">
        <v>0.97</v>
      </c>
      <c r="I22" s="128" t="s">
        <v>251</v>
      </c>
      <c r="J22" s="135">
        <v>0.96</v>
      </c>
      <c r="K22" s="128" t="s">
        <v>251</v>
      </c>
      <c r="L22" s="135">
        <v>0.97</v>
      </c>
      <c r="M22" s="128" t="s">
        <v>251</v>
      </c>
      <c r="N22" s="135">
        <v>0.97</v>
      </c>
      <c r="O22" s="128" t="s">
        <v>251</v>
      </c>
      <c r="P22" s="135">
        <v>0.93</v>
      </c>
      <c r="Q22" s="128" t="s">
        <v>251</v>
      </c>
      <c r="R22" s="135">
        <v>0.94</v>
      </c>
      <c r="S22" s="128" t="s">
        <v>251</v>
      </c>
      <c r="T22" s="135">
        <v>0.97</v>
      </c>
      <c r="U22" s="128" t="s">
        <v>251</v>
      </c>
      <c r="V22" s="135">
        <v>0.97</v>
      </c>
      <c r="W22" s="128" t="s">
        <v>251</v>
      </c>
      <c r="X22" s="135">
        <v>0.97</v>
      </c>
      <c r="Y22" s="128" t="s">
        <v>251</v>
      </c>
      <c r="Z22" s="135">
        <v>0.97</v>
      </c>
      <c r="AA22" s="128" t="s">
        <v>251</v>
      </c>
      <c r="AB22" s="135">
        <v>0.97</v>
      </c>
      <c r="AC22" s="128" t="s">
        <v>251</v>
      </c>
      <c r="AD22" s="135">
        <v>0.97</v>
      </c>
      <c r="AE22" s="128" t="s">
        <v>251</v>
      </c>
      <c r="AF22" s="135">
        <v>0.98</v>
      </c>
      <c r="AG22" s="128" t="s">
        <v>251</v>
      </c>
      <c r="AH22" s="135">
        <v>0.98</v>
      </c>
      <c r="AI22" s="128" t="s">
        <v>251</v>
      </c>
      <c r="AJ22" s="135">
        <v>0.94</v>
      </c>
      <c r="AK22" s="128" t="s">
        <v>251</v>
      </c>
      <c r="AL22" s="135">
        <v>0.96</v>
      </c>
      <c r="AM22" s="128" t="s">
        <v>251</v>
      </c>
      <c r="AN22" s="135">
        <v>0.96</v>
      </c>
      <c r="AO22" s="128" t="s">
        <v>251</v>
      </c>
      <c r="AP22" s="135">
        <v>0.96</v>
      </c>
      <c r="AQ22" s="128" t="s">
        <v>251</v>
      </c>
      <c r="AR22" s="135">
        <v>0.96</v>
      </c>
      <c r="AS22" s="128" t="s">
        <v>251</v>
      </c>
      <c r="AT22" s="135">
        <v>0.95</v>
      </c>
      <c r="AU22" s="128" t="s">
        <v>251</v>
      </c>
      <c r="AV22" s="135">
        <v>0.94</v>
      </c>
      <c r="AW22" s="128" t="s">
        <v>251</v>
      </c>
      <c r="AX22" s="135">
        <v>0.95</v>
      </c>
      <c r="AY22" s="128" t="s">
        <v>251</v>
      </c>
      <c r="AZ22" s="135">
        <v>0.99</v>
      </c>
      <c r="BA22" s="128" t="s">
        <v>251</v>
      </c>
      <c r="BB22" s="135">
        <v>0.98</v>
      </c>
      <c r="BC22" s="128" t="s">
        <v>251</v>
      </c>
      <c r="BD22" s="135">
        <v>0.98</v>
      </c>
      <c r="BE22" s="128" t="s">
        <v>251</v>
      </c>
      <c r="BF22" s="135">
        <v>0.93</v>
      </c>
      <c r="BG22" s="128" t="s">
        <v>251</v>
      </c>
      <c r="BH22" s="135">
        <v>0.93</v>
      </c>
      <c r="BI22" s="128" t="s">
        <v>251</v>
      </c>
      <c r="BJ22" s="135">
        <v>0.97</v>
      </c>
      <c r="BK22" s="128" t="s">
        <v>251</v>
      </c>
      <c r="BL22" s="135">
        <v>0.95</v>
      </c>
      <c r="BM22" s="128" t="s">
        <v>251</v>
      </c>
      <c r="BN22" s="135">
        <v>0.97</v>
      </c>
      <c r="BO22" s="128" t="s">
        <v>251</v>
      </c>
      <c r="BP22" s="135">
        <v>0.97</v>
      </c>
      <c r="BQ22" s="128" t="s">
        <v>251</v>
      </c>
      <c r="BR22" s="135">
        <v>0.97</v>
      </c>
      <c r="BS22" s="128" t="s">
        <v>251</v>
      </c>
      <c r="BT22" s="135">
        <v>0.97</v>
      </c>
      <c r="BU22" s="128" t="s">
        <v>251</v>
      </c>
      <c r="BV22" s="135">
        <v>0.97</v>
      </c>
      <c r="BW22" s="128" t="s">
        <v>251</v>
      </c>
      <c r="BX22" s="135">
        <v>0.97</v>
      </c>
      <c r="BY22" s="128" t="s">
        <v>251</v>
      </c>
      <c r="BZ22" s="135">
        <v>0.98</v>
      </c>
      <c r="CA22" s="128" t="s">
        <v>251</v>
      </c>
      <c r="CB22" s="135">
        <v>0.98</v>
      </c>
      <c r="CC22" s="128" t="s">
        <v>251</v>
      </c>
      <c r="CD22" s="135">
        <v>0.95</v>
      </c>
      <c r="CE22" s="128" t="s">
        <v>251</v>
      </c>
      <c r="CF22" s="135">
        <v>0.97</v>
      </c>
      <c r="CG22" s="128" t="s">
        <v>251</v>
      </c>
      <c r="CH22" s="135">
        <v>0.98</v>
      </c>
      <c r="CI22" s="128" t="s">
        <v>251</v>
      </c>
      <c r="CJ22" s="135">
        <v>0.96</v>
      </c>
      <c r="CK22" s="128" t="s">
        <v>251</v>
      </c>
      <c r="CL22" s="135">
        <v>0.96</v>
      </c>
      <c r="CM22" s="128" t="s">
        <v>251</v>
      </c>
      <c r="CN22" s="135">
        <v>0.97</v>
      </c>
      <c r="CO22" s="128" t="s">
        <v>251</v>
      </c>
      <c r="CP22" s="135">
        <v>0.97</v>
      </c>
      <c r="CQ22" s="128" t="s">
        <v>251</v>
      </c>
      <c r="CR22" s="135">
        <v>0.96</v>
      </c>
      <c r="CS22" s="128" t="s">
        <v>251</v>
      </c>
      <c r="CT22" s="135">
        <v>0.99</v>
      </c>
      <c r="CU22" s="128" t="s">
        <v>251</v>
      </c>
      <c r="CV22" s="135">
        <v>1</v>
      </c>
      <c r="CW22" s="128" t="s">
        <v>251</v>
      </c>
      <c r="CX22" s="135">
        <v>0.96</v>
      </c>
      <c r="CY22" s="128" t="s">
        <v>251</v>
      </c>
      <c r="CZ22" s="135">
        <v>0.98</v>
      </c>
      <c r="DA22" s="128" t="s">
        <v>251</v>
      </c>
      <c r="DB22" s="135">
        <v>0.99</v>
      </c>
      <c r="DC22" s="128" t="s">
        <v>251</v>
      </c>
      <c r="DD22" s="135">
        <v>0.99</v>
      </c>
    </row>
    <row r="23" spans="1:108" ht="13.5" customHeight="1" x14ac:dyDescent="0.25">
      <c r="A23" s="131" t="s">
        <v>266</v>
      </c>
      <c r="B23" s="131" t="s">
        <v>273</v>
      </c>
      <c r="C23" s="128" t="s">
        <v>251</v>
      </c>
      <c r="D23" s="135">
        <v>0.9</v>
      </c>
      <c r="E23" s="128" t="s">
        <v>251</v>
      </c>
      <c r="F23" s="135">
        <v>0.94</v>
      </c>
      <c r="G23" s="128" t="s">
        <v>251</v>
      </c>
      <c r="H23" s="135">
        <v>0.91</v>
      </c>
      <c r="I23" s="128" t="s">
        <v>251</v>
      </c>
      <c r="J23" s="135">
        <v>0.91</v>
      </c>
      <c r="K23" s="128" t="s">
        <v>251</v>
      </c>
      <c r="L23" s="135">
        <v>0.94</v>
      </c>
      <c r="M23" s="128" t="s">
        <v>251</v>
      </c>
      <c r="N23" s="135">
        <v>0.94</v>
      </c>
      <c r="O23" s="128" t="s">
        <v>251</v>
      </c>
      <c r="P23" s="135">
        <v>0.95</v>
      </c>
      <c r="Q23" s="128" t="s">
        <v>251</v>
      </c>
      <c r="R23" s="135">
        <v>0.96</v>
      </c>
      <c r="S23" s="128" t="s">
        <v>251</v>
      </c>
      <c r="T23" s="135">
        <v>0.95</v>
      </c>
      <c r="U23" s="128" t="s">
        <v>251</v>
      </c>
      <c r="V23" s="135">
        <v>0.95</v>
      </c>
      <c r="W23" s="128" t="s">
        <v>251</v>
      </c>
      <c r="X23" s="135">
        <v>0.95</v>
      </c>
      <c r="Y23" s="128" t="s">
        <v>251</v>
      </c>
      <c r="Z23" s="135">
        <v>0.95</v>
      </c>
      <c r="AA23" s="128" t="s">
        <v>251</v>
      </c>
      <c r="AB23" s="135">
        <v>0.95</v>
      </c>
      <c r="AC23" s="128" t="s">
        <v>251</v>
      </c>
      <c r="AD23" s="135">
        <v>0.95</v>
      </c>
      <c r="AE23" s="128" t="s">
        <v>251</v>
      </c>
      <c r="AF23" s="135">
        <v>0.95</v>
      </c>
      <c r="AG23" s="128" t="s">
        <v>251</v>
      </c>
      <c r="AH23" s="135">
        <v>0.95</v>
      </c>
      <c r="AI23" s="128" t="s">
        <v>251</v>
      </c>
      <c r="AJ23" s="135">
        <v>0.95</v>
      </c>
      <c r="AK23" s="128" t="s">
        <v>251</v>
      </c>
      <c r="AL23" s="135">
        <v>0.97</v>
      </c>
      <c r="AM23" s="128" t="s">
        <v>251</v>
      </c>
      <c r="AN23" s="135">
        <v>0.95</v>
      </c>
      <c r="AO23" s="128" t="s">
        <v>251</v>
      </c>
      <c r="AP23" s="135">
        <v>0.97</v>
      </c>
      <c r="AQ23" s="128" t="s">
        <v>251</v>
      </c>
      <c r="AR23" s="135">
        <v>0.97</v>
      </c>
      <c r="AS23" s="128" t="s">
        <v>251</v>
      </c>
      <c r="AT23" s="135">
        <v>0.95</v>
      </c>
      <c r="AU23" s="128" t="s">
        <v>251</v>
      </c>
      <c r="AV23" s="135">
        <v>0.95</v>
      </c>
      <c r="AW23" s="128" t="s">
        <v>251</v>
      </c>
      <c r="AX23" s="135">
        <v>0.95</v>
      </c>
      <c r="AY23" s="128" t="s">
        <v>251</v>
      </c>
      <c r="AZ23" s="135">
        <v>0.97</v>
      </c>
      <c r="BA23" s="128" t="s">
        <v>251</v>
      </c>
      <c r="BB23" s="135">
        <v>0.97</v>
      </c>
      <c r="BC23" s="128" t="s">
        <v>251</v>
      </c>
      <c r="BD23" s="135">
        <v>0.96</v>
      </c>
      <c r="BE23" s="128" t="s">
        <v>251</v>
      </c>
      <c r="BF23" s="135">
        <v>0.97</v>
      </c>
      <c r="BG23" s="128" t="s">
        <v>251</v>
      </c>
      <c r="BH23" s="135">
        <v>0.95</v>
      </c>
      <c r="BI23" s="128" t="s">
        <v>251</v>
      </c>
      <c r="BJ23" s="135">
        <v>0.96</v>
      </c>
      <c r="BK23" s="128" t="s">
        <v>251</v>
      </c>
      <c r="BL23" s="135">
        <v>0.92</v>
      </c>
      <c r="BM23" s="128" t="s">
        <v>251</v>
      </c>
      <c r="BN23" s="135">
        <v>0.92</v>
      </c>
      <c r="BO23" s="128" t="s">
        <v>251</v>
      </c>
      <c r="BP23" s="135">
        <v>0.92</v>
      </c>
      <c r="BQ23" s="128" t="s">
        <v>251</v>
      </c>
      <c r="BR23" s="135">
        <v>0.92</v>
      </c>
      <c r="BS23" s="128" t="s">
        <v>251</v>
      </c>
      <c r="BT23" s="135">
        <v>0.92</v>
      </c>
      <c r="BU23" s="128" t="s">
        <v>251</v>
      </c>
      <c r="BV23" s="135">
        <v>0.92</v>
      </c>
      <c r="BW23" s="128" t="s">
        <v>251</v>
      </c>
      <c r="BX23" s="135">
        <v>0.92</v>
      </c>
      <c r="BY23" s="128" t="s">
        <v>251</v>
      </c>
      <c r="BZ23" s="135">
        <v>0.95</v>
      </c>
      <c r="CA23" s="128" t="s">
        <v>251</v>
      </c>
      <c r="CB23" s="135">
        <v>0.96</v>
      </c>
      <c r="CC23" s="128" t="s">
        <v>251</v>
      </c>
      <c r="CD23" s="135">
        <v>0.91</v>
      </c>
      <c r="CE23" s="128" t="s">
        <v>251</v>
      </c>
      <c r="CF23" s="135">
        <v>0.97</v>
      </c>
      <c r="CG23" s="128" t="s">
        <v>251</v>
      </c>
      <c r="CH23" s="135">
        <v>0.95</v>
      </c>
      <c r="CI23" s="128" t="s">
        <v>251</v>
      </c>
      <c r="CJ23" s="135">
        <v>0.94</v>
      </c>
      <c r="CK23" s="128" t="s">
        <v>251</v>
      </c>
      <c r="CL23" s="135">
        <v>0.96</v>
      </c>
      <c r="CM23" s="128" t="s">
        <v>251</v>
      </c>
      <c r="CN23" s="135">
        <v>0.95</v>
      </c>
      <c r="CO23" s="128" t="s">
        <v>251</v>
      </c>
      <c r="CP23" s="135">
        <v>0.96</v>
      </c>
      <c r="CQ23" s="128" t="s">
        <v>251</v>
      </c>
      <c r="CR23" s="135">
        <v>0.94</v>
      </c>
      <c r="CS23" s="128" t="s">
        <v>251</v>
      </c>
      <c r="CT23" s="135">
        <v>0.99</v>
      </c>
      <c r="CU23" s="128" t="s">
        <v>251</v>
      </c>
      <c r="CV23" s="135">
        <v>0.99</v>
      </c>
      <c r="CW23" s="128" t="s">
        <v>251</v>
      </c>
      <c r="CX23" s="135">
        <v>0.95</v>
      </c>
      <c r="CY23" s="128" t="s">
        <v>251</v>
      </c>
      <c r="CZ23" s="135">
        <v>0.99</v>
      </c>
      <c r="DA23" s="128" t="s">
        <v>251</v>
      </c>
      <c r="DB23" s="135">
        <v>0.99</v>
      </c>
      <c r="DC23" s="128" t="s">
        <v>251</v>
      </c>
      <c r="DD23" s="135">
        <v>0.99</v>
      </c>
    </row>
    <row r="24" spans="1:108" ht="13.5" customHeight="1" x14ac:dyDescent="0.25">
      <c r="A24" s="132" t="s">
        <v>274</v>
      </c>
      <c r="B24" s="132" t="s">
        <v>275</v>
      </c>
      <c r="C24" s="128" t="s">
        <v>251</v>
      </c>
      <c r="D24" s="135">
        <v>0.98</v>
      </c>
      <c r="E24" s="128" t="s">
        <v>251</v>
      </c>
      <c r="F24" s="135">
        <v>0.98</v>
      </c>
      <c r="G24" s="128" t="s">
        <v>251</v>
      </c>
      <c r="H24" s="135">
        <v>0.98</v>
      </c>
      <c r="I24" s="128" t="s">
        <v>251</v>
      </c>
      <c r="J24" s="135">
        <v>0.97</v>
      </c>
      <c r="K24" s="128" t="s">
        <v>251</v>
      </c>
      <c r="L24" s="135">
        <v>0.96</v>
      </c>
      <c r="M24" s="128" t="s">
        <v>251</v>
      </c>
      <c r="N24" s="135">
        <v>0.98</v>
      </c>
      <c r="O24" s="128" t="s">
        <v>251</v>
      </c>
      <c r="P24" s="135">
        <v>0.97</v>
      </c>
      <c r="Q24" s="128" t="s">
        <v>251</v>
      </c>
      <c r="R24" s="135">
        <v>0.97</v>
      </c>
      <c r="S24" s="128" t="s">
        <v>251</v>
      </c>
      <c r="T24" s="135">
        <v>0.95</v>
      </c>
      <c r="U24" s="128" t="s">
        <v>251</v>
      </c>
      <c r="V24" s="135">
        <v>0.95</v>
      </c>
      <c r="W24" s="128" t="s">
        <v>251</v>
      </c>
      <c r="X24" s="135">
        <v>0.95</v>
      </c>
      <c r="Y24" s="128" t="s">
        <v>251</v>
      </c>
      <c r="Z24" s="135">
        <v>0.95</v>
      </c>
      <c r="AA24" s="128" t="s">
        <v>251</v>
      </c>
      <c r="AB24" s="135">
        <v>0.96</v>
      </c>
      <c r="AC24" s="128" t="s">
        <v>251</v>
      </c>
      <c r="AD24" s="135">
        <v>0.96</v>
      </c>
      <c r="AE24" s="128" t="s">
        <v>251</v>
      </c>
      <c r="AF24" s="135">
        <v>0.96</v>
      </c>
      <c r="AG24" s="128" t="s">
        <v>251</v>
      </c>
      <c r="AH24" s="135">
        <v>0.94</v>
      </c>
      <c r="AI24" s="128" t="s">
        <v>251</v>
      </c>
      <c r="AJ24" s="135">
        <v>0.97</v>
      </c>
      <c r="AK24" s="128" t="s">
        <v>251</v>
      </c>
      <c r="AL24" s="135">
        <v>0.94</v>
      </c>
      <c r="AM24" s="128" t="s">
        <v>251</v>
      </c>
      <c r="AN24" s="135">
        <v>0.96</v>
      </c>
      <c r="AO24" s="128" t="s">
        <v>251</v>
      </c>
      <c r="AP24" s="135">
        <v>0.95</v>
      </c>
      <c r="AQ24" s="128" t="s">
        <v>251</v>
      </c>
      <c r="AR24" s="135">
        <v>0.95</v>
      </c>
      <c r="AS24" s="128" t="s">
        <v>251</v>
      </c>
      <c r="AT24" s="135">
        <v>0.94</v>
      </c>
      <c r="AU24" s="128" t="s">
        <v>251</v>
      </c>
      <c r="AV24" s="135">
        <v>0.91</v>
      </c>
      <c r="AW24" s="128" t="s">
        <v>251</v>
      </c>
      <c r="AX24" s="135">
        <v>0.91</v>
      </c>
      <c r="AY24" s="128" t="s">
        <v>251</v>
      </c>
      <c r="AZ24" s="135">
        <v>0.97</v>
      </c>
      <c r="BA24" s="128" t="s">
        <v>251</v>
      </c>
      <c r="BB24" s="135">
        <v>0.95</v>
      </c>
      <c r="BC24" s="128" t="s">
        <v>251</v>
      </c>
      <c r="BD24" s="135">
        <v>0.96</v>
      </c>
      <c r="BE24" s="128" t="s">
        <v>251</v>
      </c>
      <c r="BF24" s="135">
        <v>0.89</v>
      </c>
      <c r="BG24" s="128" t="s">
        <v>251</v>
      </c>
      <c r="BH24" s="135">
        <v>0.94</v>
      </c>
      <c r="BI24" s="128" t="s">
        <v>251</v>
      </c>
      <c r="BJ24" s="135">
        <v>0.94</v>
      </c>
      <c r="BK24" s="128" t="s">
        <v>251</v>
      </c>
      <c r="BL24" s="135">
        <v>0.97</v>
      </c>
      <c r="BM24" s="128" t="s">
        <v>251</v>
      </c>
      <c r="BN24" s="135">
        <v>0.95</v>
      </c>
      <c r="BO24" s="128" t="s">
        <v>251</v>
      </c>
      <c r="BP24" s="135">
        <v>0.95</v>
      </c>
      <c r="BQ24" s="128" t="s">
        <v>251</v>
      </c>
      <c r="BR24" s="135">
        <v>0.95</v>
      </c>
      <c r="BS24" s="128" t="s">
        <v>251</v>
      </c>
      <c r="BT24" s="135">
        <v>0.95</v>
      </c>
      <c r="BU24" s="128" t="s">
        <v>251</v>
      </c>
      <c r="BV24" s="135">
        <v>0.96</v>
      </c>
      <c r="BW24" s="128" t="s">
        <v>251</v>
      </c>
      <c r="BX24" s="135">
        <v>0.96</v>
      </c>
      <c r="BY24" s="128" t="s">
        <v>251</v>
      </c>
      <c r="BZ24" s="135">
        <v>0.97</v>
      </c>
      <c r="CA24" s="128" t="s">
        <v>251</v>
      </c>
      <c r="CB24" s="135">
        <v>0.94</v>
      </c>
      <c r="CC24" s="128" t="s">
        <v>251</v>
      </c>
      <c r="CD24" s="135">
        <v>0.97</v>
      </c>
      <c r="CE24" s="128" t="s">
        <v>251</v>
      </c>
      <c r="CF24" s="135">
        <v>0.97</v>
      </c>
      <c r="CG24" s="128" t="s">
        <v>251</v>
      </c>
      <c r="CH24" s="135">
        <v>0.98</v>
      </c>
      <c r="CI24" s="128" t="s">
        <v>251</v>
      </c>
      <c r="CJ24" s="135">
        <v>0.97</v>
      </c>
      <c r="CK24" s="128" t="s">
        <v>251</v>
      </c>
      <c r="CL24" s="135">
        <v>0.94</v>
      </c>
      <c r="CM24" s="128" t="s">
        <v>251</v>
      </c>
      <c r="CN24" s="135">
        <v>0.96</v>
      </c>
      <c r="CO24" s="128" t="s">
        <v>251</v>
      </c>
      <c r="CP24" s="135">
        <v>0.95</v>
      </c>
      <c r="CQ24" s="128" t="s">
        <v>251</v>
      </c>
      <c r="CR24" s="135">
        <v>0.96</v>
      </c>
      <c r="CS24" s="128" t="s">
        <v>251</v>
      </c>
      <c r="CT24" s="135">
        <v>0.95</v>
      </c>
      <c r="CU24" s="128" t="s">
        <v>251</v>
      </c>
      <c r="CV24" s="135">
        <v>0.99</v>
      </c>
      <c r="CW24" s="128" t="s">
        <v>251</v>
      </c>
      <c r="CX24" s="135">
        <v>0.86</v>
      </c>
      <c r="CY24" s="128" t="s">
        <v>251</v>
      </c>
      <c r="CZ24" s="135">
        <v>0.98</v>
      </c>
      <c r="DA24" s="128" t="s">
        <v>251</v>
      </c>
      <c r="DB24" s="135">
        <v>0.96</v>
      </c>
      <c r="DC24" s="128" t="s">
        <v>251</v>
      </c>
      <c r="DD24" s="135">
        <v>0.99</v>
      </c>
    </row>
    <row r="25" spans="1:108" ht="13.5" customHeight="1" x14ac:dyDescent="0.25">
      <c r="A25" s="132" t="s">
        <v>274</v>
      </c>
      <c r="B25" s="132" t="s">
        <v>276</v>
      </c>
      <c r="C25" s="128" t="s">
        <v>251</v>
      </c>
      <c r="D25" s="135">
        <v>0.98</v>
      </c>
      <c r="E25" s="128" t="s">
        <v>251</v>
      </c>
      <c r="F25" s="135">
        <v>0.98</v>
      </c>
      <c r="G25" s="128" t="s">
        <v>251</v>
      </c>
      <c r="H25" s="135">
        <v>0.98</v>
      </c>
      <c r="I25" s="128" t="s">
        <v>251</v>
      </c>
      <c r="J25" s="135">
        <v>0.97</v>
      </c>
      <c r="K25" s="128" t="s">
        <v>251</v>
      </c>
      <c r="L25" s="135">
        <v>0.96</v>
      </c>
      <c r="M25" s="128" t="s">
        <v>251</v>
      </c>
      <c r="N25" s="135">
        <v>0.98</v>
      </c>
      <c r="O25" s="128" t="s">
        <v>251</v>
      </c>
      <c r="P25" s="135">
        <v>0.97</v>
      </c>
      <c r="Q25" s="128" t="s">
        <v>251</v>
      </c>
      <c r="R25" s="135">
        <v>0.97</v>
      </c>
      <c r="S25" s="128" t="s">
        <v>251</v>
      </c>
      <c r="T25" s="135">
        <v>0.95</v>
      </c>
      <c r="U25" s="128" t="s">
        <v>251</v>
      </c>
      <c r="V25" s="135">
        <v>0.95</v>
      </c>
      <c r="W25" s="128" t="s">
        <v>251</v>
      </c>
      <c r="X25" s="135">
        <v>0.95</v>
      </c>
      <c r="Y25" s="128" t="s">
        <v>251</v>
      </c>
      <c r="Z25" s="135">
        <v>0.95</v>
      </c>
      <c r="AA25" s="128" t="s">
        <v>251</v>
      </c>
      <c r="AB25" s="135">
        <v>0.96</v>
      </c>
      <c r="AC25" s="128" t="s">
        <v>251</v>
      </c>
      <c r="AD25" s="135">
        <v>0.96</v>
      </c>
      <c r="AE25" s="128" t="s">
        <v>251</v>
      </c>
      <c r="AF25" s="135">
        <v>0.96</v>
      </c>
      <c r="AG25" s="128" t="s">
        <v>251</v>
      </c>
      <c r="AH25" s="135">
        <v>0.94</v>
      </c>
      <c r="AI25" s="128" t="s">
        <v>251</v>
      </c>
      <c r="AJ25" s="135">
        <v>0.97</v>
      </c>
      <c r="AK25" s="128" t="s">
        <v>251</v>
      </c>
      <c r="AL25" s="135">
        <v>0.94</v>
      </c>
      <c r="AM25" s="128" t="s">
        <v>251</v>
      </c>
      <c r="AN25" s="135">
        <v>0.96</v>
      </c>
      <c r="AO25" s="128" t="s">
        <v>251</v>
      </c>
      <c r="AP25" s="135">
        <v>0.95</v>
      </c>
      <c r="AQ25" s="128" t="s">
        <v>251</v>
      </c>
      <c r="AR25" s="135">
        <v>0.95</v>
      </c>
      <c r="AS25" s="128" t="s">
        <v>251</v>
      </c>
      <c r="AT25" s="135">
        <v>0.94</v>
      </c>
      <c r="AU25" s="128" t="s">
        <v>251</v>
      </c>
      <c r="AV25" s="135">
        <v>0.91</v>
      </c>
      <c r="AW25" s="128" t="s">
        <v>251</v>
      </c>
      <c r="AX25" s="135">
        <v>0.91</v>
      </c>
      <c r="AY25" s="128" t="s">
        <v>251</v>
      </c>
      <c r="AZ25" s="135">
        <v>0.97</v>
      </c>
      <c r="BA25" s="128" t="s">
        <v>251</v>
      </c>
      <c r="BB25" s="135">
        <v>0.95</v>
      </c>
      <c r="BC25" s="128" t="s">
        <v>251</v>
      </c>
      <c r="BD25" s="135">
        <v>0.96</v>
      </c>
      <c r="BE25" s="128" t="s">
        <v>251</v>
      </c>
      <c r="BF25" s="135">
        <v>0.89</v>
      </c>
      <c r="BG25" s="128" t="s">
        <v>251</v>
      </c>
      <c r="BH25" s="135">
        <v>0.94</v>
      </c>
      <c r="BI25" s="128" t="s">
        <v>251</v>
      </c>
      <c r="BJ25" s="135">
        <v>0.94</v>
      </c>
      <c r="BK25" s="128" t="s">
        <v>251</v>
      </c>
      <c r="BL25" s="135">
        <v>0.97</v>
      </c>
      <c r="BM25" s="128" t="s">
        <v>251</v>
      </c>
      <c r="BN25" s="135">
        <v>0.95</v>
      </c>
      <c r="BO25" s="128" t="s">
        <v>251</v>
      </c>
      <c r="BP25" s="135">
        <v>0.95</v>
      </c>
      <c r="BQ25" s="128" t="s">
        <v>251</v>
      </c>
      <c r="BR25" s="135">
        <v>0.95</v>
      </c>
      <c r="BS25" s="128" t="s">
        <v>251</v>
      </c>
      <c r="BT25" s="135">
        <v>0.95</v>
      </c>
      <c r="BU25" s="128" t="s">
        <v>251</v>
      </c>
      <c r="BV25" s="135">
        <v>0.96</v>
      </c>
      <c r="BW25" s="128" t="s">
        <v>251</v>
      </c>
      <c r="BX25" s="135">
        <v>0.96</v>
      </c>
      <c r="BY25" s="128" t="s">
        <v>251</v>
      </c>
      <c r="BZ25" s="135">
        <v>0.97</v>
      </c>
      <c r="CA25" s="128" t="s">
        <v>251</v>
      </c>
      <c r="CB25" s="135">
        <v>0.94</v>
      </c>
      <c r="CC25" s="128" t="s">
        <v>251</v>
      </c>
      <c r="CD25" s="135">
        <v>0.97</v>
      </c>
      <c r="CE25" s="128" t="s">
        <v>251</v>
      </c>
      <c r="CF25" s="135">
        <v>0.97</v>
      </c>
      <c r="CG25" s="128" t="s">
        <v>251</v>
      </c>
      <c r="CH25" s="135">
        <v>0.98</v>
      </c>
      <c r="CI25" s="128" t="s">
        <v>251</v>
      </c>
      <c r="CJ25" s="135">
        <v>0.97</v>
      </c>
      <c r="CK25" s="128" t="s">
        <v>251</v>
      </c>
      <c r="CL25" s="135">
        <v>0.94</v>
      </c>
      <c r="CM25" s="128" t="s">
        <v>251</v>
      </c>
      <c r="CN25" s="135">
        <v>0.96</v>
      </c>
      <c r="CO25" s="128" t="s">
        <v>251</v>
      </c>
      <c r="CP25" s="135">
        <v>0.95</v>
      </c>
      <c r="CQ25" s="128" t="s">
        <v>251</v>
      </c>
      <c r="CR25" s="135">
        <v>0.96</v>
      </c>
      <c r="CS25" s="128" t="s">
        <v>251</v>
      </c>
      <c r="CT25" s="135">
        <v>0.95</v>
      </c>
      <c r="CU25" s="128" t="s">
        <v>251</v>
      </c>
      <c r="CV25" s="135">
        <v>0.99</v>
      </c>
      <c r="CW25" s="128" t="s">
        <v>251</v>
      </c>
      <c r="CX25" s="135">
        <v>0.86</v>
      </c>
      <c r="CY25" s="128" t="s">
        <v>251</v>
      </c>
      <c r="CZ25" s="135">
        <v>0.98</v>
      </c>
      <c r="DA25" s="128" t="s">
        <v>251</v>
      </c>
      <c r="DB25" s="135">
        <v>0.96</v>
      </c>
      <c r="DC25" s="128" t="s">
        <v>251</v>
      </c>
      <c r="DD25" s="135">
        <v>0.99</v>
      </c>
    </row>
    <row r="26" spans="1:108" ht="13.5" customHeight="1" x14ac:dyDescent="0.25">
      <c r="A26" s="132" t="s">
        <v>274</v>
      </c>
      <c r="B26" s="132" t="s">
        <v>277</v>
      </c>
      <c r="C26" s="128" t="s">
        <v>251</v>
      </c>
      <c r="D26" s="135">
        <v>0.87</v>
      </c>
      <c r="E26" s="128" t="s">
        <v>251</v>
      </c>
      <c r="F26" s="135">
        <v>0.86</v>
      </c>
      <c r="G26" s="128" t="s">
        <v>251</v>
      </c>
      <c r="H26" s="135">
        <v>0.87</v>
      </c>
      <c r="I26" s="128" t="s">
        <v>251</v>
      </c>
      <c r="J26" s="135">
        <v>0.86</v>
      </c>
      <c r="K26" s="128" t="s">
        <v>251</v>
      </c>
      <c r="L26" s="135">
        <v>0.86</v>
      </c>
      <c r="M26" s="128" t="s">
        <v>251</v>
      </c>
      <c r="N26" s="135">
        <v>0.86</v>
      </c>
      <c r="O26" s="128" t="s">
        <v>251</v>
      </c>
      <c r="P26" s="135">
        <v>0.81</v>
      </c>
      <c r="Q26" s="128" t="s">
        <v>251</v>
      </c>
      <c r="R26" s="135">
        <v>0.82</v>
      </c>
      <c r="S26" s="128" t="s">
        <v>251</v>
      </c>
      <c r="T26" s="135">
        <v>0.83</v>
      </c>
      <c r="U26" s="128" t="s">
        <v>251</v>
      </c>
      <c r="V26" s="135">
        <v>0.83</v>
      </c>
      <c r="W26" s="128" t="s">
        <v>251</v>
      </c>
      <c r="X26" s="135">
        <v>0.83</v>
      </c>
      <c r="Y26" s="128" t="s">
        <v>251</v>
      </c>
      <c r="Z26" s="135">
        <v>0.83</v>
      </c>
      <c r="AA26" s="128" t="s">
        <v>251</v>
      </c>
      <c r="AB26" s="135">
        <v>0.83</v>
      </c>
      <c r="AC26" s="128" t="s">
        <v>251</v>
      </c>
      <c r="AD26" s="135">
        <v>0.83</v>
      </c>
      <c r="AE26" s="128" t="s">
        <v>251</v>
      </c>
      <c r="AF26" s="135">
        <v>0.78</v>
      </c>
      <c r="AG26" s="128" t="s">
        <v>251</v>
      </c>
      <c r="AH26" s="135">
        <v>0.76</v>
      </c>
      <c r="AI26" s="128" t="s">
        <v>251</v>
      </c>
      <c r="AJ26" s="135">
        <v>0.8</v>
      </c>
      <c r="AK26" s="128" t="s">
        <v>251</v>
      </c>
      <c r="AL26" s="135">
        <v>0.81</v>
      </c>
      <c r="AM26" s="128" t="s">
        <v>251</v>
      </c>
      <c r="AN26" s="135">
        <v>0.82</v>
      </c>
      <c r="AO26" s="128" t="s">
        <v>251</v>
      </c>
      <c r="AP26" s="135">
        <v>0.81</v>
      </c>
      <c r="AQ26" s="128" t="s">
        <v>251</v>
      </c>
      <c r="AR26" s="135">
        <v>0.81</v>
      </c>
      <c r="AS26" s="128" t="s">
        <v>251</v>
      </c>
      <c r="AT26" s="135">
        <v>0.86</v>
      </c>
      <c r="AU26" s="128" t="s">
        <v>251</v>
      </c>
      <c r="AV26" s="135">
        <v>0.79</v>
      </c>
      <c r="AW26" s="128" t="s">
        <v>251</v>
      </c>
      <c r="AX26" s="135">
        <v>0.82</v>
      </c>
      <c r="AY26" s="128" t="s">
        <v>251</v>
      </c>
      <c r="AZ26" s="135">
        <v>0.78</v>
      </c>
      <c r="BA26" s="128" t="s">
        <v>251</v>
      </c>
      <c r="BB26" s="135">
        <v>0.75</v>
      </c>
      <c r="BC26" s="128" t="s">
        <v>251</v>
      </c>
      <c r="BD26" s="135">
        <v>0.73</v>
      </c>
      <c r="BE26" s="128" t="s">
        <v>251</v>
      </c>
      <c r="BF26" s="135">
        <v>0.75</v>
      </c>
      <c r="BG26" s="128" t="s">
        <v>251</v>
      </c>
      <c r="BH26" s="135">
        <v>0.73</v>
      </c>
      <c r="BI26" s="128" t="s">
        <v>251</v>
      </c>
      <c r="BJ26" s="135">
        <v>0.73</v>
      </c>
      <c r="BK26" s="128" t="s">
        <v>251</v>
      </c>
      <c r="BL26" s="135">
        <v>0.83</v>
      </c>
      <c r="BM26" s="128" t="s">
        <v>251</v>
      </c>
      <c r="BN26" s="135">
        <v>0.83</v>
      </c>
      <c r="BO26" s="128" t="s">
        <v>251</v>
      </c>
      <c r="BP26" s="135">
        <v>0.83</v>
      </c>
      <c r="BQ26" s="128" t="s">
        <v>251</v>
      </c>
      <c r="BR26" s="135">
        <v>0.83</v>
      </c>
      <c r="BS26" s="128" t="s">
        <v>251</v>
      </c>
      <c r="BT26" s="135">
        <v>0.83</v>
      </c>
      <c r="BU26" s="128" t="s">
        <v>251</v>
      </c>
      <c r="BV26" s="135">
        <v>0.84</v>
      </c>
      <c r="BW26" s="128" t="s">
        <v>251</v>
      </c>
      <c r="BX26" s="135">
        <v>0.84</v>
      </c>
      <c r="BY26" s="128" t="s">
        <v>251</v>
      </c>
      <c r="BZ26" s="135">
        <v>0.79</v>
      </c>
      <c r="CA26" s="128" t="s">
        <v>251</v>
      </c>
      <c r="CB26" s="135">
        <v>0.75</v>
      </c>
      <c r="CC26" s="128" t="s">
        <v>251</v>
      </c>
      <c r="CD26" s="135">
        <v>0.8</v>
      </c>
      <c r="CE26" s="128" t="s">
        <v>251</v>
      </c>
      <c r="CF26" s="135">
        <v>0.88</v>
      </c>
      <c r="CG26" s="128" t="s">
        <v>251</v>
      </c>
      <c r="CH26" s="135">
        <v>0.88</v>
      </c>
      <c r="CI26" s="128" t="s">
        <v>251</v>
      </c>
      <c r="CJ26" s="135">
        <v>0.89</v>
      </c>
      <c r="CK26" s="128" t="s">
        <v>251</v>
      </c>
      <c r="CL26" s="135">
        <v>0.84</v>
      </c>
      <c r="CM26" s="128" t="s">
        <v>251</v>
      </c>
      <c r="CN26" s="135">
        <v>0.88</v>
      </c>
      <c r="CO26" s="128" t="s">
        <v>251</v>
      </c>
      <c r="CP26" s="135">
        <v>0.81</v>
      </c>
      <c r="CQ26" s="128" t="s">
        <v>251</v>
      </c>
      <c r="CR26" s="135">
        <v>0.86</v>
      </c>
      <c r="CS26" s="128" t="s">
        <v>251</v>
      </c>
      <c r="CT26" s="135">
        <v>0.89</v>
      </c>
      <c r="CU26" s="128" t="s">
        <v>251</v>
      </c>
      <c r="CV26" s="135">
        <v>1</v>
      </c>
      <c r="CW26" s="128" t="s">
        <v>251</v>
      </c>
      <c r="CX26" s="135">
        <v>0.67</v>
      </c>
      <c r="CY26" s="128" t="s">
        <v>251</v>
      </c>
      <c r="CZ26" s="135">
        <v>0.94</v>
      </c>
      <c r="DA26" s="128" t="s">
        <v>251</v>
      </c>
      <c r="DB26" s="135">
        <v>0.98</v>
      </c>
      <c r="DC26" s="128" t="s">
        <v>251</v>
      </c>
      <c r="DD26" s="135">
        <v>0.86</v>
      </c>
    </row>
    <row r="27" spans="1:108" ht="13.5" customHeight="1" x14ac:dyDescent="0.25">
      <c r="A27" s="132" t="s">
        <v>274</v>
      </c>
      <c r="B27" s="132" t="s">
        <v>278</v>
      </c>
      <c r="C27" s="128" t="s">
        <v>251</v>
      </c>
      <c r="D27" s="135">
        <v>0.93</v>
      </c>
      <c r="E27" s="128" t="s">
        <v>251</v>
      </c>
      <c r="F27" s="135">
        <v>0.93</v>
      </c>
      <c r="G27" s="128" t="s">
        <v>251</v>
      </c>
      <c r="H27" s="135">
        <v>0.93</v>
      </c>
      <c r="I27" s="128" t="s">
        <v>251</v>
      </c>
      <c r="J27" s="135">
        <v>0.92</v>
      </c>
      <c r="K27" s="128" t="s">
        <v>251</v>
      </c>
      <c r="L27" s="135">
        <v>0.93</v>
      </c>
      <c r="M27" s="128" t="s">
        <v>251</v>
      </c>
      <c r="N27" s="135">
        <v>0.93</v>
      </c>
      <c r="O27" s="128" t="s">
        <v>251</v>
      </c>
      <c r="P27" s="135">
        <v>0.92</v>
      </c>
      <c r="Q27" s="128" t="s">
        <v>251</v>
      </c>
      <c r="R27" s="135">
        <v>0.92</v>
      </c>
      <c r="S27" s="128" t="s">
        <v>251</v>
      </c>
      <c r="T27" s="135">
        <v>0.91</v>
      </c>
      <c r="U27" s="128" t="s">
        <v>251</v>
      </c>
      <c r="V27" s="135">
        <v>0.91</v>
      </c>
      <c r="W27" s="128" t="s">
        <v>251</v>
      </c>
      <c r="X27" s="135">
        <v>0.91</v>
      </c>
      <c r="Y27" s="128" t="s">
        <v>251</v>
      </c>
      <c r="Z27" s="135">
        <v>0.91</v>
      </c>
      <c r="AA27" s="128" t="s">
        <v>251</v>
      </c>
      <c r="AB27" s="135">
        <v>0.92</v>
      </c>
      <c r="AC27" s="128" t="s">
        <v>251</v>
      </c>
      <c r="AD27" s="135">
        <v>0.92</v>
      </c>
      <c r="AE27" s="128" t="s">
        <v>251</v>
      </c>
      <c r="AF27" s="135">
        <v>0.88</v>
      </c>
      <c r="AG27" s="128" t="s">
        <v>251</v>
      </c>
      <c r="AH27" s="135">
        <v>0.85</v>
      </c>
      <c r="AI27" s="128" t="s">
        <v>251</v>
      </c>
      <c r="AJ27" s="135">
        <v>0.92</v>
      </c>
      <c r="AK27" s="128" t="s">
        <v>251</v>
      </c>
      <c r="AL27" s="135">
        <v>0.91</v>
      </c>
      <c r="AM27" s="128" t="s">
        <v>251</v>
      </c>
      <c r="AN27" s="135">
        <v>0.93</v>
      </c>
      <c r="AO27" s="128" t="s">
        <v>251</v>
      </c>
      <c r="AP27" s="135">
        <v>0.9</v>
      </c>
      <c r="AQ27" s="128" t="s">
        <v>251</v>
      </c>
      <c r="AR27" s="135">
        <v>0.9</v>
      </c>
      <c r="AS27" s="128" t="s">
        <v>251</v>
      </c>
      <c r="AT27" s="135">
        <v>0.93</v>
      </c>
      <c r="AU27" s="128" t="s">
        <v>251</v>
      </c>
      <c r="AV27" s="135">
        <v>0.88</v>
      </c>
      <c r="AW27" s="128" t="s">
        <v>251</v>
      </c>
      <c r="AX27" s="135">
        <v>0.89</v>
      </c>
      <c r="AY27" s="128" t="s">
        <v>251</v>
      </c>
      <c r="AZ27" s="135">
        <v>0.92</v>
      </c>
      <c r="BA27" s="128" t="s">
        <v>251</v>
      </c>
      <c r="BB27" s="135">
        <v>0.86</v>
      </c>
      <c r="BC27" s="128" t="s">
        <v>251</v>
      </c>
      <c r="BD27" s="135">
        <v>0.85</v>
      </c>
      <c r="BE27" s="128" t="s">
        <v>251</v>
      </c>
      <c r="BF27" s="135">
        <v>0.86</v>
      </c>
      <c r="BG27" s="128" t="s">
        <v>251</v>
      </c>
      <c r="BH27" s="135">
        <v>0.89</v>
      </c>
      <c r="BI27" s="128" t="s">
        <v>251</v>
      </c>
      <c r="BJ27" s="135">
        <v>0.84</v>
      </c>
      <c r="BK27" s="128" t="s">
        <v>251</v>
      </c>
      <c r="BL27" s="135">
        <v>0.92</v>
      </c>
      <c r="BM27" s="128" t="s">
        <v>251</v>
      </c>
      <c r="BN27" s="135">
        <v>0.91</v>
      </c>
      <c r="BO27" s="128" t="s">
        <v>251</v>
      </c>
      <c r="BP27" s="135">
        <v>0.91</v>
      </c>
      <c r="BQ27" s="128" t="s">
        <v>251</v>
      </c>
      <c r="BR27" s="135">
        <v>0.91</v>
      </c>
      <c r="BS27" s="128" t="s">
        <v>251</v>
      </c>
      <c r="BT27" s="135">
        <v>0.91</v>
      </c>
      <c r="BU27" s="128" t="s">
        <v>251</v>
      </c>
      <c r="BV27" s="135">
        <v>0.91</v>
      </c>
      <c r="BW27" s="128" t="s">
        <v>251</v>
      </c>
      <c r="BX27" s="135">
        <v>0.91</v>
      </c>
      <c r="BY27" s="128" t="s">
        <v>251</v>
      </c>
      <c r="BZ27" s="135">
        <v>0.89</v>
      </c>
      <c r="CA27" s="128" t="s">
        <v>251</v>
      </c>
      <c r="CB27" s="135">
        <v>0.87</v>
      </c>
      <c r="CC27" s="128" t="s">
        <v>251</v>
      </c>
      <c r="CD27" s="135">
        <v>0.92</v>
      </c>
      <c r="CE27" s="128" t="s">
        <v>251</v>
      </c>
      <c r="CF27" s="135">
        <v>0.93</v>
      </c>
      <c r="CG27" s="128" t="s">
        <v>251</v>
      </c>
      <c r="CH27" s="135">
        <v>0.95</v>
      </c>
      <c r="CI27" s="128" t="s">
        <v>251</v>
      </c>
      <c r="CJ27" s="135">
        <v>0.92</v>
      </c>
      <c r="CK27" s="128" t="s">
        <v>251</v>
      </c>
      <c r="CL27" s="135">
        <v>0.88</v>
      </c>
      <c r="CM27" s="128" t="s">
        <v>251</v>
      </c>
      <c r="CN27" s="135">
        <v>0.94</v>
      </c>
      <c r="CO27" s="128" t="s">
        <v>251</v>
      </c>
      <c r="CP27" s="135">
        <v>0.9</v>
      </c>
      <c r="CQ27" s="128" t="s">
        <v>251</v>
      </c>
      <c r="CR27" s="135">
        <v>0.91</v>
      </c>
      <c r="CS27" s="128" t="s">
        <v>251</v>
      </c>
      <c r="CT27" s="135">
        <v>0.98</v>
      </c>
      <c r="CU27" s="128" t="s">
        <v>251</v>
      </c>
      <c r="CV27" s="135">
        <v>1</v>
      </c>
      <c r="CW27" s="128" t="s">
        <v>251</v>
      </c>
      <c r="CX27" s="135">
        <v>0.79</v>
      </c>
      <c r="CY27" s="128" t="s">
        <v>251</v>
      </c>
      <c r="CZ27" s="135">
        <v>0.98</v>
      </c>
      <c r="DA27" s="128" t="s">
        <v>251</v>
      </c>
      <c r="DB27" s="135">
        <v>0.99</v>
      </c>
      <c r="DC27" s="128" t="s">
        <v>251</v>
      </c>
      <c r="DD27" s="135">
        <v>0.87</v>
      </c>
    </row>
    <row r="28" spans="1:108" ht="13.5" customHeight="1" x14ac:dyDescent="0.25">
      <c r="A28" s="132" t="s">
        <v>274</v>
      </c>
      <c r="B28" s="132" t="s">
        <v>279</v>
      </c>
      <c r="C28" s="128" t="s">
        <v>251</v>
      </c>
      <c r="D28" s="135">
        <v>0.91</v>
      </c>
      <c r="E28" s="128" t="s">
        <v>251</v>
      </c>
      <c r="F28" s="135">
        <v>0.9</v>
      </c>
      <c r="G28" s="128" t="s">
        <v>251</v>
      </c>
      <c r="H28" s="135">
        <v>0.89</v>
      </c>
      <c r="I28" s="128" t="s">
        <v>251</v>
      </c>
      <c r="J28" s="135">
        <v>0.93</v>
      </c>
      <c r="K28" s="128" t="s">
        <v>251</v>
      </c>
      <c r="L28" s="135">
        <v>0.9</v>
      </c>
      <c r="M28" s="128" t="s">
        <v>251</v>
      </c>
      <c r="N28" s="135">
        <v>0.91</v>
      </c>
      <c r="O28" s="128" t="s">
        <v>251</v>
      </c>
      <c r="P28" s="135">
        <v>0.85</v>
      </c>
      <c r="Q28" s="128" t="s">
        <v>251</v>
      </c>
      <c r="R28" s="135">
        <v>0.86</v>
      </c>
      <c r="S28" s="128" t="s">
        <v>251</v>
      </c>
      <c r="T28" s="135">
        <v>0.88</v>
      </c>
      <c r="U28" s="128" t="s">
        <v>251</v>
      </c>
      <c r="V28" s="135">
        <v>0.88</v>
      </c>
      <c r="W28" s="128" t="s">
        <v>251</v>
      </c>
      <c r="X28" s="135">
        <v>0.88</v>
      </c>
      <c r="Y28" s="128" t="s">
        <v>251</v>
      </c>
      <c r="Z28" s="135">
        <v>0.88</v>
      </c>
      <c r="AA28" s="128" t="s">
        <v>251</v>
      </c>
      <c r="AB28" s="135">
        <v>0.87</v>
      </c>
      <c r="AC28" s="128" t="s">
        <v>251</v>
      </c>
      <c r="AD28" s="135">
        <v>0.87</v>
      </c>
      <c r="AE28" s="128" t="s">
        <v>251</v>
      </c>
      <c r="AF28" s="135">
        <v>0.89</v>
      </c>
      <c r="AG28" s="128" t="s">
        <v>251</v>
      </c>
      <c r="AH28" s="135">
        <v>0.89</v>
      </c>
      <c r="AI28" s="128" t="s">
        <v>251</v>
      </c>
      <c r="AJ28" s="135">
        <v>0.85</v>
      </c>
      <c r="AK28" s="128" t="s">
        <v>251</v>
      </c>
      <c r="AL28" s="135">
        <v>0.94</v>
      </c>
      <c r="AM28" s="128" t="s">
        <v>251</v>
      </c>
      <c r="AN28" s="135">
        <v>0.97</v>
      </c>
      <c r="AO28" s="128" t="s">
        <v>251</v>
      </c>
      <c r="AP28" s="135">
        <v>0.95</v>
      </c>
      <c r="AQ28" s="128" t="s">
        <v>251</v>
      </c>
      <c r="AR28" s="135">
        <v>0.95</v>
      </c>
      <c r="AS28" s="128" t="s">
        <v>251</v>
      </c>
      <c r="AT28" s="135">
        <v>0.95</v>
      </c>
      <c r="AU28" s="128" t="s">
        <v>251</v>
      </c>
      <c r="AV28" s="135">
        <v>0.96</v>
      </c>
      <c r="AW28" s="128" t="s">
        <v>251</v>
      </c>
      <c r="AX28" s="135">
        <v>0.93</v>
      </c>
      <c r="AY28" s="128" t="s">
        <v>251</v>
      </c>
      <c r="AZ28" s="135">
        <v>0.88</v>
      </c>
      <c r="BA28" s="128" t="s">
        <v>251</v>
      </c>
      <c r="BB28" s="135">
        <v>0.87</v>
      </c>
      <c r="BC28" s="128" t="s">
        <v>251</v>
      </c>
      <c r="BD28" s="135">
        <v>0.86</v>
      </c>
      <c r="BE28" s="128" t="s">
        <v>251</v>
      </c>
      <c r="BF28" s="135">
        <v>0.89</v>
      </c>
      <c r="BG28" s="128" t="s">
        <v>251</v>
      </c>
      <c r="BH28" s="135">
        <v>0.89</v>
      </c>
      <c r="BI28" s="128" t="s">
        <v>251</v>
      </c>
      <c r="BJ28" s="135">
        <v>0.9</v>
      </c>
      <c r="BK28" s="128" t="s">
        <v>251</v>
      </c>
      <c r="BL28" s="135">
        <v>0.87</v>
      </c>
      <c r="BM28" s="128" t="s">
        <v>251</v>
      </c>
      <c r="BN28" s="135">
        <v>0.88</v>
      </c>
      <c r="BO28" s="128" t="s">
        <v>251</v>
      </c>
      <c r="BP28" s="135">
        <v>0.88</v>
      </c>
      <c r="BQ28" s="128" t="s">
        <v>251</v>
      </c>
      <c r="BR28" s="135">
        <v>0.88</v>
      </c>
      <c r="BS28" s="128" t="s">
        <v>251</v>
      </c>
      <c r="BT28" s="135">
        <v>0.88</v>
      </c>
      <c r="BU28" s="128" t="s">
        <v>251</v>
      </c>
      <c r="BV28" s="135">
        <v>0.87</v>
      </c>
      <c r="BW28" s="128" t="s">
        <v>251</v>
      </c>
      <c r="BX28" s="135">
        <v>0.87</v>
      </c>
      <c r="BY28" s="128" t="s">
        <v>251</v>
      </c>
      <c r="BZ28" s="135">
        <v>0.9</v>
      </c>
      <c r="CA28" s="128" t="s">
        <v>251</v>
      </c>
      <c r="CB28" s="135">
        <v>0.9</v>
      </c>
      <c r="CC28" s="128" t="s">
        <v>251</v>
      </c>
      <c r="CD28" s="135">
        <v>0.87</v>
      </c>
      <c r="CE28" s="128" t="s">
        <v>251</v>
      </c>
      <c r="CF28" s="135">
        <v>0.97</v>
      </c>
      <c r="CG28" s="128" t="s">
        <v>251</v>
      </c>
      <c r="CH28" s="135">
        <v>0.98</v>
      </c>
      <c r="CI28" s="128" t="s">
        <v>251</v>
      </c>
      <c r="CJ28" s="135">
        <v>0.96</v>
      </c>
      <c r="CK28" s="128" t="s">
        <v>251</v>
      </c>
      <c r="CL28" s="135">
        <v>0.95</v>
      </c>
      <c r="CM28" s="128" t="s">
        <v>251</v>
      </c>
      <c r="CN28" s="135">
        <v>0.95</v>
      </c>
      <c r="CO28" s="128" t="s">
        <v>251</v>
      </c>
      <c r="CP28" s="135">
        <v>0.97</v>
      </c>
      <c r="CQ28" s="128" t="s">
        <v>251</v>
      </c>
      <c r="CR28" s="135">
        <v>0.95</v>
      </c>
      <c r="CS28" s="128" t="s">
        <v>251</v>
      </c>
      <c r="CT28" s="135">
        <v>0.99</v>
      </c>
      <c r="CU28" s="128" t="s">
        <v>251</v>
      </c>
      <c r="CV28" s="135">
        <v>1</v>
      </c>
      <c r="CW28" s="128" t="s">
        <v>251</v>
      </c>
      <c r="CX28" s="135">
        <v>0.95</v>
      </c>
      <c r="CY28" s="128" t="s">
        <v>251</v>
      </c>
      <c r="CZ28" s="135">
        <v>0.98</v>
      </c>
      <c r="DA28" s="129" t="s">
        <v>252</v>
      </c>
      <c r="DB28" s="136">
        <v>1</v>
      </c>
      <c r="DC28" s="129" t="s">
        <v>252</v>
      </c>
      <c r="DD28" s="136">
        <v>1</v>
      </c>
    </row>
    <row r="29" spans="1:108" ht="13.5" customHeight="1" x14ac:dyDescent="0.25">
      <c r="A29" s="133" t="s">
        <v>280</v>
      </c>
      <c r="B29" s="133" t="s">
        <v>281</v>
      </c>
      <c r="C29" s="128" t="s">
        <v>251</v>
      </c>
      <c r="D29" s="135">
        <v>0.91</v>
      </c>
      <c r="E29" s="128" t="s">
        <v>251</v>
      </c>
      <c r="F29" s="135">
        <v>0.93</v>
      </c>
      <c r="G29" s="128" t="s">
        <v>251</v>
      </c>
      <c r="H29" s="135">
        <v>0.93</v>
      </c>
      <c r="I29" s="128" t="s">
        <v>251</v>
      </c>
      <c r="J29" s="135">
        <v>0.93</v>
      </c>
      <c r="K29" s="128" t="s">
        <v>251</v>
      </c>
      <c r="L29" s="135">
        <v>0.88</v>
      </c>
      <c r="M29" s="128" t="s">
        <v>251</v>
      </c>
      <c r="N29" s="135">
        <v>0.92</v>
      </c>
      <c r="O29" s="128" t="s">
        <v>251</v>
      </c>
      <c r="P29" s="135">
        <v>0.89</v>
      </c>
      <c r="Q29" s="128" t="s">
        <v>251</v>
      </c>
      <c r="R29" s="135">
        <v>0.88</v>
      </c>
      <c r="S29" s="128" t="s">
        <v>251</v>
      </c>
      <c r="T29" s="135">
        <v>0.86</v>
      </c>
      <c r="U29" s="128" t="s">
        <v>251</v>
      </c>
      <c r="V29" s="135">
        <v>0.86</v>
      </c>
      <c r="W29" s="128" t="s">
        <v>251</v>
      </c>
      <c r="X29" s="135">
        <v>0.86</v>
      </c>
      <c r="Y29" s="128" t="s">
        <v>251</v>
      </c>
      <c r="Z29" s="135">
        <v>0.86</v>
      </c>
      <c r="AA29" s="128" t="s">
        <v>251</v>
      </c>
      <c r="AB29" s="135">
        <v>0.81</v>
      </c>
      <c r="AC29" s="128" t="s">
        <v>251</v>
      </c>
      <c r="AD29" s="135">
        <v>0.81</v>
      </c>
      <c r="AE29" s="128" t="s">
        <v>251</v>
      </c>
      <c r="AF29" s="135">
        <v>0.89</v>
      </c>
      <c r="AG29" s="128" t="s">
        <v>251</v>
      </c>
      <c r="AH29" s="135">
        <v>0.84</v>
      </c>
      <c r="AI29" s="128" t="s">
        <v>251</v>
      </c>
      <c r="AJ29" s="135">
        <v>0.92</v>
      </c>
      <c r="AK29" s="128" t="s">
        <v>251</v>
      </c>
      <c r="AL29" s="135">
        <v>0.87</v>
      </c>
      <c r="AM29" s="128" t="s">
        <v>251</v>
      </c>
      <c r="AN29" s="135">
        <v>0.88</v>
      </c>
      <c r="AO29" s="128" t="s">
        <v>251</v>
      </c>
      <c r="AP29" s="135">
        <v>0.87</v>
      </c>
      <c r="AQ29" s="128" t="s">
        <v>251</v>
      </c>
      <c r="AR29" s="135">
        <v>0.87</v>
      </c>
      <c r="AS29" s="128" t="s">
        <v>251</v>
      </c>
      <c r="AT29" s="135">
        <v>0.84</v>
      </c>
      <c r="AU29" s="128" t="s">
        <v>251</v>
      </c>
      <c r="AV29" s="135">
        <v>0.75</v>
      </c>
      <c r="AW29" s="128" t="s">
        <v>251</v>
      </c>
      <c r="AX29" s="135">
        <v>0.78</v>
      </c>
      <c r="AY29" s="128" t="s">
        <v>251</v>
      </c>
      <c r="AZ29" s="135">
        <v>0.9</v>
      </c>
      <c r="BA29" s="128" t="s">
        <v>251</v>
      </c>
      <c r="BB29" s="135">
        <v>0.76</v>
      </c>
      <c r="BC29" s="128" t="s">
        <v>251</v>
      </c>
      <c r="BD29" s="135">
        <v>0.86</v>
      </c>
      <c r="BE29" s="128" t="s">
        <v>251</v>
      </c>
      <c r="BF29" s="135">
        <v>0.81</v>
      </c>
      <c r="BG29" s="128" t="s">
        <v>251</v>
      </c>
      <c r="BH29" s="135">
        <v>0.86</v>
      </c>
      <c r="BI29" s="128" t="s">
        <v>251</v>
      </c>
      <c r="BJ29" s="135">
        <v>0.8</v>
      </c>
      <c r="BK29" s="128" t="s">
        <v>251</v>
      </c>
      <c r="BL29" s="135">
        <v>0.88</v>
      </c>
      <c r="BM29" s="128" t="s">
        <v>251</v>
      </c>
      <c r="BN29" s="135">
        <v>0.87</v>
      </c>
      <c r="BO29" s="128" t="s">
        <v>251</v>
      </c>
      <c r="BP29" s="135">
        <v>0.87</v>
      </c>
      <c r="BQ29" s="128" t="s">
        <v>251</v>
      </c>
      <c r="BR29" s="135">
        <v>0.87</v>
      </c>
      <c r="BS29" s="128" t="s">
        <v>251</v>
      </c>
      <c r="BT29" s="135">
        <v>0.87</v>
      </c>
      <c r="BU29" s="128" t="s">
        <v>251</v>
      </c>
      <c r="BV29" s="135">
        <v>0.81</v>
      </c>
      <c r="BW29" s="128" t="s">
        <v>251</v>
      </c>
      <c r="BX29" s="135">
        <v>0.81</v>
      </c>
      <c r="BY29" s="128" t="s">
        <v>251</v>
      </c>
      <c r="BZ29" s="135">
        <v>0.88</v>
      </c>
      <c r="CA29" s="128" t="s">
        <v>251</v>
      </c>
      <c r="CB29" s="135">
        <v>0.83</v>
      </c>
      <c r="CC29" s="128" t="s">
        <v>251</v>
      </c>
      <c r="CD29" s="135">
        <v>0.92</v>
      </c>
      <c r="CE29" s="128" t="s">
        <v>251</v>
      </c>
      <c r="CF29" s="135">
        <v>0.92</v>
      </c>
      <c r="CG29" s="128" t="s">
        <v>251</v>
      </c>
      <c r="CH29" s="135">
        <v>0.92</v>
      </c>
      <c r="CI29" s="128" t="s">
        <v>251</v>
      </c>
      <c r="CJ29" s="135">
        <v>0.92</v>
      </c>
      <c r="CK29" s="128" t="s">
        <v>251</v>
      </c>
      <c r="CL29" s="135">
        <v>0.88</v>
      </c>
      <c r="CM29" s="128" t="s">
        <v>251</v>
      </c>
      <c r="CN29" s="135">
        <v>0.9</v>
      </c>
      <c r="CO29" s="128" t="s">
        <v>251</v>
      </c>
      <c r="CP29" s="135">
        <v>0.81</v>
      </c>
      <c r="CQ29" s="128" t="s">
        <v>251</v>
      </c>
      <c r="CR29" s="135">
        <v>0.88</v>
      </c>
      <c r="CS29" s="128" t="s">
        <v>251</v>
      </c>
      <c r="CT29" s="135">
        <v>0.66</v>
      </c>
      <c r="CU29" s="128" t="s">
        <v>251</v>
      </c>
      <c r="CV29" s="135">
        <v>0.81</v>
      </c>
      <c r="CW29" s="128" t="s">
        <v>251</v>
      </c>
      <c r="CX29" s="135">
        <v>0.76</v>
      </c>
      <c r="CY29" s="128" t="s">
        <v>251</v>
      </c>
      <c r="CZ29" s="135">
        <v>0.91</v>
      </c>
      <c r="DA29" s="128" t="s">
        <v>251</v>
      </c>
      <c r="DB29" s="135">
        <v>0.99</v>
      </c>
      <c r="DC29" s="128" t="s">
        <v>251</v>
      </c>
      <c r="DD29" s="135">
        <v>0.94</v>
      </c>
    </row>
    <row r="30" spans="1:108" ht="13.5" customHeight="1" x14ac:dyDescent="0.25">
      <c r="A30" s="133" t="s">
        <v>280</v>
      </c>
      <c r="B30" s="133" t="s">
        <v>282</v>
      </c>
      <c r="C30" s="128" t="s">
        <v>251</v>
      </c>
      <c r="D30" s="135">
        <v>0.64</v>
      </c>
      <c r="E30" s="128" t="s">
        <v>251</v>
      </c>
      <c r="F30" s="135">
        <v>0.71</v>
      </c>
      <c r="G30" s="128" t="s">
        <v>251</v>
      </c>
      <c r="H30" s="135">
        <v>0.63</v>
      </c>
      <c r="I30" s="128" t="s">
        <v>251</v>
      </c>
      <c r="J30" s="135">
        <v>0.6</v>
      </c>
      <c r="K30" s="128" t="s">
        <v>251</v>
      </c>
      <c r="L30" s="135">
        <v>0.6</v>
      </c>
      <c r="M30" s="128" t="s">
        <v>251</v>
      </c>
      <c r="N30" s="135">
        <v>0.6</v>
      </c>
      <c r="O30" s="128" t="s">
        <v>251</v>
      </c>
      <c r="P30" s="135">
        <v>0.69</v>
      </c>
      <c r="Q30" s="128" t="s">
        <v>251</v>
      </c>
      <c r="R30" s="135">
        <v>0.6</v>
      </c>
      <c r="S30" s="128" t="s">
        <v>251</v>
      </c>
      <c r="T30" s="135">
        <v>0.62</v>
      </c>
      <c r="U30" s="128" t="s">
        <v>251</v>
      </c>
      <c r="V30" s="135">
        <v>0.62</v>
      </c>
      <c r="W30" s="128" t="s">
        <v>251</v>
      </c>
      <c r="X30" s="135">
        <v>0.62</v>
      </c>
      <c r="Y30" s="128" t="s">
        <v>251</v>
      </c>
      <c r="Z30" s="135">
        <v>0.62</v>
      </c>
      <c r="AA30" s="128" t="s">
        <v>251</v>
      </c>
      <c r="AB30" s="135">
        <v>0.56999999999999995</v>
      </c>
      <c r="AC30" s="128" t="s">
        <v>251</v>
      </c>
      <c r="AD30" s="135">
        <v>0.56999999999999995</v>
      </c>
      <c r="AE30" s="128" t="s">
        <v>251</v>
      </c>
      <c r="AF30" s="135">
        <v>0.63</v>
      </c>
      <c r="AG30" s="128" t="s">
        <v>251</v>
      </c>
      <c r="AH30" s="135">
        <v>0.6</v>
      </c>
      <c r="AI30" s="128" t="s">
        <v>251</v>
      </c>
      <c r="AJ30" s="135">
        <v>0.64</v>
      </c>
      <c r="AK30" s="128" t="s">
        <v>251</v>
      </c>
      <c r="AL30" s="135">
        <v>0.73</v>
      </c>
      <c r="AM30" s="128" t="s">
        <v>251</v>
      </c>
      <c r="AN30" s="135">
        <v>0.74</v>
      </c>
      <c r="AO30" s="128" t="s">
        <v>251</v>
      </c>
      <c r="AP30" s="135">
        <v>0.71</v>
      </c>
      <c r="AQ30" s="128" t="s">
        <v>251</v>
      </c>
      <c r="AR30" s="135">
        <v>0.71</v>
      </c>
      <c r="AS30" s="128" t="s">
        <v>251</v>
      </c>
      <c r="AT30" s="135">
        <v>0.77</v>
      </c>
      <c r="AU30" s="128" t="s">
        <v>251</v>
      </c>
      <c r="AV30" s="135">
        <v>0.69</v>
      </c>
      <c r="AW30" s="128" t="s">
        <v>251</v>
      </c>
      <c r="AX30" s="135">
        <v>0.68</v>
      </c>
      <c r="AY30" s="128" t="s">
        <v>251</v>
      </c>
      <c r="AZ30" s="135">
        <v>0.54</v>
      </c>
      <c r="BA30" s="128" t="s">
        <v>251</v>
      </c>
      <c r="BB30" s="135">
        <v>0.64</v>
      </c>
      <c r="BC30" s="128" t="s">
        <v>251</v>
      </c>
      <c r="BD30" s="135">
        <v>0.7</v>
      </c>
      <c r="BE30" s="128" t="s">
        <v>251</v>
      </c>
      <c r="BF30" s="135">
        <v>0.63</v>
      </c>
      <c r="BG30" s="128" t="s">
        <v>251</v>
      </c>
      <c r="BH30" s="135">
        <v>0.63</v>
      </c>
      <c r="BI30" s="128" t="s">
        <v>251</v>
      </c>
      <c r="BJ30" s="135">
        <v>0.62</v>
      </c>
      <c r="BK30" s="128" t="s">
        <v>251</v>
      </c>
      <c r="BL30" s="135">
        <v>0.63</v>
      </c>
      <c r="BM30" s="128" t="s">
        <v>251</v>
      </c>
      <c r="BN30" s="135">
        <v>0.67</v>
      </c>
      <c r="BO30" s="128" t="s">
        <v>251</v>
      </c>
      <c r="BP30" s="135">
        <v>0.67</v>
      </c>
      <c r="BQ30" s="128" t="s">
        <v>251</v>
      </c>
      <c r="BR30" s="135">
        <v>0.67</v>
      </c>
      <c r="BS30" s="128" t="s">
        <v>251</v>
      </c>
      <c r="BT30" s="135">
        <v>0.67</v>
      </c>
      <c r="BU30" s="128" t="s">
        <v>251</v>
      </c>
      <c r="BV30" s="135">
        <v>0.6</v>
      </c>
      <c r="BW30" s="128" t="s">
        <v>251</v>
      </c>
      <c r="BX30" s="135">
        <v>0.6</v>
      </c>
      <c r="BY30" s="128" t="s">
        <v>251</v>
      </c>
      <c r="BZ30" s="135">
        <v>0.66</v>
      </c>
      <c r="CA30" s="128" t="s">
        <v>251</v>
      </c>
      <c r="CB30" s="135">
        <v>0.61</v>
      </c>
      <c r="CC30" s="128" t="s">
        <v>251</v>
      </c>
      <c r="CD30" s="135">
        <v>0.68</v>
      </c>
      <c r="CE30" s="128" t="s">
        <v>251</v>
      </c>
      <c r="CF30" s="135">
        <v>0.6</v>
      </c>
      <c r="CG30" s="128" t="s">
        <v>251</v>
      </c>
      <c r="CH30" s="135">
        <v>0.62</v>
      </c>
      <c r="CI30" s="128" t="s">
        <v>251</v>
      </c>
      <c r="CJ30" s="135">
        <v>0.66</v>
      </c>
      <c r="CK30" s="128" t="s">
        <v>251</v>
      </c>
      <c r="CL30" s="135">
        <v>0.71</v>
      </c>
      <c r="CM30" s="128" t="s">
        <v>251</v>
      </c>
      <c r="CN30" s="135">
        <v>0.77</v>
      </c>
      <c r="CO30" s="128" t="s">
        <v>251</v>
      </c>
      <c r="CP30" s="135">
        <v>0.69</v>
      </c>
      <c r="CQ30" s="128" t="s">
        <v>251</v>
      </c>
      <c r="CR30" s="135">
        <v>0.75</v>
      </c>
      <c r="CS30" s="128" t="s">
        <v>251</v>
      </c>
      <c r="CT30" s="135">
        <v>0.63</v>
      </c>
      <c r="CU30" s="128" t="s">
        <v>251</v>
      </c>
      <c r="CV30" s="135">
        <v>0.98</v>
      </c>
      <c r="CW30" s="128" t="s">
        <v>251</v>
      </c>
      <c r="CX30" s="135">
        <v>0.57999999999999996</v>
      </c>
      <c r="CY30" s="128" t="s">
        <v>251</v>
      </c>
      <c r="CZ30" s="135">
        <v>0.93</v>
      </c>
      <c r="DA30" s="128" t="s">
        <v>251</v>
      </c>
      <c r="DB30" s="135">
        <v>0.79</v>
      </c>
      <c r="DC30" s="128" t="s">
        <v>251</v>
      </c>
      <c r="DD30" s="135">
        <v>0.96</v>
      </c>
    </row>
    <row r="31" spans="1:108" ht="13.5" customHeight="1" x14ac:dyDescent="0.25">
      <c r="A31" s="133" t="s">
        <v>280</v>
      </c>
      <c r="B31" s="133" t="s">
        <v>283</v>
      </c>
      <c r="C31" s="128" t="s">
        <v>251</v>
      </c>
      <c r="D31" s="135">
        <v>0.77</v>
      </c>
      <c r="E31" s="128" t="s">
        <v>251</v>
      </c>
      <c r="F31" s="135">
        <v>0.78</v>
      </c>
      <c r="G31" s="128" t="s">
        <v>251</v>
      </c>
      <c r="H31" s="135">
        <v>0.8</v>
      </c>
      <c r="I31" s="128" t="s">
        <v>251</v>
      </c>
      <c r="J31" s="135">
        <v>0.81</v>
      </c>
      <c r="K31" s="128" t="s">
        <v>251</v>
      </c>
      <c r="L31" s="135">
        <v>0.81</v>
      </c>
      <c r="M31" s="128" t="s">
        <v>251</v>
      </c>
      <c r="N31" s="135">
        <v>0.81</v>
      </c>
      <c r="O31" s="128" t="s">
        <v>251</v>
      </c>
      <c r="P31" s="135">
        <v>0.8</v>
      </c>
      <c r="Q31" s="128" t="s">
        <v>251</v>
      </c>
      <c r="R31" s="135">
        <v>0.82</v>
      </c>
      <c r="S31" s="128" t="s">
        <v>251</v>
      </c>
      <c r="T31" s="135">
        <v>0.83</v>
      </c>
      <c r="U31" s="128" t="s">
        <v>251</v>
      </c>
      <c r="V31" s="135">
        <v>0.83</v>
      </c>
      <c r="W31" s="128" t="s">
        <v>251</v>
      </c>
      <c r="X31" s="135">
        <v>0.83</v>
      </c>
      <c r="Y31" s="128" t="s">
        <v>251</v>
      </c>
      <c r="Z31" s="135">
        <v>0.83</v>
      </c>
      <c r="AA31" s="128" t="s">
        <v>251</v>
      </c>
      <c r="AB31" s="135">
        <v>0.82</v>
      </c>
      <c r="AC31" s="128" t="s">
        <v>251</v>
      </c>
      <c r="AD31" s="135">
        <v>0.82</v>
      </c>
      <c r="AE31" s="128" t="s">
        <v>251</v>
      </c>
      <c r="AF31" s="135">
        <v>0.8</v>
      </c>
      <c r="AG31" s="128" t="s">
        <v>251</v>
      </c>
      <c r="AH31" s="135">
        <v>0.82</v>
      </c>
      <c r="AI31" s="128" t="s">
        <v>251</v>
      </c>
      <c r="AJ31" s="135">
        <v>0.82</v>
      </c>
      <c r="AK31" s="128" t="s">
        <v>251</v>
      </c>
      <c r="AL31" s="135">
        <v>0.91</v>
      </c>
      <c r="AM31" s="128" t="s">
        <v>251</v>
      </c>
      <c r="AN31" s="135">
        <v>0.96</v>
      </c>
      <c r="AO31" s="128" t="s">
        <v>251</v>
      </c>
      <c r="AP31" s="135">
        <v>0.92</v>
      </c>
      <c r="AQ31" s="128" t="s">
        <v>251</v>
      </c>
      <c r="AR31" s="135">
        <v>0.92</v>
      </c>
      <c r="AS31" s="128" t="s">
        <v>251</v>
      </c>
      <c r="AT31" s="135">
        <v>0.92</v>
      </c>
      <c r="AU31" s="128" t="s">
        <v>251</v>
      </c>
      <c r="AV31" s="135">
        <v>0.88</v>
      </c>
      <c r="AW31" s="128" t="s">
        <v>251</v>
      </c>
      <c r="AX31" s="135">
        <v>0.92</v>
      </c>
      <c r="AY31" s="129" t="s">
        <v>252</v>
      </c>
      <c r="AZ31" s="136">
        <v>0.5</v>
      </c>
      <c r="BA31" s="128" t="s">
        <v>251</v>
      </c>
      <c r="BB31" s="135">
        <v>0.64</v>
      </c>
      <c r="BC31" s="128" t="s">
        <v>251</v>
      </c>
      <c r="BD31" s="135">
        <v>0.62</v>
      </c>
      <c r="BE31" s="128" t="s">
        <v>251</v>
      </c>
      <c r="BF31" s="135">
        <v>0.68</v>
      </c>
      <c r="BG31" s="128" t="s">
        <v>251</v>
      </c>
      <c r="BH31" s="135">
        <v>0.76</v>
      </c>
      <c r="BI31" s="128" t="s">
        <v>251</v>
      </c>
      <c r="BJ31" s="135">
        <v>0.7</v>
      </c>
      <c r="BK31" s="128" t="s">
        <v>251</v>
      </c>
      <c r="BL31" s="135">
        <v>0.78</v>
      </c>
      <c r="BM31" s="128" t="s">
        <v>251</v>
      </c>
      <c r="BN31" s="135">
        <v>0.79</v>
      </c>
      <c r="BO31" s="128" t="s">
        <v>251</v>
      </c>
      <c r="BP31" s="135">
        <v>0.79</v>
      </c>
      <c r="BQ31" s="128" t="s">
        <v>251</v>
      </c>
      <c r="BR31" s="135">
        <v>0.79</v>
      </c>
      <c r="BS31" s="128" t="s">
        <v>251</v>
      </c>
      <c r="BT31" s="135">
        <v>0.79</v>
      </c>
      <c r="BU31" s="128" t="s">
        <v>251</v>
      </c>
      <c r="BV31" s="135">
        <v>0.78</v>
      </c>
      <c r="BW31" s="128" t="s">
        <v>251</v>
      </c>
      <c r="BX31" s="135">
        <v>0.78</v>
      </c>
      <c r="BY31" s="128" t="s">
        <v>251</v>
      </c>
      <c r="BZ31" s="135">
        <v>0.77</v>
      </c>
      <c r="CA31" s="128" t="s">
        <v>251</v>
      </c>
      <c r="CB31" s="135">
        <v>0.8</v>
      </c>
      <c r="CC31" s="128" t="s">
        <v>251</v>
      </c>
      <c r="CD31" s="135">
        <v>0.78</v>
      </c>
      <c r="CE31" s="128" t="s">
        <v>251</v>
      </c>
      <c r="CF31" s="135">
        <v>0.89</v>
      </c>
      <c r="CG31" s="128" t="s">
        <v>251</v>
      </c>
      <c r="CH31" s="135">
        <v>0.94</v>
      </c>
      <c r="CI31" s="128" t="s">
        <v>251</v>
      </c>
      <c r="CJ31" s="135">
        <v>0.89</v>
      </c>
      <c r="CK31" s="128" t="s">
        <v>251</v>
      </c>
      <c r="CL31" s="135">
        <v>0.9</v>
      </c>
      <c r="CM31" s="128" t="s">
        <v>251</v>
      </c>
      <c r="CN31" s="135">
        <v>0.89</v>
      </c>
      <c r="CO31" s="128" t="s">
        <v>251</v>
      </c>
      <c r="CP31" s="135">
        <v>0.87</v>
      </c>
      <c r="CQ31" s="128" t="s">
        <v>251</v>
      </c>
      <c r="CR31" s="135">
        <v>0.9</v>
      </c>
      <c r="CS31" s="128" t="s">
        <v>251</v>
      </c>
      <c r="CT31" s="135">
        <v>0.79</v>
      </c>
      <c r="CU31" s="128" t="s">
        <v>251</v>
      </c>
      <c r="CV31" s="135">
        <v>0.65</v>
      </c>
      <c r="CW31" s="129" t="s">
        <v>252</v>
      </c>
      <c r="CX31" s="136">
        <v>0.57999999999999996</v>
      </c>
      <c r="CY31" s="128" t="s">
        <v>251</v>
      </c>
      <c r="CZ31" s="135">
        <v>0.84</v>
      </c>
      <c r="DA31" s="128" t="s">
        <v>251</v>
      </c>
      <c r="DB31" s="135">
        <v>0.82</v>
      </c>
      <c r="DC31" s="128" t="s">
        <v>251</v>
      </c>
      <c r="DD31" s="135">
        <v>0.69</v>
      </c>
    </row>
    <row r="32" spans="1:108" ht="13.5" customHeight="1" x14ac:dyDescent="0.25">
      <c r="A32" s="133" t="s">
        <v>280</v>
      </c>
      <c r="B32" s="133" t="s">
        <v>284</v>
      </c>
      <c r="C32" s="128" t="s">
        <v>251</v>
      </c>
      <c r="D32" s="135">
        <v>0.76</v>
      </c>
      <c r="E32" s="128" t="s">
        <v>251</v>
      </c>
      <c r="F32" s="135">
        <v>0.78</v>
      </c>
      <c r="G32" s="128" t="s">
        <v>251</v>
      </c>
      <c r="H32" s="135">
        <v>0.79</v>
      </c>
      <c r="I32" s="128" t="s">
        <v>251</v>
      </c>
      <c r="J32" s="135">
        <v>0.8</v>
      </c>
      <c r="K32" s="128" t="s">
        <v>251</v>
      </c>
      <c r="L32" s="135">
        <v>0.79</v>
      </c>
      <c r="M32" s="128" t="s">
        <v>251</v>
      </c>
      <c r="N32" s="135">
        <v>0.78</v>
      </c>
      <c r="O32" s="128" t="s">
        <v>251</v>
      </c>
      <c r="P32" s="135">
        <v>0.78</v>
      </c>
      <c r="Q32" s="128" t="s">
        <v>251</v>
      </c>
      <c r="R32" s="135">
        <v>0.78</v>
      </c>
      <c r="S32" s="128" t="s">
        <v>251</v>
      </c>
      <c r="T32" s="135">
        <v>0.78</v>
      </c>
      <c r="U32" s="128" t="s">
        <v>251</v>
      </c>
      <c r="V32" s="135">
        <v>0.78</v>
      </c>
      <c r="W32" s="128" t="s">
        <v>251</v>
      </c>
      <c r="X32" s="135">
        <v>0.78</v>
      </c>
      <c r="Y32" s="128" t="s">
        <v>251</v>
      </c>
      <c r="Z32" s="135">
        <v>0.78</v>
      </c>
      <c r="AA32" s="128" t="s">
        <v>251</v>
      </c>
      <c r="AB32" s="135">
        <v>0.74</v>
      </c>
      <c r="AC32" s="128" t="s">
        <v>251</v>
      </c>
      <c r="AD32" s="135">
        <v>0.74</v>
      </c>
      <c r="AE32" s="128" t="s">
        <v>251</v>
      </c>
      <c r="AF32" s="135">
        <v>0.75</v>
      </c>
      <c r="AG32" s="128" t="s">
        <v>251</v>
      </c>
      <c r="AH32" s="135">
        <v>0.74</v>
      </c>
      <c r="AI32" s="128" t="s">
        <v>251</v>
      </c>
      <c r="AJ32" s="135">
        <v>0.79</v>
      </c>
      <c r="AK32" s="128" t="s">
        <v>251</v>
      </c>
      <c r="AL32" s="135">
        <v>0.8</v>
      </c>
      <c r="AM32" s="128" t="s">
        <v>251</v>
      </c>
      <c r="AN32" s="135">
        <v>0.74</v>
      </c>
      <c r="AO32" s="128" t="s">
        <v>251</v>
      </c>
      <c r="AP32" s="135">
        <v>0.79</v>
      </c>
      <c r="AQ32" s="128" t="s">
        <v>251</v>
      </c>
      <c r="AR32" s="135">
        <v>0.79</v>
      </c>
      <c r="AS32" s="128" t="s">
        <v>251</v>
      </c>
      <c r="AT32" s="135">
        <v>0.7</v>
      </c>
      <c r="AU32" s="128" t="s">
        <v>251</v>
      </c>
      <c r="AV32" s="135">
        <v>0.79</v>
      </c>
      <c r="AW32" s="128" t="s">
        <v>251</v>
      </c>
      <c r="AX32" s="135">
        <v>0.77</v>
      </c>
      <c r="AY32" s="128" t="s">
        <v>251</v>
      </c>
      <c r="AZ32" s="135">
        <v>0.85</v>
      </c>
      <c r="BA32" s="128" t="s">
        <v>251</v>
      </c>
      <c r="BB32" s="135">
        <v>0.87</v>
      </c>
      <c r="BC32" s="128" t="s">
        <v>251</v>
      </c>
      <c r="BD32" s="135">
        <v>0.84</v>
      </c>
      <c r="BE32" s="128" t="s">
        <v>251</v>
      </c>
      <c r="BF32" s="135">
        <v>0.85</v>
      </c>
      <c r="BG32" s="128" t="s">
        <v>251</v>
      </c>
      <c r="BH32" s="135">
        <v>0.8</v>
      </c>
      <c r="BI32" s="128" t="s">
        <v>251</v>
      </c>
      <c r="BJ32" s="135">
        <v>0.85</v>
      </c>
      <c r="BK32" s="128" t="s">
        <v>251</v>
      </c>
      <c r="BL32" s="135">
        <v>0.76</v>
      </c>
      <c r="BM32" s="128" t="s">
        <v>251</v>
      </c>
      <c r="BN32" s="135">
        <v>0.76</v>
      </c>
      <c r="BO32" s="128" t="s">
        <v>251</v>
      </c>
      <c r="BP32" s="135">
        <v>0.76</v>
      </c>
      <c r="BQ32" s="128" t="s">
        <v>251</v>
      </c>
      <c r="BR32" s="135">
        <v>0.76</v>
      </c>
      <c r="BS32" s="128" t="s">
        <v>251</v>
      </c>
      <c r="BT32" s="135">
        <v>0.76</v>
      </c>
      <c r="BU32" s="128" t="s">
        <v>251</v>
      </c>
      <c r="BV32" s="135">
        <v>0.72</v>
      </c>
      <c r="BW32" s="128" t="s">
        <v>251</v>
      </c>
      <c r="BX32" s="135">
        <v>0.72</v>
      </c>
      <c r="BY32" s="128" t="s">
        <v>251</v>
      </c>
      <c r="BZ32" s="135">
        <v>0.72</v>
      </c>
      <c r="CA32" s="128" t="s">
        <v>251</v>
      </c>
      <c r="CB32" s="135">
        <v>0.72</v>
      </c>
      <c r="CC32" s="128" t="s">
        <v>251</v>
      </c>
      <c r="CD32" s="135">
        <v>0.77</v>
      </c>
      <c r="CE32" s="128" t="s">
        <v>251</v>
      </c>
      <c r="CF32" s="135">
        <v>0.76</v>
      </c>
      <c r="CG32" s="128" t="s">
        <v>251</v>
      </c>
      <c r="CH32" s="135">
        <v>0.68</v>
      </c>
      <c r="CI32" s="128" t="s">
        <v>251</v>
      </c>
      <c r="CJ32" s="135">
        <v>0.76</v>
      </c>
      <c r="CK32" s="128" t="s">
        <v>251</v>
      </c>
      <c r="CL32" s="135">
        <v>0.77</v>
      </c>
      <c r="CM32" s="128" t="s">
        <v>251</v>
      </c>
      <c r="CN32" s="135">
        <v>0.66</v>
      </c>
      <c r="CO32" s="128" t="s">
        <v>251</v>
      </c>
      <c r="CP32" s="135">
        <v>0.76</v>
      </c>
      <c r="CQ32" s="128" t="s">
        <v>251</v>
      </c>
      <c r="CR32" s="135">
        <v>0.73</v>
      </c>
      <c r="CS32" s="128" t="s">
        <v>251</v>
      </c>
      <c r="CT32" s="135">
        <v>0.83</v>
      </c>
      <c r="CU32" s="128" t="s">
        <v>251</v>
      </c>
      <c r="CV32" s="135">
        <v>0.88</v>
      </c>
      <c r="CW32" s="128" t="s">
        <v>251</v>
      </c>
      <c r="CX32" s="135">
        <v>0.92</v>
      </c>
      <c r="CY32" s="128" t="s">
        <v>251</v>
      </c>
      <c r="CZ32" s="135">
        <v>0.8</v>
      </c>
      <c r="DA32" s="128" t="s">
        <v>251</v>
      </c>
      <c r="DB32" s="135">
        <v>0.86</v>
      </c>
      <c r="DC32" s="128" t="s">
        <v>251</v>
      </c>
      <c r="DD32" s="135">
        <v>0.79</v>
      </c>
    </row>
    <row r="33" spans="1:108" ht="13.5" customHeight="1" x14ac:dyDescent="0.25">
      <c r="A33" s="133" t="s">
        <v>280</v>
      </c>
      <c r="B33" s="133" t="s">
        <v>285</v>
      </c>
      <c r="C33" s="129" t="s">
        <v>252</v>
      </c>
      <c r="D33" s="136">
        <v>0.63</v>
      </c>
      <c r="E33" s="129" t="s">
        <v>252</v>
      </c>
      <c r="F33" s="136">
        <v>0.63</v>
      </c>
      <c r="G33" s="129" t="s">
        <v>252</v>
      </c>
      <c r="H33" s="136">
        <v>0.64</v>
      </c>
      <c r="I33" s="129" t="s">
        <v>252</v>
      </c>
      <c r="J33" s="136">
        <v>0.66</v>
      </c>
      <c r="K33" s="129" t="s">
        <v>252</v>
      </c>
      <c r="L33" s="136">
        <v>0.64</v>
      </c>
      <c r="M33" s="129" t="s">
        <v>252</v>
      </c>
      <c r="N33" s="136">
        <v>0.64</v>
      </c>
      <c r="O33" s="129" t="s">
        <v>252</v>
      </c>
      <c r="P33" s="136">
        <v>0.56000000000000005</v>
      </c>
      <c r="Q33" s="129" t="s">
        <v>252</v>
      </c>
      <c r="R33" s="136">
        <v>0.56000000000000005</v>
      </c>
      <c r="S33" s="129" t="s">
        <v>252</v>
      </c>
      <c r="T33" s="136">
        <v>0.56999999999999995</v>
      </c>
      <c r="U33" s="129" t="s">
        <v>252</v>
      </c>
      <c r="V33" s="136">
        <v>0.56999999999999995</v>
      </c>
      <c r="W33" s="129" t="s">
        <v>252</v>
      </c>
      <c r="X33" s="136">
        <v>0.56999999999999995</v>
      </c>
      <c r="Y33" s="129" t="s">
        <v>252</v>
      </c>
      <c r="Z33" s="136">
        <v>0.56999999999999995</v>
      </c>
      <c r="AA33" s="129" t="s">
        <v>252</v>
      </c>
      <c r="AB33" s="136">
        <v>0.56999999999999995</v>
      </c>
      <c r="AC33" s="129" t="s">
        <v>252</v>
      </c>
      <c r="AD33" s="136">
        <v>0.56999999999999995</v>
      </c>
      <c r="AE33" s="129" t="s">
        <v>252</v>
      </c>
      <c r="AF33" s="136">
        <v>0.53</v>
      </c>
      <c r="AG33" s="128" t="s">
        <v>251</v>
      </c>
      <c r="AH33" s="135">
        <v>0.59</v>
      </c>
      <c r="AI33" s="129" t="s">
        <v>252</v>
      </c>
      <c r="AJ33" s="136">
        <v>0.53</v>
      </c>
      <c r="AK33" s="129" t="s">
        <v>252</v>
      </c>
      <c r="AL33" s="136">
        <v>0.6</v>
      </c>
      <c r="AM33" s="129" t="s">
        <v>252</v>
      </c>
      <c r="AN33" s="136">
        <v>0.61</v>
      </c>
      <c r="AO33" s="129" t="s">
        <v>252</v>
      </c>
      <c r="AP33" s="136">
        <v>0.6</v>
      </c>
      <c r="AQ33" s="129" t="s">
        <v>252</v>
      </c>
      <c r="AR33" s="136">
        <v>0.6</v>
      </c>
      <c r="AS33" s="129" t="s">
        <v>252</v>
      </c>
      <c r="AT33" s="136">
        <v>0.55000000000000004</v>
      </c>
      <c r="AU33" s="129" t="s">
        <v>252</v>
      </c>
      <c r="AV33" s="136">
        <v>0.5</v>
      </c>
      <c r="AW33" s="129" t="s">
        <v>252</v>
      </c>
      <c r="AX33" s="136">
        <v>0.5</v>
      </c>
      <c r="AY33" s="129" t="s">
        <v>252</v>
      </c>
      <c r="AZ33" s="136">
        <v>0.59</v>
      </c>
      <c r="BA33" s="129" t="s">
        <v>252</v>
      </c>
      <c r="BB33" s="136">
        <v>0.5</v>
      </c>
      <c r="BC33" s="129" t="s">
        <v>252</v>
      </c>
      <c r="BD33" s="136">
        <v>0.51</v>
      </c>
      <c r="BE33" s="129" t="s">
        <v>252</v>
      </c>
      <c r="BF33" s="136">
        <v>0.54</v>
      </c>
      <c r="BG33" s="129" t="s">
        <v>252</v>
      </c>
      <c r="BH33" s="136">
        <v>0.5</v>
      </c>
      <c r="BI33" s="129" t="s">
        <v>252</v>
      </c>
      <c r="BJ33" s="136">
        <v>0.53</v>
      </c>
      <c r="BK33" s="129" t="s">
        <v>252</v>
      </c>
      <c r="BL33" s="136">
        <v>0.55000000000000004</v>
      </c>
      <c r="BM33" s="129" t="s">
        <v>252</v>
      </c>
      <c r="BN33" s="136">
        <v>0.55000000000000004</v>
      </c>
      <c r="BO33" s="129" t="s">
        <v>252</v>
      </c>
      <c r="BP33" s="136">
        <v>0.55000000000000004</v>
      </c>
      <c r="BQ33" s="129" t="s">
        <v>252</v>
      </c>
      <c r="BR33" s="136">
        <v>0.55000000000000004</v>
      </c>
      <c r="BS33" s="129" t="s">
        <v>252</v>
      </c>
      <c r="BT33" s="136">
        <v>0.55000000000000004</v>
      </c>
      <c r="BU33" s="129" t="s">
        <v>252</v>
      </c>
      <c r="BV33" s="136">
        <v>0.56000000000000005</v>
      </c>
      <c r="BW33" s="129" t="s">
        <v>252</v>
      </c>
      <c r="BX33" s="136">
        <v>0.56000000000000005</v>
      </c>
      <c r="BY33" s="129" t="s">
        <v>252</v>
      </c>
      <c r="BZ33" s="136">
        <v>0.56000000000000005</v>
      </c>
      <c r="CA33" s="128" t="s">
        <v>251</v>
      </c>
      <c r="CB33" s="135">
        <v>0.56000000000000005</v>
      </c>
      <c r="CC33" s="129" t="s">
        <v>252</v>
      </c>
      <c r="CD33" s="136">
        <v>0.52</v>
      </c>
      <c r="CE33" s="129" t="s">
        <v>252</v>
      </c>
      <c r="CF33" s="136">
        <v>0.7</v>
      </c>
      <c r="CG33" s="129" t="s">
        <v>252</v>
      </c>
      <c r="CH33" s="136">
        <v>0.72</v>
      </c>
      <c r="CI33" s="129" t="s">
        <v>252</v>
      </c>
      <c r="CJ33" s="136">
        <v>0.68</v>
      </c>
      <c r="CK33" s="129" t="s">
        <v>252</v>
      </c>
      <c r="CL33" s="136">
        <v>0.6</v>
      </c>
      <c r="CM33" s="129" t="s">
        <v>252</v>
      </c>
      <c r="CN33" s="136">
        <v>0.63</v>
      </c>
      <c r="CO33" s="129" t="s">
        <v>252</v>
      </c>
      <c r="CP33" s="136">
        <v>0.6</v>
      </c>
      <c r="CQ33" s="129" t="s">
        <v>252</v>
      </c>
      <c r="CR33" s="136">
        <v>0.54</v>
      </c>
      <c r="CS33" s="128" t="s">
        <v>251</v>
      </c>
      <c r="CT33" s="135">
        <v>0.64</v>
      </c>
      <c r="CU33" s="129" t="s">
        <v>252</v>
      </c>
      <c r="CV33" s="136">
        <v>0.76</v>
      </c>
      <c r="CW33" s="128" t="s">
        <v>251</v>
      </c>
      <c r="CX33" s="135">
        <v>0.51</v>
      </c>
      <c r="CY33" s="129" t="s">
        <v>252</v>
      </c>
      <c r="CZ33" s="136">
        <v>0.92</v>
      </c>
      <c r="DA33" s="128" t="s">
        <v>251</v>
      </c>
      <c r="DB33" s="135">
        <v>0.61</v>
      </c>
      <c r="DC33" s="129" t="s">
        <v>252</v>
      </c>
      <c r="DD33" s="136">
        <v>0.81</v>
      </c>
    </row>
    <row r="34" spans="1:108" ht="13.5" customHeight="1" x14ac:dyDescent="0.25">
      <c r="A34" s="133" t="s">
        <v>280</v>
      </c>
      <c r="B34" s="133" t="s">
        <v>286</v>
      </c>
      <c r="C34" s="128" t="s">
        <v>251</v>
      </c>
      <c r="D34" s="135">
        <v>0.96</v>
      </c>
      <c r="E34" s="128" t="s">
        <v>251</v>
      </c>
      <c r="F34" s="135">
        <v>0.95</v>
      </c>
      <c r="G34" s="128" t="s">
        <v>251</v>
      </c>
      <c r="H34" s="135">
        <v>0.96</v>
      </c>
      <c r="I34" s="128" t="s">
        <v>251</v>
      </c>
      <c r="J34" s="135">
        <v>0.96</v>
      </c>
      <c r="K34" s="128" t="s">
        <v>251</v>
      </c>
      <c r="L34" s="135">
        <v>0.97</v>
      </c>
      <c r="M34" s="128" t="s">
        <v>251</v>
      </c>
      <c r="N34" s="135">
        <v>0.96</v>
      </c>
      <c r="O34" s="128" t="s">
        <v>251</v>
      </c>
      <c r="P34" s="135">
        <v>0.96</v>
      </c>
      <c r="Q34" s="128" t="s">
        <v>251</v>
      </c>
      <c r="R34" s="135">
        <v>0.97</v>
      </c>
      <c r="S34" s="128" t="s">
        <v>251</v>
      </c>
      <c r="T34" s="135">
        <v>0.96</v>
      </c>
      <c r="U34" s="128" t="s">
        <v>251</v>
      </c>
      <c r="V34" s="135">
        <v>0.96</v>
      </c>
      <c r="W34" s="128" t="s">
        <v>251</v>
      </c>
      <c r="X34" s="135">
        <v>0.96</v>
      </c>
      <c r="Y34" s="128" t="s">
        <v>251</v>
      </c>
      <c r="Z34" s="135">
        <v>0.96</v>
      </c>
      <c r="AA34" s="128" t="s">
        <v>251</v>
      </c>
      <c r="AB34" s="135">
        <v>0.97</v>
      </c>
      <c r="AC34" s="128" t="s">
        <v>251</v>
      </c>
      <c r="AD34" s="135">
        <v>0.97</v>
      </c>
      <c r="AE34" s="128" t="s">
        <v>251</v>
      </c>
      <c r="AF34" s="135">
        <v>0.97</v>
      </c>
      <c r="AG34" s="128" t="s">
        <v>251</v>
      </c>
      <c r="AH34" s="135">
        <v>0.97</v>
      </c>
      <c r="AI34" s="128" t="s">
        <v>251</v>
      </c>
      <c r="AJ34" s="135">
        <v>0.96</v>
      </c>
      <c r="AK34" s="128" t="s">
        <v>251</v>
      </c>
      <c r="AL34" s="135">
        <v>0.97</v>
      </c>
      <c r="AM34" s="128" t="s">
        <v>251</v>
      </c>
      <c r="AN34" s="135">
        <v>0.97</v>
      </c>
      <c r="AO34" s="128" t="s">
        <v>251</v>
      </c>
      <c r="AP34" s="135">
        <v>0.97</v>
      </c>
      <c r="AQ34" s="128" t="s">
        <v>251</v>
      </c>
      <c r="AR34" s="135">
        <v>0.97</v>
      </c>
      <c r="AS34" s="128" t="s">
        <v>251</v>
      </c>
      <c r="AT34" s="135">
        <v>0.94</v>
      </c>
      <c r="AU34" s="128" t="s">
        <v>251</v>
      </c>
      <c r="AV34" s="135">
        <v>0.96</v>
      </c>
      <c r="AW34" s="128" t="s">
        <v>251</v>
      </c>
      <c r="AX34" s="135">
        <v>0.93</v>
      </c>
      <c r="AY34" s="128" t="s">
        <v>251</v>
      </c>
      <c r="AZ34" s="135">
        <v>0.94</v>
      </c>
      <c r="BA34" s="128" t="s">
        <v>251</v>
      </c>
      <c r="BB34" s="135">
        <v>0.96</v>
      </c>
      <c r="BC34" s="128" t="s">
        <v>251</v>
      </c>
      <c r="BD34" s="135">
        <v>0.94</v>
      </c>
      <c r="BE34" s="128" t="s">
        <v>251</v>
      </c>
      <c r="BF34" s="135">
        <v>0.96</v>
      </c>
      <c r="BG34" s="128" t="s">
        <v>251</v>
      </c>
      <c r="BH34" s="135">
        <v>0.95</v>
      </c>
      <c r="BI34" s="128" t="s">
        <v>251</v>
      </c>
      <c r="BJ34" s="135">
        <v>0.95</v>
      </c>
      <c r="BK34" s="128" t="s">
        <v>251</v>
      </c>
      <c r="BL34" s="135">
        <v>0.96</v>
      </c>
      <c r="BM34" s="128" t="s">
        <v>251</v>
      </c>
      <c r="BN34" s="135">
        <v>0.95</v>
      </c>
      <c r="BO34" s="128" t="s">
        <v>251</v>
      </c>
      <c r="BP34" s="135">
        <v>0.95</v>
      </c>
      <c r="BQ34" s="128" t="s">
        <v>251</v>
      </c>
      <c r="BR34" s="135">
        <v>0.95</v>
      </c>
      <c r="BS34" s="128" t="s">
        <v>251</v>
      </c>
      <c r="BT34" s="135">
        <v>0.95</v>
      </c>
      <c r="BU34" s="128" t="s">
        <v>251</v>
      </c>
      <c r="BV34" s="135">
        <v>0.96</v>
      </c>
      <c r="BW34" s="128" t="s">
        <v>251</v>
      </c>
      <c r="BX34" s="135">
        <v>0.96</v>
      </c>
      <c r="BY34" s="128" t="s">
        <v>251</v>
      </c>
      <c r="BZ34" s="135">
        <v>0.97</v>
      </c>
      <c r="CA34" s="128" t="s">
        <v>251</v>
      </c>
      <c r="CB34" s="135">
        <v>0.97</v>
      </c>
      <c r="CC34" s="128" t="s">
        <v>251</v>
      </c>
      <c r="CD34" s="135">
        <v>0.95</v>
      </c>
      <c r="CE34" s="128" t="s">
        <v>251</v>
      </c>
      <c r="CF34" s="135">
        <v>0.95</v>
      </c>
      <c r="CG34" s="128" t="s">
        <v>251</v>
      </c>
      <c r="CH34" s="135">
        <v>0.95</v>
      </c>
      <c r="CI34" s="128" t="s">
        <v>251</v>
      </c>
      <c r="CJ34" s="135">
        <v>0.95</v>
      </c>
      <c r="CK34" s="128" t="s">
        <v>251</v>
      </c>
      <c r="CL34" s="135">
        <v>0.97</v>
      </c>
      <c r="CM34" s="128" t="s">
        <v>251</v>
      </c>
      <c r="CN34" s="135">
        <v>0.9</v>
      </c>
      <c r="CO34" s="128" t="s">
        <v>251</v>
      </c>
      <c r="CP34" s="135">
        <v>0.95</v>
      </c>
      <c r="CQ34" s="128" t="s">
        <v>251</v>
      </c>
      <c r="CR34" s="135">
        <v>0.89</v>
      </c>
      <c r="CS34" s="128" t="s">
        <v>251</v>
      </c>
      <c r="CT34" s="135">
        <v>0.94</v>
      </c>
      <c r="CU34" s="128" t="s">
        <v>251</v>
      </c>
      <c r="CV34" s="135">
        <v>0.89</v>
      </c>
      <c r="CW34" s="128" t="s">
        <v>251</v>
      </c>
      <c r="CX34" s="135">
        <v>0.98</v>
      </c>
      <c r="CY34" s="128" t="s">
        <v>251</v>
      </c>
      <c r="CZ34" s="135">
        <v>0.99</v>
      </c>
      <c r="DA34" s="128" t="s">
        <v>251</v>
      </c>
      <c r="DB34" s="135">
        <v>0.97</v>
      </c>
      <c r="DC34" s="128" t="s">
        <v>251</v>
      </c>
      <c r="DD34" s="135">
        <v>0.98</v>
      </c>
    </row>
    <row r="35" spans="1:108" ht="13.5" customHeight="1" x14ac:dyDescent="0.25">
      <c r="A35" s="133" t="s">
        <v>280</v>
      </c>
      <c r="B35" s="133" t="s">
        <v>287</v>
      </c>
      <c r="C35" s="128" t="s">
        <v>251</v>
      </c>
      <c r="D35" s="135">
        <v>0.98</v>
      </c>
      <c r="E35" s="128" t="s">
        <v>251</v>
      </c>
      <c r="F35" s="135">
        <v>0.94</v>
      </c>
      <c r="G35" s="128" t="s">
        <v>251</v>
      </c>
      <c r="H35" s="135">
        <v>0.98</v>
      </c>
      <c r="I35" s="128" t="s">
        <v>251</v>
      </c>
      <c r="J35" s="135">
        <v>0.98</v>
      </c>
      <c r="K35" s="128" t="s">
        <v>251</v>
      </c>
      <c r="L35" s="135">
        <v>0.99</v>
      </c>
      <c r="M35" s="128" t="s">
        <v>251</v>
      </c>
      <c r="N35" s="135">
        <v>0.99</v>
      </c>
      <c r="O35" s="128" t="s">
        <v>251</v>
      </c>
      <c r="P35" s="135">
        <v>0.95</v>
      </c>
      <c r="Q35" s="128" t="s">
        <v>251</v>
      </c>
      <c r="R35" s="135">
        <v>0.99</v>
      </c>
      <c r="S35" s="128" t="s">
        <v>251</v>
      </c>
      <c r="T35" s="135">
        <v>0.99</v>
      </c>
      <c r="U35" s="128" t="s">
        <v>251</v>
      </c>
      <c r="V35" s="135">
        <v>0.99</v>
      </c>
      <c r="W35" s="128" t="s">
        <v>251</v>
      </c>
      <c r="X35" s="135">
        <v>0.99</v>
      </c>
      <c r="Y35" s="128" t="s">
        <v>251</v>
      </c>
      <c r="Z35" s="135">
        <v>0.99</v>
      </c>
      <c r="AA35" s="128" t="s">
        <v>251</v>
      </c>
      <c r="AB35" s="135">
        <v>0.99</v>
      </c>
      <c r="AC35" s="128" t="s">
        <v>251</v>
      </c>
      <c r="AD35" s="135">
        <v>0.99</v>
      </c>
      <c r="AE35" s="128" t="s">
        <v>251</v>
      </c>
      <c r="AF35" s="135">
        <v>0.99</v>
      </c>
      <c r="AG35" s="128" t="s">
        <v>251</v>
      </c>
      <c r="AH35" s="135">
        <v>0.99</v>
      </c>
      <c r="AI35" s="128" t="s">
        <v>251</v>
      </c>
      <c r="AJ35" s="135">
        <v>0.98</v>
      </c>
      <c r="AK35" s="128" t="s">
        <v>251</v>
      </c>
      <c r="AL35" s="135">
        <v>0.99</v>
      </c>
      <c r="AM35" s="128" t="s">
        <v>251</v>
      </c>
      <c r="AN35" s="135">
        <v>0.99</v>
      </c>
      <c r="AO35" s="128" t="s">
        <v>251</v>
      </c>
      <c r="AP35" s="135">
        <v>0.99</v>
      </c>
      <c r="AQ35" s="128" t="s">
        <v>251</v>
      </c>
      <c r="AR35" s="135">
        <v>0.99</v>
      </c>
      <c r="AS35" s="128" t="s">
        <v>251</v>
      </c>
      <c r="AT35" s="135">
        <v>0.97</v>
      </c>
      <c r="AU35" s="128" t="s">
        <v>251</v>
      </c>
      <c r="AV35" s="135">
        <v>0.97</v>
      </c>
      <c r="AW35" s="128" t="s">
        <v>251</v>
      </c>
      <c r="AX35" s="135">
        <v>0.97</v>
      </c>
      <c r="AY35" s="128" t="s">
        <v>251</v>
      </c>
      <c r="AZ35" s="135">
        <v>0.97</v>
      </c>
      <c r="BA35" s="128" t="s">
        <v>251</v>
      </c>
      <c r="BB35" s="135">
        <v>0.98</v>
      </c>
      <c r="BC35" s="128" t="s">
        <v>251</v>
      </c>
      <c r="BD35" s="135">
        <v>0.97</v>
      </c>
      <c r="BE35" s="128" t="s">
        <v>251</v>
      </c>
      <c r="BF35" s="135">
        <v>0.98</v>
      </c>
      <c r="BG35" s="128" t="s">
        <v>251</v>
      </c>
      <c r="BH35" s="135">
        <v>0.98</v>
      </c>
      <c r="BI35" s="128" t="s">
        <v>251</v>
      </c>
      <c r="BJ35" s="135">
        <v>0.97</v>
      </c>
      <c r="BK35" s="128" t="s">
        <v>251</v>
      </c>
      <c r="BL35" s="135">
        <v>0.98</v>
      </c>
      <c r="BM35" s="128" t="s">
        <v>251</v>
      </c>
      <c r="BN35" s="135">
        <v>0.98</v>
      </c>
      <c r="BO35" s="128" t="s">
        <v>251</v>
      </c>
      <c r="BP35" s="135">
        <v>0.98</v>
      </c>
      <c r="BQ35" s="128" t="s">
        <v>251</v>
      </c>
      <c r="BR35" s="135">
        <v>0.98</v>
      </c>
      <c r="BS35" s="128" t="s">
        <v>251</v>
      </c>
      <c r="BT35" s="135">
        <v>0.98</v>
      </c>
      <c r="BU35" s="128" t="s">
        <v>251</v>
      </c>
      <c r="BV35" s="135">
        <v>0.98</v>
      </c>
      <c r="BW35" s="128" t="s">
        <v>251</v>
      </c>
      <c r="BX35" s="135">
        <v>0.98</v>
      </c>
      <c r="BY35" s="128" t="s">
        <v>251</v>
      </c>
      <c r="BZ35" s="135">
        <v>0.99</v>
      </c>
      <c r="CA35" s="128" t="s">
        <v>251</v>
      </c>
      <c r="CB35" s="135">
        <v>0.99</v>
      </c>
      <c r="CC35" s="128" t="s">
        <v>251</v>
      </c>
      <c r="CD35" s="135">
        <v>0.98</v>
      </c>
      <c r="CE35" s="128" t="s">
        <v>251</v>
      </c>
      <c r="CF35" s="135">
        <v>0.99</v>
      </c>
      <c r="CG35" s="128" t="s">
        <v>251</v>
      </c>
      <c r="CH35" s="135">
        <v>0.99</v>
      </c>
      <c r="CI35" s="128" t="s">
        <v>251</v>
      </c>
      <c r="CJ35" s="135">
        <v>0.98</v>
      </c>
      <c r="CK35" s="128" t="s">
        <v>251</v>
      </c>
      <c r="CL35" s="135">
        <v>0.98</v>
      </c>
      <c r="CM35" s="128" t="s">
        <v>251</v>
      </c>
      <c r="CN35" s="135">
        <v>0.93</v>
      </c>
      <c r="CO35" s="128" t="s">
        <v>251</v>
      </c>
      <c r="CP35" s="135">
        <v>0.97</v>
      </c>
      <c r="CQ35" s="128" t="s">
        <v>251</v>
      </c>
      <c r="CR35" s="135">
        <v>0.95</v>
      </c>
      <c r="CS35" s="128" t="s">
        <v>251</v>
      </c>
      <c r="CT35" s="135">
        <v>0.99</v>
      </c>
      <c r="CU35" s="128" t="s">
        <v>251</v>
      </c>
      <c r="CV35" s="135">
        <v>0.99</v>
      </c>
      <c r="CW35" s="128" t="s">
        <v>251</v>
      </c>
      <c r="CX35" s="135">
        <v>0.99</v>
      </c>
      <c r="CY35" s="128" t="s">
        <v>251</v>
      </c>
      <c r="CZ35" s="135">
        <v>0.99</v>
      </c>
      <c r="DA35" s="128" t="s">
        <v>251</v>
      </c>
      <c r="DB35" s="135">
        <v>0.99</v>
      </c>
      <c r="DC35" s="128" t="s">
        <v>251</v>
      </c>
      <c r="DD35" s="135">
        <v>0.99</v>
      </c>
    </row>
    <row r="36" spans="1:108" ht="13.5" customHeight="1" x14ac:dyDescent="0.25">
      <c r="A36" s="133" t="s">
        <v>280</v>
      </c>
      <c r="B36" s="133" t="s">
        <v>288</v>
      </c>
      <c r="C36" s="128" t="s">
        <v>251</v>
      </c>
      <c r="D36" s="135">
        <v>0.99</v>
      </c>
      <c r="E36" s="128" t="s">
        <v>251</v>
      </c>
      <c r="F36" s="135">
        <v>0.98</v>
      </c>
      <c r="G36" s="128" t="s">
        <v>251</v>
      </c>
      <c r="H36" s="135">
        <v>0.99</v>
      </c>
      <c r="I36" s="128" t="s">
        <v>251</v>
      </c>
      <c r="J36" s="135">
        <v>0.99</v>
      </c>
      <c r="K36" s="128" t="s">
        <v>251</v>
      </c>
      <c r="L36" s="135">
        <v>0.99</v>
      </c>
      <c r="M36" s="128" t="s">
        <v>251</v>
      </c>
      <c r="N36" s="135">
        <v>0.99</v>
      </c>
      <c r="O36" s="128" t="s">
        <v>251</v>
      </c>
      <c r="P36" s="135">
        <v>0.99</v>
      </c>
      <c r="Q36" s="128" t="s">
        <v>251</v>
      </c>
      <c r="R36" s="135">
        <v>0.99</v>
      </c>
      <c r="S36" s="128" t="s">
        <v>251</v>
      </c>
      <c r="T36" s="135">
        <v>0.99</v>
      </c>
      <c r="U36" s="128" t="s">
        <v>251</v>
      </c>
      <c r="V36" s="135">
        <v>0.99</v>
      </c>
      <c r="W36" s="128" t="s">
        <v>251</v>
      </c>
      <c r="X36" s="135">
        <v>0.99</v>
      </c>
      <c r="Y36" s="128" t="s">
        <v>251</v>
      </c>
      <c r="Z36" s="135">
        <v>0.99</v>
      </c>
      <c r="AA36" s="128" t="s">
        <v>251</v>
      </c>
      <c r="AB36" s="135">
        <v>0.99</v>
      </c>
      <c r="AC36" s="128" t="s">
        <v>251</v>
      </c>
      <c r="AD36" s="135">
        <v>0.99</v>
      </c>
      <c r="AE36" s="128" t="s">
        <v>251</v>
      </c>
      <c r="AF36" s="135">
        <v>1</v>
      </c>
      <c r="AG36" s="128" t="s">
        <v>251</v>
      </c>
      <c r="AH36" s="135">
        <v>0.99</v>
      </c>
      <c r="AI36" s="128" t="s">
        <v>251</v>
      </c>
      <c r="AJ36" s="135">
        <v>0.99</v>
      </c>
      <c r="AK36" s="128" t="s">
        <v>251</v>
      </c>
      <c r="AL36" s="135">
        <v>1</v>
      </c>
      <c r="AM36" s="128" t="s">
        <v>251</v>
      </c>
      <c r="AN36" s="135">
        <v>0.99</v>
      </c>
      <c r="AO36" s="128" t="s">
        <v>251</v>
      </c>
      <c r="AP36" s="135">
        <v>1</v>
      </c>
      <c r="AQ36" s="128" t="s">
        <v>251</v>
      </c>
      <c r="AR36" s="135">
        <v>1</v>
      </c>
      <c r="AS36" s="128" t="s">
        <v>251</v>
      </c>
      <c r="AT36" s="135">
        <v>0.99</v>
      </c>
      <c r="AU36" s="128" t="s">
        <v>251</v>
      </c>
      <c r="AV36" s="135">
        <v>0.98</v>
      </c>
      <c r="AW36" s="128" t="s">
        <v>251</v>
      </c>
      <c r="AX36" s="135">
        <v>0.99</v>
      </c>
      <c r="AY36" s="128" t="s">
        <v>251</v>
      </c>
      <c r="AZ36" s="135">
        <v>1</v>
      </c>
      <c r="BA36" s="128" t="s">
        <v>251</v>
      </c>
      <c r="BB36" s="135">
        <v>1</v>
      </c>
      <c r="BC36" s="128" t="s">
        <v>251</v>
      </c>
      <c r="BD36" s="135">
        <v>0.99</v>
      </c>
      <c r="BE36" s="128" t="s">
        <v>251</v>
      </c>
      <c r="BF36" s="135">
        <v>0.99</v>
      </c>
      <c r="BG36" s="128" t="s">
        <v>251</v>
      </c>
      <c r="BH36" s="135">
        <v>0.99</v>
      </c>
      <c r="BI36" s="128" t="s">
        <v>251</v>
      </c>
      <c r="BJ36" s="135">
        <v>0.99</v>
      </c>
      <c r="BK36" s="128" t="s">
        <v>251</v>
      </c>
      <c r="BL36" s="135">
        <v>0.99</v>
      </c>
      <c r="BM36" s="128" t="s">
        <v>251</v>
      </c>
      <c r="BN36" s="135">
        <v>0.99</v>
      </c>
      <c r="BO36" s="128" t="s">
        <v>251</v>
      </c>
      <c r="BP36" s="135">
        <v>0.99</v>
      </c>
      <c r="BQ36" s="128" t="s">
        <v>251</v>
      </c>
      <c r="BR36" s="135">
        <v>0.99</v>
      </c>
      <c r="BS36" s="128" t="s">
        <v>251</v>
      </c>
      <c r="BT36" s="135">
        <v>0.99</v>
      </c>
      <c r="BU36" s="128" t="s">
        <v>251</v>
      </c>
      <c r="BV36" s="135">
        <v>0.99</v>
      </c>
      <c r="BW36" s="128" t="s">
        <v>251</v>
      </c>
      <c r="BX36" s="135">
        <v>0.99</v>
      </c>
      <c r="BY36" s="128" t="s">
        <v>251</v>
      </c>
      <c r="BZ36" s="135">
        <v>1</v>
      </c>
      <c r="CA36" s="128" t="s">
        <v>251</v>
      </c>
      <c r="CB36" s="135">
        <v>0.99</v>
      </c>
      <c r="CC36" s="128" t="s">
        <v>251</v>
      </c>
      <c r="CD36" s="135">
        <v>0.99</v>
      </c>
      <c r="CE36" s="128" t="s">
        <v>251</v>
      </c>
      <c r="CF36" s="135">
        <v>1</v>
      </c>
      <c r="CG36" s="128" t="s">
        <v>251</v>
      </c>
      <c r="CH36" s="135">
        <v>1</v>
      </c>
      <c r="CI36" s="128" t="s">
        <v>251</v>
      </c>
      <c r="CJ36" s="135">
        <v>0.99</v>
      </c>
      <c r="CK36" s="128" t="s">
        <v>251</v>
      </c>
      <c r="CL36" s="135">
        <v>0.99</v>
      </c>
      <c r="CM36" s="128" t="s">
        <v>251</v>
      </c>
      <c r="CN36" s="135">
        <v>0.99</v>
      </c>
      <c r="CO36" s="128" t="s">
        <v>251</v>
      </c>
      <c r="CP36" s="135">
        <v>0.98</v>
      </c>
      <c r="CQ36" s="128" t="s">
        <v>251</v>
      </c>
      <c r="CR36" s="135">
        <v>0.99</v>
      </c>
      <c r="CS36" s="128" t="s">
        <v>251</v>
      </c>
      <c r="CT36" s="135">
        <v>0.99</v>
      </c>
      <c r="CU36" s="128" t="s">
        <v>251</v>
      </c>
      <c r="CV36" s="135">
        <v>1</v>
      </c>
      <c r="CW36" s="128" t="s">
        <v>251</v>
      </c>
      <c r="CX36" s="135">
        <v>0.99</v>
      </c>
      <c r="CY36" s="128" t="s">
        <v>251</v>
      </c>
      <c r="CZ36" s="135">
        <v>0.99</v>
      </c>
      <c r="DA36" s="128" t="s">
        <v>251</v>
      </c>
      <c r="DB36" s="135">
        <v>1</v>
      </c>
      <c r="DC36" s="128" t="s">
        <v>251</v>
      </c>
      <c r="DD36" s="135">
        <v>1</v>
      </c>
    </row>
    <row r="37" spans="1:108" ht="13.5" customHeight="1" x14ac:dyDescent="0.25">
      <c r="A37" s="133" t="s">
        <v>280</v>
      </c>
      <c r="B37" s="133" t="s">
        <v>289</v>
      </c>
      <c r="C37" s="128" t="s">
        <v>251</v>
      </c>
      <c r="D37" s="135">
        <v>0.88</v>
      </c>
      <c r="E37" s="128" t="s">
        <v>251</v>
      </c>
      <c r="F37" s="135">
        <v>0.89</v>
      </c>
      <c r="G37" s="128" t="s">
        <v>251</v>
      </c>
      <c r="H37" s="135">
        <v>0.89</v>
      </c>
      <c r="I37" s="128" t="s">
        <v>251</v>
      </c>
      <c r="J37" s="135">
        <v>0.9</v>
      </c>
      <c r="K37" s="128" t="s">
        <v>251</v>
      </c>
      <c r="L37" s="135">
        <v>0.89</v>
      </c>
      <c r="M37" s="128" t="s">
        <v>251</v>
      </c>
      <c r="N37" s="135">
        <v>0.9</v>
      </c>
      <c r="O37" s="128" t="s">
        <v>251</v>
      </c>
      <c r="P37" s="135">
        <v>0.91</v>
      </c>
      <c r="Q37" s="128" t="s">
        <v>251</v>
      </c>
      <c r="R37" s="135">
        <v>0.92</v>
      </c>
      <c r="S37" s="128" t="s">
        <v>251</v>
      </c>
      <c r="T37" s="135">
        <v>0.91</v>
      </c>
      <c r="U37" s="128" t="s">
        <v>251</v>
      </c>
      <c r="V37" s="135">
        <v>0.91</v>
      </c>
      <c r="W37" s="128" t="s">
        <v>251</v>
      </c>
      <c r="X37" s="135">
        <v>0.91</v>
      </c>
      <c r="Y37" s="128" t="s">
        <v>251</v>
      </c>
      <c r="Z37" s="135">
        <v>0.91</v>
      </c>
      <c r="AA37" s="128" t="s">
        <v>251</v>
      </c>
      <c r="AB37" s="135">
        <v>0.89</v>
      </c>
      <c r="AC37" s="128" t="s">
        <v>251</v>
      </c>
      <c r="AD37" s="135">
        <v>0.89</v>
      </c>
      <c r="AE37" s="128" t="s">
        <v>251</v>
      </c>
      <c r="AF37" s="135">
        <v>0.85</v>
      </c>
      <c r="AG37" s="128" t="s">
        <v>251</v>
      </c>
      <c r="AH37" s="135">
        <v>0.84</v>
      </c>
      <c r="AI37" s="128" t="s">
        <v>251</v>
      </c>
      <c r="AJ37" s="135">
        <v>0.9</v>
      </c>
      <c r="AK37" s="128" t="s">
        <v>251</v>
      </c>
      <c r="AL37" s="135">
        <v>0.84</v>
      </c>
      <c r="AM37" s="128" t="s">
        <v>251</v>
      </c>
      <c r="AN37" s="135">
        <v>0.7</v>
      </c>
      <c r="AO37" s="128" t="s">
        <v>251</v>
      </c>
      <c r="AP37" s="135">
        <v>0.86</v>
      </c>
      <c r="AQ37" s="128" t="s">
        <v>251</v>
      </c>
      <c r="AR37" s="135">
        <v>0.86</v>
      </c>
      <c r="AS37" s="128" t="s">
        <v>251</v>
      </c>
      <c r="AT37" s="135">
        <v>0.76</v>
      </c>
      <c r="AU37" s="128" t="s">
        <v>251</v>
      </c>
      <c r="AV37" s="135">
        <v>0.82</v>
      </c>
      <c r="AW37" s="128" t="s">
        <v>251</v>
      </c>
      <c r="AX37" s="135">
        <v>0.78</v>
      </c>
      <c r="AY37" s="128" t="s">
        <v>251</v>
      </c>
      <c r="AZ37" s="135">
        <v>0.94</v>
      </c>
      <c r="BA37" s="128" t="s">
        <v>251</v>
      </c>
      <c r="BB37" s="135">
        <v>0.94</v>
      </c>
      <c r="BC37" s="128" t="s">
        <v>251</v>
      </c>
      <c r="BD37" s="135">
        <v>0.89</v>
      </c>
      <c r="BE37" s="128" t="s">
        <v>251</v>
      </c>
      <c r="BF37" s="135">
        <v>0.88</v>
      </c>
      <c r="BG37" s="128" t="s">
        <v>251</v>
      </c>
      <c r="BH37" s="135">
        <v>0.82</v>
      </c>
      <c r="BI37" s="128" t="s">
        <v>251</v>
      </c>
      <c r="BJ37" s="135">
        <v>0.91</v>
      </c>
      <c r="BK37" s="128" t="s">
        <v>251</v>
      </c>
      <c r="BL37" s="135">
        <v>0.89</v>
      </c>
      <c r="BM37" s="128" t="s">
        <v>251</v>
      </c>
      <c r="BN37" s="135">
        <v>0.9</v>
      </c>
      <c r="BO37" s="128" t="s">
        <v>251</v>
      </c>
      <c r="BP37" s="135">
        <v>0.9</v>
      </c>
      <c r="BQ37" s="128" t="s">
        <v>251</v>
      </c>
      <c r="BR37" s="135">
        <v>0.9</v>
      </c>
      <c r="BS37" s="128" t="s">
        <v>251</v>
      </c>
      <c r="BT37" s="135">
        <v>0.9</v>
      </c>
      <c r="BU37" s="128" t="s">
        <v>251</v>
      </c>
      <c r="BV37" s="135">
        <v>0.88</v>
      </c>
      <c r="BW37" s="128" t="s">
        <v>251</v>
      </c>
      <c r="BX37" s="135">
        <v>0.88</v>
      </c>
      <c r="BY37" s="128" t="s">
        <v>251</v>
      </c>
      <c r="BZ37" s="135">
        <v>0.85</v>
      </c>
      <c r="CA37" s="128" t="s">
        <v>251</v>
      </c>
      <c r="CB37" s="135">
        <v>0.82</v>
      </c>
      <c r="CC37" s="128" t="s">
        <v>251</v>
      </c>
      <c r="CD37" s="135">
        <v>0.87</v>
      </c>
      <c r="CE37" s="128" t="s">
        <v>251</v>
      </c>
      <c r="CF37" s="135">
        <v>0.79</v>
      </c>
      <c r="CG37" s="128" t="s">
        <v>251</v>
      </c>
      <c r="CH37" s="135">
        <v>0.64</v>
      </c>
      <c r="CI37" s="128" t="s">
        <v>251</v>
      </c>
      <c r="CJ37" s="135">
        <v>0.79</v>
      </c>
      <c r="CK37" s="128" t="s">
        <v>251</v>
      </c>
      <c r="CL37" s="135">
        <v>0.82</v>
      </c>
      <c r="CM37" s="128" t="s">
        <v>251</v>
      </c>
      <c r="CN37" s="135">
        <v>0.68</v>
      </c>
      <c r="CO37" s="128" t="s">
        <v>251</v>
      </c>
      <c r="CP37" s="135">
        <v>0.8</v>
      </c>
      <c r="CQ37" s="128" t="s">
        <v>251</v>
      </c>
      <c r="CR37" s="135">
        <v>0.73</v>
      </c>
      <c r="CS37" s="129" t="s">
        <v>252</v>
      </c>
      <c r="CT37" s="136">
        <v>0.62</v>
      </c>
      <c r="CU37" s="128" t="s">
        <v>251</v>
      </c>
      <c r="CV37" s="135">
        <v>0.92</v>
      </c>
      <c r="CW37" s="128" t="s">
        <v>251</v>
      </c>
      <c r="CX37" s="135">
        <v>0.83</v>
      </c>
      <c r="CY37" s="128" t="s">
        <v>251</v>
      </c>
      <c r="CZ37" s="135">
        <v>0.95</v>
      </c>
      <c r="DA37" s="128" t="s">
        <v>251</v>
      </c>
      <c r="DB37" s="135">
        <v>0.75</v>
      </c>
      <c r="DC37" s="128" t="s">
        <v>251</v>
      </c>
      <c r="DD37" s="135">
        <v>0.83</v>
      </c>
    </row>
    <row r="38" spans="1:108" ht="13.5" customHeight="1" x14ac:dyDescent="0.25">
      <c r="A38" s="133" t="s">
        <v>280</v>
      </c>
      <c r="B38" s="133" t="s">
        <v>290</v>
      </c>
      <c r="C38" s="128" t="s">
        <v>251</v>
      </c>
      <c r="D38" s="135">
        <v>0.95</v>
      </c>
      <c r="E38" s="128" t="s">
        <v>251</v>
      </c>
      <c r="F38" s="135">
        <v>0.96</v>
      </c>
      <c r="G38" s="128" t="s">
        <v>251</v>
      </c>
      <c r="H38" s="135">
        <v>0.96</v>
      </c>
      <c r="I38" s="128" t="s">
        <v>251</v>
      </c>
      <c r="J38" s="135">
        <v>0.95</v>
      </c>
      <c r="K38" s="128" t="s">
        <v>251</v>
      </c>
      <c r="L38" s="135">
        <v>0.94</v>
      </c>
      <c r="M38" s="128" t="s">
        <v>251</v>
      </c>
      <c r="N38" s="135">
        <v>0.95</v>
      </c>
      <c r="O38" s="128" t="s">
        <v>251</v>
      </c>
      <c r="P38" s="135">
        <v>0.98</v>
      </c>
      <c r="Q38" s="128" t="s">
        <v>251</v>
      </c>
      <c r="R38" s="135">
        <v>0.97</v>
      </c>
      <c r="S38" s="128" t="s">
        <v>251</v>
      </c>
      <c r="T38" s="135">
        <v>0.97</v>
      </c>
      <c r="U38" s="128" t="s">
        <v>251</v>
      </c>
      <c r="V38" s="135">
        <v>0.97</v>
      </c>
      <c r="W38" s="128" t="s">
        <v>251</v>
      </c>
      <c r="X38" s="135">
        <v>0.97</v>
      </c>
      <c r="Y38" s="128" t="s">
        <v>251</v>
      </c>
      <c r="Z38" s="135">
        <v>0.97</v>
      </c>
      <c r="AA38" s="128" t="s">
        <v>251</v>
      </c>
      <c r="AB38" s="135">
        <v>0.97</v>
      </c>
      <c r="AC38" s="128" t="s">
        <v>251</v>
      </c>
      <c r="AD38" s="135">
        <v>0.97</v>
      </c>
      <c r="AE38" s="128" t="s">
        <v>251</v>
      </c>
      <c r="AF38" s="135">
        <v>0.95</v>
      </c>
      <c r="AG38" s="128" t="s">
        <v>251</v>
      </c>
      <c r="AH38" s="135">
        <v>0.96</v>
      </c>
      <c r="AI38" s="128" t="s">
        <v>251</v>
      </c>
      <c r="AJ38" s="135">
        <v>0.97</v>
      </c>
      <c r="AK38" s="128" t="s">
        <v>251</v>
      </c>
      <c r="AL38" s="135">
        <v>0.96</v>
      </c>
      <c r="AM38" s="128" t="s">
        <v>251</v>
      </c>
      <c r="AN38" s="135">
        <v>0.95</v>
      </c>
      <c r="AO38" s="128" t="s">
        <v>251</v>
      </c>
      <c r="AP38" s="135">
        <v>0.97</v>
      </c>
      <c r="AQ38" s="128" t="s">
        <v>251</v>
      </c>
      <c r="AR38" s="135">
        <v>0.97</v>
      </c>
      <c r="AS38" s="128" t="s">
        <v>251</v>
      </c>
      <c r="AT38" s="135">
        <v>0.99</v>
      </c>
      <c r="AU38" s="128" t="s">
        <v>251</v>
      </c>
      <c r="AV38" s="135">
        <v>0.98</v>
      </c>
      <c r="AW38" s="128" t="s">
        <v>251</v>
      </c>
      <c r="AX38" s="135">
        <v>0.99</v>
      </c>
      <c r="AY38" s="128" t="s">
        <v>251</v>
      </c>
      <c r="AZ38" s="135">
        <v>0.95</v>
      </c>
      <c r="BA38" s="128" t="s">
        <v>251</v>
      </c>
      <c r="BB38" s="135">
        <v>0.96</v>
      </c>
      <c r="BC38" s="128" t="s">
        <v>251</v>
      </c>
      <c r="BD38" s="135">
        <v>0.97</v>
      </c>
      <c r="BE38" s="128" t="s">
        <v>251</v>
      </c>
      <c r="BF38" s="135">
        <v>0.97</v>
      </c>
      <c r="BG38" s="128" t="s">
        <v>251</v>
      </c>
      <c r="BH38" s="135">
        <v>0.97</v>
      </c>
      <c r="BI38" s="128" t="s">
        <v>251</v>
      </c>
      <c r="BJ38" s="135">
        <v>0.97</v>
      </c>
      <c r="BK38" s="128" t="s">
        <v>251</v>
      </c>
      <c r="BL38" s="135">
        <v>0.97</v>
      </c>
      <c r="BM38" s="128" t="s">
        <v>251</v>
      </c>
      <c r="BN38" s="135">
        <v>0.97</v>
      </c>
      <c r="BO38" s="128" t="s">
        <v>251</v>
      </c>
      <c r="BP38" s="135">
        <v>0.97</v>
      </c>
      <c r="BQ38" s="128" t="s">
        <v>251</v>
      </c>
      <c r="BR38" s="135">
        <v>0.97</v>
      </c>
      <c r="BS38" s="128" t="s">
        <v>251</v>
      </c>
      <c r="BT38" s="135">
        <v>0.97</v>
      </c>
      <c r="BU38" s="128" t="s">
        <v>251</v>
      </c>
      <c r="BV38" s="135">
        <v>0.97</v>
      </c>
      <c r="BW38" s="128" t="s">
        <v>251</v>
      </c>
      <c r="BX38" s="135">
        <v>0.97</v>
      </c>
      <c r="BY38" s="128" t="s">
        <v>251</v>
      </c>
      <c r="BZ38" s="135">
        <v>0.95</v>
      </c>
      <c r="CA38" s="128" t="s">
        <v>251</v>
      </c>
      <c r="CB38" s="135">
        <v>0.96</v>
      </c>
      <c r="CC38" s="128" t="s">
        <v>251</v>
      </c>
      <c r="CD38" s="135">
        <v>0.97</v>
      </c>
      <c r="CE38" s="128" t="s">
        <v>251</v>
      </c>
      <c r="CF38" s="135">
        <v>0.95</v>
      </c>
      <c r="CG38" s="128" t="s">
        <v>251</v>
      </c>
      <c r="CH38" s="135">
        <v>0.94</v>
      </c>
      <c r="CI38" s="128" t="s">
        <v>251</v>
      </c>
      <c r="CJ38" s="135">
        <v>0.96</v>
      </c>
      <c r="CK38" s="128" t="s">
        <v>251</v>
      </c>
      <c r="CL38" s="135">
        <v>0.98</v>
      </c>
      <c r="CM38" s="128" t="s">
        <v>251</v>
      </c>
      <c r="CN38" s="135">
        <v>0.97</v>
      </c>
      <c r="CO38" s="128" t="s">
        <v>251</v>
      </c>
      <c r="CP38" s="135">
        <v>0.96</v>
      </c>
      <c r="CQ38" s="128" t="s">
        <v>251</v>
      </c>
      <c r="CR38" s="135">
        <v>0.98</v>
      </c>
      <c r="CS38" s="128" t="s">
        <v>251</v>
      </c>
      <c r="CT38" s="135">
        <v>0.99</v>
      </c>
      <c r="CU38" s="128" t="s">
        <v>251</v>
      </c>
      <c r="CV38" s="135">
        <v>1</v>
      </c>
      <c r="CW38" s="128" t="s">
        <v>251</v>
      </c>
      <c r="CX38" s="135">
        <v>1</v>
      </c>
      <c r="CY38" s="128" t="s">
        <v>251</v>
      </c>
      <c r="CZ38" s="135">
        <v>1</v>
      </c>
      <c r="DA38" s="128" t="s">
        <v>251</v>
      </c>
      <c r="DB38" s="135">
        <v>0.99</v>
      </c>
      <c r="DC38" s="128" t="s">
        <v>251</v>
      </c>
      <c r="DD38" s="135">
        <v>0.95</v>
      </c>
    </row>
    <row r="39" spans="1:108" ht="13.5" customHeight="1" x14ac:dyDescent="0.25">
      <c r="A39" s="133" t="s">
        <v>280</v>
      </c>
      <c r="B39" s="133" t="s">
        <v>291</v>
      </c>
      <c r="C39" s="128" t="s">
        <v>251</v>
      </c>
      <c r="D39" s="135">
        <v>0.74</v>
      </c>
      <c r="E39" s="128" t="s">
        <v>251</v>
      </c>
      <c r="F39" s="135">
        <v>0.7</v>
      </c>
      <c r="G39" s="128" t="s">
        <v>251</v>
      </c>
      <c r="H39" s="135">
        <v>0.72</v>
      </c>
      <c r="I39" s="128" t="s">
        <v>251</v>
      </c>
      <c r="J39" s="135">
        <v>0.76</v>
      </c>
      <c r="K39" s="128" t="s">
        <v>251</v>
      </c>
      <c r="L39" s="135">
        <v>0.68</v>
      </c>
      <c r="M39" s="128" t="s">
        <v>251</v>
      </c>
      <c r="N39" s="135">
        <v>0.73</v>
      </c>
      <c r="O39" s="128" t="s">
        <v>251</v>
      </c>
      <c r="P39" s="135">
        <v>0.64</v>
      </c>
      <c r="Q39" s="128" t="s">
        <v>251</v>
      </c>
      <c r="R39" s="135">
        <v>0.68</v>
      </c>
      <c r="S39" s="128" t="s">
        <v>251</v>
      </c>
      <c r="T39" s="135">
        <v>0.6</v>
      </c>
      <c r="U39" s="128" t="s">
        <v>251</v>
      </c>
      <c r="V39" s="135">
        <v>0.6</v>
      </c>
      <c r="W39" s="128" t="s">
        <v>251</v>
      </c>
      <c r="X39" s="135">
        <v>0.6</v>
      </c>
      <c r="Y39" s="128" t="s">
        <v>251</v>
      </c>
      <c r="Z39" s="135">
        <v>0.6</v>
      </c>
      <c r="AA39" s="128" t="s">
        <v>251</v>
      </c>
      <c r="AB39" s="135">
        <v>0.67</v>
      </c>
      <c r="AC39" s="128" t="s">
        <v>251</v>
      </c>
      <c r="AD39" s="135">
        <v>0.67</v>
      </c>
      <c r="AE39" s="128" t="s">
        <v>251</v>
      </c>
      <c r="AF39" s="135">
        <v>0.73</v>
      </c>
      <c r="AG39" s="128" t="s">
        <v>251</v>
      </c>
      <c r="AH39" s="135">
        <v>0.72</v>
      </c>
      <c r="AI39" s="128" t="s">
        <v>251</v>
      </c>
      <c r="AJ39" s="135">
        <v>0.52</v>
      </c>
      <c r="AK39" s="128" t="s">
        <v>251</v>
      </c>
      <c r="AL39" s="135">
        <v>0.61</v>
      </c>
      <c r="AM39" s="128" t="s">
        <v>251</v>
      </c>
      <c r="AN39" s="135">
        <v>0.55000000000000004</v>
      </c>
      <c r="AO39" s="128" t="s">
        <v>251</v>
      </c>
      <c r="AP39" s="135">
        <v>0.56000000000000005</v>
      </c>
      <c r="AQ39" s="128" t="s">
        <v>251</v>
      </c>
      <c r="AR39" s="135">
        <v>0.56000000000000005</v>
      </c>
      <c r="AS39" s="128" t="s">
        <v>251</v>
      </c>
      <c r="AT39" s="135">
        <v>0.63</v>
      </c>
      <c r="AU39" s="128" t="s">
        <v>251</v>
      </c>
      <c r="AV39" s="135">
        <v>0.65</v>
      </c>
      <c r="AW39" s="128" t="s">
        <v>251</v>
      </c>
      <c r="AX39" s="135">
        <v>0.71</v>
      </c>
      <c r="AY39" s="128" t="s">
        <v>251</v>
      </c>
      <c r="AZ39" s="135">
        <v>0.74</v>
      </c>
      <c r="BA39" s="128" t="s">
        <v>251</v>
      </c>
      <c r="BB39" s="135">
        <v>0.52</v>
      </c>
      <c r="BC39" s="129" t="s">
        <v>252</v>
      </c>
      <c r="BD39" s="136">
        <v>0.5</v>
      </c>
      <c r="BE39" s="128" t="s">
        <v>251</v>
      </c>
      <c r="BF39" s="135">
        <v>0.62</v>
      </c>
      <c r="BG39" s="128" t="s">
        <v>251</v>
      </c>
      <c r="BH39" s="135">
        <v>0.63</v>
      </c>
      <c r="BI39" s="128" t="s">
        <v>251</v>
      </c>
      <c r="BJ39" s="135">
        <v>0.6</v>
      </c>
      <c r="BK39" s="128" t="s">
        <v>251</v>
      </c>
      <c r="BL39" s="135">
        <v>0.68</v>
      </c>
      <c r="BM39" s="128" t="s">
        <v>251</v>
      </c>
      <c r="BN39" s="135">
        <v>0.61</v>
      </c>
      <c r="BO39" s="128" t="s">
        <v>251</v>
      </c>
      <c r="BP39" s="135">
        <v>0.61</v>
      </c>
      <c r="BQ39" s="128" t="s">
        <v>251</v>
      </c>
      <c r="BR39" s="135">
        <v>0.61</v>
      </c>
      <c r="BS39" s="128" t="s">
        <v>251</v>
      </c>
      <c r="BT39" s="135">
        <v>0.61</v>
      </c>
      <c r="BU39" s="128" t="s">
        <v>251</v>
      </c>
      <c r="BV39" s="135">
        <v>0.68</v>
      </c>
      <c r="BW39" s="128" t="s">
        <v>251</v>
      </c>
      <c r="BX39" s="135">
        <v>0.68</v>
      </c>
      <c r="BY39" s="128" t="s">
        <v>251</v>
      </c>
      <c r="BZ39" s="135">
        <v>0.77</v>
      </c>
      <c r="CA39" s="128" t="s">
        <v>251</v>
      </c>
      <c r="CB39" s="135">
        <v>0.73</v>
      </c>
      <c r="CC39" s="128" t="s">
        <v>251</v>
      </c>
      <c r="CD39" s="135">
        <v>0.56000000000000005</v>
      </c>
      <c r="CE39" s="128" t="s">
        <v>251</v>
      </c>
      <c r="CF39" s="135">
        <v>0.75</v>
      </c>
      <c r="CG39" s="128" t="s">
        <v>251</v>
      </c>
      <c r="CH39" s="135">
        <v>0.73</v>
      </c>
      <c r="CI39" s="128" t="s">
        <v>251</v>
      </c>
      <c r="CJ39" s="135">
        <v>0.73</v>
      </c>
      <c r="CK39" s="128" t="s">
        <v>251</v>
      </c>
      <c r="CL39" s="135">
        <v>0.57999999999999996</v>
      </c>
      <c r="CM39" s="128" t="s">
        <v>251</v>
      </c>
      <c r="CN39" s="135">
        <v>0.78</v>
      </c>
      <c r="CO39" s="128" t="s">
        <v>251</v>
      </c>
      <c r="CP39" s="135">
        <v>0.79</v>
      </c>
      <c r="CQ39" s="128" t="s">
        <v>251</v>
      </c>
      <c r="CR39" s="135">
        <v>0.81</v>
      </c>
      <c r="CS39" s="128" t="s">
        <v>251</v>
      </c>
      <c r="CT39" s="135">
        <v>0.56000000000000005</v>
      </c>
      <c r="CU39" s="128" t="s">
        <v>251</v>
      </c>
      <c r="CV39" s="135">
        <v>0.91</v>
      </c>
      <c r="CW39" s="128" t="s">
        <v>251</v>
      </c>
      <c r="CX39" s="135">
        <v>0.77</v>
      </c>
      <c r="CY39" s="128" t="s">
        <v>251</v>
      </c>
      <c r="CZ39" s="135">
        <v>0.72</v>
      </c>
      <c r="DA39" s="129" t="s">
        <v>252</v>
      </c>
      <c r="DB39" s="136">
        <v>0.54</v>
      </c>
      <c r="DC39" s="128" t="s">
        <v>251</v>
      </c>
      <c r="DD39" s="135">
        <v>0.56000000000000005</v>
      </c>
    </row>
    <row r="40" spans="1:108" ht="13.5" customHeight="1" x14ac:dyDescent="0.25">
      <c r="A40" s="133" t="s">
        <v>280</v>
      </c>
      <c r="B40" s="133" t="s">
        <v>292</v>
      </c>
      <c r="C40" s="128" t="s">
        <v>251</v>
      </c>
      <c r="D40" s="135">
        <v>0.97</v>
      </c>
      <c r="E40" s="128" t="s">
        <v>251</v>
      </c>
      <c r="F40" s="135">
        <v>0.98</v>
      </c>
      <c r="G40" s="128" t="s">
        <v>251</v>
      </c>
      <c r="H40" s="135">
        <v>0.98</v>
      </c>
      <c r="I40" s="128" t="s">
        <v>251</v>
      </c>
      <c r="J40" s="135">
        <v>0.97</v>
      </c>
      <c r="K40" s="128" t="s">
        <v>251</v>
      </c>
      <c r="L40" s="135">
        <v>0.98</v>
      </c>
      <c r="M40" s="128" t="s">
        <v>251</v>
      </c>
      <c r="N40" s="135">
        <v>0.98</v>
      </c>
      <c r="O40" s="128" t="s">
        <v>251</v>
      </c>
      <c r="P40" s="135">
        <v>0.99</v>
      </c>
      <c r="Q40" s="128" t="s">
        <v>251</v>
      </c>
      <c r="R40" s="135">
        <v>0.99</v>
      </c>
      <c r="S40" s="128" t="s">
        <v>251</v>
      </c>
      <c r="T40" s="135">
        <v>0.99</v>
      </c>
      <c r="U40" s="128" t="s">
        <v>251</v>
      </c>
      <c r="V40" s="135">
        <v>0.99</v>
      </c>
      <c r="W40" s="128" t="s">
        <v>251</v>
      </c>
      <c r="X40" s="135">
        <v>0.99</v>
      </c>
      <c r="Y40" s="128" t="s">
        <v>251</v>
      </c>
      <c r="Z40" s="135">
        <v>0.99</v>
      </c>
      <c r="AA40" s="128" t="s">
        <v>251</v>
      </c>
      <c r="AB40" s="135">
        <v>0.99</v>
      </c>
      <c r="AC40" s="128" t="s">
        <v>251</v>
      </c>
      <c r="AD40" s="135">
        <v>0.99</v>
      </c>
      <c r="AE40" s="128" t="s">
        <v>251</v>
      </c>
      <c r="AF40" s="135">
        <v>0.97</v>
      </c>
      <c r="AG40" s="128" t="s">
        <v>251</v>
      </c>
      <c r="AH40" s="135">
        <v>0.96</v>
      </c>
      <c r="AI40" s="128" t="s">
        <v>251</v>
      </c>
      <c r="AJ40" s="135">
        <v>0.98</v>
      </c>
      <c r="AK40" s="128" t="s">
        <v>251</v>
      </c>
      <c r="AL40" s="135">
        <v>0.96</v>
      </c>
      <c r="AM40" s="128" t="s">
        <v>251</v>
      </c>
      <c r="AN40" s="135">
        <v>0.95</v>
      </c>
      <c r="AO40" s="128" t="s">
        <v>251</v>
      </c>
      <c r="AP40" s="135">
        <v>0.98</v>
      </c>
      <c r="AQ40" s="128" t="s">
        <v>251</v>
      </c>
      <c r="AR40" s="135">
        <v>0.98</v>
      </c>
      <c r="AS40" s="128" t="s">
        <v>251</v>
      </c>
      <c r="AT40" s="135">
        <v>0.97</v>
      </c>
      <c r="AU40" s="128" t="s">
        <v>251</v>
      </c>
      <c r="AV40" s="135">
        <v>0.96</v>
      </c>
      <c r="AW40" s="128" t="s">
        <v>251</v>
      </c>
      <c r="AX40" s="135">
        <v>0.98</v>
      </c>
      <c r="AY40" s="128" t="s">
        <v>251</v>
      </c>
      <c r="AZ40" s="135">
        <v>0.99</v>
      </c>
      <c r="BA40" s="128" t="s">
        <v>251</v>
      </c>
      <c r="BB40" s="135">
        <v>0.98</v>
      </c>
      <c r="BC40" s="128" t="s">
        <v>251</v>
      </c>
      <c r="BD40" s="135">
        <v>0.98</v>
      </c>
      <c r="BE40" s="128" t="s">
        <v>251</v>
      </c>
      <c r="BF40" s="135">
        <v>0.98</v>
      </c>
      <c r="BG40" s="128" t="s">
        <v>251</v>
      </c>
      <c r="BH40" s="135">
        <v>0.98</v>
      </c>
      <c r="BI40" s="128" t="s">
        <v>251</v>
      </c>
      <c r="BJ40" s="135">
        <v>0.99</v>
      </c>
      <c r="BK40" s="128" t="s">
        <v>251</v>
      </c>
      <c r="BL40" s="135">
        <v>0.98</v>
      </c>
      <c r="BM40" s="128" t="s">
        <v>251</v>
      </c>
      <c r="BN40" s="135">
        <v>0.98</v>
      </c>
      <c r="BO40" s="128" t="s">
        <v>251</v>
      </c>
      <c r="BP40" s="135">
        <v>0.98</v>
      </c>
      <c r="BQ40" s="128" t="s">
        <v>251</v>
      </c>
      <c r="BR40" s="135">
        <v>0.98</v>
      </c>
      <c r="BS40" s="128" t="s">
        <v>251</v>
      </c>
      <c r="BT40" s="135">
        <v>0.98</v>
      </c>
      <c r="BU40" s="128" t="s">
        <v>251</v>
      </c>
      <c r="BV40" s="135">
        <v>0.98</v>
      </c>
      <c r="BW40" s="128" t="s">
        <v>251</v>
      </c>
      <c r="BX40" s="135">
        <v>0.98</v>
      </c>
      <c r="BY40" s="128" t="s">
        <v>251</v>
      </c>
      <c r="BZ40" s="135">
        <v>0.97</v>
      </c>
      <c r="CA40" s="128" t="s">
        <v>251</v>
      </c>
      <c r="CB40" s="135">
        <v>0.94</v>
      </c>
      <c r="CC40" s="128" t="s">
        <v>251</v>
      </c>
      <c r="CD40" s="135">
        <v>0.98</v>
      </c>
      <c r="CE40" s="128" t="s">
        <v>251</v>
      </c>
      <c r="CF40" s="135">
        <v>0.97</v>
      </c>
      <c r="CG40" s="128" t="s">
        <v>251</v>
      </c>
      <c r="CH40" s="135">
        <v>0.96</v>
      </c>
      <c r="CI40" s="128" t="s">
        <v>251</v>
      </c>
      <c r="CJ40" s="135">
        <v>0.97</v>
      </c>
      <c r="CK40" s="128" t="s">
        <v>251</v>
      </c>
      <c r="CL40" s="135">
        <v>0.98</v>
      </c>
      <c r="CM40" s="128" t="s">
        <v>251</v>
      </c>
      <c r="CN40" s="135">
        <v>0.96</v>
      </c>
      <c r="CO40" s="128" t="s">
        <v>251</v>
      </c>
      <c r="CP40" s="135">
        <v>0.96</v>
      </c>
      <c r="CQ40" s="128" t="s">
        <v>251</v>
      </c>
      <c r="CR40" s="135">
        <v>0.98</v>
      </c>
      <c r="CS40" s="128" t="s">
        <v>251</v>
      </c>
      <c r="CT40" s="135">
        <v>0.83</v>
      </c>
      <c r="CU40" s="128" t="s">
        <v>251</v>
      </c>
      <c r="CV40" s="135">
        <v>0.73</v>
      </c>
      <c r="CW40" s="128" t="s">
        <v>251</v>
      </c>
      <c r="CX40" s="135">
        <v>0.86</v>
      </c>
      <c r="CY40" s="128" t="s">
        <v>251</v>
      </c>
      <c r="CZ40" s="135">
        <v>0.96</v>
      </c>
      <c r="DA40" s="128" t="s">
        <v>251</v>
      </c>
      <c r="DB40" s="135">
        <v>0.97</v>
      </c>
      <c r="DC40" s="128" t="s">
        <v>251</v>
      </c>
      <c r="DD40" s="135">
        <v>0.97</v>
      </c>
    </row>
    <row r="41" spans="1:108" ht="13.5" customHeight="1" x14ac:dyDescent="0.25">
      <c r="A41" s="133" t="s">
        <v>280</v>
      </c>
      <c r="B41" s="133" t="s">
        <v>293</v>
      </c>
      <c r="C41" s="128" t="s">
        <v>251</v>
      </c>
      <c r="D41" s="135">
        <v>0.74</v>
      </c>
      <c r="E41" s="128" t="s">
        <v>251</v>
      </c>
      <c r="F41" s="135">
        <v>0.6</v>
      </c>
      <c r="G41" s="128" t="s">
        <v>251</v>
      </c>
      <c r="H41" s="135">
        <v>0.7</v>
      </c>
      <c r="I41" s="128" t="s">
        <v>251</v>
      </c>
      <c r="J41" s="135">
        <v>0.69</v>
      </c>
      <c r="K41" s="128" t="s">
        <v>251</v>
      </c>
      <c r="L41" s="135">
        <v>0.76</v>
      </c>
      <c r="M41" s="128" t="s">
        <v>251</v>
      </c>
      <c r="N41" s="135">
        <v>0.76</v>
      </c>
      <c r="O41" s="128" t="s">
        <v>251</v>
      </c>
      <c r="P41" s="135">
        <v>0.59</v>
      </c>
      <c r="Q41" s="128" t="s">
        <v>251</v>
      </c>
      <c r="R41" s="135">
        <v>0.78</v>
      </c>
      <c r="S41" s="128" t="s">
        <v>251</v>
      </c>
      <c r="T41" s="135">
        <v>0.78</v>
      </c>
      <c r="U41" s="128" t="s">
        <v>251</v>
      </c>
      <c r="V41" s="135">
        <v>0.78</v>
      </c>
      <c r="W41" s="128" t="s">
        <v>251</v>
      </c>
      <c r="X41" s="135">
        <v>0.78</v>
      </c>
      <c r="Y41" s="128" t="s">
        <v>251</v>
      </c>
      <c r="Z41" s="135">
        <v>0.78</v>
      </c>
      <c r="AA41" s="128" t="s">
        <v>251</v>
      </c>
      <c r="AB41" s="135">
        <v>0.79</v>
      </c>
      <c r="AC41" s="128" t="s">
        <v>251</v>
      </c>
      <c r="AD41" s="135">
        <v>0.79</v>
      </c>
      <c r="AE41" s="128" t="s">
        <v>251</v>
      </c>
      <c r="AF41" s="135">
        <v>0.76</v>
      </c>
      <c r="AG41" s="128" t="s">
        <v>251</v>
      </c>
      <c r="AH41" s="135">
        <v>0.74</v>
      </c>
      <c r="AI41" s="128" t="s">
        <v>251</v>
      </c>
      <c r="AJ41" s="135">
        <v>0.64</v>
      </c>
      <c r="AK41" s="128" t="s">
        <v>251</v>
      </c>
      <c r="AL41" s="135">
        <v>0.87</v>
      </c>
      <c r="AM41" s="128" t="s">
        <v>251</v>
      </c>
      <c r="AN41" s="135">
        <v>0.88</v>
      </c>
      <c r="AO41" s="128" t="s">
        <v>251</v>
      </c>
      <c r="AP41" s="135">
        <v>0.86</v>
      </c>
      <c r="AQ41" s="128" t="s">
        <v>251</v>
      </c>
      <c r="AR41" s="135">
        <v>0.86</v>
      </c>
      <c r="AS41" s="128" t="s">
        <v>251</v>
      </c>
      <c r="AT41" s="135">
        <v>0.75</v>
      </c>
      <c r="AU41" s="128" t="s">
        <v>251</v>
      </c>
      <c r="AV41" s="135">
        <v>0.82</v>
      </c>
      <c r="AW41" s="128" t="s">
        <v>251</v>
      </c>
      <c r="AX41" s="135">
        <v>0.79</v>
      </c>
      <c r="AY41" s="128" t="s">
        <v>251</v>
      </c>
      <c r="AZ41" s="135">
        <v>0.79</v>
      </c>
      <c r="BA41" s="128" t="s">
        <v>251</v>
      </c>
      <c r="BB41" s="135">
        <v>0.8</v>
      </c>
      <c r="BC41" s="128" t="s">
        <v>251</v>
      </c>
      <c r="BD41" s="135">
        <v>0.79</v>
      </c>
      <c r="BE41" s="128" t="s">
        <v>251</v>
      </c>
      <c r="BF41" s="135">
        <v>0.8</v>
      </c>
      <c r="BG41" s="128" t="s">
        <v>251</v>
      </c>
      <c r="BH41" s="135">
        <v>0.77</v>
      </c>
      <c r="BI41" s="128" t="s">
        <v>251</v>
      </c>
      <c r="BJ41" s="135">
        <v>0.78</v>
      </c>
      <c r="BK41" s="128" t="s">
        <v>251</v>
      </c>
      <c r="BL41" s="135">
        <v>0.74</v>
      </c>
      <c r="BM41" s="128" t="s">
        <v>251</v>
      </c>
      <c r="BN41" s="135">
        <v>0.75</v>
      </c>
      <c r="BO41" s="128" t="s">
        <v>251</v>
      </c>
      <c r="BP41" s="135">
        <v>0.75</v>
      </c>
      <c r="BQ41" s="128" t="s">
        <v>251</v>
      </c>
      <c r="BR41" s="135">
        <v>0.75</v>
      </c>
      <c r="BS41" s="128" t="s">
        <v>251</v>
      </c>
      <c r="BT41" s="135">
        <v>0.75</v>
      </c>
      <c r="BU41" s="128" t="s">
        <v>251</v>
      </c>
      <c r="BV41" s="135">
        <v>0.76</v>
      </c>
      <c r="BW41" s="128" t="s">
        <v>251</v>
      </c>
      <c r="BX41" s="135">
        <v>0.76</v>
      </c>
      <c r="BY41" s="128" t="s">
        <v>251</v>
      </c>
      <c r="BZ41" s="135">
        <v>0.78</v>
      </c>
      <c r="CA41" s="128" t="s">
        <v>251</v>
      </c>
      <c r="CB41" s="135">
        <v>0.78</v>
      </c>
      <c r="CC41" s="128" t="s">
        <v>251</v>
      </c>
      <c r="CD41" s="135">
        <v>0.59</v>
      </c>
      <c r="CE41" s="128" t="s">
        <v>251</v>
      </c>
      <c r="CF41" s="135">
        <v>0.87</v>
      </c>
      <c r="CG41" s="128" t="s">
        <v>251</v>
      </c>
      <c r="CH41" s="135">
        <v>0.91</v>
      </c>
      <c r="CI41" s="128" t="s">
        <v>251</v>
      </c>
      <c r="CJ41" s="135">
        <v>0.81</v>
      </c>
      <c r="CK41" s="128" t="s">
        <v>251</v>
      </c>
      <c r="CL41" s="135">
        <v>0.8</v>
      </c>
      <c r="CM41" s="128" t="s">
        <v>251</v>
      </c>
      <c r="CN41" s="135">
        <v>0.74</v>
      </c>
      <c r="CO41" s="128" t="s">
        <v>251</v>
      </c>
      <c r="CP41" s="135">
        <v>0.84</v>
      </c>
      <c r="CQ41" s="128" t="s">
        <v>251</v>
      </c>
      <c r="CR41" s="135">
        <v>0.74</v>
      </c>
      <c r="CS41" s="128" t="s">
        <v>251</v>
      </c>
      <c r="CT41" s="135">
        <v>0.81</v>
      </c>
      <c r="CU41" s="128" t="s">
        <v>251</v>
      </c>
      <c r="CV41" s="135">
        <v>0.78</v>
      </c>
      <c r="CW41" s="128" t="s">
        <v>251</v>
      </c>
      <c r="CX41" s="135">
        <v>0.79</v>
      </c>
      <c r="CY41" s="128" t="s">
        <v>251</v>
      </c>
      <c r="CZ41" s="135">
        <v>0.8</v>
      </c>
      <c r="DA41" s="128" t="s">
        <v>251</v>
      </c>
      <c r="DB41" s="135">
        <v>0.71</v>
      </c>
      <c r="DC41" s="128" t="s">
        <v>251</v>
      </c>
      <c r="DD41" s="135">
        <v>0.7</v>
      </c>
    </row>
    <row r="42" spans="1:108" ht="13.5" customHeight="1" x14ac:dyDescent="0.25">
      <c r="A42" s="133" t="s">
        <v>280</v>
      </c>
      <c r="B42" s="133" t="s">
        <v>294</v>
      </c>
      <c r="C42" s="128" t="s">
        <v>251</v>
      </c>
      <c r="D42" s="135">
        <v>0.94</v>
      </c>
      <c r="E42" s="128" t="s">
        <v>251</v>
      </c>
      <c r="F42" s="135">
        <v>0.91</v>
      </c>
      <c r="G42" s="128" t="s">
        <v>251</v>
      </c>
      <c r="H42" s="135">
        <v>0.91</v>
      </c>
      <c r="I42" s="128" t="s">
        <v>251</v>
      </c>
      <c r="J42" s="135">
        <v>0.92</v>
      </c>
      <c r="K42" s="128" t="s">
        <v>251</v>
      </c>
      <c r="L42" s="135">
        <v>0.92</v>
      </c>
      <c r="M42" s="128" t="s">
        <v>251</v>
      </c>
      <c r="N42" s="135">
        <v>0.92</v>
      </c>
      <c r="O42" s="128" t="s">
        <v>251</v>
      </c>
      <c r="P42" s="135">
        <v>0.91</v>
      </c>
      <c r="Q42" s="128" t="s">
        <v>251</v>
      </c>
      <c r="R42" s="135">
        <v>0.92</v>
      </c>
      <c r="S42" s="128" t="s">
        <v>251</v>
      </c>
      <c r="T42" s="135">
        <v>0.92</v>
      </c>
      <c r="U42" s="128" t="s">
        <v>251</v>
      </c>
      <c r="V42" s="135">
        <v>0.92</v>
      </c>
      <c r="W42" s="128" t="s">
        <v>251</v>
      </c>
      <c r="X42" s="135">
        <v>0.92</v>
      </c>
      <c r="Y42" s="128" t="s">
        <v>251</v>
      </c>
      <c r="Z42" s="135">
        <v>0.92</v>
      </c>
      <c r="AA42" s="128" t="s">
        <v>251</v>
      </c>
      <c r="AB42" s="135">
        <v>0.91</v>
      </c>
      <c r="AC42" s="128" t="s">
        <v>251</v>
      </c>
      <c r="AD42" s="135">
        <v>0.91</v>
      </c>
      <c r="AE42" s="128" t="s">
        <v>251</v>
      </c>
      <c r="AF42" s="135">
        <v>0.91</v>
      </c>
      <c r="AG42" s="128" t="s">
        <v>251</v>
      </c>
      <c r="AH42" s="135">
        <v>0.91</v>
      </c>
      <c r="AI42" s="128" t="s">
        <v>251</v>
      </c>
      <c r="AJ42" s="135">
        <v>0.93</v>
      </c>
      <c r="AK42" s="128" t="s">
        <v>251</v>
      </c>
      <c r="AL42" s="135">
        <v>0.95</v>
      </c>
      <c r="AM42" s="128" t="s">
        <v>251</v>
      </c>
      <c r="AN42" s="135">
        <v>0.96</v>
      </c>
      <c r="AO42" s="128" t="s">
        <v>251</v>
      </c>
      <c r="AP42" s="135">
        <v>0.95</v>
      </c>
      <c r="AQ42" s="128" t="s">
        <v>251</v>
      </c>
      <c r="AR42" s="135">
        <v>0.95</v>
      </c>
      <c r="AS42" s="128" t="s">
        <v>251</v>
      </c>
      <c r="AT42" s="135">
        <v>0.94</v>
      </c>
      <c r="AU42" s="128" t="s">
        <v>251</v>
      </c>
      <c r="AV42" s="135">
        <v>0.87</v>
      </c>
      <c r="AW42" s="128" t="s">
        <v>251</v>
      </c>
      <c r="AX42" s="135">
        <v>0.94</v>
      </c>
      <c r="AY42" s="128" t="s">
        <v>251</v>
      </c>
      <c r="AZ42" s="135">
        <v>0.97</v>
      </c>
      <c r="BA42" s="128" t="s">
        <v>251</v>
      </c>
      <c r="BB42" s="135">
        <v>0.96</v>
      </c>
      <c r="BC42" s="128" t="s">
        <v>251</v>
      </c>
      <c r="BD42" s="135">
        <v>0.91</v>
      </c>
      <c r="BE42" s="128" t="s">
        <v>251</v>
      </c>
      <c r="BF42" s="135">
        <v>0.88</v>
      </c>
      <c r="BG42" s="128" t="s">
        <v>251</v>
      </c>
      <c r="BH42" s="135">
        <v>0.87</v>
      </c>
      <c r="BI42" s="128" t="s">
        <v>251</v>
      </c>
      <c r="BJ42" s="135">
        <v>0.94</v>
      </c>
      <c r="BK42" s="128" t="s">
        <v>251</v>
      </c>
      <c r="BL42" s="135">
        <v>0.95</v>
      </c>
      <c r="BM42" s="128" t="s">
        <v>251</v>
      </c>
      <c r="BN42" s="135">
        <v>0.95</v>
      </c>
      <c r="BO42" s="128" t="s">
        <v>251</v>
      </c>
      <c r="BP42" s="135">
        <v>0.95</v>
      </c>
      <c r="BQ42" s="128" t="s">
        <v>251</v>
      </c>
      <c r="BR42" s="135">
        <v>0.95</v>
      </c>
      <c r="BS42" s="128" t="s">
        <v>251</v>
      </c>
      <c r="BT42" s="135">
        <v>0.95</v>
      </c>
      <c r="BU42" s="128" t="s">
        <v>251</v>
      </c>
      <c r="BV42" s="135">
        <v>0.94</v>
      </c>
      <c r="BW42" s="128" t="s">
        <v>251</v>
      </c>
      <c r="BX42" s="135">
        <v>0.94</v>
      </c>
      <c r="BY42" s="128" t="s">
        <v>251</v>
      </c>
      <c r="BZ42" s="135">
        <v>0.94</v>
      </c>
      <c r="CA42" s="128" t="s">
        <v>251</v>
      </c>
      <c r="CB42" s="135">
        <v>0.94</v>
      </c>
      <c r="CC42" s="128" t="s">
        <v>251</v>
      </c>
      <c r="CD42" s="135">
        <v>0.95</v>
      </c>
      <c r="CE42" s="128" t="s">
        <v>251</v>
      </c>
      <c r="CF42" s="135">
        <v>0.97</v>
      </c>
      <c r="CG42" s="128" t="s">
        <v>251</v>
      </c>
      <c r="CH42" s="135">
        <v>0.98</v>
      </c>
      <c r="CI42" s="128" t="s">
        <v>251</v>
      </c>
      <c r="CJ42" s="135">
        <v>0.97</v>
      </c>
      <c r="CK42" s="128" t="s">
        <v>251</v>
      </c>
      <c r="CL42" s="135">
        <v>0.97</v>
      </c>
      <c r="CM42" s="128" t="s">
        <v>251</v>
      </c>
      <c r="CN42" s="135">
        <v>0.95</v>
      </c>
      <c r="CO42" s="128" t="s">
        <v>251</v>
      </c>
      <c r="CP42" s="135">
        <v>0.9</v>
      </c>
      <c r="CQ42" s="128" t="s">
        <v>251</v>
      </c>
      <c r="CR42" s="135">
        <v>0.95</v>
      </c>
      <c r="CS42" s="128" t="s">
        <v>251</v>
      </c>
      <c r="CT42" s="135">
        <v>0.69</v>
      </c>
      <c r="CU42" s="128" t="s">
        <v>251</v>
      </c>
      <c r="CV42" s="135">
        <v>0.87</v>
      </c>
      <c r="CW42" s="128" t="s">
        <v>251</v>
      </c>
      <c r="CX42" s="135">
        <v>0.85</v>
      </c>
      <c r="CY42" s="128" t="s">
        <v>251</v>
      </c>
      <c r="CZ42" s="135">
        <v>0.87</v>
      </c>
      <c r="DA42" s="128" t="s">
        <v>251</v>
      </c>
      <c r="DB42" s="135">
        <v>0.76</v>
      </c>
      <c r="DC42" s="128" t="s">
        <v>251</v>
      </c>
      <c r="DD42" s="135">
        <v>0.89</v>
      </c>
    </row>
    <row r="43" spans="1:108" ht="13.5" customHeight="1" x14ac:dyDescent="0.25">
      <c r="A43" s="134" t="s">
        <v>295</v>
      </c>
      <c r="B43" s="134" t="s">
        <v>296</v>
      </c>
      <c r="C43" s="128" t="s">
        <v>251</v>
      </c>
      <c r="D43" s="135">
        <v>0.67</v>
      </c>
      <c r="E43" s="128" t="s">
        <v>251</v>
      </c>
      <c r="F43" s="135">
        <v>0.52</v>
      </c>
      <c r="G43" s="128" t="s">
        <v>251</v>
      </c>
      <c r="H43" s="135">
        <v>0.56000000000000005</v>
      </c>
      <c r="I43" s="128" t="s">
        <v>251</v>
      </c>
      <c r="J43" s="135">
        <v>0.55000000000000004</v>
      </c>
      <c r="K43" s="128" t="s">
        <v>251</v>
      </c>
      <c r="L43" s="135">
        <v>0.6</v>
      </c>
      <c r="M43" s="128" t="s">
        <v>251</v>
      </c>
      <c r="N43" s="135">
        <v>0.59</v>
      </c>
      <c r="O43" s="128" t="s">
        <v>251</v>
      </c>
      <c r="P43" s="135">
        <v>0.55000000000000004</v>
      </c>
      <c r="Q43" s="128" t="s">
        <v>251</v>
      </c>
      <c r="R43" s="135">
        <v>0.59</v>
      </c>
      <c r="S43" s="128" t="s">
        <v>251</v>
      </c>
      <c r="T43" s="135">
        <v>0.53</v>
      </c>
      <c r="U43" s="128" t="s">
        <v>251</v>
      </c>
      <c r="V43" s="135">
        <v>0.53</v>
      </c>
      <c r="W43" s="128" t="s">
        <v>251</v>
      </c>
      <c r="X43" s="135">
        <v>0.53</v>
      </c>
      <c r="Y43" s="128" t="s">
        <v>251</v>
      </c>
      <c r="Z43" s="135">
        <v>0.53</v>
      </c>
      <c r="AA43" s="128" t="s">
        <v>251</v>
      </c>
      <c r="AB43" s="135">
        <v>0.56000000000000005</v>
      </c>
      <c r="AC43" s="128" t="s">
        <v>251</v>
      </c>
      <c r="AD43" s="135">
        <v>0.56000000000000005</v>
      </c>
      <c r="AE43" s="128" t="s">
        <v>251</v>
      </c>
      <c r="AF43" s="135">
        <v>0.73</v>
      </c>
      <c r="AG43" s="128" t="s">
        <v>251</v>
      </c>
      <c r="AH43" s="135">
        <v>0.78</v>
      </c>
      <c r="AI43" s="128" t="s">
        <v>251</v>
      </c>
      <c r="AJ43" s="135">
        <v>0.6</v>
      </c>
      <c r="AK43" s="128" t="s">
        <v>251</v>
      </c>
      <c r="AL43" s="135">
        <v>0.62</v>
      </c>
      <c r="AM43" s="128" t="s">
        <v>251</v>
      </c>
      <c r="AN43" s="135">
        <v>0.66</v>
      </c>
      <c r="AO43" s="128" t="s">
        <v>251</v>
      </c>
      <c r="AP43" s="135">
        <v>0.59</v>
      </c>
      <c r="AQ43" s="128" t="s">
        <v>251</v>
      </c>
      <c r="AR43" s="135">
        <v>0.59</v>
      </c>
      <c r="AS43" s="128" t="s">
        <v>251</v>
      </c>
      <c r="AT43" s="135">
        <v>0.76</v>
      </c>
      <c r="AU43" s="128" t="s">
        <v>251</v>
      </c>
      <c r="AV43" s="135">
        <v>0.72</v>
      </c>
      <c r="AW43" s="128" t="s">
        <v>251</v>
      </c>
      <c r="AX43" s="135">
        <v>0.79</v>
      </c>
      <c r="AY43" s="128" t="s">
        <v>251</v>
      </c>
      <c r="AZ43" s="135">
        <v>0.5</v>
      </c>
      <c r="BA43" s="128" t="s">
        <v>251</v>
      </c>
      <c r="BB43" s="135">
        <v>0.51</v>
      </c>
      <c r="BC43" s="129" t="s">
        <v>252</v>
      </c>
      <c r="BD43" s="136">
        <v>0.54</v>
      </c>
      <c r="BE43" s="128" t="s">
        <v>251</v>
      </c>
      <c r="BF43" s="135">
        <v>0.56000000000000005</v>
      </c>
      <c r="BG43" s="128" t="s">
        <v>251</v>
      </c>
      <c r="BH43" s="135">
        <v>0.57999999999999996</v>
      </c>
      <c r="BI43" s="128" t="s">
        <v>251</v>
      </c>
      <c r="BJ43" s="135">
        <v>0.56999999999999995</v>
      </c>
      <c r="BK43" s="128" t="s">
        <v>251</v>
      </c>
      <c r="BL43" s="135">
        <v>0.68</v>
      </c>
      <c r="BM43" s="128" t="s">
        <v>251</v>
      </c>
      <c r="BN43" s="135">
        <v>0.65</v>
      </c>
      <c r="BO43" s="128" t="s">
        <v>251</v>
      </c>
      <c r="BP43" s="135">
        <v>0.65</v>
      </c>
      <c r="BQ43" s="128" t="s">
        <v>251</v>
      </c>
      <c r="BR43" s="135">
        <v>0.65</v>
      </c>
      <c r="BS43" s="128" t="s">
        <v>251</v>
      </c>
      <c r="BT43" s="135">
        <v>0.65</v>
      </c>
      <c r="BU43" s="128" t="s">
        <v>251</v>
      </c>
      <c r="BV43" s="135">
        <v>0.65</v>
      </c>
      <c r="BW43" s="128" t="s">
        <v>251</v>
      </c>
      <c r="BX43" s="135">
        <v>0.65</v>
      </c>
      <c r="BY43" s="128" t="s">
        <v>251</v>
      </c>
      <c r="BZ43" s="135">
        <v>0.73</v>
      </c>
      <c r="CA43" s="128" t="s">
        <v>251</v>
      </c>
      <c r="CB43" s="135">
        <v>0.77</v>
      </c>
      <c r="CC43" s="128" t="s">
        <v>251</v>
      </c>
      <c r="CD43" s="135">
        <v>0.69</v>
      </c>
      <c r="CE43" s="128" t="s">
        <v>251</v>
      </c>
      <c r="CF43" s="135">
        <v>0.71</v>
      </c>
      <c r="CG43" s="128" t="s">
        <v>251</v>
      </c>
      <c r="CH43" s="135">
        <v>0.76</v>
      </c>
      <c r="CI43" s="128" t="s">
        <v>251</v>
      </c>
      <c r="CJ43" s="135">
        <v>0.73</v>
      </c>
      <c r="CK43" s="128" t="s">
        <v>251</v>
      </c>
      <c r="CL43" s="135">
        <v>0.73</v>
      </c>
      <c r="CM43" s="128" t="s">
        <v>251</v>
      </c>
      <c r="CN43" s="135">
        <v>0.82</v>
      </c>
      <c r="CO43" s="128" t="s">
        <v>251</v>
      </c>
      <c r="CP43" s="135">
        <v>0.8</v>
      </c>
      <c r="CQ43" s="128" t="s">
        <v>251</v>
      </c>
      <c r="CR43" s="135">
        <v>0.87</v>
      </c>
      <c r="CS43" s="128" t="s">
        <v>251</v>
      </c>
      <c r="CT43" s="135">
        <v>0.9</v>
      </c>
      <c r="CU43" s="128" t="s">
        <v>251</v>
      </c>
      <c r="CV43" s="135">
        <v>0.98</v>
      </c>
      <c r="CW43" s="129" t="s">
        <v>252</v>
      </c>
      <c r="CX43" s="136">
        <v>0.97</v>
      </c>
      <c r="CY43" s="128" t="s">
        <v>251</v>
      </c>
      <c r="CZ43" s="135">
        <v>0.73</v>
      </c>
      <c r="DA43" s="129" t="s">
        <v>252</v>
      </c>
      <c r="DB43" s="136">
        <v>0.62</v>
      </c>
      <c r="DC43" s="128" t="s">
        <v>251</v>
      </c>
      <c r="DD43" s="135">
        <v>0.54</v>
      </c>
    </row>
    <row r="44" spans="1:108" ht="13.5" customHeight="1" x14ac:dyDescent="0.25">
      <c r="A44" s="134" t="s">
        <v>295</v>
      </c>
      <c r="B44" s="134" t="s">
        <v>297</v>
      </c>
      <c r="C44" s="128" t="s">
        <v>251</v>
      </c>
      <c r="D44" s="135">
        <v>0.7</v>
      </c>
      <c r="E44" s="128" t="s">
        <v>251</v>
      </c>
      <c r="F44" s="135">
        <v>0.71</v>
      </c>
      <c r="G44" s="128" t="s">
        <v>251</v>
      </c>
      <c r="H44" s="135">
        <v>0.73</v>
      </c>
      <c r="I44" s="128" t="s">
        <v>251</v>
      </c>
      <c r="J44" s="135">
        <v>0.67</v>
      </c>
      <c r="K44" s="128" t="s">
        <v>251</v>
      </c>
      <c r="L44" s="135">
        <v>0.75</v>
      </c>
      <c r="M44" s="128" t="s">
        <v>251</v>
      </c>
      <c r="N44" s="135">
        <v>0.74</v>
      </c>
      <c r="O44" s="128" t="s">
        <v>251</v>
      </c>
      <c r="P44" s="135">
        <v>0.64</v>
      </c>
      <c r="Q44" s="128" t="s">
        <v>251</v>
      </c>
      <c r="R44" s="135">
        <v>0.69</v>
      </c>
      <c r="S44" s="128" t="s">
        <v>251</v>
      </c>
      <c r="T44" s="135">
        <v>0.69</v>
      </c>
      <c r="U44" s="128" t="s">
        <v>251</v>
      </c>
      <c r="V44" s="135">
        <v>0.69</v>
      </c>
      <c r="W44" s="128" t="s">
        <v>251</v>
      </c>
      <c r="X44" s="135">
        <v>0.69</v>
      </c>
      <c r="Y44" s="128" t="s">
        <v>251</v>
      </c>
      <c r="Z44" s="135">
        <v>0.69</v>
      </c>
      <c r="AA44" s="128" t="s">
        <v>251</v>
      </c>
      <c r="AB44" s="135">
        <v>0.7</v>
      </c>
      <c r="AC44" s="128" t="s">
        <v>251</v>
      </c>
      <c r="AD44" s="135">
        <v>0.7</v>
      </c>
      <c r="AE44" s="128" t="s">
        <v>251</v>
      </c>
      <c r="AF44" s="135">
        <v>0.8</v>
      </c>
      <c r="AG44" s="128" t="s">
        <v>251</v>
      </c>
      <c r="AH44" s="135">
        <v>0.83</v>
      </c>
      <c r="AI44" s="128" t="s">
        <v>251</v>
      </c>
      <c r="AJ44" s="135">
        <v>0.71</v>
      </c>
      <c r="AK44" s="128" t="s">
        <v>251</v>
      </c>
      <c r="AL44" s="135">
        <v>0.65</v>
      </c>
      <c r="AM44" s="128" t="s">
        <v>251</v>
      </c>
      <c r="AN44" s="135">
        <v>0.65</v>
      </c>
      <c r="AO44" s="128" t="s">
        <v>251</v>
      </c>
      <c r="AP44" s="135">
        <v>0.67</v>
      </c>
      <c r="AQ44" s="128" t="s">
        <v>251</v>
      </c>
      <c r="AR44" s="135">
        <v>0.67</v>
      </c>
      <c r="AS44" s="128" t="s">
        <v>251</v>
      </c>
      <c r="AT44" s="135">
        <v>0.75</v>
      </c>
      <c r="AU44" s="128" t="s">
        <v>251</v>
      </c>
      <c r="AV44" s="135">
        <v>0.71</v>
      </c>
      <c r="AW44" s="128" t="s">
        <v>251</v>
      </c>
      <c r="AX44" s="135">
        <v>0.74</v>
      </c>
      <c r="AY44" s="128" t="s">
        <v>251</v>
      </c>
      <c r="AZ44" s="135">
        <v>0.84</v>
      </c>
      <c r="BA44" s="128" t="s">
        <v>251</v>
      </c>
      <c r="BB44" s="135">
        <v>0.78</v>
      </c>
      <c r="BC44" s="128" t="s">
        <v>251</v>
      </c>
      <c r="BD44" s="135">
        <v>0.78</v>
      </c>
      <c r="BE44" s="128" t="s">
        <v>251</v>
      </c>
      <c r="BF44" s="135">
        <v>0.7</v>
      </c>
      <c r="BG44" s="128" t="s">
        <v>251</v>
      </c>
      <c r="BH44" s="135">
        <v>0.63</v>
      </c>
      <c r="BI44" s="128" t="s">
        <v>251</v>
      </c>
      <c r="BJ44" s="135">
        <v>0.75</v>
      </c>
      <c r="BK44" s="128" t="s">
        <v>251</v>
      </c>
      <c r="BL44" s="135">
        <v>0.68</v>
      </c>
      <c r="BM44" s="128" t="s">
        <v>251</v>
      </c>
      <c r="BN44" s="135">
        <v>0.7</v>
      </c>
      <c r="BO44" s="128" t="s">
        <v>251</v>
      </c>
      <c r="BP44" s="135">
        <v>0.7</v>
      </c>
      <c r="BQ44" s="128" t="s">
        <v>251</v>
      </c>
      <c r="BR44" s="135">
        <v>0.7</v>
      </c>
      <c r="BS44" s="128" t="s">
        <v>251</v>
      </c>
      <c r="BT44" s="135">
        <v>0.7</v>
      </c>
      <c r="BU44" s="128" t="s">
        <v>251</v>
      </c>
      <c r="BV44" s="135">
        <v>0.7</v>
      </c>
      <c r="BW44" s="128" t="s">
        <v>251</v>
      </c>
      <c r="BX44" s="135">
        <v>0.7</v>
      </c>
      <c r="BY44" s="128" t="s">
        <v>251</v>
      </c>
      <c r="BZ44" s="135">
        <v>0.73</v>
      </c>
      <c r="CA44" s="128" t="s">
        <v>251</v>
      </c>
      <c r="CB44" s="135">
        <v>0.79</v>
      </c>
      <c r="CC44" s="128" t="s">
        <v>251</v>
      </c>
      <c r="CD44" s="135">
        <v>0.71</v>
      </c>
      <c r="CE44" s="128" t="s">
        <v>251</v>
      </c>
      <c r="CF44" s="135">
        <v>0.6</v>
      </c>
      <c r="CG44" s="128" t="s">
        <v>251</v>
      </c>
      <c r="CH44" s="135">
        <v>0.65</v>
      </c>
      <c r="CI44" s="128" t="s">
        <v>251</v>
      </c>
      <c r="CJ44" s="135">
        <v>0.57999999999999996</v>
      </c>
      <c r="CK44" s="128" t="s">
        <v>251</v>
      </c>
      <c r="CL44" s="135">
        <v>0.69</v>
      </c>
      <c r="CM44" s="128" t="s">
        <v>251</v>
      </c>
      <c r="CN44" s="135">
        <v>0.72</v>
      </c>
      <c r="CO44" s="128" t="s">
        <v>251</v>
      </c>
      <c r="CP44" s="135">
        <v>0.72</v>
      </c>
      <c r="CQ44" s="128" t="s">
        <v>251</v>
      </c>
      <c r="CR44" s="135">
        <v>0.74</v>
      </c>
      <c r="CS44" s="128" t="s">
        <v>251</v>
      </c>
      <c r="CT44" s="135">
        <v>0.55000000000000004</v>
      </c>
      <c r="CU44" s="128" t="s">
        <v>251</v>
      </c>
      <c r="CV44" s="135">
        <v>0.96</v>
      </c>
      <c r="CW44" s="128" t="s">
        <v>251</v>
      </c>
      <c r="CX44" s="135">
        <v>0.81</v>
      </c>
      <c r="CY44" s="129" t="s">
        <v>252</v>
      </c>
      <c r="CZ44" s="136">
        <v>0.99</v>
      </c>
      <c r="DA44" s="128" t="s">
        <v>251</v>
      </c>
      <c r="DB44" s="135">
        <v>0.64</v>
      </c>
      <c r="DC44" s="128" t="s">
        <v>251</v>
      </c>
      <c r="DD44" s="135">
        <v>0.71</v>
      </c>
    </row>
    <row r="45" spans="1:108" ht="13.5" customHeight="1" x14ac:dyDescent="0.25">
      <c r="A45" s="134" t="s">
        <v>295</v>
      </c>
      <c r="B45" s="134" t="s">
        <v>298</v>
      </c>
      <c r="C45" s="128" t="s">
        <v>251</v>
      </c>
      <c r="D45" s="135">
        <v>0.57999999999999996</v>
      </c>
      <c r="E45" s="128" t="s">
        <v>251</v>
      </c>
      <c r="F45" s="135">
        <v>0.53</v>
      </c>
      <c r="G45" s="128" t="s">
        <v>251</v>
      </c>
      <c r="H45" s="135">
        <v>0.55000000000000004</v>
      </c>
      <c r="I45" s="128" t="s">
        <v>251</v>
      </c>
      <c r="J45" s="135">
        <v>0.56000000000000005</v>
      </c>
      <c r="K45" s="128" t="s">
        <v>251</v>
      </c>
      <c r="L45" s="135">
        <v>0.56000000000000005</v>
      </c>
      <c r="M45" s="128" t="s">
        <v>251</v>
      </c>
      <c r="N45" s="135">
        <v>0.56999999999999995</v>
      </c>
      <c r="O45" s="129" t="s">
        <v>252</v>
      </c>
      <c r="P45" s="136">
        <v>0.55000000000000004</v>
      </c>
      <c r="Q45" s="129" t="s">
        <v>252</v>
      </c>
      <c r="R45" s="136">
        <v>0.5</v>
      </c>
      <c r="S45" s="129" t="s">
        <v>252</v>
      </c>
      <c r="T45" s="136">
        <v>0.55000000000000004</v>
      </c>
      <c r="U45" s="129" t="s">
        <v>252</v>
      </c>
      <c r="V45" s="136">
        <v>0.55000000000000004</v>
      </c>
      <c r="W45" s="129" t="s">
        <v>252</v>
      </c>
      <c r="X45" s="136">
        <v>0.55000000000000004</v>
      </c>
      <c r="Y45" s="129" t="s">
        <v>252</v>
      </c>
      <c r="Z45" s="136">
        <v>0.55000000000000004</v>
      </c>
      <c r="AA45" s="129" t="s">
        <v>252</v>
      </c>
      <c r="AB45" s="136">
        <v>0.53</v>
      </c>
      <c r="AC45" s="129" t="s">
        <v>252</v>
      </c>
      <c r="AD45" s="136">
        <v>0.53</v>
      </c>
      <c r="AE45" s="128" t="s">
        <v>251</v>
      </c>
      <c r="AF45" s="135">
        <v>0.56000000000000005</v>
      </c>
      <c r="AG45" s="128" t="s">
        <v>251</v>
      </c>
      <c r="AH45" s="135">
        <v>0.6</v>
      </c>
      <c r="AI45" s="128" t="s">
        <v>251</v>
      </c>
      <c r="AJ45" s="135">
        <v>0.52</v>
      </c>
      <c r="AK45" s="129" t="s">
        <v>252</v>
      </c>
      <c r="AL45" s="136">
        <v>0.56999999999999995</v>
      </c>
      <c r="AM45" s="129" t="s">
        <v>252</v>
      </c>
      <c r="AN45" s="136">
        <v>0.57999999999999996</v>
      </c>
      <c r="AO45" s="129" t="s">
        <v>252</v>
      </c>
      <c r="AP45" s="136">
        <v>0.6</v>
      </c>
      <c r="AQ45" s="129" t="s">
        <v>252</v>
      </c>
      <c r="AR45" s="136">
        <v>0.6</v>
      </c>
      <c r="AS45" s="129" t="s">
        <v>252</v>
      </c>
      <c r="AT45" s="136">
        <v>0.59</v>
      </c>
      <c r="AU45" s="129" t="s">
        <v>252</v>
      </c>
      <c r="AV45" s="136">
        <v>0.6</v>
      </c>
      <c r="AW45" s="128" t="s">
        <v>251</v>
      </c>
      <c r="AX45" s="135">
        <v>0.51</v>
      </c>
      <c r="AY45" s="128" t="s">
        <v>251</v>
      </c>
      <c r="AZ45" s="135">
        <v>0.57999999999999996</v>
      </c>
      <c r="BA45" s="128" t="s">
        <v>251</v>
      </c>
      <c r="BB45" s="135">
        <v>0.52</v>
      </c>
      <c r="BC45" s="129" t="s">
        <v>252</v>
      </c>
      <c r="BD45" s="136">
        <v>0.56000000000000005</v>
      </c>
      <c r="BE45" s="129" t="s">
        <v>252</v>
      </c>
      <c r="BF45" s="136">
        <v>0.54</v>
      </c>
      <c r="BG45" s="129" t="s">
        <v>252</v>
      </c>
      <c r="BH45" s="136">
        <v>0.56000000000000005</v>
      </c>
      <c r="BI45" s="129" t="s">
        <v>252</v>
      </c>
      <c r="BJ45" s="136">
        <v>0.51</v>
      </c>
      <c r="BK45" s="129" t="s">
        <v>252</v>
      </c>
      <c r="BL45" s="136">
        <v>0.5</v>
      </c>
      <c r="BM45" s="129" t="s">
        <v>252</v>
      </c>
      <c r="BN45" s="136">
        <v>0.55000000000000004</v>
      </c>
      <c r="BO45" s="129" t="s">
        <v>252</v>
      </c>
      <c r="BP45" s="136">
        <v>0.55000000000000004</v>
      </c>
      <c r="BQ45" s="129" t="s">
        <v>252</v>
      </c>
      <c r="BR45" s="136">
        <v>0.55000000000000004</v>
      </c>
      <c r="BS45" s="129" t="s">
        <v>252</v>
      </c>
      <c r="BT45" s="136">
        <v>0.55000000000000004</v>
      </c>
      <c r="BU45" s="129" t="s">
        <v>252</v>
      </c>
      <c r="BV45" s="136">
        <v>0.52</v>
      </c>
      <c r="BW45" s="129" t="s">
        <v>252</v>
      </c>
      <c r="BX45" s="136">
        <v>0.52</v>
      </c>
      <c r="BY45" s="128" t="s">
        <v>251</v>
      </c>
      <c r="BZ45" s="135">
        <v>0.51</v>
      </c>
      <c r="CA45" s="128" t="s">
        <v>251</v>
      </c>
      <c r="CB45" s="135">
        <v>0.59</v>
      </c>
      <c r="CC45" s="128" t="s">
        <v>251</v>
      </c>
      <c r="CD45" s="135">
        <v>0.53</v>
      </c>
      <c r="CE45" s="128" t="s">
        <v>251</v>
      </c>
      <c r="CF45" s="135">
        <v>0.56000000000000005</v>
      </c>
      <c r="CG45" s="128" t="s">
        <v>251</v>
      </c>
      <c r="CH45" s="135">
        <v>0.56000000000000005</v>
      </c>
      <c r="CI45" s="129" t="s">
        <v>252</v>
      </c>
      <c r="CJ45" s="136">
        <v>0.52</v>
      </c>
      <c r="CK45" s="129" t="s">
        <v>252</v>
      </c>
      <c r="CL45" s="136">
        <v>0.59</v>
      </c>
      <c r="CM45" s="128" t="s">
        <v>251</v>
      </c>
      <c r="CN45" s="135">
        <v>0.5</v>
      </c>
      <c r="CO45" s="128" t="s">
        <v>251</v>
      </c>
      <c r="CP45" s="135">
        <v>0.53</v>
      </c>
      <c r="CQ45" s="128" t="s">
        <v>251</v>
      </c>
      <c r="CR45" s="135">
        <v>0.61</v>
      </c>
      <c r="CS45" s="129" t="s">
        <v>252</v>
      </c>
      <c r="CT45" s="136">
        <v>0.59</v>
      </c>
      <c r="CU45" s="128" t="s">
        <v>251</v>
      </c>
      <c r="CV45" s="135">
        <v>0.97</v>
      </c>
      <c r="CW45" s="129" t="s">
        <v>252</v>
      </c>
      <c r="CX45" s="136">
        <v>0.53</v>
      </c>
      <c r="CY45" s="129" t="s">
        <v>252</v>
      </c>
      <c r="CZ45" s="136">
        <v>0.55000000000000004</v>
      </c>
      <c r="DA45" s="128" t="s">
        <v>251</v>
      </c>
      <c r="DB45" s="135">
        <v>0.54</v>
      </c>
      <c r="DC45" s="129" t="s">
        <v>252</v>
      </c>
      <c r="DD45" s="136">
        <v>0.56000000000000005</v>
      </c>
    </row>
    <row r="46" spans="1:108" ht="13.5" customHeight="1" x14ac:dyDescent="0.25">
      <c r="A46" s="134" t="s">
        <v>295</v>
      </c>
      <c r="B46" s="134" t="s">
        <v>299</v>
      </c>
      <c r="C46" s="128" t="s">
        <v>251</v>
      </c>
      <c r="D46" s="135">
        <v>0.68</v>
      </c>
      <c r="E46" s="128" t="s">
        <v>251</v>
      </c>
      <c r="F46" s="135">
        <v>0.69</v>
      </c>
      <c r="G46" s="128" t="s">
        <v>251</v>
      </c>
      <c r="H46" s="135">
        <v>0.69</v>
      </c>
      <c r="I46" s="128" t="s">
        <v>251</v>
      </c>
      <c r="J46" s="135">
        <v>0.62</v>
      </c>
      <c r="K46" s="128" t="s">
        <v>251</v>
      </c>
      <c r="L46" s="135">
        <v>0.68</v>
      </c>
      <c r="M46" s="128" t="s">
        <v>251</v>
      </c>
      <c r="N46" s="135">
        <v>0.67</v>
      </c>
      <c r="O46" s="128" t="s">
        <v>251</v>
      </c>
      <c r="P46" s="135">
        <v>0.63</v>
      </c>
      <c r="Q46" s="128" t="s">
        <v>251</v>
      </c>
      <c r="R46" s="135">
        <v>0.62</v>
      </c>
      <c r="S46" s="128" t="s">
        <v>251</v>
      </c>
      <c r="T46" s="135">
        <v>0.61</v>
      </c>
      <c r="U46" s="128" t="s">
        <v>251</v>
      </c>
      <c r="V46" s="135">
        <v>0.61</v>
      </c>
      <c r="W46" s="128" t="s">
        <v>251</v>
      </c>
      <c r="X46" s="135">
        <v>0.61</v>
      </c>
      <c r="Y46" s="128" t="s">
        <v>251</v>
      </c>
      <c r="Z46" s="135">
        <v>0.61</v>
      </c>
      <c r="AA46" s="128" t="s">
        <v>251</v>
      </c>
      <c r="AB46" s="135">
        <v>0.61</v>
      </c>
      <c r="AC46" s="128" t="s">
        <v>251</v>
      </c>
      <c r="AD46" s="135">
        <v>0.61</v>
      </c>
      <c r="AE46" s="128" t="s">
        <v>251</v>
      </c>
      <c r="AF46" s="135">
        <v>0.7</v>
      </c>
      <c r="AG46" s="128" t="s">
        <v>251</v>
      </c>
      <c r="AH46" s="135">
        <v>0.71</v>
      </c>
      <c r="AI46" s="128" t="s">
        <v>251</v>
      </c>
      <c r="AJ46" s="135">
        <v>0.66</v>
      </c>
      <c r="AK46" s="128" t="s">
        <v>251</v>
      </c>
      <c r="AL46" s="135">
        <v>0.56999999999999995</v>
      </c>
      <c r="AM46" s="128" t="s">
        <v>251</v>
      </c>
      <c r="AN46" s="135">
        <v>0.55000000000000004</v>
      </c>
      <c r="AO46" s="128" t="s">
        <v>251</v>
      </c>
      <c r="AP46" s="135">
        <v>0.63</v>
      </c>
      <c r="AQ46" s="128" t="s">
        <v>251</v>
      </c>
      <c r="AR46" s="135">
        <v>0.63</v>
      </c>
      <c r="AS46" s="128" t="s">
        <v>251</v>
      </c>
      <c r="AT46" s="135">
        <v>0.66</v>
      </c>
      <c r="AU46" s="128" t="s">
        <v>251</v>
      </c>
      <c r="AV46" s="135">
        <v>0.69</v>
      </c>
      <c r="AW46" s="128" t="s">
        <v>251</v>
      </c>
      <c r="AX46" s="135">
        <v>0.6</v>
      </c>
      <c r="AY46" s="128" t="s">
        <v>251</v>
      </c>
      <c r="AZ46" s="135">
        <v>0.76</v>
      </c>
      <c r="BA46" s="128" t="s">
        <v>251</v>
      </c>
      <c r="BB46" s="135">
        <v>0.69</v>
      </c>
      <c r="BC46" s="128" t="s">
        <v>251</v>
      </c>
      <c r="BD46" s="135">
        <v>0.64</v>
      </c>
      <c r="BE46" s="128" t="s">
        <v>251</v>
      </c>
      <c r="BF46" s="135">
        <v>0.61</v>
      </c>
      <c r="BG46" s="128" t="s">
        <v>251</v>
      </c>
      <c r="BH46" s="135">
        <v>0.59</v>
      </c>
      <c r="BI46" s="128" t="s">
        <v>251</v>
      </c>
      <c r="BJ46" s="135">
        <v>0.62</v>
      </c>
      <c r="BK46" s="128" t="s">
        <v>251</v>
      </c>
      <c r="BL46" s="135">
        <v>0.63</v>
      </c>
      <c r="BM46" s="128" t="s">
        <v>251</v>
      </c>
      <c r="BN46" s="135">
        <v>0.62</v>
      </c>
      <c r="BO46" s="128" t="s">
        <v>251</v>
      </c>
      <c r="BP46" s="135">
        <v>0.62</v>
      </c>
      <c r="BQ46" s="128" t="s">
        <v>251</v>
      </c>
      <c r="BR46" s="135">
        <v>0.62</v>
      </c>
      <c r="BS46" s="128" t="s">
        <v>251</v>
      </c>
      <c r="BT46" s="135">
        <v>0.62</v>
      </c>
      <c r="BU46" s="128" t="s">
        <v>251</v>
      </c>
      <c r="BV46" s="135">
        <v>0.61</v>
      </c>
      <c r="BW46" s="128" t="s">
        <v>251</v>
      </c>
      <c r="BX46" s="135">
        <v>0.61</v>
      </c>
      <c r="BY46" s="128" t="s">
        <v>251</v>
      </c>
      <c r="BZ46" s="135">
        <v>0.7</v>
      </c>
      <c r="CA46" s="128" t="s">
        <v>251</v>
      </c>
      <c r="CB46" s="135">
        <v>0.69</v>
      </c>
      <c r="CC46" s="128" t="s">
        <v>251</v>
      </c>
      <c r="CD46" s="135">
        <v>0.65</v>
      </c>
      <c r="CE46" s="128" t="s">
        <v>251</v>
      </c>
      <c r="CF46" s="135">
        <v>0.61</v>
      </c>
      <c r="CG46" s="128" t="s">
        <v>251</v>
      </c>
      <c r="CH46" s="135">
        <v>0.59</v>
      </c>
      <c r="CI46" s="128" t="s">
        <v>251</v>
      </c>
      <c r="CJ46" s="135">
        <v>0.67</v>
      </c>
      <c r="CK46" s="128" t="s">
        <v>251</v>
      </c>
      <c r="CL46" s="135">
        <v>0.61</v>
      </c>
      <c r="CM46" s="128" t="s">
        <v>251</v>
      </c>
      <c r="CN46" s="135">
        <v>0.68</v>
      </c>
      <c r="CO46" s="128" t="s">
        <v>251</v>
      </c>
      <c r="CP46" s="135">
        <v>0.72</v>
      </c>
      <c r="CQ46" s="128" t="s">
        <v>251</v>
      </c>
      <c r="CR46" s="135">
        <v>0.63</v>
      </c>
      <c r="CS46" s="128" t="s">
        <v>251</v>
      </c>
      <c r="CT46" s="135">
        <v>0.63</v>
      </c>
      <c r="CU46" s="128" t="s">
        <v>251</v>
      </c>
      <c r="CV46" s="135">
        <v>0.84</v>
      </c>
      <c r="CW46" s="128" t="s">
        <v>251</v>
      </c>
      <c r="CX46" s="135">
        <v>0.78</v>
      </c>
      <c r="CY46" s="128" t="s">
        <v>251</v>
      </c>
      <c r="CZ46" s="135">
        <v>0.91</v>
      </c>
      <c r="DA46" s="129" t="s">
        <v>252</v>
      </c>
      <c r="DB46" s="136">
        <v>0.57999999999999996</v>
      </c>
      <c r="DC46" s="128" t="s">
        <v>251</v>
      </c>
      <c r="DD46" s="135">
        <v>0.56999999999999995</v>
      </c>
    </row>
    <row r="47" spans="1:108" ht="13.5" customHeight="1" x14ac:dyDescent="0.25">
      <c r="A47" s="134" t="s">
        <v>295</v>
      </c>
      <c r="B47" s="134" t="s">
        <v>300</v>
      </c>
      <c r="C47" s="128" t="s">
        <v>251</v>
      </c>
      <c r="D47" s="135">
        <v>0.76</v>
      </c>
      <c r="E47" s="128" t="s">
        <v>251</v>
      </c>
      <c r="F47" s="135">
        <v>0.79</v>
      </c>
      <c r="G47" s="128" t="s">
        <v>251</v>
      </c>
      <c r="H47" s="135">
        <v>0.76</v>
      </c>
      <c r="I47" s="128" t="s">
        <v>251</v>
      </c>
      <c r="J47" s="135">
        <v>0.74</v>
      </c>
      <c r="K47" s="128" t="s">
        <v>251</v>
      </c>
      <c r="L47" s="135">
        <v>0.78</v>
      </c>
      <c r="M47" s="128" t="s">
        <v>251</v>
      </c>
      <c r="N47" s="135">
        <v>0.77</v>
      </c>
      <c r="O47" s="128" t="s">
        <v>251</v>
      </c>
      <c r="P47" s="135">
        <v>0.79</v>
      </c>
      <c r="Q47" s="128" t="s">
        <v>251</v>
      </c>
      <c r="R47" s="135">
        <v>0.79</v>
      </c>
      <c r="S47" s="128" t="s">
        <v>251</v>
      </c>
      <c r="T47" s="135">
        <v>0.81</v>
      </c>
      <c r="U47" s="128" t="s">
        <v>251</v>
      </c>
      <c r="V47" s="135">
        <v>0.81</v>
      </c>
      <c r="W47" s="128" t="s">
        <v>251</v>
      </c>
      <c r="X47" s="135">
        <v>0.81</v>
      </c>
      <c r="Y47" s="128" t="s">
        <v>251</v>
      </c>
      <c r="Z47" s="135">
        <v>0.81</v>
      </c>
      <c r="AA47" s="128" t="s">
        <v>251</v>
      </c>
      <c r="AB47" s="135">
        <v>0.79</v>
      </c>
      <c r="AC47" s="128" t="s">
        <v>251</v>
      </c>
      <c r="AD47" s="135">
        <v>0.79</v>
      </c>
      <c r="AE47" s="128" t="s">
        <v>251</v>
      </c>
      <c r="AF47" s="135">
        <v>0.59</v>
      </c>
      <c r="AG47" s="128" t="s">
        <v>251</v>
      </c>
      <c r="AH47" s="135">
        <v>0.57999999999999996</v>
      </c>
      <c r="AI47" s="128" t="s">
        <v>251</v>
      </c>
      <c r="AJ47" s="135">
        <v>0.75</v>
      </c>
      <c r="AK47" s="128" t="s">
        <v>251</v>
      </c>
      <c r="AL47" s="135">
        <v>0.75</v>
      </c>
      <c r="AM47" s="128" t="s">
        <v>251</v>
      </c>
      <c r="AN47" s="135">
        <v>0.7</v>
      </c>
      <c r="AO47" s="128" t="s">
        <v>251</v>
      </c>
      <c r="AP47" s="135">
        <v>0.78</v>
      </c>
      <c r="AQ47" s="128" t="s">
        <v>251</v>
      </c>
      <c r="AR47" s="135">
        <v>0.78</v>
      </c>
      <c r="AS47" s="128" t="s">
        <v>251</v>
      </c>
      <c r="AT47" s="135">
        <v>0.8</v>
      </c>
      <c r="AU47" s="128" t="s">
        <v>251</v>
      </c>
      <c r="AV47" s="135">
        <v>0.54</v>
      </c>
      <c r="AW47" s="128" t="s">
        <v>251</v>
      </c>
      <c r="AX47" s="135">
        <v>0.74</v>
      </c>
      <c r="AY47" s="128" t="s">
        <v>251</v>
      </c>
      <c r="AZ47" s="135">
        <v>0.85</v>
      </c>
      <c r="BA47" s="128" t="s">
        <v>251</v>
      </c>
      <c r="BB47" s="135">
        <v>0.87</v>
      </c>
      <c r="BC47" s="128" t="s">
        <v>251</v>
      </c>
      <c r="BD47" s="135">
        <v>0.81</v>
      </c>
      <c r="BE47" s="128" t="s">
        <v>251</v>
      </c>
      <c r="BF47" s="135">
        <v>0.75</v>
      </c>
      <c r="BG47" s="128" t="s">
        <v>251</v>
      </c>
      <c r="BH47" s="135">
        <v>0.68</v>
      </c>
      <c r="BI47" s="128" t="s">
        <v>251</v>
      </c>
      <c r="BJ47" s="135">
        <v>0.78</v>
      </c>
      <c r="BK47" s="128" t="s">
        <v>251</v>
      </c>
      <c r="BL47" s="135">
        <v>0.76</v>
      </c>
      <c r="BM47" s="128" t="s">
        <v>251</v>
      </c>
      <c r="BN47" s="135">
        <v>0.78</v>
      </c>
      <c r="BO47" s="128" t="s">
        <v>251</v>
      </c>
      <c r="BP47" s="135">
        <v>0.78</v>
      </c>
      <c r="BQ47" s="128" t="s">
        <v>251</v>
      </c>
      <c r="BR47" s="135">
        <v>0.78</v>
      </c>
      <c r="BS47" s="128" t="s">
        <v>251</v>
      </c>
      <c r="BT47" s="135">
        <v>0.78</v>
      </c>
      <c r="BU47" s="128" t="s">
        <v>251</v>
      </c>
      <c r="BV47" s="135">
        <v>0.77</v>
      </c>
      <c r="BW47" s="128" t="s">
        <v>251</v>
      </c>
      <c r="BX47" s="135">
        <v>0.77</v>
      </c>
      <c r="BY47" s="128" t="s">
        <v>251</v>
      </c>
      <c r="BZ47" s="135">
        <v>0.56999999999999995</v>
      </c>
      <c r="CA47" s="128" t="s">
        <v>251</v>
      </c>
      <c r="CB47" s="135">
        <v>0.57999999999999996</v>
      </c>
      <c r="CC47" s="128" t="s">
        <v>251</v>
      </c>
      <c r="CD47" s="135">
        <v>0.73</v>
      </c>
      <c r="CE47" s="128" t="s">
        <v>251</v>
      </c>
      <c r="CF47" s="135">
        <v>0.8</v>
      </c>
      <c r="CG47" s="128" t="s">
        <v>251</v>
      </c>
      <c r="CH47" s="135">
        <v>0.76</v>
      </c>
      <c r="CI47" s="128" t="s">
        <v>251</v>
      </c>
      <c r="CJ47" s="135">
        <v>0.78</v>
      </c>
      <c r="CK47" s="128" t="s">
        <v>251</v>
      </c>
      <c r="CL47" s="135">
        <v>0.76</v>
      </c>
      <c r="CM47" s="128" t="s">
        <v>251</v>
      </c>
      <c r="CN47" s="135">
        <v>0.75</v>
      </c>
      <c r="CO47" s="128" t="s">
        <v>251</v>
      </c>
      <c r="CP47" s="135">
        <v>0.54</v>
      </c>
      <c r="CQ47" s="128" t="s">
        <v>251</v>
      </c>
      <c r="CR47" s="135">
        <v>0.73</v>
      </c>
      <c r="CS47" s="128" t="s">
        <v>251</v>
      </c>
      <c r="CT47" s="135">
        <v>0.83</v>
      </c>
      <c r="CU47" s="128" t="s">
        <v>251</v>
      </c>
      <c r="CV47" s="135">
        <v>0.99</v>
      </c>
      <c r="CW47" s="129" t="s">
        <v>252</v>
      </c>
      <c r="CX47" s="136">
        <v>0.66</v>
      </c>
      <c r="CY47" s="128" t="s">
        <v>251</v>
      </c>
      <c r="CZ47" s="135">
        <v>0.89</v>
      </c>
      <c r="DA47" s="128" t="s">
        <v>251</v>
      </c>
      <c r="DB47" s="135">
        <v>0.59</v>
      </c>
      <c r="DC47" s="128" t="s">
        <v>251</v>
      </c>
      <c r="DD47" s="135">
        <v>0.67</v>
      </c>
    </row>
    <row r="48" spans="1:108" ht="13.5" customHeight="1" x14ac:dyDescent="0.25">
      <c r="A48" s="134" t="s">
        <v>295</v>
      </c>
      <c r="B48" s="134" t="s">
        <v>301</v>
      </c>
      <c r="C48" s="128" t="s">
        <v>251</v>
      </c>
      <c r="D48" s="135">
        <v>1</v>
      </c>
      <c r="E48" s="128" t="s">
        <v>251</v>
      </c>
      <c r="F48" s="135">
        <v>1</v>
      </c>
      <c r="G48" s="128" t="s">
        <v>251</v>
      </c>
      <c r="H48" s="135">
        <v>1</v>
      </c>
      <c r="I48" s="128" t="s">
        <v>251</v>
      </c>
      <c r="J48" s="135">
        <v>1</v>
      </c>
      <c r="K48" s="128" t="s">
        <v>251</v>
      </c>
      <c r="L48" s="135">
        <v>1</v>
      </c>
      <c r="M48" s="128" t="s">
        <v>251</v>
      </c>
      <c r="N48" s="135">
        <v>1</v>
      </c>
      <c r="O48" s="128" t="s">
        <v>251</v>
      </c>
      <c r="P48" s="135">
        <v>1</v>
      </c>
      <c r="Q48" s="128" t="s">
        <v>251</v>
      </c>
      <c r="R48" s="135">
        <v>1</v>
      </c>
      <c r="S48" s="128" t="s">
        <v>251</v>
      </c>
      <c r="T48" s="135">
        <v>1</v>
      </c>
      <c r="U48" s="128" t="s">
        <v>251</v>
      </c>
      <c r="V48" s="135">
        <v>1</v>
      </c>
      <c r="W48" s="128" t="s">
        <v>251</v>
      </c>
      <c r="X48" s="135">
        <v>1</v>
      </c>
      <c r="Y48" s="128" t="s">
        <v>251</v>
      </c>
      <c r="Z48" s="135">
        <v>1</v>
      </c>
      <c r="AA48" s="128" t="s">
        <v>251</v>
      </c>
      <c r="AB48" s="135">
        <v>1</v>
      </c>
      <c r="AC48" s="128" t="s">
        <v>251</v>
      </c>
      <c r="AD48" s="135">
        <v>1</v>
      </c>
      <c r="AE48" s="128" t="s">
        <v>251</v>
      </c>
      <c r="AF48" s="135">
        <v>1</v>
      </c>
      <c r="AG48" s="128" t="s">
        <v>251</v>
      </c>
      <c r="AH48" s="135">
        <v>1</v>
      </c>
      <c r="AI48" s="128" t="s">
        <v>251</v>
      </c>
      <c r="AJ48" s="135">
        <v>1</v>
      </c>
      <c r="AK48" s="128" t="s">
        <v>251</v>
      </c>
      <c r="AL48" s="135">
        <v>1</v>
      </c>
      <c r="AM48" s="128" t="s">
        <v>251</v>
      </c>
      <c r="AN48" s="135">
        <v>1</v>
      </c>
      <c r="AO48" s="128" t="s">
        <v>251</v>
      </c>
      <c r="AP48" s="135">
        <v>1</v>
      </c>
      <c r="AQ48" s="128" t="s">
        <v>251</v>
      </c>
      <c r="AR48" s="135">
        <v>1</v>
      </c>
      <c r="AS48" s="128" t="s">
        <v>251</v>
      </c>
      <c r="AT48" s="135">
        <v>0.99</v>
      </c>
      <c r="AU48" s="128" t="s">
        <v>251</v>
      </c>
      <c r="AV48" s="135">
        <v>0.99</v>
      </c>
      <c r="AW48" s="128" t="s">
        <v>251</v>
      </c>
      <c r="AX48" s="135">
        <v>0.99</v>
      </c>
      <c r="AY48" s="128" t="s">
        <v>251</v>
      </c>
      <c r="AZ48" s="135">
        <v>1</v>
      </c>
      <c r="BA48" s="128" t="s">
        <v>251</v>
      </c>
      <c r="BB48" s="135">
        <v>1</v>
      </c>
      <c r="BC48" s="128" t="s">
        <v>251</v>
      </c>
      <c r="BD48" s="135">
        <v>1</v>
      </c>
      <c r="BE48" s="128" t="s">
        <v>251</v>
      </c>
      <c r="BF48" s="135">
        <v>0.99</v>
      </c>
      <c r="BG48" s="128" t="s">
        <v>251</v>
      </c>
      <c r="BH48" s="135">
        <v>1</v>
      </c>
      <c r="BI48" s="128" t="s">
        <v>251</v>
      </c>
      <c r="BJ48" s="135">
        <v>1</v>
      </c>
      <c r="BK48" s="128" t="s">
        <v>251</v>
      </c>
      <c r="BL48" s="135">
        <v>1</v>
      </c>
      <c r="BM48" s="128" t="s">
        <v>251</v>
      </c>
      <c r="BN48" s="135">
        <v>1</v>
      </c>
      <c r="BO48" s="128" t="s">
        <v>251</v>
      </c>
      <c r="BP48" s="135">
        <v>1</v>
      </c>
      <c r="BQ48" s="128" t="s">
        <v>251</v>
      </c>
      <c r="BR48" s="135">
        <v>1</v>
      </c>
      <c r="BS48" s="128" t="s">
        <v>251</v>
      </c>
      <c r="BT48" s="135">
        <v>1</v>
      </c>
      <c r="BU48" s="128" t="s">
        <v>251</v>
      </c>
      <c r="BV48" s="135">
        <v>1</v>
      </c>
      <c r="BW48" s="128" t="s">
        <v>251</v>
      </c>
      <c r="BX48" s="135">
        <v>1</v>
      </c>
      <c r="BY48" s="128" t="s">
        <v>251</v>
      </c>
      <c r="BZ48" s="135">
        <v>1</v>
      </c>
      <c r="CA48" s="128" t="s">
        <v>251</v>
      </c>
      <c r="CB48" s="135">
        <v>0.99</v>
      </c>
      <c r="CC48" s="128" t="s">
        <v>251</v>
      </c>
      <c r="CD48" s="135">
        <v>1</v>
      </c>
      <c r="CE48" s="128" t="s">
        <v>251</v>
      </c>
      <c r="CF48" s="135">
        <v>1</v>
      </c>
      <c r="CG48" s="128" t="s">
        <v>251</v>
      </c>
      <c r="CH48" s="135">
        <v>1</v>
      </c>
      <c r="CI48" s="128" t="s">
        <v>251</v>
      </c>
      <c r="CJ48" s="135">
        <v>1</v>
      </c>
      <c r="CK48" s="128" t="s">
        <v>251</v>
      </c>
      <c r="CL48" s="135">
        <v>1</v>
      </c>
      <c r="CM48" s="128" t="s">
        <v>251</v>
      </c>
      <c r="CN48" s="135">
        <v>1</v>
      </c>
      <c r="CO48" s="128" t="s">
        <v>251</v>
      </c>
      <c r="CP48" s="135">
        <v>1</v>
      </c>
      <c r="CQ48" s="128" t="s">
        <v>251</v>
      </c>
      <c r="CR48" s="135">
        <v>0.99</v>
      </c>
      <c r="CS48" s="128" t="s">
        <v>251</v>
      </c>
      <c r="CT48" s="135">
        <v>0.99</v>
      </c>
      <c r="CU48" s="128" t="s">
        <v>251</v>
      </c>
      <c r="CV48" s="135">
        <v>0.98</v>
      </c>
      <c r="CW48" s="128" t="s">
        <v>251</v>
      </c>
      <c r="CX48" s="135">
        <v>1</v>
      </c>
      <c r="CY48" s="128" t="s">
        <v>251</v>
      </c>
      <c r="CZ48" s="135">
        <v>0.99</v>
      </c>
      <c r="DA48" s="128" t="s">
        <v>251</v>
      </c>
      <c r="DB48" s="135">
        <v>0.97</v>
      </c>
      <c r="DC48" s="128" t="s">
        <v>251</v>
      </c>
      <c r="DD48" s="135">
        <v>0.99</v>
      </c>
    </row>
  </sheetData>
  <mergeCells count="54">
    <mergeCell ref="G2:H2"/>
    <mergeCell ref="AO2:AP2"/>
    <mergeCell ref="I2:J2"/>
    <mergeCell ref="AW2:AX2"/>
    <mergeCell ref="M2:N2"/>
    <mergeCell ref="S2:T2"/>
    <mergeCell ref="U2:V2"/>
    <mergeCell ref="Y2:Z2"/>
    <mergeCell ref="AE2:AF2"/>
    <mergeCell ref="AG2:AH2"/>
    <mergeCell ref="O2:P2"/>
    <mergeCell ref="Q2:R2"/>
    <mergeCell ref="W2:X2"/>
    <mergeCell ref="AA2:AB2"/>
    <mergeCell ref="AC2:AD2"/>
    <mergeCell ref="AI2:AJ2"/>
    <mergeCell ref="DC2:DD2"/>
    <mergeCell ref="BU2:BV2"/>
    <mergeCell ref="BM2:BN2"/>
    <mergeCell ref="BW2:BX2"/>
    <mergeCell ref="BO2:BP2"/>
    <mergeCell ref="BY2:BZ2"/>
    <mergeCell ref="CA2:CB2"/>
    <mergeCell ref="CG2:CH2"/>
    <mergeCell ref="CY2:CZ2"/>
    <mergeCell ref="DA2:DB2"/>
    <mergeCell ref="BS2:BT2"/>
    <mergeCell ref="CE2:CF2"/>
    <mergeCell ref="CO2:CP2"/>
    <mergeCell ref="CQ2:CR2"/>
    <mergeCell ref="A1:DD1"/>
    <mergeCell ref="CI2:CJ2"/>
    <mergeCell ref="CK2:CL2"/>
    <mergeCell ref="CM2:CN2"/>
    <mergeCell ref="CS2:CT2"/>
    <mergeCell ref="CU2:CV2"/>
    <mergeCell ref="CW2:CX2"/>
    <mergeCell ref="C2:D2"/>
    <mergeCell ref="AQ2:AR2"/>
    <mergeCell ref="E2:F2"/>
    <mergeCell ref="K2:L2"/>
    <mergeCell ref="AS2:AT2"/>
    <mergeCell ref="AY2:AZ2"/>
    <mergeCell ref="BE2:BF2"/>
    <mergeCell ref="BQ2:BR2"/>
    <mergeCell ref="BG2:BH2"/>
    <mergeCell ref="BK2:BL2"/>
    <mergeCell ref="AU2:AV2"/>
    <mergeCell ref="AK2:AL2"/>
    <mergeCell ref="CC2:CD2"/>
    <mergeCell ref="BI2:BJ2"/>
    <mergeCell ref="BA2:BB2"/>
    <mergeCell ref="BC2:BD2"/>
    <mergeCell ref="AM2:AN2"/>
  </mergeCells>
  <pageMargins left="0.75" right="0.75" top="1" bottom="1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60"/>
  <sheetViews>
    <sheetView topLeftCell="A4" zoomScaleNormal="100" workbookViewId="0">
      <selection activeCell="C52" sqref="C52"/>
    </sheetView>
  </sheetViews>
  <sheetFormatPr defaultColWidth="8.7109375" defaultRowHeight="15.75" x14ac:dyDescent="0.25"/>
  <cols>
    <col min="1" max="1" width="25.5703125" style="138" customWidth="1"/>
    <col min="2" max="2" width="96" style="83" customWidth="1"/>
    <col min="3" max="3" width="117.85546875" style="139" customWidth="1"/>
  </cols>
  <sheetData>
    <row r="1" spans="1:3" ht="16.5" customHeight="1" x14ac:dyDescent="0.25">
      <c r="A1" s="140" t="s">
        <v>306</v>
      </c>
      <c r="B1" s="141" t="s">
        <v>307</v>
      </c>
      <c r="C1" s="142" t="s">
        <v>308</v>
      </c>
    </row>
    <row r="2" spans="1:3" ht="16.5" customHeight="1" x14ac:dyDescent="0.25">
      <c r="A2" s="143" t="s">
        <v>165</v>
      </c>
      <c r="B2" s="144" t="s">
        <v>309</v>
      </c>
      <c r="C2" s="145" t="s">
        <v>310</v>
      </c>
    </row>
    <row r="3" spans="1:3" ht="16.5" customHeight="1" x14ac:dyDescent="0.25">
      <c r="A3" s="146" t="s">
        <v>167</v>
      </c>
      <c r="B3" s="144" t="s">
        <v>311</v>
      </c>
      <c r="C3" s="145" t="s">
        <v>312</v>
      </c>
    </row>
    <row r="4" spans="1:3" ht="16.5" customHeight="1" x14ac:dyDescent="0.25">
      <c r="A4" s="146" t="s">
        <v>169</v>
      </c>
      <c r="B4" s="144" t="s">
        <v>313</v>
      </c>
      <c r="C4" s="145" t="s">
        <v>314</v>
      </c>
    </row>
    <row r="5" spans="1:3" ht="16.5" customHeight="1" x14ac:dyDescent="0.25">
      <c r="A5" s="146" t="s">
        <v>171</v>
      </c>
      <c r="B5" s="144" t="s">
        <v>315</v>
      </c>
      <c r="C5" s="145" t="s">
        <v>316</v>
      </c>
    </row>
    <row r="6" spans="1:3" ht="16.5" customHeight="1" x14ac:dyDescent="0.25">
      <c r="A6" s="146" t="s">
        <v>173</v>
      </c>
      <c r="B6" s="144" t="s">
        <v>317</v>
      </c>
      <c r="C6" s="145" t="s">
        <v>318</v>
      </c>
    </row>
    <row r="7" spans="1:3" ht="16.5" customHeight="1" x14ac:dyDescent="0.25">
      <c r="A7" s="146" t="s">
        <v>175</v>
      </c>
      <c r="B7" s="144" t="s">
        <v>319</v>
      </c>
      <c r="C7" s="145" t="s">
        <v>320</v>
      </c>
    </row>
    <row r="8" spans="1:3" ht="16.5" customHeight="1" x14ac:dyDescent="0.25">
      <c r="A8" s="146" t="s">
        <v>176</v>
      </c>
      <c r="B8" s="144" t="s">
        <v>321</v>
      </c>
      <c r="C8" s="145" t="s">
        <v>322</v>
      </c>
    </row>
    <row r="9" spans="1:3" ht="16.5" customHeight="1" x14ac:dyDescent="0.25">
      <c r="A9" s="146" t="s">
        <v>178</v>
      </c>
      <c r="B9" s="144" t="s">
        <v>323</v>
      </c>
      <c r="C9" s="145" t="s">
        <v>324</v>
      </c>
    </row>
    <row r="10" spans="1:3" ht="16.5" customHeight="1" x14ac:dyDescent="0.25">
      <c r="A10" s="146" t="s">
        <v>180</v>
      </c>
      <c r="B10" s="144" t="s">
        <v>325</v>
      </c>
      <c r="C10" s="145" t="s">
        <v>326</v>
      </c>
    </row>
    <row r="11" spans="1:3" ht="16.5" customHeight="1" x14ac:dyDescent="0.25">
      <c r="A11" s="146" t="s">
        <v>182</v>
      </c>
      <c r="B11" s="144" t="s">
        <v>327</v>
      </c>
      <c r="C11" s="145" t="s">
        <v>328</v>
      </c>
    </row>
    <row r="12" spans="1:3" ht="16.5" customHeight="1" x14ac:dyDescent="0.25">
      <c r="A12" s="146" t="s">
        <v>183</v>
      </c>
      <c r="B12" s="144" t="s">
        <v>329</v>
      </c>
      <c r="C12" s="145" t="s">
        <v>330</v>
      </c>
    </row>
    <row r="13" spans="1:3" ht="16.5" customHeight="1" x14ac:dyDescent="0.25">
      <c r="A13" s="146" t="s">
        <v>184</v>
      </c>
      <c r="B13" s="144" t="s">
        <v>331</v>
      </c>
      <c r="C13" s="145" t="s">
        <v>332</v>
      </c>
    </row>
    <row r="14" spans="1:3" ht="16.5" customHeight="1" x14ac:dyDescent="0.25">
      <c r="A14" s="146" t="s">
        <v>185</v>
      </c>
      <c r="B14" s="144" t="s">
        <v>333</v>
      </c>
      <c r="C14" s="145" t="s">
        <v>334</v>
      </c>
    </row>
    <row r="15" spans="1:3" ht="16.5" customHeight="1" x14ac:dyDescent="0.25">
      <c r="A15" s="146" t="s">
        <v>187</v>
      </c>
      <c r="B15" s="144" t="s">
        <v>335</v>
      </c>
      <c r="C15" s="145" t="s">
        <v>336</v>
      </c>
    </row>
    <row r="16" spans="1:3" ht="16.5" customHeight="1" x14ac:dyDescent="0.25">
      <c r="A16" s="146" t="s">
        <v>188</v>
      </c>
      <c r="B16" s="144" t="s">
        <v>337</v>
      </c>
      <c r="C16" s="145" t="s">
        <v>338</v>
      </c>
    </row>
    <row r="17" spans="1:3" ht="16.5" customHeight="1" x14ac:dyDescent="0.25">
      <c r="A17" s="146" t="s">
        <v>190</v>
      </c>
      <c r="B17" s="144" t="s">
        <v>339</v>
      </c>
      <c r="C17" s="145" t="s">
        <v>340</v>
      </c>
    </row>
    <row r="18" spans="1:3" ht="16.5" customHeight="1" x14ac:dyDescent="0.25">
      <c r="A18" s="146" t="s">
        <v>192</v>
      </c>
      <c r="B18" s="144" t="s">
        <v>341</v>
      </c>
      <c r="C18" s="145" t="s">
        <v>342</v>
      </c>
    </row>
    <row r="19" spans="1:3" ht="16.5" customHeight="1" x14ac:dyDescent="0.25">
      <c r="A19" s="147"/>
      <c r="B19" s="144"/>
    </row>
    <row r="20" spans="1:3" ht="16.5" customHeight="1" x14ac:dyDescent="0.25">
      <c r="A20" s="148" t="s">
        <v>194</v>
      </c>
      <c r="B20" s="144" t="s">
        <v>343</v>
      </c>
      <c r="C20" s="145" t="s">
        <v>344</v>
      </c>
    </row>
    <row r="21" spans="1:3" ht="16.5" customHeight="1" x14ac:dyDescent="0.25">
      <c r="A21" s="148" t="s">
        <v>196</v>
      </c>
      <c r="B21" s="144" t="s">
        <v>345</v>
      </c>
      <c r="C21" s="145" t="s">
        <v>346</v>
      </c>
    </row>
    <row r="22" spans="1:3" ht="16.5" customHeight="1" x14ac:dyDescent="0.25">
      <c r="A22" s="148" t="s">
        <v>198</v>
      </c>
      <c r="B22" s="144" t="s">
        <v>347</v>
      </c>
      <c r="C22" s="145" t="s">
        <v>348</v>
      </c>
    </row>
    <row r="23" spans="1:3" ht="16.5" customHeight="1" x14ac:dyDescent="0.25">
      <c r="A23" s="148" t="s">
        <v>200</v>
      </c>
      <c r="B23" s="144" t="s">
        <v>349</v>
      </c>
      <c r="C23" s="145" t="s">
        <v>350</v>
      </c>
    </row>
    <row r="24" spans="1:3" ht="16.5" customHeight="1" x14ac:dyDescent="0.25">
      <c r="A24" s="148" t="s">
        <v>202</v>
      </c>
      <c r="B24" s="144" t="s">
        <v>351</v>
      </c>
      <c r="C24" s="145" t="s">
        <v>352</v>
      </c>
    </row>
    <row r="25" spans="1:3" ht="16.5" customHeight="1" x14ac:dyDescent="0.25">
      <c r="A25" s="148" t="s">
        <v>204</v>
      </c>
      <c r="B25" s="144" t="s">
        <v>353</v>
      </c>
      <c r="C25" s="145" t="s">
        <v>354</v>
      </c>
    </row>
    <row r="26" spans="1:3" ht="16.5" customHeight="1" x14ac:dyDescent="0.25">
      <c r="A26" s="148" t="s">
        <v>206</v>
      </c>
      <c r="B26" s="144" t="s">
        <v>355</v>
      </c>
      <c r="C26" s="145" t="s">
        <v>356</v>
      </c>
    </row>
    <row r="27" spans="1:3" ht="16.5" customHeight="1" x14ac:dyDescent="0.25">
      <c r="A27" s="147"/>
      <c r="B27" s="144"/>
    </row>
    <row r="28" spans="1:3" ht="16.5" customHeight="1" x14ac:dyDescent="0.25">
      <c r="A28" s="149" t="s">
        <v>208</v>
      </c>
      <c r="B28" s="144" t="s">
        <v>357</v>
      </c>
      <c r="C28" s="145" t="s">
        <v>358</v>
      </c>
    </row>
    <row r="29" spans="1:3" ht="16.5" customHeight="1" x14ac:dyDescent="0.25">
      <c r="A29" s="147"/>
      <c r="B29" s="144"/>
    </row>
    <row r="30" spans="1:3" ht="16.5" customHeight="1" x14ac:dyDescent="0.25">
      <c r="A30" s="150" t="s">
        <v>210</v>
      </c>
      <c r="B30" s="144" t="s">
        <v>359</v>
      </c>
      <c r="C30" s="145" t="s">
        <v>360</v>
      </c>
    </row>
    <row r="31" spans="1:3" ht="16.5" customHeight="1" x14ac:dyDescent="0.25">
      <c r="A31" s="150" t="s">
        <v>211</v>
      </c>
      <c r="B31" s="144" t="s">
        <v>361</v>
      </c>
      <c r="C31" s="145" t="s">
        <v>362</v>
      </c>
    </row>
    <row r="32" spans="1:3" ht="16.5" customHeight="1" x14ac:dyDescent="0.25">
      <c r="A32" s="150" t="s">
        <v>213</v>
      </c>
      <c r="B32" s="144" t="s">
        <v>363</v>
      </c>
      <c r="C32" s="145" t="s">
        <v>364</v>
      </c>
    </row>
    <row r="33" spans="1:3" ht="16.5" customHeight="1" x14ac:dyDescent="0.25">
      <c r="A33" s="150" t="s">
        <v>214</v>
      </c>
      <c r="B33" s="144" t="s">
        <v>365</v>
      </c>
      <c r="C33" s="145" t="s">
        <v>366</v>
      </c>
    </row>
    <row r="34" spans="1:3" ht="16.5" customHeight="1" x14ac:dyDescent="0.25">
      <c r="A34" s="150" t="s">
        <v>216</v>
      </c>
      <c r="B34" s="144" t="s">
        <v>367</v>
      </c>
      <c r="C34" s="145" t="s">
        <v>368</v>
      </c>
    </row>
    <row r="35" spans="1:3" ht="16.5" customHeight="1" x14ac:dyDescent="0.25">
      <c r="A35" s="147"/>
      <c r="B35" s="144"/>
    </row>
    <row r="36" spans="1:3" ht="16.5" customHeight="1" x14ac:dyDescent="0.25">
      <c r="A36" s="151" t="s">
        <v>218</v>
      </c>
      <c r="B36" s="144" t="s">
        <v>369</v>
      </c>
      <c r="C36" s="145" t="s">
        <v>370</v>
      </c>
    </row>
    <row r="37" spans="1:3" ht="15.75" customHeight="1" x14ac:dyDescent="0.25">
      <c r="A37" s="151" t="s">
        <v>220</v>
      </c>
      <c r="B37" s="144" t="s">
        <v>371</v>
      </c>
      <c r="C37" s="145" t="s">
        <v>372</v>
      </c>
    </row>
    <row r="38" spans="1:3" ht="16.5" customHeight="1" x14ac:dyDescent="0.25">
      <c r="A38" s="151" t="s">
        <v>222</v>
      </c>
      <c r="B38" s="144" t="s">
        <v>373</v>
      </c>
      <c r="C38" s="145" t="s">
        <v>374</v>
      </c>
    </row>
    <row r="39" spans="1:3" ht="16.5" customHeight="1" x14ac:dyDescent="0.25">
      <c r="A39" s="151" t="s">
        <v>223</v>
      </c>
      <c r="B39" s="144" t="s">
        <v>375</v>
      </c>
      <c r="C39" s="145" t="s">
        <v>376</v>
      </c>
    </row>
    <row r="40" spans="1:3" ht="16.5" customHeight="1" x14ac:dyDescent="0.25">
      <c r="A40" s="151" t="s">
        <v>224</v>
      </c>
      <c r="B40" s="144" t="s">
        <v>377</v>
      </c>
      <c r="C40" s="145" t="s">
        <v>378</v>
      </c>
    </row>
    <row r="41" spans="1:3" ht="16.5" customHeight="1" x14ac:dyDescent="0.25">
      <c r="A41" s="151" t="s">
        <v>225</v>
      </c>
      <c r="B41" s="144" t="s">
        <v>379</v>
      </c>
      <c r="C41" s="145" t="s">
        <v>380</v>
      </c>
    </row>
    <row r="42" spans="1:3" ht="16.5" customHeight="1" x14ac:dyDescent="0.25">
      <c r="A42" s="151" t="s">
        <v>227</v>
      </c>
      <c r="B42" s="144" t="s">
        <v>381</v>
      </c>
      <c r="C42" s="145" t="s">
        <v>382</v>
      </c>
    </row>
    <row r="43" spans="1:3" ht="16.5" customHeight="1" x14ac:dyDescent="0.25">
      <c r="A43" s="151" t="s">
        <v>228</v>
      </c>
      <c r="B43" s="144" t="s">
        <v>383</v>
      </c>
      <c r="C43" s="145" t="s">
        <v>384</v>
      </c>
    </row>
    <row r="44" spans="1:3" ht="16.5" customHeight="1" x14ac:dyDescent="0.25">
      <c r="A44" s="151" t="s">
        <v>230</v>
      </c>
      <c r="B44" s="144" t="s">
        <v>385</v>
      </c>
      <c r="C44" s="145" t="s">
        <v>386</v>
      </c>
    </row>
    <row r="45" spans="1:3" ht="16.5" customHeight="1" x14ac:dyDescent="0.25">
      <c r="A45" s="151" t="s">
        <v>232</v>
      </c>
      <c r="B45" s="144" t="s">
        <v>387</v>
      </c>
      <c r="C45" s="145" t="s">
        <v>388</v>
      </c>
    </row>
    <row r="46" spans="1:3" ht="16.5" customHeight="1" x14ac:dyDescent="0.25">
      <c r="A46" s="151" t="s">
        <v>234</v>
      </c>
      <c r="B46" s="144" t="s">
        <v>389</v>
      </c>
      <c r="C46" s="145" t="s">
        <v>390</v>
      </c>
    </row>
    <row r="47" spans="1:3" ht="16.5" customHeight="1" x14ac:dyDescent="0.25">
      <c r="A47" s="151" t="s">
        <v>236</v>
      </c>
      <c r="B47" s="144" t="s">
        <v>391</v>
      </c>
      <c r="C47" s="145" t="s">
        <v>392</v>
      </c>
    </row>
    <row r="48" spans="1:3" ht="16.5" customHeight="1" x14ac:dyDescent="0.25">
      <c r="A48" s="151" t="s">
        <v>238</v>
      </c>
      <c r="B48" s="144" t="s">
        <v>393</v>
      </c>
      <c r="C48" s="145" t="s">
        <v>394</v>
      </c>
    </row>
    <row r="49" spans="1:3" ht="16.5" customHeight="1" x14ac:dyDescent="0.25">
      <c r="A49" s="151" t="s">
        <v>239</v>
      </c>
      <c r="B49" s="144" t="s">
        <v>395</v>
      </c>
      <c r="C49" s="145" t="s">
        <v>396</v>
      </c>
    </row>
    <row r="50" spans="1:3" ht="16.5" customHeight="1" x14ac:dyDescent="0.25">
      <c r="A50" s="151" t="s">
        <v>240</v>
      </c>
      <c r="B50" s="144" t="s">
        <v>397</v>
      </c>
      <c r="C50" s="145" t="s">
        <v>398</v>
      </c>
    </row>
    <row r="51" spans="1:3" ht="16.5" customHeight="1" x14ac:dyDescent="0.25">
      <c r="A51" s="151" t="s">
        <v>242</v>
      </c>
      <c r="B51" s="144" t="s">
        <v>399</v>
      </c>
      <c r="C51" s="145" t="s">
        <v>400</v>
      </c>
    </row>
    <row r="52" spans="1:3" ht="16.5" customHeight="1" x14ac:dyDescent="0.25">
      <c r="A52" s="151" t="s">
        <v>244</v>
      </c>
      <c r="B52" s="144" t="s">
        <v>401</v>
      </c>
      <c r="C52" s="145" t="s">
        <v>402</v>
      </c>
    </row>
    <row r="53" spans="1:3" ht="16.5" customHeight="1" x14ac:dyDescent="0.25">
      <c r="A53" s="147"/>
      <c r="B53" s="144"/>
    </row>
    <row r="54" spans="1:3" ht="21.75" customHeight="1" x14ac:dyDescent="0.25">
      <c r="A54" s="147" t="s">
        <v>74</v>
      </c>
      <c r="B54" s="144" t="s">
        <v>403</v>
      </c>
      <c r="C54" s="152" t="s">
        <v>404</v>
      </c>
    </row>
    <row r="55" spans="1:3" ht="16.5" customHeight="1" x14ac:dyDescent="0.25">
      <c r="A55" s="147" t="s">
        <v>80</v>
      </c>
      <c r="B55" s="144" t="s">
        <v>405</v>
      </c>
      <c r="C55" s="139" t="s">
        <v>406</v>
      </c>
    </row>
    <row r="56" spans="1:3" ht="16.5" customHeight="1" x14ac:dyDescent="0.25">
      <c r="A56" s="147" t="s">
        <v>76</v>
      </c>
      <c r="B56" s="144" t="s">
        <v>407</v>
      </c>
      <c r="C56" s="139" t="s">
        <v>408</v>
      </c>
    </row>
    <row r="57" spans="1:3" ht="16.5" customHeight="1" x14ac:dyDescent="0.25">
      <c r="A57" s="147" t="s">
        <v>77</v>
      </c>
      <c r="B57" s="144" t="s">
        <v>409</v>
      </c>
      <c r="C57" s="139" t="s">
        <v>410</v>
      </c>
    </row>
    <row r="58" spans="1:3" ht="16.5" customHeight="1" x14ac:dyDescent="0.25">
      <c r="A58" s="147" t="s">
        <v>99</v>
      </c>
      <c r="B58" s="144" t="s">
        <v>411</v>
      </c>
      <c r="C58" s="139" t="s">
        <v>412</v>
      </c>
    </row>
    <row r="59" spans="1:3" ht="16.5" customHeight="1" x14ac:dyDescent="0.25">
      <c r="A59" s="147" t="s">
        <v>413</v>
      </c>
      <c r="B59" s="144" t="s">
        <v>414</v>
      </c>
      <c r="C59" s="139" t="s">
        <v>415</v>
      </c>
    </row>
    <row r="60" spans="1:3" ht="16.5" customHeight="1" x14ac:dyDescent="0.25">
      <c r="A60" s="147"/>
      <c r="B60" s="144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6"/>
  <sheetViews>
    <sheetView zoomScaleNormal="100" workbookViewId="0">
      <pane xSplit="1" ySplit="2" topLeftCell="B3" activePane="bottomRight" state="frozen"/>
      <selection pane="topRight" activeCell="B1" sqref="B1"/>
      <selection pane="bottomLeft" activeCell="A18" sqref="A18"/>
      <selection pane="bottomRight" activeCell="A36" sqref="A36:H36"/>
    </sheetView>
  </sheetViews>
  <sheetFormatPr defaultColWidth="8.7109375" defaultRowHeight="15" x14ac:dyDescent="0.25"/>
  <cols>
    <col min="1" max="1" width="12" style="83" customWidth="1"/>
    <col min="2" max="8" width="13" style="83" customWidth="1"/>
  </cols>
  <sheetData>
    <row r="1" spans="1:9" ht="30" customHeight="1" x14ac:dyDescent="0.25">
      <c r="A1" s="206" t="s">
        <v>416</v>
      </c>
      <c r="B1" s="196"/>
      <c r="C1" s="196"/>
      <c r="D1" s="196"/>
      <c r="E1" s="196"/>
      <c r="F1" s="196"/>
      <c r="G1" s="196"/>
      <c r="H1" s="196"/>
      <c r="I1" s="196"/>
    </row>
    <row r="2" spans="1:9" ht="15" customHeight="1" x14ac:dyDescent="0.25">
      <c r="A2" s="207" t="s">
        <v>417</v>
      </c>
      <c r="B2" s="196"/>
      <c r="C2" s="196"/>
      <c r="D2" s="196"/>
      <c r="E2" s="196"/>
      <c r="F2" s="196"/>
      <c r="G2" s="196"/>
      <c r="H2" s="196"/>
      <c r="I2" s="196"/>
    </row>
    <row r="3" spans="1:9" ht="24" customHeight="1" x14ac:dyDescent="0.25">
      <c r="A3" s="153" t="s">
        <v>418</v>
      </c>
      <c r="B3" s="153" t="s">
        <v>419</v>
      </c>
      <c r="C3" s="154" t="s">
        <v>420</v>
      </c>
      <c r="D3" s="153" t="s">
        <v>421</v>
      </c>
      <c r="E3" s="153" t="s">
        <v>422</v>
      </c>
      <c r="F3" s="154" t="s">
        <v>423</v>
      </c>
      <c r="G3" s="154" t="s">
        <v>424</v>
      </c>
      <c r="H3" s="153" t="s">
        <v>425</v>
      </c>
    </row>
    <row r="4" spans="1:9" ht="15" customHeight="1" x14ac:dyDescent="0.25">
      <c r="A4" s="155">
        <v>1</v>
      </c>
      <c r="B4" s="156">
        <v>6.2</v>
      </c>
      <c r="C4" s="156">
        <v>6.6</v>
      </c>
      <c r="D4" s="156">
        <v>5.7</v>
      </c>
      <c r="E4" s="156">
        <v>6.2</v>
      </c>
      <c r="F4" s="156">
        <v>4.2</v>
      </c>
      <c r="G4" s="156">
        <v>4.2</v>
      </c>
      <c r="H4" s="156">
        <v>6.4</v>
      </c>
    </row>
    <row r="5" spans="1:9" ht="15" customHeight="1" x14ac:dyDescent="0.25">
      <c r="A5" s="155">
        <v>2</v>
      </c>
      <c r="B5" s="156">
        <v>6.2</v>
      </c>
      <c r="C5" s="156">
        <v>7.5</v>
      </c>
      <c r="D5" s="156">
        <v>8.3000000000000007</v>
      </c>
      <c r="E5" s="156">
        <v>5.8</v>
      </c>
      <c r="F5" s="156">
        <v>4.2</v>
      </c>
      <c r="G5" s="156">
        <v>5.7</v>
      </c>
      <c r="H5" s="156">
        <v>7.6</v>
      </c>
    </row>
    <row r="6" spans="1:9" ht="15" customHeight="1" x14ac:dyDescent="0.25">
      <c r="A6" s="155">
        <v>3</v>
      </c>
      <c r="B6" s="156">
        <v>8.6999999999999993</v>
      </c>
      <c r="C6" s="156">
        <v>7.6</v>
      </c>
      <c r="D6" s="156">
        <v>6.9</v>
      </c>
      <c r="E6" s="156">
        <v>8</v>
      </c>
      <c r="F6" s="156">
        <v>5.0999999999999996</v>
      </c>
      <c r="G6" s="156">
        <v>4.7</v>
      </c>
      <c r="H6" s="156">
        <v>6.2</v>
      </c>
    </row>
    <row r="7" spans="1:9" ht="15" customHeight="1" x14ac:dyDescent="0.25">
      <c r="A7" s="155">
        <v>4</v>
      </c>
      <c r="B7" s="156">
        <v>8.4</v>
      </c>
      <c r="C7" s="156">
        <v>6.3</v>
      </c>
      <c r="D7" s="156">
        <v>8.4</v>
      </c>
      <c r="E7" s="156">
        <v>7.8</v>
      </c>
      <c r="F7" s="156">
        <v>5.8</v>
      </c>
      <c r="G7" s="156">
        <v>6.1</v>
      </c>
      <c r="H7" s="156">
        <v>7.4</v>
      </c>
    </row>
    <row r="8" spans="1:9" ht="15" customHeight="1" x14ac:dyDescent="0.25">
      <c r="A8" s="155">
        <v>5</v>
      </c>
      <c r="B8" s="156">
        <v>7.6</v>
      </c>
      <c r="C8" s="156">
        <v>6.5</v>
      </c>
      <c r="D8" s="156">
        <v>5.7</v>
      </c>
      <c r="E8" s="156">
        <v>8</v>
      </c>
      <c r="F8" s="156">
        <v>5.8</v>
      </c>
      <c r="G8" s="156">
        <v>4.3</v>
      </c>
      <c r="H8" s="156">
        <v>6.7</v>
      </c>
    </row>
    <row r="9" spans="1:9" ht="15" customHeight="1" x14ac:dyDescent="0.25">
      <c r="A9" s="155">
        <v>6</v>
      </c>
      <c r="B9" s="156">
        <v>6.9</v>
      </c>
      <c r="C9" s="156">
        <v>7.5</v>
      </c>
      <c r="D9" s="156">
        <v>7.7</v>
      </c>
      <c r="E9" s="156">
        <v>7.5</v>
      </c>
      <c r="F9" s="156">
        <v>6</v>
      </c>
      <c r="G9" s="156">
        <v>5.7</v>
      </c>
      <c r="H9" s="156">
        <v>7.8</v>
      </c>
    </row>
    <row r="10" spans="1:9" ht="15" customHeight="1" x14ac:dyDescent="0.25">
      <c r="A10" s="155">
        <v>7</v>
      </c>
      <c r="B10" s="156">
        <v>6.6</v>
      </c>
      <c r="C10" s="156">
        <v>6.7</v>
      </c>
      <c r="D10" s="156">
        <v>5.7</v>
      </c>
      <c r="E10" s="156">
        <v>6.2</v>
      </c>
      <c r="F10" s="156">
        <v>4.4000000000000004</v>
      </c>
      <c r="G10" s="156">
        <v>4.2</v>
      </c>
      <c r="H10" s="156">
        <v>6.1</v>
      </c>
    </row>
    <row r="11" spans="1:9" ht="15" customHeight="1" x14ac:dyDescent="0.25">
      <c r="A11" s="155">
        <v>8</v>
      </c>
      <c r="B11" s="156">
        <v>8.8000000000000007</v>
      </c>
      <c r="C11" s="156">
        <v>7.3</v>
      </c>
      <c r="D11" s="156">
        <v>7.6</v>
      </c>
      <c r="E11" s="156">
        <v>5.8</v>
      </c>
      <c r="F11" s="156">
        <v>5.3</v>
      </c>
      <c r="G11" s="156">
        <v>5.8</v>
      </c>
      <c r="H11" s="156">
        <v>7.6</v>
      </c>
    </row>
    <row r="12" spans="1:9" ht="15" customHeight="1" x14ac:dyDescent="0.25">
      <c r="A12" s="155">
        <v>9</v>
      </c>
      <c r="B12" s="156">
        <v>8.4</v>
      </c>
      <c r="C12" s="156">
        <v>6.6</v>
      </c>
      <c r="D12" s="156">
        <v>5.7</v>
      </c>
      <c r="E12" s="156">
        <v>7.3</v>
      </c>
      <c r="F12" s="156">
        <v>4.4000000000000004</v>
      </c>
      <c r="G12" s="156">
        <v>4.4000000000000004</v>
      </c>
      <c r="H12" s="156">
        <v>6.4</v>
      </c>
    </row>
    <row r="13" spans="1:9" ht="15" customHeight="1" x14ac:dyDescent="0.25">
      <c r="A13" s="155">
        <v>10</v>
      </c>
      <c r="B13" s="156">
        <v>6.2</v>
      </c>
      <c r="C13" s="156">
        <v>7.4</v>
      </c>
      <c r="D13" s="156">
        <v>8.3000000000000007</v>
      </c>
      <c r="E13" s="156">
        <v>7.4</v>
      </c>
      <c r="F13" s="156">
        <v>4.8</v>
      </c>
      <c r="G13" s="156">
        <v>5.9</v>
      </c>
      <c r="H13" s="156">
        <v>7.8</v>
      </c>
    </row>
    <row r="14" spans="1:9" ht="15" customHeight="1" x14ac:dyDescent="0.25">
      <c r="A14" s="157" t="s">
        <v>426</v>
      </c>
      <c r="B14" s="158">
        <f t="shared" ref="B14:H14" si="0">COUNT(B4:B13)</f>
        <v>10</v>
      </c>
      <c r="C14" s="158">
        <f t="shared" si="0"/>
        <v>10</v>
      </c>
      <c r="D14" s="158">
        <f t="shared" si="0"/>
        <v>10</v>
      </c>
      <c r="E14" s="158">
        <f t="shared" si="0"/>
        <v>10</v>
      </c>
      <c r="F14" s="158">
        <f t="shared" si="0"/>
        <v>10</v>
      </c>
      <c r="G14" s="158">
        <f t="shared" si="0"/>
        <v>10</v>
      </c>
      <c r="H14" s="158">
        <f t="shared" si="0"/>
        <v>10</v>
      </c>
    </row>
    <row r="15" spans="1:9" ht="15" customHeight="1" x14ac:dyDescent="0.25">
      <c r="A15" s="157" t="s">
        <v>427</v>
      </c>
      <c r="B15" s="159">
        <f t="shared" ref="B15:H15" si="1">AVERAGE(B4:B13)</f>
        <v>7.4000000000000012</v>
      </c>
      <c r="C15" s="159">
        <f t="shared" si="1"/>
        <v>7</v>
      </c>
      <c r="D15" s="159">
        <f t="shared" si="1"/>
        <v>7.0000000000000018</v>
      </c>
      <c r="E15" s="159">
        <f t="shared" si="1"/>
        <v>7</v>
      </c>
      <c r="F15" s="159">
        <f t="shared" si="1"/>
        <v>4.9999999999999991</v>
      </c>
      <c r="G15" s="159">
        <f t="shared" si="1"/>
        <v>5.0999999999999996</v>
      </c>
      <c r="H15" s="159">
        <f t="shared" si="1"/>
        <v>7</v>
      </c>
    </row>
    <row r="16" spans="1:9" ht="15" customHeight="1" x14ac:dyDescent="0.25">
      <c r="A16" s="157" t="s">
        <v>428</v>
      </c>
      <c r="B16" s="159">
        <f t="shared" ref="B16:H16" si="2">STDEV(B4:B13)</f>
        <v>1.100504934614605</v>
      </c>
      <c r="C16" s="159">
        <f t="shared" si="2"/>
        <v>0.501109879279097</v>
      </c>
      <c r="D16" s="159">
        <f t="shared" si="2"/>
        <v>1.1999999999999937</v>
      </c>
      <c r="E16" s="159">
        <f t="shared" si="2"/>
        <v>0.9006170724070871</v>
      </c>
      <c r="F16" s="159">
        <f t="shared" si="2"/>
        <v>0.70079320138762935</v>
      </c>
      <c r="G16" s="159">
        <f t="shared" si="2"/>
        <v>0.79999999999999938</v>
      </c>
      <c r="H16" s="159">
        <f t="shared" si="2"/>
        <v>0.70079320138762113</v>
      </c>
    </row>
    <row r="17" spans="1:9" ht="15" customHeight="1" x14ac:dyDescent="0.25">
      <c r="A17" s="157" t="s">
        <v>429</v>
      </c>
      <c r="B17" s="159">
        <f t="shared" ref="B17:H17" si="3">STDEV(B4:B13)/SQRT(COUNT(B4:B13))</f>
        <v>0.34801021696368278</v>
      </c>
      <c r="C17" s="159">
        <f t="shared" si="3"/>
        <v>0.15846485765339619</v>
      </c>
      <c r="D17" s="159">
        <f t="shared" si="3"/>
        <v>0.3794733192202035</v>
      </c>
      <c r="E17" s="159">
        <f t="shared" si="3"/>
        <v>0.28480012484391792</v>
      </c>
      <c r="F17" s="159">
        <f t="shared" si="3"/>
        <v>0.22161026851459803</v>
      </c>
      <c r="G17" s="159">
        <f t="shared" si="3"/>
        <v>0.25298221281347011</v>
      </c>
      <c r="H17" s="159">
        <f t="shared" si="3"/>
        <v>0.22161026851459542</v>
      </c>
    </row>
    <row r="19" spans="1:9" ht="15" customHeight="1" x14ac:dyDescent="0.25">
      <c r="A19" s="207" t="s">
        <v>430</v>
      </c>
      <c r="B19" s="196"/>
      <c r="C19" s="196"/>
      <c r="D19" s="196"/>
      <c r="E19" s="196"/>
      <c r="F19" s="196"/>
      <c r="G19" s="196"/>
      <c r="H19" s="196"/>
      <c r="I19" s="196"/>
    </row>
    <row r="20" spans="1:9" ht="24" customHeight="1" x14ac:dyDescent="0.25">
      <c r="A20" s="153" t="s">
        <v>418</v>
      </c>
      <c r="B20" s="153" t="s">
        <v>419</v>
      </c>
      <c r="C20" s="154" t="s">
        <v>420</v>
      </c>
      <c r="D20" s="153" t="s">
        <v>421</v>
      </c>
      <c r="E20" s="153" t="s">
        <v>422</v>
      </c>
      <c r="F20" s="154" t="s">
        <v>423</v>
      </c>
      <c r="G20" s="154" t="s">
        <v>424</v>
      </c>
      <c r="H20" s="153" t="s">
        <v>425</v>
      </c>
    </row>
    <row r="21" spans="1:9" ht="15" customHeight="1" x14ac:dyDescent="0.25">
      <c r="A21" s="155">
        <v>1</v>
      </c>
      <c r="B21" s="156">
        <v>31.9</v>
      </c>
      <c r="C21" s="156">
        <v>43.2</v>
      </c>
      <c r="D21" s="156">
        <v>51.1</v>
      </c>
      <c r="E21" s="156">
        <v>48.6</v>
      </c>
      <c r="F21" s="156">
        <v>57.2</v>
      </c>
      <c r="G21" s="156">
        <v>55.4</v>
      </c>
      <c r="H21" s="156">
        <v>45.1</v>
      </c>
    </row>
    <row r="22" spans="1:9" ht="15" customHeight="1" x14ac:dyDescent="0.25">
      <c r="A22" s="155">
        <v>2</v>
      </c>
      <c r="B22" s="156">
        <v>40.799999999999997</v>
      </c>
      <c r="C22" s="156">
        <v>50.4</v>
      </c>
      <c r="D22" s="156">
        <v>58.8</v>
      </c>
      <c r="E22" s="156">
        <v>57.1</v>
      </c>
      <c r="F22" s="156">
        <v>67.5</v>
      </c>
      <c r="G22" s="156">
        <v>65.099999999999994</v>
      </c>
      <c r="H22" s="156">
        <v>50.9</v>
      </c>
    </row>
    <row r="23" spans="1:9" ht="15" customHeight="1" x14ac:dyDescent="0.25">
      <c r="A23" s="155">
        <v>3</v>
      </c>
      <c r="B23" s="156">
        <v>40.1</v>
      </c>
      <c r="C23" s="156">
        <v>44.1</v>
      </c>
      <c r="D23" s="156">
        <v>50.7</v>
      </c>
      <c r="E23" s="156">
        <v>48.6</v>
      </c>
      <c r="F23" s="156">
        <v>56.8</v>
      </c>
      <c r="G23" s="156">
        <v>64.8</v>
      </c>
      <c r="H23" s="156">
        <v>45</v>
      </c>
    </row>
    <row r="24" spans="1:9" ht="15" customHeight="1" x14ac:dyDescent="0.25">
      <c r="A24" s="155">
        <v>4</v>
      </c>
      <c r="B24" s="156">
        <v>31.6</v>
      </c>
      <c r="C24" s="156">
        <v>50.8</v>
      </c>
      <c r="D24" s="156">
        <v>59.5</v>
      </c>
      <c r="E24" s="156">
        <v>56.5</v>
      </c>
      <c r="F24" s="156">
        <v>66.8</v>
      </c>
      <c r="G24" s="156">
        <v>56.1</v>
      </c>
      <c r="H24" s="156">
        <v>51.1</v>
      </c>
    </row>
    <row r="25" spans="1:9" ht="15" customHeight="1" x14ac:dyDescent="0.25">
      <c r="A25" s="155">
        <v>5</v>
      </c>
      <c r="B25" s="156">
        <v>31.5</v>
      </c>
      <c r="C25" s="156">
        <v>50.4</v>
      </c>
      <c r="D25" s="156">
        <v>51.3</v>
      </c>
      <c r="E25" s="156">
        <v>49.8</v>
      </c>
      <c r="F25" s="156">
        <v>66.8</v>
      </c>
      <c r="G25" s="156">
        <v>55.9</v>
      </c>
      <c r="H25" s="156">
        <v>50.5</v>
      </c>
    </row>
    <row r="26" spans="1:9" ht="15" customHeight="1" x14ac:dyDescent="0.25">
      <c r="A26" s="155">
        <v>6</v>
      </c>
      <c r="B26" s="156">
        <v>40.4</v>
      </c>
      <c r="C26" s="156">
        <v>43.6</v>
      </c>
      <c r="D26" s="156">
        <v>59.2</v>
      </c>
      <c r="E26" s="156">
        <v>57.5</v>
      </c>
      <c r="F26" s="156">
        <v>56.9</v>
      </c>
      <c r="G26" s="156">
        <v>64</v>
      </c>
      <c r="H26" s="156">
        <v>44.9</v>
      </c>
    </row>
    <row r="27" spans="1:9" ht="15" customHeight="1" x14ac:dyDescent="0.25">
      <c r="A27" s="155">
        <v>7</v>
      </c>
      <c r="B27" s="156">
        <v>39.9</v>
      </c>
      <c r="C27" s="156">
        <v>43.3</v>
      </c>
      <c r="D27" s="156">
        <v>50.9</v>
      </c>
      <c r="E27" s="156">
        <v>48.7</v>
      </c>
      <c r="F27" s="156">
        <v>57.6</v>
      </c>
      <c r="G27" s="156">
        <v>55.3</v>
      </c>
      <c r="H27" s="156">
        <v>45.4</v>
      </c>
    </row>
    <row r="28" spans="1:9" ht="15" customHeight="1" x14ac:dyDescent="0.25">
      <c r="A28" s="155">
        <v>8</v>
      </c>
      <c r="B28" s="156">
        <v>31.6</v>
      </c>
      <c r="C28" s="156">
        <v>50.3</v>
      </c>
      <c r="D28" s="156">
        <v>59</v>
      </c>
      <c r="E28" s="156">
        <v>57.1</v>
      </c>
      <c r="F28" s="156">
        <v>67.2</v>
      </c>
      <c r="G28" s="156">
        <v>64.099999999999994</v>
      </c>
      <c r="H28" s="156">
        <v>51.5</v>
      </c>
    </row>
    <row r="29" spans="1:9" ht="15" customHeight="1" x14ac:dyDescent="0.25">
      <c r="A29" s="155">
        <v>9</v>
      </c>
      <c r="B29" s="156">
        <v>40.1</v>
      </c>
      <c r="C29" s="156">
        <v>43.3</v>
      </c>
      <c r="D29" s="156">
        <v>51.7</v>
      </c>
      <c r="E29" s="156">
        <v>49.5</v>
      </c>
      <c r="F29" s="156">
        <v>56.9</v>
      </c>
      <c r="G29" s="156">
        <v>55.1</v>
      </c>
      <c r="H29" s="156">
        <v>44.5</v>
      </c>
    </row>
    <row r="30" spans="1:9" ht="15" customHeight="1" x14ac:dyDescent="0.25">
      <c r="A30" s="155">
        <v>10</v>
      </c>
      <c r="B30" s="156">
        <v>32.1</v>
      </c>
      <c r="C30" s="156">
        <v>50.6</v>
      </c>
      <c r="D30" s="156">
        <v>57.8</v>
      </c>
      <c r="E30" s="156">
        <v>56.6</v>
      </c>
      <c r="F30" s="156">
        <v>66.3</v>
      </c>
      <c r="G30" s="156">
        <v>64.2</v>
      </c>
      <c r="H30" s="156">
        <v>51.1</v>
      </c>
    </row>
    <row r="31" spans="1:9" ht="15" customHeight="1" x14ac:dyDescent="0.25">
      <c r="A31" s="157" t="s">
        <v>426</v>
      </c>
      <c r="B31" s="158">
        <f t="shared" ref="B31:H31" si="4">COUNT(B21:B30)</f>
        <v>10</v>
      </c>
      <c r="C31" s="158">
        <f t="shared" si="4"/>
        <v>10</v>
      </c>
      <c r="D31" s="158">
        <f t="shared" si="4"/>
        <v>10</v>
      </c>
      <c r="E31" s="158">
        <f t="shared" si="4"/>
        <v>10</v>
      </c>
      <c r="F31" s="158">
        <f t="shared" si="4"/>
        <v>10</v>
      </c>
      <c r="G31" s="158">
        <f t="shared" si="4"/>
        <v>10</v>
      </c>
      <c r="H31" s="158">
        <f t="shared" si="4"/>
        <v>10</v>
      </c>
    </row>
    <row r="32" spans="1:9" ht="15" customHeight="1" x14ac:dyDescent="0.25">
      <c r="A32" s="157" t="s">
        <v>427</v>
      </c>
      <c r="B32" s="159">
        <f t="shared" ref="B32:H32" si="5">AVERAGE(B21:B30)</f>
        <v>36.000000000000007</v>
      </c>
      <c r="C32" s="159">
        <f t="shared" si="5"/>
        <v>47.000000000000007</v>
      </c>
      <c r="D32" s="159">
        <f t="shared" si="5"/>
        <v>55</v>
      </c>
      <c r="E32" s="159">
        <f t="shared" si="5"/>
        <v>53</v>
      </c>
      <c r="F32" s="159">
        <f t="shared" si="5"/>
        <v>62</v>
      </c>
      <c r="G32" s="159">
        <f t="shared" si="5"/>
        <v>60.000000000000014</v>
      </c>
      <c r="H32" s="159">
        <f t="shared" si="5"/>
        <v>48</v>
      </c>
    </row>
    <row r="33" spans="1:8" ht="15" customHeight="1" x14ac:dyDescent="0.25">
      <c r="A33" s="157" t="s">
        <v>428</v>
      </c>
      <c r="B33" s="159">
        <f t="shared" ref="B33:H33" si="6">STDEV(B21:B30)</f>
        <v>4.4996296143867429</v>
      </c>
      <c r="C33" s="159">
        <f t="shared" si="6"/>
        <v>3.6998498468030943</v>
      </c>
      <c r="D33" s="159">
        <f t="shared" si="6"/>
        <v>4.0995934757810639</v>
      </c>
      <c r="E33" s="159">
        <f t="shared" si="6"/>
        <v>4.2002645419333078</v>
      </c>
      <c r="F33" s="159">
        <f t="shared" si="6"/>
        <v>5.199572632010784</v>
      </c>
      <c r="G33" s="159">
        <f t="shared" si="6"/>
        <v>4.6996453766924438</v>
      </c>
      <c r="H33" s="159">
        <f t="shared" si="6"/>
        <v>3.2</v>
      </c>
    </row>
    <row r="34" spans="1:8" ht="15" customHeight="1" x14ac:dyDescent="0.25">
      <c r="A34" s="157" t="s">
        <v>429</v>
      </c>
      <c r="B34" s="159">
        <f t="shared" ref="B34:H34" si="7">STDEV(B21:B30)/SQRT(COUNT(B21:B30))</f>
        <v>1.4229078208607255</v>
      </c>
      <c r="C34" s="159">
        <f t="shared" si="7"/>
        <v>1.1699952516522825</v>
      </c>
      <c r="D34" s="159">
        <f t="shared" si="7"/>
        <v>1.2964052864234497</v>
      </c>
      <c r="E34" s="159">
        <f t="shared" si="7"/>
        <v>1.3282402727753069</v>
      </c>
      <c r="F34" s="159">
        <f t="shared" si="7"/>
        <v>1.6442492376630602</v>
      </c>
      <c r="G34" s="159">
        <f t="shared" si="7"/>
        <v>1.4861583585428122</v>
      </c>
      <c r="H34" s="159">
        <f t="shared" si="7"/>
        <v>1.0119288512538813</v>
      </c>
    </row>
    <row r="36" spans="1:8" ht="28.5" customHeight="1" x14ac:dyDescent="0.25">
      <c r="A36" s="208" t="s">
        <v>431</v>
      </c>
      <c r="B36" s="196"/>
      <c r="C36" s="196"/>
      <c r="D36" s="196"/>
      <c r="E36" s="196"/>
      <c r="F36" s="196"/>
      <c r="G36" s="196"/>
      <c r="H36" s="196"/>
    </row>
  </sheetData>
  <mergeCells count="4">
    <mergeCell ref="A1:I1"/>
    <mergeCell ref="A2:I2"/>
    <mergeCell ref="A36:H36"/>
    <mergeCell ref="A19:I19"/>
  </mergeCells>
  <pageMargins left="0.75" right="0.75" top="1" bottom="1" header="0.511811023622047" footer="0.511811023622047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50"/>
  <sheetViews>
    <sheetView topLeftCell="A43" zoomScaleNormal="100" workbookViewId="0">
      <selection activeCell="A48" sqref="A48:H48"/>
    </sheetView>
  </sheetViews>
  <sheetFormatPr defaultColWidth="8.7109375" defaultRowHeight="15" x14ac:dyDescent="0.25"/>
  <cols>
    <col min="1" max="1" width="15" style="83" customWidth="1"/>
    <col min="2" max="8" width="18" style="83" customWidth="1"/>
  </cols>
  <sheetData>
    <row r="1" spans="1:10" ht="30" customHeight="1" x14ac:dyDescent="0.25">
      <c r="A1" s="206" t="s">
        <v>432</v>
      </c>
      <c r="B1" s="196"/>
      <c r="C1" s="196"/>
      <c r="D1" s="196"/>
      <c r="E1" s="196"/>
      <c r="F1" s="196"/>
      <c r="G1" s="196"/>
      <c r="H1" s="196"/>
      <c r="I1" s="196"/>
      <c r="J1" s="196"/>
    </row>
    <row r="2" spans="1:10" ht="15" customHeight="1" x14ac:dyDescent="0.25">
      <c r="A2" s="207" t="s">
        <v>433</v>
      </c>
      <c r="B2" s="196"/>
      <c r="C2" s="196"/>
      <c r="D2" s="196"/>
      <c r="E2" s="196"/>
      <c r="F2" s="196"/>
      <c r="G2" s="196"/>
      <c r="H2" s="196"/>
      <c r="I2" s="196"/>
      <c r="J2" s="196"/>
    </row>
    <row r="3" spans="1:10" ht="15" customHeight="1" x14ac:dyDescent="0.25">
      <c r="A3" s="210" t="s">
        <v>434</v>
      </c>
      <c r="B3" s="190"/>
      <c r="C3" s="190"/>
      <c r="D3" s="190"/>
      <c r="E3" s="190"/>
      <c r="F3" s="190"/>
      <c r="G3" s="190"/>
      <c r="H3" s="190"/>
      <c r="I3" s="190"/>
      <c r="J3" s="191"/>
    </row>
    <row r="4" spans="1:10" ht="15" customHeight="1" x14ac:dyDescent="0.25">
      <c r="A4" s="175" t="s">
        <v>435</v>
      </c>
      <c r="B4" s="175" t="s">
        <v>436</v>
      </c>
      <c r="C4" s="160" t="s">
        <v>165</v>
      </c>
      <c r="D4" s="175" t="s">
        <v>167</v>
      </c>
      <c r="E4" s="175" t="s">
        <v>169</v>
      </c>
      <c r="F4" s="160" t="s">
        <v>173</v>
      </c>
      <c r="G4" s="160" t="s">
        <v>176</v>
      </c>
      <c r="H4" s="175" t="s">
        <v>74</v>
      </c>
    </row>
    <row r="5" spans="1:10" ht="15" customHeight="1" x14ac:dyDescent="0.25">
      <c r="A5" s="161" t="s">
        <v>437</v>
      </c>
      <c r="B5" s="162">
        <v>0.84499999999999997</v>
      </c>
      <c r="C5" s="162">
        <v>0.85499999999999998</v>
      </c>
      <c r="D5" s="162">
        <v>0.80800000000000005</v>
      </c>
      <c r="E5" s="162">
        <v>0.85099999999999998</v>
      </c>
      <c r="F5" s="162">
        <v>0.88800000000000001</v>
      </c>
      <c r="G5" s="162">
        <v>0.81799999999999995</v>
      </c>
      <c r="H5" s="162">
        <v>0.84599999999999997</v>
      </c>
    </row>
    <row r="6" spans="1:10" ht="15" customHeight="1" x14ac:dyDescent="0.25">
      <c r="A6" s="161" t="s">
        <v>438</v>
      </c>
      <c r="B6" s="162">
        <v>5.0999999999999997E-2</v>
      </c>
      <c r="C6" s="162">
        <v>6.6000000000000003E-2</v>
      </c>
      <c r="D6" s="163">
        <v>1.7999999999999999E-2</v>
      </c>
      <c r="E6" s="162">
        <v>0.06</v>
      </c>
      <c r="F6" s="162">
        <v>0.16300000000000001</v>
      </c>
      <c r="G6" s="163">
        <v>2.4E-2</v>
      </c>
      <c r="H6" s="162">
        <v>5.2999999999999999E-2</v>
      </c>
    </row>
    <row r="8" spans="1:10" ht="15" customHeight="1" x14ac:dyDescent="0.25">
      <c r="A8" s="210" t="s">
        <v>439</v>
      </c>
      <c r="B8" s="190"/>
      <c r="C8" s="190"/>
      <c r="D8" s="190"/>
      <c r="E8" s="190"/>
      <c r="F8" s="190"/>
      <c r="G8" s="190"/>
      <c r="H8" s="190"/>
      <c r="I8" s="190"/>
      <c r="J8" s="191"/>
    </row>
    <row r="9" spans="1:10" ht="15" customHeight="1" x14ac:dyDescent="0.25">
      <c r="A9" s="175" t="s">
        <v>440</v>
      </c>
      <c r="B9" s="175" t="s">
        <v>441</v>
      </c>
      <c r="C9" s="209" t="s">
        <v>438</v>
      </c>
      <c r="D9" s="190"/>
      <c r="E9" s="190"/>
      <c r="F9" s="190"/>
      <c r="G9" s="190"/>
      <c r="H9" s="190"/>
      <c r="I9" s="190"/>
      <c r="J9" s="191"/>
    </row>
    <row r="10" spans="1:10" ht="15" customHeight="1" x14ac:dyDescent="0.25">
      <c r="A10" s="164">
        <v>13.16</v>
      </c>
      <c r="B10" s="155" t="s">
        <v>442</v>
      </c>
      <c r="C10" s="211" t="s">
        <v>443</v>
      </c>
      <c r="D10" s="190"/>
      <c r="E10" s="190"/>
      <c r="F10" s="190"/>
      <c r="G10" s="190"/>
      <c r="H10" s="190"/>
      <c r="I10" s="190"/>
      <c r="J10" s="191"/>
    </row>
    <row r="12" spans="1:10" ht="15" customHeight="1" x14ac:dyDescent="0.25">
      <c r="A12" s="210" t="s">
        <v>444</v>
      </c>
      <c r="B12" s="190"/>
      <c r="C12" s="190"/>
      <c r="D12" s="190"/>
      <c r="E12" s="190"/>
      <c r="F12" s="190"/>
      <c r="G12" s="190"/>
      <c r="H12" s="190"/>
      <c r="I12" s="190"/>
      <c r="J12" s="191"/>
    </row>
    <row r="13" spans="1:10" ht="15" customHeight="1" x14ac:dyDescent="0.25">
      <c r="A13" s="175" t="s">
        <v>445</v>
      </c>
      <c r="B13" s="175" t="s">
        <v>446</v>
      </c>
      <c r="C13" s="209" t="s">
        <v>438</v>
      </c>
      <c r="D13" s="190"/>
      <c r="E13" s="190"/>
      <c r="F13" s="190"/>
      <c r="G13" s="190"/>
      <c r="H13" s="190"/>
      <c r="I13" s="190"/>
      <c r="J13" s="191"/>
    </row>
    <row r="14" spans="1:10" ht="15" customHeight="1" x14ac:dyDescent="0.25">
      <c r="A14" s="164">
        <v>37.31</v>
      </c>
      <c r="B14" s="155" t="s">
        <v>447</v>
      </c>
      <c r="C14" s="211" t="s">
        <v>443</v>
      </c>
      <c r="D14" s="190"/>
      <c r="E14" s="190"/>
      <c r="F14" s="190"/>
      <c r="G14" s="190"/>
      <c r="H14" s="190"/>
      <c r="I14" s="190"/>
      <c r="J14" s="191"/>
    </row>
    <row r="16" spans="1:10" ht="15" customHeight="1" x14ac:dyDescent="0.25">
      <c r="A16" s="210" t="s">
        <v>448</v>
      </c>
      <c r="B16" s="190"/>
      <c r="C16" s="190"/>
      <c r="D16" s="190"/>
      <c r="E16" s="190"/>
      <c r="F16" s="190"/>
      <c r="G16" s="190"/>
      <c r="H16" s="190"/>
      <c r="I16" s="190"/>
      <c r="J16" s="191"/>
    </row>
    <row r="17" spans="1:10" ht="24" customHeight="1" x14ac:dyDescent="0.25">
      <c r="A17" s="175" t="s">
        <v>435</v>
      </c>
      <c r="B17" s="175" t="s">
        <v>449</v>
      </c>
      <c r="C17" s="175" t="s">
        <v>450</v>
      </c>
      <c r="D17" s="175" t="s">
        <v>451</v>
      </c>
      <c r="E17" s="175" t="s">
        <v>452</v>
      </c>
      <c r="F17" s="175" t="s">
        <v>453</v>
      </c>
      <c r="G17" s="175" t="s">
        <v>454</v>
      </c>
      <c r="H17" s="175" t="s">
        <v>455</v>
      </c>
    </row>
    <row r="18" spans="1:10" ht="15" customHeight="1" x14ac:dyDescent="0.25">
      <c r="A18" s="165" t="s">
        <v>165</v>
      </c>
      <c r="B18" s="155" t="s">
        <v>456</v>
      </c>
      <c r="C18" s="155" t="s">
        <v>457</v>
      </c>
      <c r="D18" s="155" t="s">
        <v>458</v>
      </c>
      <c r="E18" s="155" t="s">
        <v>459</v>
      </c>
      <c r="F18" s="155" t="s">
        <v>460</v>
      </c>
      <c r="G18" s="155" t="s">
        <v>461</v>
      </c>
      <c r="H18" s="155" t="s">
        <v>457</v>
      </c>
    </row>
    <row r="19" spans="1:10" ht="15" customHeight="1" x14ac:dyDescent="0.25">
      <c r="A19" s="157" t="s">
        <v>167</v>
      </c>
      <c r="B19" s="155" t="s">
        <v>456</v>
      </c>
      <c r="C19" s="155" t="s">
        <v>457</v>
      </c>
      <c r="D19" s="155" t="s">
        <v>462</v>
      </c>
      <c r="E19" s="155" t="s">
        <v>463</v>
      </c>
      <c r="F19" s="155" t="s">
        <v>460</v>
      </c>
      <c r="G19" s="155" t="s">
        <v>460</v>
      </c>
      <c r="H19" s="155" t="s">
        <v>457</v>
      </c>
    </row>
    <row r="20" spans="1:10" ht="15" customHeight="1" x14ac:dyDescent="0.25">
      <c r="A20" s="157" t="s">
        <v>169</v>
      </c>
      <c r="B20" s="155" t="s">
        <v>456</v>
      </c>
      <c r="C20" s="155" t="s">
        <v>457</v>
      </c>
      <c r="D20" s="155" t="s">
        <v>464</v>
      </c>
      <c r="E20" s="155" t="s">
        <v>465</v>
      </c>
      <c r="F20" s="155" t="s">
        <v>460</v>
      </c>
      <c r="G20" s="155" t="s">
        <v>466</v>
      </c>
      <c r="H20" s="155" t="s">
        <v>457</v>
      </c>
    </row>
    <row r="21" spans="1:10" ht="15" customHeight="1" x14ac:dyDescent="0.25">
      <c r="A21" s="165" t="s">
        <v>173</v>
      </c>
      <c r="B21" s="176" t="s">
        <v>443</v>
      </c>
      <c r="C21" s="166" t="s">
        <v>467</v>
      </c>
      <c r="D21" s="155" t="s">
        <v>443</v>
      </c>
      <c r="E21" s="155" t="s">
        <v>443</v>
      </c>
      <c r="F21" s="176" t="s">
        <v>443</v>
      </c>
      <c r="G21" s="176" t="s">
        <v>443</v>
      </c>
      <c r="H21" s="166" t="s">
        <v>468</v>
      </c>
    </row>
    <row r="22" spans="1:10" ht="15" customHeight="1" x14ac:dyDescent="0.25">
      <c r="A22" s="165" t="s">
        <v>176</v>
      </c>
      <c r="B22" s="176" t="s">
        <v>443</v>
      </c>
      <c r="C22" s="166" t="s">
        <v>467</v>
      </c>
      <c r="D22" s="155" t="s">
        <v>443</v>
      </c>
      <c r="E22" s="155" t="s">
        <v>443</v>
      </c>
      <c r="F22" s="176" t="s">
        <v>443</v>
      </c>
      <c r="G22" s="176" t="s">
        <v>443</v>
      </c>
      <c r="H22" s="166" t="s">
        <v>468</v>
      </c>
    </row>
    <row r="23" spans="1:10" ht="15" customHeight="1" x14ac:dyDescent="0.25">
      <c r="A23" s="157" t="s">
        <v>74</v>
      </c>
      <c r="B23" s="155" t="s">
        <v>469</v>
      </c>
      <c r="C23" s="155" t="s">
        <v>457</v>
      </c>
      <c r="D23" s="155" t="s">
        <v>470</v>
      </c>
      <c r="E23" s="155" t="s">
        <v>462</v>
      </c>
      <c r="F23" s="155" t="s">
        <v>471</v>
      </c>
      <c r="G23" s="155" t="s">
        <v>471</v>
      </c>
      <c r="H23" s="155" t="s">
        <v>471</v>
      </c>
    </row>
    <row r="25" spans="1:10" ht="15" customHeight="1" x14ac:dyDescent="0.25">
      <c r="A25" s="207" t="s">
        <v>472</v>
      </c>
      <c r="B25" s="196"/>
      <c r="C25" s="196"/>
      <c r="D25" s="196"/>
      <c r="E25" s="196"/>
      <c r="F25" s="196"/>
      <c r="G25" s="196"/>
      <c r="H25" s="196"/>
      <c r="I25" s="196"/>
      <c r="J25" s="196"/>
    </row>
    <row r="26" spans="1:10" ht="15" customHeight="1" x14ac:dyDescent="0.25">
      <c r="A26" s="210" t="s">
        <v>434</v>
      </c>
      <c r="B26" s="190"/>
      <c r="C26" s="190"/>
      <c r="D26" s="190"/>
      <c r="E26" s="190"/>
      <c r="F26" s="190"/>
      <c r="G26" s="190"/>
      <c r="H26" s="190"/>
      <c r="I26" s="190"/>
      <c r="J26" s="191"/>
    </row>
    <row r="27" spans="1:10" ht="15" customHeight="1" x14ac:dyDescent="0.25">
      <c r="A27" s="175" t="s">
        <v>435</v>
      </c>
      <c r="B27" s="175" t="s">
        <v>436</v>
      </c>
      <c r="C27" s="160" t="s">
        <v>173</v>
      </c>
      <c r="D27" s="160" t="s">
        <v>176</v>
      </c>
      <c r="E27" s="175" t="s">
        <v>167</v>
      </c>
      <c r="F27" s="175" t="s">
        <v>169</v>
      </c>
      <c r="G27" s="175" t="s">
        <v>165</v>
      </c>
      <c r="H27" s="175" t="s">
        <v>74</v>
      </c>
    </row>
    <row r="28" spans="1:10" ht="15" customHeight="1" x14ac:dyDescent="0.25">
      <c r="A28" s="161" t="s">
        <v>437</v>
      </c>
      <c r="B28" s="162">
        <v>0.71</v>
      </c>
      <c r="C28" s="162">
        <v>0.71399999999999997</v>
      </c>
      <c r="D28" s="162">
        <v>0.73299999999999998</v>
      </c>
      <c r="E28" s="162">
        <v>0.748</v>
      </c>
      <c r="F28" s="162">
        <v>0.74</v>
      </c>
      <c r="G28" s="162">
        <v>0.71199999999999997</v>
      </c>
      <c r="H28" s="162">
        <v>0.74399999999999999</v>
      </c>
    </row>
    <row r="29" spans="1:10" ht="15" customHeight="1" x14ac:dyDescent="0.25">
      <c r="A29" s="161" t="s">
        <v>438</v>
      </c>
      <c r="B29" s="163">
        <v>1E-3</v>
      </c>
      <c r="C29" s="163">
        <v>1E-3</v>
      </c>
      <c r="D29" s="163">
        <v>2E-3</v>
      </c>
      <c r="E29" s="163">
        <v>3.0000000000000001E-3</v>
      </c>
      <c r="F29" s="163">
        <v>3.0000000000000001E-3</v>
      </c>
      <c r="G29" s="163">
        <v>1E-3</v>
      </c>
      <c r="H29" s="163">
        <v>3.0000000000000001E-3</v>
      </c>
    </row>
    <row r="31" spans="1:10" ht="15" customHeight="1" x14ac:dyDescent="0.25">
      <c r="A31" s="210" t="s">
        <v>439</v>
      </c>
      <c r="B31" s="190"/>
      <c r="C31" s="190"/>
      <c r="D31" s="190"/>
      <c r="E31" s="190"/>
      <c r="F31" s="190"/>
      <c r="G31" s="190"/>
      <c r="H31" s="190"/>
      <c r="I31" s="190"/>
      <c r="J31" s="191"/>
    </row>
    <row r="32" spans="1:10" ht="15" customHeight="1" x14ac:dyDescent="0.25">
      <c r="A32" s="175" t="s">
        <v>440</v>
      </c>
      <c r="B32" s="175" t="s">
        <v>441</v>
      </c>
      <c r="C32" s="209" t="s">
        <v>438</v>
      </c>
      <c r="D32" s="190"/>
      <c r="E32" s="190"/>
      <c r="F32" s="190"/>
      <c r="G32" s="190"/>
      <c r="H32" s="190"/>
      <c r="I32" s="190"/>
      <c r="J32" s="191"/>
    </row>
    <row r="33" spans="1:10" ht="15" customHeight="1" x14ac:dyDescent="0.25">
      <c r="A33" s="164">
        <v>42.9</v>
      </c>
      <c r="B33" s="155" t="s">
        <v>442</v>
      </c>
      <c r="C33" s="211" t="s">
        <v>443</v>
      </c>
      <c r="D33" s="190"/>
      <c r="E33" s="190"/>
      <c r="F33" s="190"/>
      <c r="G33" s="190"/>
      <c r="H33" s="190"/>
      <c r="I33" s="190"/>
      <c r="J33" s="191"/>
    </row>
    <row r="35" spans="1:10" ht="15" customHeight="1" x14ac:dyDescent="0.25">
      <c r="A35" s="210" t="s">
        <v>444</v>
      </c>
      <c r="B35" s="190"/>
      <c r="C35" s="190"/>
      <c r="D35" s="190"/>
      <c r="E35" s="190"/>
      <c r="F35" s="190"/>
      <c r="G35" s="190"/>
      <c r="H35" s="190"/>
      <c r="I35" s="190"/>
      <c r="J35" s="191"/>
    </row>
    <row r="36" spans="1:10" ht="15" customHeight="1" x14ac:dyDescent="0.25">
      <c r="A36" s="175" t="s">
        <v>445</v>
      </c>
      <c r="B36" s="175" t="s">
        <v>446</v>
      </c>
      <c r="C36" s="209" t="s">
        <v>438</v>
      </c>
      <c r="D36" s="190"/>
      <c r="E36" s="190"/>
      <c r="F36" s="190"/>
      <c r="G36" s="190"/>
      <c r="H36" s="190"/>
      <c r="I36" s="190"/>
      <c r="J36" s="191"/>
    </row>
    <row r="37" spans="1:10" ht="15" customHeight="1" x14ac:dyDescent="0.25">
      <c r="A37" s="164">
        <v>53.42</v>
      </c>
      <c r="B37" s="155" t="s">
        <v>447</v>
      </c>
      <c r="C37" s="211" t="s">
        <v>443</v>
      </c>
      <c r="D37" s="190"/>
      <c r="E37" s="190"/>
      <c r="F37" s="190"/>
      <c r="G37" s="190"/>
      <c r="H37" s="190"/>
      <c r="I37" s="190"/>
      <c r="J37" s="191"/>
    </row>
    <row r="39" spans="1:10" ht="15" customHeight="1" x14ac:dyDescent="0.25">
      <c r="A39" s="210" t="s">
        <v>448</v>
      </c>
      <c r="B39" s="190"/>
      <c r="C39" s="190"/>
      <c r="D39" s="190"/>
      <c r="E39" s="190"/>
      <c r="F39" s="190"/>
      <c r="G39" s="190"/>
      <c r="H39" s="190"/>
      <c r="I39" s="190"/>
      <c r="J39" s="191"/>
    </row>
    <row r="40" spans="1:10" ht="24" customHeight="1" x14ac:dyDescent="0.25">
      <c r="A40" s="175" t="s">
        <v>435</v>
      </c>
      <c r="B40" s="175" t="s">
        <v>449</v>
      </c>
      <c r="C40" s="175" t="s">
        <v>450</v>
      </c>
      <c r="D40" s="175" t="s">
        <v>451</v>
      </c>
      <c r="E40" s="175" t="s">
        <v>452</v>
      </c>
      <c r="F40" s="175" t="s">
        <v>453</v>
      </c>
      <c r="G40" s="175" t="s">
        <v>454</v>
      </c>
      <c r="H40" s="175" t="s">
        <v>455</v>
      </c>
    </row>
    <row r="41" spans="1:10" ht="15" customHeight="1" x14ac:dyDescent="0.25">
      <c r="A41" s="165" t="s">
        <v>165</v>
      </c>
      <c r="B41" s="176" t="s">
        <v>443</v>
      </c>
      <c r="C41" s="166" t="s">
        <v>467</v>
      </c>
      <c r="D41" s="155" t="s">
        <v>443</v>
      </c>
      <c r="E41" s="155" t="s">
        <v>443</v>
      </c>
      <c r="F41" s="155" t="s">
        <v>473</v>
      </c>
      <c r="G41" s="155" t="s">
        <v>474</v>
      </c>
      <c r="H41" s="155" t="s">
        <v>457</v>
      </c>
    </row>
    <row r="42" spans="1:10" ht="15" customHeight="1" x14ac:dyDescent="0.25">
      <c r="A42" s="157" t="s">
        <v>167</v>
      </c>
      <c r="B42" s="176" t="s">
        <v>443</v>
      </c>
      <c r="C42" s="166" t="s">
        <v>467</v>
      </c>
      <c r="D42" s="155" t="s">
        <v>443</v>
      </c>
      <c r="E42" s="155" t="s">
        <v>443</v>
      </c>
      <c r="F42" s="176" t="s">
        <v>443</v>
      </c>
      <c r="G42" s="176" t="s">
        <v>475</v>
      </c>
      <c r="H42" s="166" t="s">
        <v>468</v>
      </c>
    </row>
    <row r="43" spans="1:10" ht="15" customHeight="1" x14ac:dyDescent="0.25">
      <c r="A43" s="157" t="s">
        <v>169</v>
      </c>
      <c r="B43" s="176" t="s">
        <v>443</v>
      </c>
      <c r="C43" s="166" t="s">
        <v>467</v>
      </c>
      <c r="D43" s="155" t="s">
        <v>443</v>
      </c>
      <c r="E43" s="155" t="s">
        <v>443</v>
      </c>
      <c r="F43" s="176" t="s">
        <v>476</v>
      </c>
      <c r="G43" s="155" t="s">
        <v>477</v>
      </c>
      <c r="H43" s="155" t="s">
        <v>478</v>
      </c>
    </row>
    <row r="44" spans="1:10" ht="15" customHeight="1" x14ac:dyDescent="0.25">
      <c r="A44" s="165" t="s">
        <v>173</v>
      </c>
      <c r="B44" s="176" t="s">
        <v>443</v>
      </c>
      <c r="C44" s="166" t="s">
        <v>467</v>
      </c>
      <c r="D44" s="155" t="s">
        <v>443</v>
      </c>
      <c r="E44" s="155" t="s">
        <v>443</v>
      </c>
      <c r="F44" s="176" t="s">
        <v>443</v>
      </c>
      <c r="G44" s="176" t="s">
        <v>443</v>
      </c>
      <c r="H44" s="166" t="s">
        <v>468</v>
      </c>
    </row>
    <row r="45" spans="1:10" ht="15" customHeight="1" x14ac:dyDescent="0.25">
      <c r="A45" s="165" t="s">
        <v>176</v>
      </c>
      <c r="B45" s="176" t="s">
        <v>443</v>
      </c>
      <c r="C45" s="166" t="s">
        <v>467</v>
      </c>
      <c r="D45" s="155" t="s">
        <v>443</v>
      </c>
      <c r="E45" s="155" t="s">
        <v>443</v>
      </c>
      <c r="F45" s="176" t="s">
        <v>443</v>
      </c>
      <c r="G45" s="176" t="s">
        <v>443</v>
      </c>
      <c r="H45" s="166" t="s">
        <v>468</v>
      </c>
    </row>
    <row r="46" spans="1:10" ht="15" customHeight="1" x14ac:dyDescent="0.25">
      <c r="A46" s="157" t="s">
        <v>74</v>
      </c>
      <c r="B46" s="176" t="s">
        <v>443</v>
      </c>
      <c r="C46" s="166" t="s">
        <v>467</v>
      </c>
      <c r="D46" s="155" t="s">
        <v>443</v>
      </c>
      <c r="E46" s="155" t="s">
        <v>443</v>
      </c>
      <c r="F46" s="155" t="s">
        <v>471</v>
      </c>
      <c r="G46" s="155" t="s">
        <v>471</v>
      </c>
      <c r="H46" s="155" t="s">
        <v>471</v>
      </c>
    </row>
    <row r="48" spans="1:10" ht="39" customHeight="1" x14ac:dyDescent="0.25">
      <c r="A48" s="208" t="s">
        <v>479</v>
      </c>
      <c r="B48" s="196"/>
      <c r="C48" s="196"/>
      <c r="D48" s="196"/>
      <c r="E48" s="196"/>
      <c r="F48" s="196"/>
      <c r="G48" s="196"/>
      <c r="H48" s="196"/>
    </row>
    <row r="49" spans="1:8" ht="33" customHeight="1" x14ac:dyDescent="0.25">
      <c r="A49" s="208" t="s">
        <v>480</v>
      </c>
      <c r="B49" s="196"/>
      <c r="C49" s="196"/>
      <c r="D49" s="196"/>
      <c r="E49" s="196"/>
      <c r="F49" s="196"/>
      <c r="G49" s="196"/>
      <c r="H49" s="196"/>
    </row>
    <row r="50" spans="1:8" ht="32.25" customHeight="1" x14ac:dyDescent="0.25">
      <c r="A50" s="208" t="s">
        <v>481</v>
      </c>
      <c r="B50" s="196"/>
      <c r="C50" s="196"/>
      <c r="D50" s="196"/>
      <c r="E50" s="196"/>
      <c r="F50" s="196"/>
      <c r="G50" s="196"/>
      <c r="H50" s="196"/>
    </row>
  </sheetData>
  <mergeCells count="22">
    <mergeCell ref="C9:J9"/>
    <mergeCell ref="A48:H48"/>
    <mergeCell ref="A8:J8"/>
    <mergeCell ref="C33:J33"/>
    <mergeCell ref="A35:J35"/>
    <mergeCell ref="C14:J14"/>
    <mergeCell ref="A50:H50"/>
    <mergeCell ref="A1:J1"/>
    <mergeCell ref="C36:J36"/>
    <mergeCell ref="A16:J16"/>
    <mergeCell ref="A25:J25"/>
    <mergeCell ref="A2:J2"/>
    <mergeCell ref="C32:J32"/>
    <mergeCell ref="A3:J3"/>
    <mergeCell ref="A12:J12"/>
    <mergeCell ref="A26:J26"/>
    <mergeCell ref="C13:J13"/>
    <mergeCell ref="C37:J37"/>
    <mergeCell ref="A49:H49"/>
    <mergeCell ref="A31:J31"/>
    <mergeCell ref="C10:J10"/>
    <mergeCell ref="A39:J39"/>
  </mergeCells>
  <pageMargins left="0.75" right="0.75" top="1" bottom="1" header="0.511811023622047" footer="0.511811023622047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37"/>
  <sheetViews>
    <sheetView zoomScaleNormal="100" workbookViewId="0">
      <pane xSplit="1" ySplit="3" topLeftCell="B37" activePane="bottomRight" state="frozen"/>
      <selection pane="topRight" activeCell="B1" sqref="B1"/>
      <selection pane="bottomLeft" activeCell="A4" sqref="A4"/>
      <selection pane="bottomRight" activeCell="A38" sqref="A38:XFD38"/>
    </sheetView>
  </sheetViews>
  <sheetFormatPr defaultColWidth="8.7109375" defaultRowHeight="15" x14ac:dyDescent="0.25"/>
  <cols>
    <col min="1" max="1" width="12" style="83" customWidth="1"/>
    <col min="2" max="9" width="13" style="83" customWidth="1"/>
  </cols>
  <sheetData>
    <row r="1" spans="1:9" ht="30" customHeight="1" x14ac:dyDescent="0.25">
      <c r="A1" s="206" t="s">
        <v>482</v>
      </c>
      <c r="B1" s="196"/>
      <c r="C1" s="196"/>
      <c r="D1" s="196"/>
      <c r="E1" s="196"/>
      <c r="F1" s="196"/>
      <c r="G1" s="196"/>
      <c r="H1" s="196"/>
      <c r="I1" s="196"/>
    </row>
    <row r="2" spans="1:9" ht="15" customHeight="1" x14ac:dyDescent="0.25">
      <c r="A2" s="207" t="s">
        <v>483</v>
      </c>
      <c r="B2" s="196"/>
      <c r="C2" s="196"/>
      <c r="D2" s="196"/>
      <c r="E2" s="196"/>
      <c r="F2" s="196"/>
      <c r="G2" s="196"/>
      <c r="H2" s="196"/>
      <c r="I2" s="196"/>
    </row>
    <row r="3" spans="1:9" ht="36" customHeight="1" x14ac:dyDescent="0.25">
      <c r="A3" s="153" t="s">
        <v>418</v>
      </c>
      <c r="B3" s="153" t="s">
        <v>484</v>
      </c>
      <c r="C3" s="153" t="s">
        <v>485</v>
      </c>
      <c r="D3" s="153" t="s">
        <v>486</v>
      </c>
      <c r="E3" s="153" t="s">
        <v>487</v>
      </c>
      <c r="F3" s="153" t="s">
        <v>488</v>
      </c>
      <c r="G3" s="153" t="s">
        <v>489</v>
      </c>
      <c r="H3" s="153" t="s">
        <v>490</v>
      </c>
      <c r="I3" s="153" t="s">
        <v>491</v>
      </c>
    </row>
    <row r="4" spans="1:9" ht="15" customHeight="1" x14ac:dyDescent="0.25">
      <c r="A4" s="155">
        <v>1</v>
      </c>
      <c r="B4" s="164">
        <v>766.3</v>
      </c>
      <c r="C4" s="164">
        <v>412.7</v>
      </c>
      <c r="D4" s="164">
        <v>412</v>
      </c>
      <c r="E4" s="164">
        <v>483</v>
      </c>
      <c r="F4" s="164">
        <v>745</v>
      </c>
      <c r="G4" s="164">
        <v>578</v>
      </c>
      <c r="H4" s="164">
        <v>556</v>
      </c>
      <c r="I4" s="164">
        <v>358</v>
      </c>
    </row>
    <row r="5" spans="1:9" ht="15" customHeight="1" x14ac:dyDescent="0.25">
      <c r="A5" s="155">
        <v>2</v>
      </c>
      <c r="B5" s="164">
        <v>808.2</v>
      </c>
      <c r="C5" s="164">
        <v>408.7</v>
      </c>
      <c r="D5" s="164">
        <v>378</v>
      </c>
      <c r="E5" s="164">
        <v>507</v>
      </c>
      <c r="F5" s="164">
        <v>448</v>
      </c>
      <c r="G5" s="164">
        <v>677</v>
      </c>
      <c r="H5" s="164">
        <v>647</v>
      </c>
      <c r="I5" s="164">
        <v>408.3</v>
      </c>
    </row>
    <row r="6" spans="1:9" ht="15" customHeight="1" x14ac:dyDescent="0.25">
      <c r="A6" s="155">
        <v>3</v>
      </c>
      <c r="B6" s="164">
        <v>800.7</v>
      </c>
      <c r="C6" s="164">
        <v>402.8</v>
      </c>
      <c r="D6" s="164">
        <v>430</v>
      </c>
      <c r="E6" s="164">
        <v>485</v>
      </c>
      <c r="F6" s="164">
        <v>447.2</v>
      </c>
      <c r="G6" s="164">
        <v>628</v>
      </c>
      <c r="H6" s="164">
        <v>558.29999999999995</v>
      </c>
      <c r="I6" s="164">
        <v>387.54</v>
      </c>
    </row>
    <row r="7" spans="1:9" ht="15" customHeight="1" x14ac:dyDescent="0.25">
      <c r="A7" s="155">
        <v>4</v>
      </c>
      <c r="B7" s="164">
        <v>788.9</v>
      </c>
      <c r="C7" s="164">
        <v>378.5</v>
      </c>
      <c r="D7" s="164">
        <v>342</v>
      </c>
      <c r="E7" s="164">
        <v>321</v>
      </c>
      <c r="F7" s="164">
        <v>546.85</v>
      </c>
      <c r="G7" s="164">
        <v>580</v>
      </c>
      <c r="H7" s="164">
        <v>556.98</v>
      </c>
      <c r="I7" s="164">
        <v>397.2</v>
      </c>
    </row>
    <row r="8" spans="1:9" ht="15" customHeight="1" x14ac:dyDescent="0.25">
      <c r="A8" s="155">
        <v>5</v>
      </c>
      <c r="B8" s="164">
        <v>800.9</v>
      </c>
      <c r="C8" s="164">
        <v>370.4</v>
      </c>
      <c r="D8" s="164">
        <v>378</v>
      </c>
      <c r="E8" s="164">
        <v>436</v>
      </c>
      <c r="F8" s="164">
        <v>457.11</v>
      </c>
      <c r="G8" s="164">
        <v>596</v>
      </c>
      <c r="H8" s="164">
        <v>557.1</v>
      </c>
      <c r="I8" s="164">
        <v>412</v>
      </c>
    </row>
    <row r="9" spans="1:9" ht="15" customHeight="1" x14ac:dyDescent="0.25">
      <c r="A9" s="155">
        <v>6</v>
      </c>
      <c r="B9" s="164">
        <v>790.3</v>
      </c>
      <c r="C9" s="164">
        <v>384.8</v>
      </c>
      <c r="D9" s="164">
        <v>382</v>
      </c>
      <c r="E9" s="164">
        <v>483</v>
      </c>
      <c r="F9" s="164">
        <v>546.1</v>
      </c>
      <c r="G9" s="164">
        <v>685</v>
      </c>
      <c r="H9" s="164">
        <v>547.52</v>
      </c>
      <c r="I9" s="164">
        <v>448</v>
      </c>
    </row>
    <row r="10" spans="1:9" ht="15" customHeight="1" x14ac:dyDescent="0.25">
      <c r="A10" s="155">
        <v>7</v>
      </c>
      <c r="B10" s="164">
        <v>811.7</v>
      </c>
      <c r="C10" s="164">
        <v>412.8</v>
      </c>
      <c r="D10" s="164">
        <v>460</v>
      </c>
      <c r="E10" s="164">
        <v>457</v>
      </c>
      <c r="F10" s="164">
        <v>456.92</v>
      </c>
      <c r="G10" s="164">
        <v>687</v>
      </c>
      <c r="H10" s="164">
        <v>657</v>
      </c>
      <c r="I10" s="164">
        <v>387.16</v>
      </c>
    </row>
    <row r="11" spans="1:9" ht="15" customHeight="1" x14ac:dyDescent="0.25">
      <c r="A11" s="155">
        <v>8</v>
      </c>
      <c r="B11" s="164">
        <v>800.5</v>
      </c>
      <c r="C11" s="164">
        <v>377.7</v>
      </c>
      <c r="D11" s="164">
        <v>377</v>
      </c>
      <c r="E11" s="164">
        <v>413</v>
      </c>
      <c r="F11" s="164">
        <v>547</v>
      </c>
      <c r="G11" s="164">
        <v>532</v>
      </c>
      <c r="H11" s="164">
        <v>646.5</v>
      </c>
      <c r="I11" s="164">
        <v>387.13</v>
      </c>
    </row>
    <row r="12" spans="1:9" ht="15" customHeight="1" x14ac:dyDescent="0.25">
      <c r="A12" s="155">
        <v>9</v>
      </c>
      <c r="B12" s="164">
        <v>789.9</v>
      </c>
      <c r="C12" s="164">
        <v>400.3</v>
      </c>
      <c r="D12" s="164">
        <v>453</v>
      </c>
      <c r="E12" s="164">
        <v>511</v>
      </c>
      <c r="F12" s="164">
        <v>567.4</v>
      </c>
      <c r="G12" s="164">
        <v>557</v>
      </c>
      <c r="H12" s="164">
        <v>647.29999999999995</v>
      </c>
      <c r="I12" s="164">
        <v>377.2</v>
      </c>
    </row>
    <row r="13" spans="1:9" ht="15" customHeight="1" x14ac:dyDescent="0.25">
      <c r="A13" s="155">
        <v>10</v>
      </c>
      <c r="B13" s="164">
        <v>811</v>
      </c>
      <c r="C13" s="164">
        <v>378.9</v>
      </c>
      <c r="D13" s="164">
        <v>367</v>
      </c>
      <c r="E13" s="164">
        <v>543</v>
      </c>
      <c r="F13" s="164">
        <v>466.85</v>
      </c>
      <c r="G13" s="164">
        <v>620</v>
      </c>
      <c r="H13" s="164">
        <v>617.1</v>
      </c>
      <c r="I13" s="164">
        <v>414</v>
      </c>
    </row>
    <row r="14" spans="1:9" ht="15" customHeight="1" x14ac:dyDescent="0.25">
      <c r="A14" s="157" t="s">
        <v>426</v>
      </c>
      <c r="B14" s="158">
        <f t="shared" ref="B14:I14" si="0">COUNT(B4:B13)</f>
        <v>10</v>
      </c>
      <c r="C14" s="158">
        <f t="shared" si="0"/>
        <v>10</v>
      </c>
      <c r="D14" s="158">
        <f t="shared" si="0"/>
        <v>10</v>
      </c>
      <c r="E14" s="158">
        <f t="shared" si="0"/>
        <v>10</v>
      </c>
      <c r="F14" s="158">
        <f t="shared" si="0"/>
        <v>10</v>
      </c>
      <c r="G14" s="158">
        <f t="shared" si="0"/>
        <v>10</v>
      </c>
      <c r="H14" s="158">
        <f t="shared" si="0"/>
        <v>10</v>
      </c>
      <c r="I14" s="158">
        <f t="shared" si="0"/>
        <v>10</v>
      </c>
    </row>
    <row r="15" spans="1:9" ht="15" customHeight="1" x14ac:dyDescent="0.25">
      <c r="A15" s="157" t="s">
        <v>427</v>
      </c>
      <c r="B15" s="159">
        <f t="shared" ref="B15:I15" si="1">AVERAGE(B4:B13)</f>
        <v>796.83999999999992</v>
      </c>
      <c r="C15" s="159">
        <f t="shared" si="1"/>
        <v>392.76000000000005</v>
      </c>
      <c r="D15" s="159">
        <f t="shared" si="1"/>
        <v>397.9</v>
      </c>
      <c r="E15" s="159">
        <f t="shared" si="1"/>
        <v>463.9</v>
      </c>
      <c r="F15" s="159">
        <f t="shared" si="1"/>
        <v>522.84300000000007</v>
      </c>
      <c r="G15" s="159">
        <f t="shared" si="1"/>
        <v>614</v>
      </c>
      <c r="H15" s="159">
        <f t="shared" si="1"/>
        <v>599.08000000000004</v>
      </c>
      <c r="I15" s="159">
        <f t="shared" si="1"/>
        <v>397.65299999999996</v>
      </c>
    </row>
    <row r="16" spans="1:9" ht="15" customHeight="1" x14ac:dyDescent="0.25">
      <c r="A16" s="157" t="s">
        <v>428</v>
      </c>
      <c r="B16" s="159">
        <f t="shared" ref="B16:I16" si="2">STDEV(B4:B13)</f>
        <v>13.670015849783571</v>
      </c>
      <c r="C16" s="159">
        <f t="shared" si="2"/>
        <v>16.318101741454019</v>
      </c>
      <c r="D16" s="159">
        <f t="shared" si="2"/>
        <v>38.991309573060278</v>
      </c>
      <c r="E16" s="159">
        <f t="shared" si="2"/>
        <v>62.66746453392782</v>
      </c>
      <c r="F16" s="159">
        <f t="shared" si="2"/>
        <v>91.993397715995187</v>
      </c>
      <c r="G16" s="159">
        <f t="shared" si="2"/>
        <v>55.095876030385028</v>
      </c>
      <c r="H16" s="159">
        <f t="shared" si="2"/>
        <v>47.44781554508068</v>
      </c>
      <c r="I16" s="159">
        <f t="shared" si="2"/>
        <v>24.57469341958647</v>
      </c>
    </row>
    <row r="17" spans="1:9" ht="15" customHeight="1" x14ac:dyDescent="0.25">
      <c r="A17" s="157" t="s">
        <v>429</v>
      </c>
      <c r="B17" s="159">
        <f t="shared" ref="B17:I17" si="3">STDEV(B4:B13)/SQRT(COUNT(B4:B13))</f>
        <v>4.3228385735918247</v>
      </c>
      <c r="C17" s="159">
        <f t="shared" si="3"/>
        <v>5.1602368593354768</v>
      </c>
      <c r="D17" s="159">
        <f t="shared" si="3"/>
        <v>12.330134720359798</v>
      </c>
      <c r="E17" s="159">
        <f t="shared" si="3"/>
        <v>19.817192311503415</v>
      </c>
      <c r="F17" s="159">
        <f t="shared" si="3"/>
        <v>29.090866648027639</v>
      </c>
      <c r="G17" s="159">
        <f t="shared" si="3"/>
        <v>17.422845793829307</v>
      </c>
      <c r="H17" s="159">
        <f t="shared" si="3"/>
        <v>15.004316712199858</v>
      </c>
      <c r="I17" s="159">
        <f t="shared" si="3"/>
        <v>7.771200400624517</v>
      </c>
    </row>
    <row r="20" spans="1:9" ht="15" customHeight="1" x14ac:dyDescent="0.25">
      <c r="A20" s="207" t="s">
        <v>492</v>
      </c>
      <c r="B20" s="196"/>
      <c r="C20" s="196"/>
      <c r="D20" s="196"/>
      <c r="E20" s="196"/>
      <c r="F20" s="196"/>
      <c r="G20" s="196"/>
      <c r="H20" s="196"/>
      <c r="I20" s="196"/>
    </row>
    <row r="21" spans="1:9" ht="36" customHeight="1" x14ac:dyDescent="0.25">
      <c r="A21" s="153" t="s">
        <v>418</v>
      </c>
      <c r="B21" s="153" t="s">
        <v>484</v>
      </c>
      <c r="C21" s="153" t="s">
        <v>485</v>
      </c>
      <c r="D21" s="153" t="s">
        <v>486</v>
      </c>
      <c r="E21" s="153" t="s">
        <v>487</v>
      </c>
      <c r="F21" s="153" t="s">
        <v>488</v>
      </c>
      <c r="G21" s="153" t="s">
        <v>489</v>
      </c>
      <c r="H21" s="153" t="s">
        <v>490</v>
      </c>
      <c r="I21" s="153" t="s">
        <v>491</v>
      </c>
    </row>
    <row r="22" spans="1:9" ht="15" customHeight="1" x14ac:dyDescent="0.25">
      <c r="A22" s="155">
        <v>1</v>
      </c>
      <c r="B22" s="164">
        <v>635</v>
      </c>
      <c r="C22" s="164">
        <v>180</v>
      </c>
      <c r="D22" s="164">
        <v>380.6</v>
      </c>
      <c r="E22" s="164">
        <v>581.29999999999995</v>
      </c>
      <c r="F22" s="164">
        <v>549</v>
      </c>
      <c r="G22" s="164">
        <v>652.1</v>
      </c>
      <c r="H22" s="164">
        <v>510</v>
      </c>
      <c r="I22" s="164">
        <v>582</v>
      </c>
    </row>
    <row r="23" spans="1:9" ht="15" customHeight="1" x14ac:dyDescent="0.25">
      <c r="A23" s="155">
        <v>2</v>
      </c>
      <c r="B23" s="164">
        <v>700</v>
      </c>
      <c r="C23" s="164">
        <v>201</v>
      </c>
      <c r="D23" s="164">
        <v>381.4</v>
      </c>
      <c r="E23" s="164">
        <v>579.5</v>
      </c>
      <c r="F23" s="164">
        <v>526</v>
      </c>
      <c r="G23" s="164">
        <v>661.3</v>
      </c>
      <c r="H23" s="164">
        <v>514</v>
      </c>
      <c r="I23" s="164">
        <v>611</v>
      </c>
    </row>
    <row r="24" spans="1:9" ht="15" customHeight="1" x14ac:dyDescent="0.25">
      <c r="A24" s="155">
        <v>3</v>
      </c>
      <c r="B24" s="164">
        <v>690</v>
      </c>
      <c r="C24" s="164">
        <v>190</v>
      </c>
      <c r="D24" s="164">
        <v>375.3</v>
      </c>
      <c r="E24" s="164">
        <v>477</v>
      </c>
      <c r="F24" s="164">
        <v>511</v>
      </c>
      <c r="G24" s="164">
        <v>781.8</v>
      </c>
      <c r="H24" s="164">
        <v>612</v>
      </c>
      <c r="I24" s="164">
        <v>567</v>
      </c>
    </row>
    <row r="25" spans="1:9" ht="15" customHeight="1" x14ac:dyDescent="0.25">
      <c r="A25" s="155">
        <v>4</v>
      </c>
      <c r="B25" s="164">
        <v>711</v>
      </c>
      <c r="C25" s="164">
        <v>200</v>
      </c>
      <c r="D25" s="164">
        <v>376.8</v>
      </c>
      <c r="E25" s="164">
        <v>588.20000000000005</v>
      </c>
      <c r="F25" s="164">
        <v>510</v>
      </c>
      <c r="G25" s="164">
        <v>711.2</v>
      </c>
      <c r="H25" s="164">
        <v>512</v>
      </c>
      <c r="I25" s="164">
        <v>548</v>
      </c>
    </row>
    <row r="26" spans="1:9" ht="15" customHeight="1" x14ac:dyDescent="0.25">
      <c r="A26" s="155">
        <v>5</v>
      </c>
      <c r="B26" s="164">
        <v>680</v>
      </c>
      <c r="C26" s="164">
        <v>180</v>
      </c>
      <c r="D26" s="164">
        <v>488.3</v>
      </c>
      <c r="E26" s="164">
        <v>570.5</v>
      </c>
      <c r="F26" s="164">
        <v>438</v>
      </c>
      <c r="G26" s="164">
        <v>691.3</v>
      </c>
      <c r="H26" s="164">
        <v>610</v>
      </c>
      <c r="I26" s="164">
        <v>495</v>
      </c>
    </row>
    <row r="27" spans="1:9" ht="15" customHeight="1" x14ac:dyDescent="0.25">
      <c r="A27" s="155">
        <v>6</v>
      </c>
      <c r="B27" s="164">
        <v>711</v>
      </c>
      <c r="C27" s="164">
        <v>180</v>
      </c>
      <c r="D27" s="164">
        <v>479.5</v>
      </c>
      <c r="E27" s="164">
        <v>473.2</v>
      </c>
      <c r="F27" s="164">
        <v>449</v>
      </c>
      <c r="G27" s="164">
        <v>541.5</v>
      </c>
      <c r="H27" s="164">
        <v>624</v>
      </c>
      <c r="I27" s="164">
        <v>567</v>
      </c>
    </row>
    <row r="28" spans="1:9" ht="15" customHeight="1" x14ac:dyDescent="0.25">
      <c r="A28" s="155">
        <v>7</v>
      </c>
      <c r="B28" s="164">
        <v>711</v>
      </c>
      <c r="C28" s="164">
        <v>180</v>
      </c>
      <c r="D28" s="164">
        <v>387.6</v>
      </c>
      <c r="E28" s="164">
        <v>570.6</v>
      </c>
      <c r="F28" s="164">
        <v>417</v>
      </c>
      <c r="G28" s="164">
        <v>693</v>
      </c>
      <c r="H28" s="164">
        <v>516</v>
      </c>
      <c r="I28" s="164">
        <v>495</v>
      </c>
    </row>
    <row r="29" spans="1:9" ht="15" customHeight="1" x14ac:dyDescent="0.25">
      <c r="A29" s="155">
        <v>8</v>
      </c>
      <c r="B29" s="164">
        <v>711</v>
      </c>
      <c r="C29" s="164">
        <v>190</v>
      </c>
      <c r="D29" s="164">
        <v>379.3</v>
      </c>
      <c r="E29" s="164">
        <v>471</v>
      </c>
      <c r="F29" s="164">
        <v>479</v>
      </c>
      <c r="G29" s="164">
        <v>774</v>
      </c>
      <c r="H29" s="164">
        <v>523</v>
      </c>
      <c r="I29" s="164">
        <v>586</v>
      </c>
    </row>
    <row r="30" spans="1:9" ht="15" customHeight="1" x14ac:dyDescent="0.25">
      <c r="A30" s="155">
        <v>9</v>
      </c>
      <c r="B30" s="164">
        <v>690</v>
      </c>
      <c r="C30" s="164">
        <v>201</v>
      </c>
      <c r="D30" s="164">
        <v>477.2</v>
      </c>
      <c r="E30" s="164">
        <v>578</v>
      </c>
      <c r="F30" s="164">
        <v>477</v>
      </c>
      <c r="G30" s="164">
        <v>662.3</v>
      </c>
      <c r="H30" s="164">
        <v>618</v>
      </c>
      <c r="I30" s="164">
        <v>610</v>
      </c>
    </row>
    <row r="31" spans="1:9" ht="15" customHeight="1" x14ac:dyDescent="0.25">
      <c r="A31" s="155">
        <v>10</v>
      </c>
      <c r="B31" s="164">
        <v>712</v>
      </c>
      <c r="C31" s="164">
        <v>200</v>
      </c>
      <c r="D31" s="164">
        <v>575.1</v>
      </c>
      <c r="E31" s="164">
        <v>573.1</v>
      </c>
      <c r="F31" s="164">
        <v>412</v>
      </c>
      <c r="G31" s="164">
        <v>661.9</v>
      </c>
      <c r="H31" s="164">
        <v>514</v>
      </c>
      <c r="I31" s="164">
        <v>547</v>
      </c>
    </row>
    <row r="32" spans="1:9" ht="15" customHeight="1" x14ac:dyDescent="0.25">
      <c r="A32" s="157" t="s">
        <v>426</v>
      </c>
      <c r="B32" s="158">
        <f t="shared" ref="B32:I32" si="4">COUNT(B22:B31)</f>
        <v>10</v>
      </c>
      <c r="C32" s="158">
        <f t="shared" si="4"/>
        <v>10</v>
      </c>
      <c r="D32" s="158">
        <f t="shared" si="4"/>
        <v>10</v>
      </c>
      <c r="E32" s="158">
        <f t="shared" si="4"/>
        <v>10</v>
      </c>
      <c r="F32" s="158">
        <f t="shared" si="4"/>
        <v>10</v>
      </c>
      <c r="G32" s="158">
        <f t="shared" si="4"/>
        <v>10</v>
      </c>
      <c r="H32" s="158">
        <f t="shared" si="4"/>
        <v>10</v>
      </c>
      <c r="I32" s="158">
        <f t="shared" si="4"/>
        <v>10</v>
      </c>
    </row>
    <row r="33" spans="1:9" ht="15" customHeight="1" x14ac:dyDescent="0.25">
      <c r="A33" s="157" t="s">
        <v>427</v>
      </c>
      <c r="B33" s="159">
        <f t="shared" ref="B33:I33" si="5">AVERAGE(B22:B31)</f>
        <v>695.1</v>
      </c>
      <c r="C33" s="159">
        <f t="shared" si="5"/>
        <v>190.2</v>
      </c>
      <c r="D33" s="159">
        <f t="shared" si="5"/>
        <v>430.10999999999996</v>
      </c>
      <c r="E33" s="159">
        <f t="shared" si="5"/>
        <v>546.24</v>
      </c>
      <c r="F33" s="159">
        <f t="shared" si="5"/>
        <v>476.8</v>
      </c>
      <c r="G33" s="159">
        <f t="shared" si="5"/>
        <v>683.04</v>
      </c>
      <c r="H33" s="159">
        <f t="shared" si="5"/>
        <v>555.29999999999995</v>
      </c>
      <c r="I33" s="159">
        <f t="shared" si="5"/>
        <v>560.79999999999995</v>
      </c>
    </row>
    <row r="34" spans="1:9" ht="15" customHeight="1" x14ac:dyDescent="0.25">
      <c r="A34" s="157" t="s">
        <v>428</v>
      </c>
      <c r="B34" s="159">
        <f t="shared" ref="B34:I34" si="6">STDEV(B22:B31)</f>
        <v>24.066805170423248</v>
      </c>
      <c r="C34" s="159">
        <f t="shared" si="6"/>
        <v>9.6701143277166626</v>
      </c>
      <c r="D34" s="159">
        <f t="shared" si="6"/>
        <v>70.018861744533424</v>
      </c>
      <c r="E34" s="159">
        <f t="shared" si="6"/>
        <v>50.330313375186179</v>
      </c>
      <c r="F34" s="159">
        <f t="shared" si="6"/>
        <v>47.097534731424936</v>
      </c>
      <c r="G34" s="159">
        <f t="shared" si="6"/>
        <v>67.764464630561847</v>
      </c>
      <c r="H34" s="159">
        <f t="shared" si="6"/>
        <v>52.47655561190053</v>
      </c>
      <c r="I34" s="159">
        <f t="shared" si="6"/>
        <v>40.981838796119327</v>
      </c>
    </row>
    <row r="35" spans="1:9" ht="15" customHeight="1" x14ac:dyDescent="0.25">
      <c r="A35" s="157" t="s">
        <v>429</v>
      </c>
      <c r="B35" s="159">
        <f t="shared" ref="B35:I35" si="7">STDEV(B22:B31)/SQRT(COUNT(B22:B31))</f>
        <v>7.6105920342054274</v>
      </c>
      <c r="C35" s="159">
        <f t="shared" si="7"/>
        <v>3.0579586509812566</v>
      </c>
      <c r="D35" s="159">
        <f t="shared" si="7"/>
        <v>22.141908228515639</v>
      </c>
      <c r="E35" s="159">
        <f t="shared" si="7"/>
        <v>15.915842561562503</v>
      </c>
      <c r="F35" s="159">
        <f t="shared" si="7"/>
        <v>14.893548193018942</v>
      </c>
      <c r="G35" s="159">
        <f t="shared" si="7"/>
        <v>21.4290052654496</v>
      </c>
      <c r="H35" s="159">
        <f t="shared" si="7"/>
        <v>16.594543949409662</v>
      </c>
      <c r="I35" s="159">
        <f t="shared" si="7"/>
        <v>12.959595329758994</v>
      </c>
    </row>
    <row r="37" spans="1:9" ht="33.75" customHeight="1" x14ac:dyDescent="0.25">
      <c r="A37" s="208" t="s">
        <v>493</v>
      </c>
      <c r="B37" s="196"/>
      <c r="C37" s="196"/>
      <c r="D37" s="196"/>
      <c r="E37" s="196"/>
      <c r="F37" s="196"/>
      <c r="G37" s="196"/>
      <c r="H37" s="196"/>
      <c r="I37" s="196"/>
    </row>
  </sheetData>
  <mergeCells count="4">
    <mergeCell ref="A2:I2"/>
    <mergeCell ref="A37:I37"/>
    <mergeCell ref="A1:I1"/>
    <mergeCell ref="A20:I20"/>
  </mergeCells>
  <pageMargins left="0.75" right="0.75" top="1" bottom="1" header="0.511811023622047" footer="0.511811023622047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53"/>
  <sheetViews>
    <sheetView topLeftCell="A46" zoomScaleNormal="100" workbookViewId="0">
      <selection activeCell="A53" sqref="A53:H53"/>
    </sheetView>
  </sheetViews>
  <sheetFormatPr defaultColWidth="8.7109375" defaultRowHeight="15" x14ac:dyDescent="0.25"/>
  <cols>
    <col min="1" max="1" width="15" style="83" customWidth="1"/>
    <col min="2" max="10" width="18" style="83" customWidth="1"/>
  </cols>
  <sheetData>
    <row r="1" spans="1:10" ht="30" customHeight="1" x14ac:dyDescent="0.25">
      <c r="A1" s="206" t="s">
        <v>494</v>
      </c>
      <c r="B1" s="196"/>
      <c r="C1" s="196"/>
      <c r="D1" s="196"/>
      <c r="E1" s="196"/>
      <c r="F1" s="196"/>
      <c r="G1" s="196"/>
      <c r="H1" s="196"/>
      <c r="I1" s="196"/>
      <c r="J1" s="196"/>
    </row>
    <row r="2" spans="1:10" ht="15" customHeight="1" x14ac:dyDescent="0.25">
      <c r="A2" s="207" t="s">
        <v>495</v>
      </c>
      <c r="B2" s="196"/>
      <c r="C2" s="196"/>
      <c r="D2" s="196"/>
      <c r="E2" s="196"/>
      <c r="F2" s="196"/>
      <c r="G2" s="196"/>
      <c r="H2" s="196"/>
      <c r="I2" s="196"/>
      <c r="J2" s="196"/>
    </row>
    <row r="3" spans="1:10" ht="15" customHeight="1" x14ac:dyDescent="0.25">
      <c r="A3" s="210" t="s">
        <v>434</v>
      </c>
      <c r="B3" s="190"/>
      <c r="C3" s="190"/>
      <c r="D3" s="190"/>
      <c r="E3" s="190"/>
      <c r="F3" s="190"/>
      <c r="G3" s="190"/>
      <c r="H3" s="190"/>
      <c r="I3" s="190"/>
      <c r="J3" s="191"/>
    </row>
    <row r="4" spans="1:10" x14ac:dyDescent="0.25">
      <c r="A4" s="175" t="s">
        <v>435</v>
      </c>
      <c r="B4" s="175" t="s">
        <v>496</v>
      </c>
      <c r="C4" s="175" t="s">
        <v>436</v>
      </c>
      <c r="D4" s="175" t="s">
        <v>165</v>
      </c>
      <c r="E4" s="175" t="s">
        <v>167</v>
      </c>
      <c r="F4" s="175" t="s">
        <v>169</v>
      </c>
      <c r="G4" s="175" t="s">
        <v>173</v>
      </c>
      <c r="H4" s="175" t="s">
        <v>175</v>
      </c>
      <c r="I4" s="175" t="s">
        <v>74</v>
      </c>
    </row>
    <row r="5" spans="1:10" x14ac:dyDescent="0.25">
      <c r="A5" s="161" t="s">
        <v>437</v>
      </c>
      <c r="B5" s="162">
        <v>0.88400000000000001</v>
      </c>
      <c r="C5" s="162">
        <v>0.878</v>
      </c>
      <c r="D5" s="162">
        <v>0.91200000000000003</v>
      </c>
      <c r="E5" s="162">
        <v>0.89900000000000002</v>
      </c>
      <c r="F5" s="162">
        <v>0.77900000000000003</v>
      </c>
      <c r="G5" s="162">
        <v>0.92700000000000005</v>
      </c>
      <c r="H5" s="162">
        <v>0.77700000000000002</v>
      </c>
      <c r="I5" s="162">
        <v>0.95499999999999996</v>
      </c>
    </row>
    <row r="6" spans="1:10" x14ac:dyDescent="0.25">
      <c r="A6" s="161" t="s">
        <v>438</v>
      </c>
      <c r="B6" s="155" t="s">
        <v>497</v>
      </c>
      <c r="C6" s="155" t="s">
        <v>498</v>
      </c>
      <c r="D6" s="155" t="s">
        <v>499</v>
      </c>
      <c r="E6" s="155" t="s">
        <v>500</v>
      </c>
      <c r="F6" s="176" t="s">
        <v>476</v>
      </c>
      <c r="G6" s="155" t="s">
        <v>501</v>
      </c>
      <c r="H6" s="176" t="s">
        <v>476</v>
      </c>
      <c r="I6" s="155" t="s">
        <v>502</v>
      </c>
    </row>
    <row r="8" spans="1:10" ht="15" customHeight="1" x14ac:dyDescent="0.25">
      <c r="A8" s="210" t="s">
        <v>503</v>
      </c>
      <c r="B8" s="190"/>
      <c r="C8" s="190"/>
      <c r="D8" s="190"/>
      <c r="E8" s="190"/>
      <c r="F8" s="190"/>
      <c r="G8" s="190"/>
      <c r="H8" s="190"/>
      <c r="I8" s="190"/>
      <c r="J8" s="191"/>
    </row>
    <row r="9" spans="1:10" ht="15" customHeight="1" x14ac:dyDescent="0.25">
      <c r="A9" s="175" t="s">
        <v>440</v>
      </c>
      <c r="B9" s="175" t="s">
        <v>441</v>
      </c>
      <c r="C9" s="209" t="s">
        <v>438</v>
      </c>
      <c r="D9" s="190"/>
      <c r="E9" s="190"/>
      <c r="F9" s="190"/>
      <c r="G9" s="190"/>
      <c r="H9" s="190"/>
      <c r="I9" s="190"/>
      <c r="J9" s="191"/>
    </row>
    <row r="10" spans="1:10" ht="15" customHeight="1" x14ac:dyDescent="0.25">
      <c r="A10" s="164">
        <v>79.489999999999995</v>
      </c>
      <c r="B10" s="155" t="s">
        <v>504</v>
      </c>
      <c r="C10" s="212" t="s">
        <v>443</v>
      </c>
      <c r="D10" s="190"/>
      <c r="E10" s="190"/>
      <c r="F10" s="190"/>
      <c r="G10" s="190"/>
      <c r="H10" s="190"/>
      <c r="I10" s="190"/>
      <c r="J10" s="191"/>
    </row>
    <row r="12" spans="1:10" ht="15" customHeight="1" x14ac:dyDescent="0.25">
      <c r="A12" s="210" t="s">
        <v>505</v>
      </c>
      <c r="B12" s="190"/>
      <c r="C12" s="190"/>
      <c r="D12" s="190"/>
      <c r="E12" s="190"/>
      <c r="F12" s="190"/>
      <c r="G12" s="190"/>
      <c r="H12" s="190"/>
      <c r="I12" s="190"/>
      <c r="J12" s="191"/>
    </row>
    <row r="13" spans="1:10" ht="15" customHeight="1" x14ac:dyDescent="0.25">
      <c r="A13" s="175" t="s">
        <v>445</v>
      </c>
      <c r="B13" s="175" t="s">
        <v>446</v>
      </c>
      <c r="C13" s="209" t="s">
        <v>438</v>
      </c>
      <c r="D13" s="190"/>
      <c r="E13" s="190"/>
      <c r="F13" s="190"/>
      <c r="G13" s="190"/>
      <c r="H13" s="190"/>
      <c r="I13" s="190"/>
      <c r="J13" s="191"/>
    </row>
    <row r="14" spans="1:10" ht="15" customHeight="1" x14ac:dyDescent="0.25">
      <c r="A14" s="164">
        <v>66.760000000000005</v>
      </c>
      <c r="B14" s="155" t="s">
        <v>506</v>
      </c>
      <c r="C14" s="212" t="s">
        <v>443</v>
      </c>
      <c r="D14" s="190"/>
      <c r="E14" s="190"/>
      <c r="F14" s="190"/>
      <c r="G14" s="190"/>
      <c r="H14" s="190"/>
      <c r="I14" s="190"/>
      <c r="J14" s="191"/>
    </row>
    <row r="16" spans="1:10" ht="15" customHeight="1" x14ac:dyDescent="0.25">
      <c r="A16" s="210" t="s">
        <v>448</v>
      </c>
      <c r="B16" s="190"/>
      <c r="C16" s="190"/>
      <c r="D16" s="190"/>
      <c r="E16" s="190"/>
      <c r="F16" s="190"/>
      <c r="G16" s="190"/>
      <c r="H16" s="190"/>
      <c r="I16" s="190"/>
      <c r="J16" s="191"/>
    </row>
    <row r="17" spans="1:10" ht="33.75" customHeight="1" x14ac:dyDescent="0.25">
      <c r="A17" s="175" t="s">
        <v>435</v>
      </c>
      <c r="B17" s="175" t="s">
        <v>507</v>
      </c>
      <c r="C17" s="175" t="s">
        <v>508</v>
      </c>
      <c r="D17" s="175" t="s">
        <v>509</v>
      </c>
      <c r="E17" s="175" t="s">
        <v>510</v>
      </c>
      <c r="F17" s="175" t="s">
        <v>511</v>
      </c>
      <c r="G17" s="175" t="s">
        <v>512</v>
      </c>
      <c r="H17" s="175" t="s">
        <v>513</v>
      </c>
      <c r="I17" s="175" t="s">
        <v>514</v>
      </c>
      <c r="J17" s="175" t="s">
        <v>515</v>
      </c>
    </row>
    <row r="18" spans="1:10" ht="24" customHeight="1" x14ac:dyDescent="0.25">
      <c r="A18" s="167" t="s">
        <v>496</v>
      </c>
      <c r="B18" s="176" t="s">
        <v>443</v>
      </c>
      <c r="C18" s="166" t="s">
        <v>467</v>
      </c>
      <c r="D18" s="176" t="s">
        <v>443</v>
      </c>
      <c r="E18" s="176" t="s">
        <v>443</v>
      </c>
      <c r="F18" s="155" t="s">
        <v>471</v>
      </c>
      <c r="G18" s="155" t="s">
        <v>471</v>
      </c>
      <c r="H18" s="176" t="s">
        <v>443</v>
      </c>
      <c r="I18" s="176" t="s">
        <v>443</v>
      </c>
      <c r="J18" s="166" t="s">
        <v>516</v>
      </c>
    </row>
    <row r="19" spans="1:10" ht="24" customHeight="1" x14ac:dyDescent="0.25">
      <c r="A19" s="167" t="s">
        <v>165</v>
      </c>
      <c r="B19" s="155" t="s">
        <v>460</v>
      </c>
      <c r="C19" s="155" t="s">
        <v>457</v>
      </c>
      <c r="D19" s="155" t="s">
        <v>517</v>
      </c>
      <c r="E19" s="155" t="s">
        <v>518</v>
      </c>
      <c r="F19" s="176" t="s">
        <v>443</v>
      </c>
      <c r="G19" s="176" t="s">
        <v>443</v>
      </c>
      <c r="H19" s="155" t="s">
        <v>519</v>
      </c>
      <c r="I19" s="155" t="s">
        <v>517</v>
      </c>
      <c r="J19" s="155" t="s">
        <v>520</v>
      </c>
    </row>
    <row r="20" spans="1:10" ht="24" customHeight="1" x14ac:dyDescent="0.25">
      <c r="A20" s="167" t="s">
        <v>167</v>
      </c>
      <c r="B20" s="176" t="s">
        <v>521</v>
      </c>
      <c r="C20" s="166" t="s">
        <v>467</v>
      </c>
      <c r="D20" s="176" t="s">
        <v>475</v>
      </c>
      <c r="E20" s="176" t="s">
        <v>475</v>
      </c>
      <c r="F20" s="176" t="s">
        <v>443</v>
      </c>
      <c r="G20" s="176" t="s">
        <v>443</v>
      </c>
      <c r="H20" s="176" t="s">
        <v>522</v>
      </c>
      <c r="I20" s="176" t="s">
        <v>522</v>
      </c>
      <c r="J20" s="166" t="s">
        <v>516</v>
      </c>
    </row>
    <row r="21" spans="1:10" ht="24" customHeight="1" x14ac:dyDescent="0.25">
      <c r="A21" s="167" t="s">
        <v>169</v>
      </c>
      <c r="B21" s="176" t="s">
        <v>443</v>
      </c>
      <c r="C21" s="166" t="s">
        <v>467</v>
      </c>
      <c r="D21" s="176" t="s">
        <v>443</v>
      </c>
      <c r="E21" s="176" t="s">
        <v>443</v>
      </c>
      <c r="F21" s="176" t="s">
        <v>443</v>
      </c>
      <c r="G21" s="176" t="s">
        <v>443</v>
      </c>
      <c r="H21" s="176" t="s">
        <v>443</v>
      </c>
      <c r="I21" s="176" t="s">
        <v>443</v>
      </c>
      <c r="J21" s="166" t="s">
        <v>516</v>
      </c>
    </row>
    <row r="22" spans="1:10" ht="24" customHeight="1" x14ac:dyDescent="0.25">
      <c r="A22" s="167" t="s">
        <v>173</v>
      </c>
      <c r="B22" s="176" t="s">
        <v>443</v>
      </c>
      <c r="C22" s="166" t="s">
        <v>467</v>
      </c>
      <c r="D22" s="176" t="s">
        <v>443</v>
      </c>
      <c r="E22" s="176" t="s">
        <v>443</v>
      </c>
      <c r="F22" s="176" t="s">
        <v>443</v>
      </c>
      <c r="G22" s="176" t="s">
        <v>443</v>
      </c>
      <c r="H22" s="176" t="s">
        <v>443</v>
      </c>
      <c r="I22" s="176" t="s">
        <v>443</v>
      </c>
      <c r="J22" s="166" t="s">
        <v>516</v>
      </c>
    </row>
    <row r="23" spans="1:10" ht="24" customHeight="1" x14ac:dyDescent="0.25">
      <c r="A23" s="167" t="s">
        <v>175</v>
      </c>
      <c r="B23" s="176" t="s">
        <v>443</v>
      </c>
      <c r="C23" s="166" t="s">
        <v>467</v>
      </c>
      <c r="D23" s="176" t="s">
        <v>443</v>
      </c>
      <c r="E23" s="176" t="s">
        <v>443</v>
      </c>
      <c r="F23" s="176" t="s">
        <v>443</v>
      </c>
      <c r="G23" s="176" t="s">
        <v>443</v>
      </c>
      <c r="H23" s="176" t="s">
        <v>443</v>
      </c>
      <c r="I23" s="176" t="s">
        <v>443</v>
      </c>
      <c r="J23" s="166" t="s">
        <v>516</v>
      </c>
    </row>
    <row r="24" spans="1:10" x14ac:dyDescent="0.25">
      <c r="A24" s="167" t="s">
        <v>74</v>
      </c>
      <c r="B24" s="155" t="s">
        <v>460</v>
      </c>
      <c r="C24" s="155" t="s">
        <v>457</v>
      </c>
      <c r="D24" s="155" t="s">
        <v>523</v>
      </c>
      <c r="E24" s="155" t="s">
        <v>524</v>
      </c>
      <c r="F24" s="176" t="s">
        <v>443</v>
      </c>
      <c r="G24" s="176" t="s">
        <v>443</v>
      </c>
      <c r="H24" s="155" t="s">
        <v>471</v>
      </c>
      <c r="I24" s="155" t="s">
        <v>471</v>
      </c>
      <c r="J24" s="155" t="s">
        <v>471</v>
      </c>
    </row>
    <row r="26" spans="1:10" ht="15" customHeight="1" x14ac:dyDescent="0.25">
      <c r="A26" s="207" t="s">
        <v>525</v>
      </c>
      <c r="B26" s="196"/>
      <c r="C26" s="196"/>
      <c r="D26" s="196"/>
      <c r="E26" s="196"/>
      <c r="F26" s="196"/>
      <c r="G26" s="196"/>
      <c r="H26" s="196"/>
      <c r="I26" s="196"/>
      <c r="J26" s="196"/>
    </row>
    <row r="27" spans="1:10" ht="15" customHeight="1" x14ac:dyDescent="0.25">
      <c r="A27" s="210" t="s">
        <v>434</v>
      </c>
      <c r="B27" s="190"/>
      <c r="C27" s="190"/>
      <c r="D27" s="190"/>
      <c r="E27" s="190"/>
      <c r="F27" s="190"/>
      <c r="G27" s="190"/>
      <c r="H27" s="190"/>
      <c r="I27" s="190"/>
      <c r="J27" s="191"/>
    </row>
    <row r="28" spans="1:10" x14ac:dyDescent="0.25">
      <c r="A28" s="175" t="s">
        <v>435</v>
      </c>
      <c r="B28" s="175" t="s">
        <v>496</v>
      </c>
      <c r="C28" s="175" t="s">
        <v>436</v>
      </c>
      <c r="D28" s="175" t="s">
        <v>165</v>
      </c>
      <c r="E28" s="175" t="s">
        <v>167</v>
      </c>
      <c r="F28" s="175" t="s">
        <v>169</v>
      </c>
      <c r="G28" s="175" t="s">
        <v>173</v>
      </c>
      <c r="H28" s="175" t="s">
        <v>175</v>
      </c>
      <c r="I28" s="175" t="s">
        <v>74</v>
      </c>
    </row>
    <row r="29" spans="1:10" x14ac:dyDescent="0.25">
      <c r="A29" s="161" t="s">
        <v>437</v>
      </c>
      <c r="B29" s="162">
        <v>0.73499999999999999</v>
      </c>
      <c r="C29" s="162">
        <v>0.78500000000000003</v>
      </c>
      <c r="D29" s="162">
        <v>0.77500000000000002</v>
      </c>
      <c r="E29" s="162">
        <v>0.69399999999999995</v>
      </c>
      <c r="F29" s="162">
        <v>0.94899999999999995</v>
      </c>
      <c r="G29" s="162">
        <v>0.90700000000000003</v>
      </c>
      <c r="H29" s="162">
        <v>0.71699999999999997</v>
      </c>
      <c r="I29" s="162">
        <v>0.90400000000000003</v>
      </c>
    </row>
    <row r="30" spans="1:10" x14ac:dyDescent="0.25">
      <c r="A30" s="161" t="s">
        <v>438</v>
      </c>
      <c r="B30" s="176" t="s">
        <v>526</v>
      </c>
      <c r="C30" s="176" t="s">
        <v>527</v>
      </c>
      <c r="D30" s="176" t="s">
        <v>528</v>
      </c>
      <c r="E30" s="176" t="s">
        <v>443</v>
      </c>
      <c r="F30" s="155" t="s">
        <v>529</v>
      </c>
      <c r="G30" s="155" t="s">
        <v>530</v>
      </c>
      <c r="H30" s="176" t="s">
        <v>531</v>
      </c>
      <c r="I30" s="155" t="s">
        <v>532</v>
      </c>
    </row>
    <row r="32" spans="1:10" ht="15" customHeight="1" x14ac:dyDescent="0.25">
      <c r="A32" s="210" t="s">
        <v>503</v>
      </c>
      <c r="B32" s="190"/>
      <c r="C32" s="190"/>
      <c r="D32" s="190"/>
      <c r="E32" s="190"/>
      <c r="F32" s="190"/>
      <c r="G32" s="190"/>
      <c r="H32" s="190"/>
      <c r="I32" s="190"/>
      <c r="J32" s="191"/>
    </row>
    <row r="33" spans="1:10" ht="15" customHeight="1" x14ac:dyDescent="0.25">
      <c r="A33" s="175" t="s">
        <v>440</v>
      </c>
      <c r="B33" s="175" t="s">
        <v>441</v>
      </c>
      <c r="C33" s="209" t="s">
        <v>438</v>
      </c>
      <c r="D33" s="190"/>
      <c r="E33" s="190"/>
      <c r="F33" s="190"/>
      <c r="G33" s="190"/>
      <c r="H33" s="190"/>
      <c r="I33" s="190"/>
      <c r="J33" s="191"/>
    </row>
    <row r="34" spans="1:10" ht="15" customHeight="1" x14ac:dyDescent="0.25">
      <c r="A34" s="164">
        <v>106</v>
      </c>
      <c r="B34" s="155" t="s">
        <v>504</v>
      </c>
      <c r="C34" s="212" t="s">
        <v>443</v>
      </c>
      <c r="D34" s="190"/>
      <c r="E34" s="190"/>
      <c r="F34" s="190"/>
      <c r="G34" s="190"/>
      <c r="H34" s="190"/>
      <c r="I34" s="190"/>
      <c r="J34" s="191"/>
    </row>
    <row r="36" spans="1:10" ht="15" customHeight="1" x14ac:dyDescent="0.25">
      <c r="A36" s="210" t="s">
        <v>505</v>
      </c>
      <c r="B36" s="190"/>
      <c r="C36" s="190"/>
      <c r="D36" s="190"/>
      <c r="E36" s="190"/>
      <c r="F36" s="190"/>
      <c r="G36" s="190"/>
      <c r="H36" s="190"/>
      <c r="I36" s="190"/>
      <c r="J36" s="191"/>
    </row>
    <row r="37" spans="1:10" ht="15" customHeight="1" x14ac:dyDescent="0.25">
      <c r="A37" s="175" t="s">
        <v>445</v>
      </c>
      <c r="B37" s="175" t="s">
        <v>446</v>
      </c>
      <c r="C37" s="209" t="s">
        <v>438</v>
      </c>
      <c r="D37" s="190"/>
      <c r="E37" s="190"/>
      <c r="F37" s="190"/>
      <c r="G37" s="190"/>
      <c r="H37" s="190"/>
      <c r="I37" s="190"/>
      <c r="J37" s="191"/>
    </row>
    <row r="38" spans="1:10" ht="15" customHeight="1" x14ac:dyDescent="0.25">
      <c r="A38" s="164">
        <v>65.09</v>
      </c>
      <c r="B38" s="155" t="s">
        <v>506</v>
      </c>
      <c r="C38" s="212" t="s">
        <v>443</v>
      </c>
      <c r="D38" s="190"/>
      <c r="E38" s="190"/>
      <c r="F38" s="190"/>
      <c r="G38" s="190"/>
      <c r="H38" s="190"/>
      <c r="I38" s="190"/>
      <c r="J38" s="191"/>
    </row>
    <row r="40" spans="1:10" ht="15" customHeight="1" x14ac:dyDescent="0.25">
      <c r="A40" s="210" t="s">
        <v>448</v>
      </c>
      <c r="B40" s="190"/>
      <c r="C40" s="190"/>
      <c r="D40" s="190"/>
      <c r="E40" s="190"/>
      <c r="F40" s="190"/>
      <c r="G40" s="190"/>
      <c r="H40" s="190"/>
      <c r="I40" s="190"/>
      <c r="J40" s="191"/>
    </row>
    <row r="41" spans="1:10" ht="33.75" customHeight="1" x14ac:dyDescent="0.25">
      <c r="A41" s="175" t="s">
        <v>435</v>
      </c>
      <c r="B41" s="175" t="s">
        <v>507</v>
      </c>
      <c r="C41" s="175" t="s">
        <v>508</v>
      </c>
      <c r="D41" s="175" t="s">
        <v>509</v>
      </c>
      <c r="E41" s="175" t="s">
        <v>510</v>
      </c>
      <c r="F41" s="175" t="s">
        <v>511</v>
      </c>
      <c r="G41" s="175" t="s">
        <v>512</v>
      </c>
      <c r="H41" s="175" t="s">
        <v>513</v>
      </c>
      <c r="I41" s="175" t="s">
        <v>514</v>
      </c>
      <c r="J41" s="175" t="s">
        <v>515</v>
      </c>
    </row>
    <row r="42" spans="1:10" ht="24" customHeight="1" x14ac:dyDescent="0.25">
      <c r="A42" s="167" t="s">
        <v>496</v>
      </c>
      <c r="B42" s="176" t="s">
        <v>443</v>
      </c>
      <c r="C42" s="166" t="s">
        <v>467</v>
      </c>
      <c r="D42" s="176" t="s">
        <v>443</v>
      </c>
      <c r="E42" s="176" t="s">
        <v>443</v>
      </c>
      <c r="F42" s="155" t="s">
        <v>471</v>
      </c>
      <c r="G42" s="155" t="s">
        <v>471</v>
      </c>
      <c r="H42" s="176" t="s">
        <v>443</v>
      </c>
      <c r="I42" s="176" t="s">
        <v>443</v>
      </c>
      <c r="J42" s="166" t="s">
        <v>516</v>
      </c>
    </row>
    <row r="43" spans="1:10" ht="24" customHeight="1" x14ac:dyDescent="0.25">
      <c r="A43" s="167" t="s">
        <v>165</v>
      </c>
      <c r="B43" s="176" t="s">
        <v>443</v>
      </c>
      <c r="C43" s="166" t="s">
        <v>467</v>
      </c>
      <c r="D43" s="176" t="s">
        <v>443</v>
      </c>
      <c r="E43" s="176" t="s">
        <v>443</v>
      </c>
      <c r="F43" s="176" t="s">
        <v>443</v>
      </c>
      <c r="G43" s="176" t="s">
        <v>443</v>
      </c>
      <c r="H43" s="176" t="s">
        <v>443</v>
      </c>
      <c r="I43" s="176" t="s">
        <v>443</v>
      </c>
      <c r="J43" s="166" t="s">
        <v>516</v>
      </c>
    </row>
    <row r="44" spans="1:10" ht="24" customHeight="1" x14ac:dyDescent="0.25">
      <c r="A44" s="167" t="s">
        <v>167</v>
      </c>
      <c r="B44" s="176" t="s">
        <v>443</v>
      </c>
      <c r="C44" s="166" t="s">
        <v>467</v>
      </c>
      <c r="D44" s="176" t="s">
        <v>443</v>
      </c>
      <c r="E44" s="176" t="s">
        <v>443</v>
      </c>
      <c r="F44" s="176" t="s">
        <v>443</v>
      </c>
      <c r="G44" s="176" t="s">
        <v>443</v>
      </c>
      <c r="H44" s="155" t="s">
        <v>533</v>
      </c>
      <c r="I44" s="155" t="s">
        <v>534</v>
      </c>
      <c r="J44" s="155" t="s">
        <v>520</v>
      </c>
    </row>
    <row r="45" spans="1:10" ht="24" customHeight="1" x14ac:dyDescent="0.25">
      <c r="A45" s="167" t="s">
        <v>169</v>
      </c>
      <c r="B45" s="176" t="s">
        <v>443</v>
      </c>
      <c r="C45" s="166" t="s">
        <v>467</v>
      </c>
      <c r="D45" s="176" t="s">
        <v>443</v>
      </c>
      <c r="E45" s="176" t="s">
        <v>443</v>
      </c>
      <c r="F45" s="176" t="s">
        <v>443</v>
      </c>
      <c r="G45" s="176" t="s">
        <v>443</v>
      </c>
      <c r="H45" s="176" t="s">
        <v>443</v>
      </c>
      <c r="I45" s="176" t="s">
        <v>475</v>
      </c>
      <c r="J45" s="166" t="s">
        <v>516</v>
      </c>
    </row>
    <row r="46" spans="1:10" ht="24" customHeight="1" x14ac:dyDescent="0.25">
      <c r="A46" s="167" t="s">
        <v>173</v>
      </c>
      <c r="B46" s="176" t="s">
        <v>443</v>
      </c>
      <c r="C46" s="166" t="s">
        <v>467</v>
      </c>
      <c r="D46" s="176" t="s">
        <v>443</v>
      </c>
      <c r="E46" s="176" t="s">
        <v>443</v>
      </c>
      <c r="F46" s="155" t="s">
        <v>535</v>
      </c>
      <c r="G46" s="155" t="s">
        <v>536</v>
      </c>
      <c r="H46" s="176" t="s">
        <v>443</v>
      </c>
      <c r="I46" s="176" t="s">
        <v>526</v>
      </c>
      <c r="J46" s="166" t="s">
        <v>516</v>
      </c>
    </row>
    <row r="47" spans="1:10" ht="24" customHeight="1" x14ac:dyDescent="0.25">
      <c r="A47" s="167" t="s">
        <v>175</v>
      </c>
      <c r="B47" s="176" t="s">
        <v>443</v>
      </c>
      <c r="C47" s="166" t="s">
        <v>467</v>
      </c>
      <c r="D47" s="176" t="s">
        <v>443</v>
      </c>
      <c r="E47" s="176" t="s">
        <v>443</v>
      </c>
      <c r="F47" s="176" t="s">
        <v>443</v>
      </c>
      <c r="G47" s="176" t="s">
        <v>443</v>
      </c>
      <c r="H47" s="155" t="s">
        <v>537</v>
      </c>
      <c r="I47" s="155" t="s">
        <v>460</v>
      </c>
      <c r="J47" s="155" t="s">
        <v>520</v>
      </c>
    </row>
    <row r="48" spans="1:10" x14ac:dyDescent="0.25">
      <c r="A48" s="167" t="s">
        <v>74</v>
      </c>
      <c r="B48" s="176" t="s">
        <v>443</v>
      </c>
      <c r="C48" s="166" t="s">
        <v>467</v>
      </c>
      <c r="D48" s="176" t="s">
        <v>443</v>
      </c>
      <c r="E48" s="176" t="s">
        <v>443</v>
      </c>
      <c r="F48" s="176" t="s">
        <v>443</v>
      </c>
      <c r="G48" s="176" t="s">
        <v>443</v>
      </c>
      <c r="H48" s="155" t="s">
        <v>471</v>
      </c>
      <c r="I48" s="155" t="s">
        <v>471</v>
      </c>
      <c r="J48" s="155" t="s">
        <v>471</v>
      </c>
    </row>
    <row r="50" spans="1:8" ht="39.75" customHeight="1" x14ac:dyDescent="0.25">
      <c r="A50" s="208" t="s">
        <v>538</v>
      </c>
      <c r="B50" s="196"/>
      <c r="C50" s="196"/>
      <c r="D50" s="196"/>
      <c r="E50" s="196"/>
      <c r="F50" s="196"/>
      <c r="G50" s="196"/>
      <c r="H50" s="196"/>
    </row>
    <row r="51" spans="1:8" ht="39.75" customHeight="1" x14ac:dyDescent="0.25">
      <c r="A51" s="208" t="s">
        <v>539</v>
      </c>
      <c r="B51" s="196"/>
      <c r="C51" s="196"/>
      <c r="D51" s="196"/>
      <c r="E51" s="196"/>
      <c r="F51" s="196"/>
      <c r="G51" s="196"/>
      <c r="H51" s="196"/>
    </row>
    <row r="52" spans="1:8" ht="39.75" customHeight="1" x14ac:dyDescent="0.25">
      <c r="A52" s="208" t="s">
        <v>540</v>
      </c>
      <c r="B52" s="196"/>
      <c r="C52" s="196"/>
      <c r="D52" s="196"/>
      <c r="E52" s="196"/>
      <c r="F52" s="196"/>
      <c r="G52" s="196"/>
      <c r="H52" s="196"/>
    </row>
    <row r="53" spans="1:8" ht="39.75" customHeight="1" x14ac:dyDescent="0.25">
      <c r="A53" s="208" t="s">
        <v>541</v>
      </c>
      <c r="B53" s="196"/>
      <c r="C53" s="196"/>
      <c r="D53" s="196"/>
      <c r="E53" s="196"/>
      <c r="F53" s="196"/>
      <c r="G53" s="196"/>
      <c r="H53" s="196"/>
    </row>
  </sheetData>
  <mergeCells count="23">
    <mergeCell ref="C9:J9"/>
    <mergeCell ref="A50:H50"/>
    <mergeCell ref="C33:J33"/>
    <mergeCell ref="A51:H51"/>
    <mergeCell ref="C14:J14"/>
    <mergeCell ref="A40:J40"/>
    <mergeCell ref="C10:J10"/>
    <mergeCell ref="A1:J1"/>
    <mergeCell ref="A36:J36"/>
    <mergeCell ref="A16:J16"/>
    <mergeCell ref="A53:H53"/>
    <mergeCell ref="A2:J2"/>
    <mergeCell ref="A27:J27"/>
    <mergeCell ref="A3:J3"/>
    <mergeCell ref="A52:H52"/>
    <mergeCell ref="C38:J38"/>
    <mergeCell ref="A12:J12"/>
    <mergeCell ref="A26:J26"/>
    <mergeCell ref="C13:J13"/>
    <mergeCell ref="C37:J37"/>
    <mergeCell ref="C34:J34"/>
    <mergeCell ref="A32:J32"/>
    <mergeCell ref="A8:J8"/>
  </mergeCells>
  <pageMargins left="0.75" right="0.75" top="1" bottom="1" header="0.511811023622047" footer="0.511811023622047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3"/>
  <sheetViews>
    <sheetView workbookViewId="0">
      <pane ySplit="1" topLeftCell="A2" activePane="bottomLeft" state="frozen"/>
      <selection pane="bottomLeft" sqref="A1:G1"/>
    </sheetView>
  </sheetViews>
  <sheetFormatPr defaultRowHeight="15" x14ac:dyDescent="0.25"/>
  <cols>
    <col min="1" max="1" width="16" style="83" customWidth="1"/>
    <col min="2" max="2" width="34" style="83" customWidth="1"/>
    <col min="3" max="3" width="21.85546875" style="83" bestFit="1" customWidth="1"/>
    <col min="4" max="4" width="22" style="83" bestFit="1" customWidth="1"/>
    <col min="5" max="5" width="17.5703125" style="83" bestFit="1" customWidth="1"/>
    <col min="6" max="6" width="13.28515625" style="83" bestFit="1" customWidth="1"/>
    <col min="7" max="7" width="26" style="83" customWidth="1"/>
  </cols>
  <sheetData>
    <row r="1" spans="1:7" ht="19.5" customHeight="1" x14ac:dyDescent="0.25">
      <c r="A1" s="214" t="s">
        <v>566</v>
      </c>
      <c r="B1" s="215"/>
      <c r="C1" s="215"/>
      <c r="D1" s="215"/>
      <c r="E1" s="215"/>
      <c r="F1" s="215"/>
      <c r="G1" s="215"/>
    </row>
    <row r="3" spans="1:7" x14ac:dyDescent="0.25">
      <c r="A3" s="217" t="s">
        <v>542</v>
      </c>
      <c r="B3" s="218"/>
      <c r="C3" s="218"/>
      <c r="D3" s="218"/>
      <c r="E3" s="218"/>
      <c r="F3" s="218"/>
      <c r="G3" s="218"/>
    </row>
    <row r="4" spans="1:7" x14ac:dyDescent="0.25">
      <c r="A4" s="179" t="s">
        <v>306</v>
      </c>
      <c r="B4" s="179" t="s">
        <v>543</v>
      </c>
      <c r="C4" s="179" t="s">
        <v>544</v>
      </c>
      <c r="D4" s="179" t="s">
        <v>545</v>
      </c>
      <c r="E4" s="179" t="s">
        <v>546</v>
      </c>
      <c r="F4" s="179" t="s">
        <v>547</v>
      </c>
      <c r="G4" s="179" t="s">
        <v>548</v>
      </c>
    </row>
    <row r="5" spans="1:7" x14ac:dyDescent="0.25">
      <c r="A5" s="182" t="s">
        <v>165</v>
      </c>
      <c r="B5" s="177">
        <v>-9.6</v>
      </c>
      <c r="C5" s="177">
        <v>-9.34</v>
      </c>
      <c r="D5" s="177">
        <v>7</v>
      </c>
      <c r="E5" s="177">
        <v>47</v>
      </c>
      <c r="F5" s="177">
        <v>397.9</v>
      </c>
      <c r="G5" s="177">
        <v>430.1</v>
      </c>
    </row>
    <row r="6" spans="1:7" x14ac:dyDescent="0.25">
      <c r="A6" s="182" t="s">
        <v>167</v>
      </c>
      <c r="B6" s="177">
        <v>-10.4</v>
      </c>
      <c r="C6" s="177">
        <v>-10.199999999999999</v>
      </c>
      <c r="D6" s="177">
        <v>7</v>
      </c>
      <c r="E6" s="177">
        <v>55</v>
      </c>
      <c r="F6" s="177">
        <v>463.9</v>
      </c>
      <c r="G6" s="177">
        <v>546.29999999999995</v>
      </c>
    </row>
    <row r="7" spans="1:7" x14ac:dyDescent="0.25">
      <c r="A7" s="182" t="s">
        <v>169</v>
      </c>
      <c r="B7" s="177">
        <v>-10.6</v>
      </c>
      <c r="C7" s="177">
        <v>-10.48</v>
      </c>
      <c r="D7" s="177">
        <v>7</v>
      </c>
      <c r="E7" s="177">
        <v>53</v>
      </c>
      <c r="F7" s="177">
        <v>522.79999999999995</v>
      </c>
      <c r="G7" s="177">
        <v>476.8</v>
      </c>
    </row>
    <row r="8" spans="1:7" x14ac:dyDescent="0.25">
      <c r="A8" s="182" t="s">
        <v>173</v>
      </c>
      <c r="B8" s="177">
        <v>-10.1</v>
      </c>
      <c r="C8" s="177">
        <v>-10.08</v>
      </c>
      <c r="D8" s="177">
        <v>5</v>
      </c>
      <c r="E8" s="177">
        <v>62</v>
      </c>
      <c r="F8" s="177">
        <v>614</v>
      </c>
      <c r="G8" s="177">
        <v>683.6</v>
      </c>
    </row>
    <row r="9" spans="1:7" x14ac:dyDescent="0.25">
      <c r="A9" s="182" t="s">
        <v>175</v>
      </c>
      <c r="B9" s="177">
        <v>-10.9</v>
      </c>
      <c r="C9" s="177">
        <v>-10.62</v>
      </c>
      <c r="D9" s="177" t="s">
        <v>549</v>
      </c>
      <c r="E9" s="177" t="s">
        <v>549</v>
      </c>
      <c r="F9" s="177">
        <v>599</v>
      </c>
      <c r="G9" s="177">
        <v>555.29999999999995</v>
      </c>
    </row>
    <row r="10" spans="1:7" x14ac:dyDescent="0.25">
      <c r="A10" s="182" t="s">
        <v>176</v>
      </c>
      <c r="B10" s="177">
        <v>-10.4</v>
      </c>
      <c r="C10" s="177">
        <v>-10.52</v>
      </c>
      <c r="D10" s="177">
        <v>5.0999999999999996</v>
      </c>
      <c r="E10" s="177">
        <v>60</v>
      </c>
      <c r="F10" s="177" t="s">
        <v>549</v>
      </c>
      <c r="G10" s="177" t="s">
        <v>549</v>
      </c>
    </row>
    <row r="11" spans="1:7" ht="36.75" customHeight="1" x14ac:dyDescent="0.25">
      <c r="A11" s="213" t="s">
        <v>565</v>
      </c>
      <c r="B11" s="196"/>
      <c r="C11" s="196"/>
      <c r="D11" s="196"/>
      <c r="E11" s="196"/>
      <c r="F11" s="196"/>
      <c r="G11" s="196"/>
    </row>
    <row r="13" spans="1:7" x14ac:dyDescent="0.25">
      <c r="A13" s="219" t="s">
        <v>550</v>
      </c>
      <c r="B13" s="220"/>
      <c r="C13" s="220"/>
      <c r="D13" s="220"/>
      <c r="E13" s="220"/>
      <c r="F13" s="220"/>
      <c r="G13" s="220"/>
    </row>
    <row r="14" spans="1:7" x14ac:dyDescent="0.25">
      <c r="A14" s="179" t="s">
        <v>248</v>
      </c>
      <c r="B14" s="179" t="s">
        <v>551</v>
      </c>
      <c r="C14" s="179" t="s">
        <v>552</v>
      </c>
      <c r="D14" s="179" t="s">
        <v>553</v>
      </c>
      <c r="E14" s="179" t="s">
        <v>554</v>
      </c>
      <c r="F14" s="179" t="s">
        <v>438</v>
      </c>
      <c r="G14" s="179" t="s">
        <v>555</v>
      </c>
    </row>
    <row r="15" spans="1:7" x14ac:dyDescent="0.25">
      <c r="A15" s="181" t="s">
        <v>556</v>
      </c>
      <c r="B15" s="178" t="s">
        <v>557</v>
      </c>
      <c r="C15" s="177">
        <v>5</v>
      </c>
      <c r="D15" s="177" t="s">
        <v>2</v>
      </c>
      <c r="E15" s="177">
        <v>-0.05</v>
      </c>
      <c r="F15" s="180">
        <v>0.93500000000000005</v>
      </c>
      <c r="G15" s="178" t="s">
        <v>558</v>
      </c>
    </row>
    <row r="16" spans="1:7" x14ac:dyDescent="0.25">
      <c r="A16" s="181" t="s">
        <v>556</v>
      </c>
      <c r="B16" s="178" t="s">
        <v>557</v>
      </c>
      <c r="C16" s="177">
        <v>5</v>
      </c>
      <c r="D16" s="177" t="s">
        <v>559</v>
      </c>
      <c r="E16" s="177">
        <v>-0.3</v>
      </c>
      <c r="F16" s="180">
        <v>0.624</v>
      </c>
      <c r="G16" s="178" t="s">
        <v>558</v>
      </c>
    </row>
    <row r="17" spans="1:7" ht="24" x14ac:dyDescent="0.25">
      <c r="A17" s="181" t="s">
        <v>560</v>
      </c>
      <c r="B17" s="178" t="s">
        <v>557</v>
      </c>
      <c r="C17" s="177">
        <v>5</v>
      </c>
      <c r="D17" s="177" t="s">
        <v>2</v>
      </c>
      <c r="E17" s="177">
        <v>-0.23</v>
      </c>
      <c r="F17" s="180">
        <v>0.71</v>
      </c>
      <c r="G17" s="178" t="s">
        <v>558</v>
      </c>
    </row>
    <row r="18" spans="1:7" ht="24" x14ac:dyDescent="0.25">
      <c r="A18" s="181" t="s">
        <v>560</v>
      </c>
      <c r="B18" s="178" t="s">
        <v>557</v>
      </c>
      <c r="C18" s="177">
        <v>5</v>
      </c>
      <c r="D18" s="177" t="s">
        <v>559</v>
      </c>
      <c r="E18" s="177">
        <v>0.11</v>
      </c>
      <c r="F18" s="180">
        <v>0.85799999999999998</v>
      </c>
      <c r="G18" s="178" t="s">
        <v>558</v>
      </c>
    </row>
    <row r="19" spans="1:7" x14ac:dyDescent="0.25">
      <c r="A19" s="181" t="s">
        <v>561</v>
      </c>
      <c r="B19" s="178" t="s">
        <v>562</v>
      </c>
      <c r="C19" s="177">
        <v>5</v>
      </c>
      <c r="D19" s="177" t="s">
        <v>2</v>
      </c>
      <c r="E19" s="177">
        <v>-0.3</v>
      </c>
      <c r="F19" s="180">
        <v>0.624</v>
      </c>
      <c r="G19" s="178" t="s">
        <v>558</v>
      </c>
    </row>
    <row r="20" spans="1:7" x14ac:dyDescent="0.25">
      <c r="A20" s="181" t="s">
        <v>561</v>
      </c>
      <c r="B20" s="178" t="s">
        <v>562</v>
      </c>
      <c r="C20" s="177">
        <v>5</v>
      </c>
      <c r="D20" s="177" t="s">
        <v>559</v>
      </c>
      <c r="E20" s="177">
        <v>-0.3</v>
      </c>
      <c r="F20" s="180">
        <v>0.624</v>
      </c>
      <c r="G20" s="178" t="s">
        <v>558</v>
      </c>
    </row>
    <row r="21" spans="1:7" x14ac:dyDescent="0.25">
      <c r="A21" s="181" t="s">
        <v>563</v>
      </c>
      <c r="B21" s="178" t="s">
        <v>562</v>
      </c>
      <c r="C21" s="177">
        <v>5</v>
      </c>
      <c r="D21" s="177" t="s">
        <v>2</v>
      </c>
      <c r="E21" s="177">
        <v>-0.4</v>
      </c>
      <c r="F21" s="180">
        <v>0.505</v>
      </c>
      <c r="G21" s="178" t="s">
        <v>558</v>
      </c>
    </row>
    <row r="22" spans="1:7" x14ac:dyDescent="0.25">
      <c r="A22" s="181" t="s">
        <v>563</v>
      </c>
      <c r="B22" s="178" t="s">
        <v>562</v>
      </c>
      <c r="C22" s="177">
        <v>5</v>
      </c>
      <c r="D22" s="177" t="s">
        <v>559</v>
      </c>
      <c r="E22" s="177">
        <v>-0.4</v>
      </c>
      <c r="F22" s="180">
        <v>0.505</v>
      </c>
      <c r="G22" s="178" t="s">
        <v>558</v>
      </c>
    </row>
    <row r="23" spans="1:7" ht="57.95" customHeight="1" x14ac:dyDescent="0.25">
      <c r="A23" s="216" t="s">
        <v>564</v>
      </c>
      <c r="B23" s="196"/>
      <c r="C23" s="196"/>
      <c r="D23" s="196"/>
      <c r="E23" s="196"/>
      <c r="F23" s="196"/>
      <c r="G23" s="196"/>
    </row>
  </sheetData>
  <mergeCells count="5">
    <mergeCell ref="A11:G11"/>
    <mergeCell ref="A1:G1"/>
    <mergeCell ref="A23:G23"/>
    <mergeCell ref="A3:G3"/>
    <mergeCell ref="A13:G13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33"/>
  <sheetViews>
    <sheetView topLeftCell="B238" zoomScaleNormal="100" workbookViewId="0">
      <selection activeCell="B66" sqref="B66"/>
    </sheetView>
  </sheetViews>
  <sheetFormatPr defaultColWidth="9.140625" defaultRowHeight="14.25" x14ac:dyDescent="0.2"/>
  <cols>
    <col min="1" max="1" width="8" style="63" customWidth="1"/>
    <col min="2" max="2" width="14" style="63" customWidth="1"/>
    <col min="3" max="3" width="10" style="63" customWidth="1"/>
    <col min="4" max="5" width="14" style="63" customWidth="1"/>
    <col min="6" max="8" width="10" style="63" customWidth="1"/>
    <col min="9" max="9" width="9" style="63" customWidth="1"/>
    <col min="10" max="10" width="6.7109375" style="63" customWidth="1"/>
    <col min="11" max="11" width="6.5703125" style="63" customWidth="1"/>
    <col min="12" max="22" width="9.140625" style="64" customWidth="1"/>
    <col min="23" max="23" width="3.28515625" style="64" customWidth="1"/>
    <col min="24" max="24" width="9.140625" style="64" customWidth="1"/>
    <col min="25" max="16384" width="9.140625" style="64"/>
  </cols>
  <sheetData>
    <row r="1" spans="1:11" ht="31.5" customHeight="1" x14ac:dyDescent="0.2">
      <c r="A1" s="65" t="s">
        <v>89</v>
      </c>
      <c r="B1" s="65" t="s">
        <v>1</v>
      </c>
      <c r="C1" s="65" t="s">
        <v>90</v>
      </c>
      <c r="D1" s="65" t="s">
        <v>91</v>
      </c>
      <c r="E1" s="65" t="s">
        <v>92</v>
      </c>
      <c r="F1" s="65" t="s">
        <v>93</v>
      </c>
      <c r="G1" s="65" t="s">
        <v>94</v>
      </c>
      <c r="H1" s="65" t="s">
        <v>95</v>
      </c>
      <c r="I1" s="65" t="s">
        <v>96</v>
      </c>
      <c r="J1" s="65" t="s">
        <v>97</v>
      </c>
      <c r="K1" s="65" t="s">
        <v>98</v>
      </c>
    </row>
    <row r="2" spans="1:11" ht="15.75" customHeight="1" x14ac:dyDescent="0.2">
      <c r="A2" s="66" t="s">
        <v>2</v>
      </c>
      <c r="B2" s="67" t="s">
        <v>20</v>
      </c>
      <c r="C2" s="66">
        <v>1</v>
      </c>
      <c r="D2" s="66">
        <v>-7.7</v>
      </c>
      <c r="E2" s="66">
        <v>15097</v>
      </c>
      <c r="F2" s="66">
        <v>137.50299999999999</v>
      </c>
      <c r="G2" s="66">
        <v>112.711</v>
      </c>
      <c r="H2" s="66">
        <v>123.521</v>
      </c>
      <c r="I2" s="66">
        <v>35</v>
      </c>
      <c r="J2" s="66">
        <v>35</v>
      </c>
      <c r="K2" s="66">
        <v>35</v>
      </c>
    </row>
    <row r="3" spans="1:11" ht="18.75" customHeight="1" x14ac:dyDescent="0.2">
      <c r="A3" s="66" t="s">
        <v>2</v>
      </c>
      <c r="B3" s="67" t="s">
        <v>20</v>
      </c>
      <c r="C3" s="66">
        <v>2</v>
      </c>
      <c r="D3" s="66">
        <v>-7.8</v>
      </c>
      <c r="E3" s="66">
        <v>13244</v>
      </c>
      <c r="F3" s="66">
        <v>137.58600000000001</v>
      </c>
      <c r="G3" s="66">
        <v>144.31100000000001</v>
      </c>
      <c r="H3" s="66">
        <v>140.73500000000001</v>
      </c>
      <c r="I3" s="66">
        <v>35</v>
      </c>
      <c r="J3" s="66">
        <v>35</v>
      </c>
      <c r="K3" s="66">
        <v>35</v>
      </c>
    </row>
    <row r="4" spans="1:11" ht="14.25" customHeight="1" x14ac:dyDescent="0.2">
      <c r="A4" s="66" t="s">
        <v>2</v>
      </c>
      <c r="B4" s="67" t="s">
        <v>20</v>
      </c>
      <c r="C4" s="66">
        <v>3</v>
      </c>
      <c r="D4" s="66">
        <v>-7.5</v>
      </c>
      <c r="E4" s="66">
        <v>6983</v>
      </c>
      <c r="F4" s="66">
        <v>116.551</v>
      </c>
      <c r="G4" s="66">
        <v>132.92400000000001</v>
      </c>
      <c r="H4" s="66">
        <v>115.27200000000001</v>
      </c>
      <c r="I4" s="66">
        <v>31</v>
      </c>
      <c r="J4" s="66">
        <v>35</v>
      </c>
      <c r="K4" s="66">
        <v>35</v>
      </c>
    </row>
    <row r="5" spans="1:11" ht="14.25" customHeight="1" x14ac:dyDescent="0.2">
      <c r="A5" s="68" t="s">
        <v>2</v>
      </c>
      <c r="B5" s="69" t="s">
        <v>20</v>
      </c>
      <c r="C5" s="68">
        <v>4</v>
      </c>
      <c r="D5" s="68">
        <v>-9.6</v>
      </c>
      <c r="E5" s="68">
        <v>1782</v>
      </c>
      <c r="F5" s="68">
        <v>117.139</v>
      </c>
      <c r="G5" s="68">
        <v>159.745</v>
      </c>
      <c r="H5" s="68">
        <v>110.45099999999999</v>
      </c>
      <c r="I5" s="68">
        <v>26</v>
      </c>
      <c r="J5" s="68">
        <v>26</v>
      </c>
      <c r="K5" s="68">
        <v>29</v>
      </c>
    </row>
    <row r="6" spans="1:11" ht="14.25" customHeight="1" x14ac:dyDescent="0.2">
      <c r="A6" s="66" t="s">
        <v>2</v>
      </c>
      <c r="B6" s="67" t="s">
        <v>20</v>
      </c>
      <c r="C6" s="66">
        <v>5</v>
      </c>
      <c r="D6" s="66">
        <v>-6.3</v>
      </c>
      <c r="E6" s="66">
        <v>1016</v>
      </c>
      <c r="F6" s="66">
        <v>127.423</v>
      </c>
      <c r="G6" s="66">
        <v>121.681</v>
      </c>
      <c r="H6" s="66">
        <v>180.11199999999999</v>
      </c>
      <c r="I6" s="66">
        <v>25</v>
      </c>
      <c r="J6" s="66">
        <v>19</v>
      </c>
      <c r="K6" s="66">
        <v>19</v>
      </c>
    </row>
    <row r="7" spans="1:11" ht="14.25" customHeight="1" x14ac:dyDescent="0.2">
      <c r="A7" s="70" t="s">
        <v>2</v>
      </c>
      <c r="B7" s="71" t="s">
        <v>22</v>
      </c>
      <c r="C7" s="72">
        <v>1</v>
      </c>
      <c r="D7" s="72">
        <v>-8.5</v>
      </c>
      <c r="E7" s="72">
        <v>15097</v>
      </c>
      <c r="F7" s="72">
        <v>137.50299999999999</v>
      </c>
      <c r="G7" s="72">
        <v>112.711</v>
      </c>
      <c r="H7" s="72">
        <v>123.521</v>
      </c>
      <c r="I7" s="72">
        <v>35</v>
      </c>
      <c r="J7" s="72">
        <v>35</v>
      </c>
      <c r="K7" s="72">
        <v>35</v>
      </c>
    </row>
    <row r="8" spans="1:11" ht="14.25" customHeight="1" x14ac:dyDescent="0.2">
      <c r="A8" s="70" t="s">
        <v>2</v>
      </c>
      <c r="B8" s="71" t="s">
        <v>22</v>
      </c>
      <c r="C8" s="72">
        <v>2</v>
      </c>
      <c r="D8" s="72">
        <v>-8.4</v>
      </c>
      <c r="E8" s="72">
        <v>13244</v>
      </c>
      <c r="F8" s="72">
        <v>137.58600000000001</v>
      </c>
      <c r="G8" s="72">
        <v>144.31100000000001</v>
      </c>
      <c r="H8" s="72">
        <v>140.73500000000001</v>
      </c>
      <c r="I8" s="72">
        <v>35</v>
      </c>
      <c r="J8" s="72">
        <v>35</v>
      </c>
      <c r="K8" s="72">
        <v>35</v>
      </c>
    </row>
    <row r="9" spans="1:11" ht="14.25" customHeight="1" x14ac:dyDescent="0.2">
      <c r="A9" s="70" t="s">
        <v>2</v>
      </c>
      <c r="B9" s="71" t="s">
        <v>22</v>
      </c>
      <c r="C9" s="72">
        <v>3</v>
      </c>
      <c r="D9" s="72">
        <v>-8.1999999999999993</v>
      </c>
      <c r="E9" s="72">
        <v>6983</v>
      </c>
      <c r="F9" s="72">
        <v>116.551</v>
      </c>
      <c r="G9" s="72">
        <v>132.92400000000001</v>
      </c>
      <c r="H9" s="72">
        <v>115.27200000000001</v>
      </c>
      <c r="I9" s="72">
        <v>31</v>
      </c>
      <c r="J9" s="72">
        <v>35</v>
      </c>
      <c r="K9" s="72">
        <v>35</v>
      </c>
    </row>
    <row r="10" spans="1:11" ht="14.25" customHeight="1" x14ac:dyDescent="0.2">
      <c r="A10" s="68" t="s">
        <v>2</v>
      </c>
      <c r="B10" s="69" t="s">
        <v>22</v>
      </c>
      <c r="C10" s="68">
        <v>4</v>
      </c>
      <c r="D10" s="68">
        <v>-10.4</v>
      </c>
      <c r="E10" s="68">
        <v>1782</v>
      </c>
      <c r="F10" s="68">
        <v>117.139</v>
      </c>
      <c r="G10" s="68">
        <v>159.745</v>
      </c>
      <c r="H10" s="68">
        <v>110.45099999999999</v>
      </c>
      <c r="I10" s="68">
        <v>21</v>
      </c>
      <c r="J10" s="68">
        <v>21</v>
      </c>
      <c r="K10" s="68">
        <v>29</v>
      </c>
    </row>
    <row r="11" spans="1:11" ht="14.25" customHeight="1" x14ac:dyDescent="0.2">
      <c r="A11" s="70" t="s">
        <v>2</v>
      </c>
      <c r="B11" s="71" t="s">
        <v>22</v>
      </c>
      <c r="C11" s="72">
        <v>5</v>
      </c>
      <c r="D11" s="72">
        <v>-6.9</v>
      </c>
      <c r="E11" s="72">
        <v>1016</v>
      </c>
      <c r="F11" s="72">
        <v>127.423</v>
      </c>
      <c r="G11" s="72">
        <v>121.681</v>
      </c>
      <c r="H11" s="72">
        <v>180.11199999999999</v>
      </c>
      <c r="I11" s="72">
        <v>21</v>
      </c>
      <c r="J11" s="72">
        <v>21</v>
      </c>
      <c r="K11" s="72">
        <v>21</v>
      </c>
    </row>
    <row r="12" spans="1:11" ht="14.25" customHeight="1" x14ac:dyDescent="0.2">
      <c r="A12" s="66" t="s">
        <v>2</v>
      </c>
      <c r="B12" s="67" t="s">
        <v>23</v>
      </c>
      <c r="C12" s="66">
        <v>1</v>
      </c>
      <c r="D12" s="66">
        <v>-8.6999999999999993</v>
      </c>
      <c r="E12" s="66">
        <v>15097</v>
      </c>
      <c r="F12" s="66">
        <v>137.50299999999999</v>
      </c>
      <c r="G12" s="66">
        <v>112.711</v>
      </c>
      <c r="H12" s="66">
        <v>123.521</v>
      </c>
      <c r="I12" s="66">
        <v>35</v>
      </c>
      <c r="J12" s="66">
        <v>35</v>
      </c>
      <c r="K12" s="66">
        <v>35</v>
      </c>
    </row>
    <row r="13" spans="1:11" ht="14.25" customHeight="1" x14ac:dyDescent="0.2">
      <c r="A13" s="66" t="s">
        <v>2</v>
      </c>
      <c r="B13" s="67" t="s">
        <v>23</v>
      </c>
      <c r="C13" s="66">
        <v>2</v>
      </c>
      <c r="D13" s="66">
        <v>-8.6</v>
      </c>
      <c r="E13" s="66">
        <v>13244</v>
      </c>
      <c r="F13" s="66">
        <v>137.58600000000001</v>
      </c>
      <c r="G13" s="66">
        <v>144.31100000000001</v>
      </c>
      <c r="H13" s="66">
        <v>140.73500000000001</v>
      </c>
      <c r="I13" s="66">
        <v>35</v>
      </c>
      <c r="J13" s="66">
        <v>35</v>
      </c>
      <c r="K13" s="66">
        <v>35</v>
      </c>
    </row>
    <row r="14" spans="1:11" ht="14.25" customHeight="1" x14ac:dyDescent="0.2">
      <c r="A14" s="66" t="s">
        <v>2</v>
      </c>
      <c r="B14" s="67" t="s">
        <v>23</v>
      </c>
      <c r="C14" s="66">
        <v>3</v>
      </c>
      <c r="D14" s="66">
        <v>-8.5</v>
      </c>
      <c r="E14" s="66">
        <v>6983</v>
      </c>
      <c r="F14" s="66">
        <v>116.551</v>
      </c>
      <c r="G14" s="66">
        <v>132.92400000000001</v>
      </c>
      <c r="H14" s="66">
        <v>115.27200000000001</v>
      </c>
      <c r="I14" s="66">
        <v>31</v>
      </c>
      <c r="J14" s="66">
        <v>35</v>
      </c>
      <c r="K14" s="66">
        <v>35</v>
      </c>
    </row>
    <row r="15" spans="1:11" ht="14.25" customHeight="1" x14ac:dyDescent="0.2">
      <c r="A15" s="68" t="s">
        <v>2</v>
      </c>
      <c r="B15" s="69" t="s">
        <v>23</v>
      </c>
      <c r="C15" s="68">
        <v>4</v>
      </c>
      <c r="D15" s="68">
        <v>-10.6</v>
      </c>
      <c r="E15" s="68">
        <v>1782</v>
      </c>
      <c r="F15" s="68">
        <v>117.139</v>
      </c>
      <c r="G15" s="68">
        <v>159.745</v>
      </c>
      <c r="H15" s="68">
        <v>110.45099999999999</v>
      </c>
      <c r="I15" s="68">
        <v>22</v>
      </c>
      <c r="J15" s="68">
        <v>22</v>
      </c>
      <c r="K15" s="68">
        <v>29</v>
      </c>
    </row>
    <row r="16" spans="1:11" ht="14.25" customHeight="1" x14ac:dyDescent="0.2">
      <c r="A16" s="66" t="s">
        <v>2</v>
      </c>
      <c r="B16" s="67" t="s">
        <v>23</v>
      </c>
      <c r="C16" s="66">
        <v>5</v>
      </c>
      <c r="D16" s="66">
        <v>-7</v>
      </c>
      <c r="E16" s="66">
        <v>1016</v>
      </c>
      <c r="F16" s="66">
        <v>127.423</v>
      </c>
      <c r="G16" s="66">
        <v>121.681</v>
      </c>
      <c r="H16" s="66">
        <v>180.11199999999999</v>
      </c>
      <c r="I16" s="66">
        <v>22</v>
      </c>
      <c r="J16" s="66">
        <v>22</v>
      </c>
      <c r="K16" s="66">
        <v>22</v>
      </c>
    </row>
    <row r="17" spans="1:11" ht="14.25" customHeight="1" x14ac:dyDescent="0.2">
      <c r="A17" s="70" t="s">
        <v>2</v>
      </c>
      <c r="B17" s="71" t="s">
        <v>24</v>
      </c>
      <c r="C17" s="72">
        <v>1</v>
      </c>
      <c r="D17" s="72">
        <v>-8.6999999999999993</v>
      </c>
      <c r="E17" s="72">
        <v>15097</v>
      </c>
      <c r="F17" s="72">
        <v>137.50299999999999</v>
      </c>
      <c r="G17" s="72">
        <v>112.711</v>
      </c>
      <c r="H17" s="72">
        <v>123.521</v>
      </c>
      <c r="I17" s="72">
        <v>35</v>
      </c>
      <c r="J17" s="72">
        <v>35</v>
      </c>
      <c r="K17" s="72">
        <v>35</v>
      </c>
    </row>
    <row r="18" spans="1:11" ht="14.25" customHeight="1" x14ac:dyDescent="0.2">
      <c r="A18" s="70" t="s">
        <v>2</v>
      </c>
      <c r="B18" s="71" t="s">
        <v>24</v>
      </c>
      <c r="C18" s="72">
        <v>2</v>
      </c>
      <c r="D18" s="72">
        <v>-8.4</v>
      </c>
      <c r="E18" s="72">
        <v>13244</v>
      </c>
      <c r="F18" s="72">
        <v>137.58600000000001</v>
      </c>
      <c r="G18" s="72">
        <v>144.31100000000001</v>
      </c>
      <c r="H18" s="72">
        <v>140.73500000000001</v>
      </c>
      <c r="I18" s="72">
        <v>35</v>
      </c>
      <c r="J18" s="72">
        <v>35</v>
      </c>
      <c r="K18" s="72">
        <v>35</v>
      </c>
    </row>
    <row r="19" spans="1:11" ht="14.25" customHeight="1" x14ac:dyDescent="0.2">
      <c r="A19" s="70" t="s">
        <v>2</v>
      </c>
      <c r="B19" s="71" t="s">
        <v>24</v>
      </c>
      <c r="C19" s="72">
        <v>3</v>
      </c>
      <c r="D19" s="72">
        <v>-8.4</v>
      </c>
      <c r="E19" s="72">
        <v>6983</v>
      </c>
      <c r="F19" s="72">
        <v>116.551</v>
      </c>
      <c r="G19" s="72">
        <v>132.92400000000001</v>
      </c>
      <c r="H19" s="72">
        <v>115.27200000000001</v>
      </c>
      <c r="I19" s="72">
        <v>31</v>
      </c>
      <c r="J19" s="72">
        <v>35</v>
      </c>
      <c r="K19" s="72">
        <v>35</v>
      </c>
    </row>
    <row r="20" spans="1:11" ht="14.25" customHeight="1" x14ac:dyDescent="0.2">
      <c r="A20" s="68" t="s">
        <v>2</v>
      </c>
      <c r="B20" s="69" t="s">
        <v>24</v>
      </c>
      <c r="C20" s="68">
        <v>4</v>
      </c>
      <c r="D20" s="68">
        <v>-10.3</v>
      </c>
      <c r="E20" s="68">
        <v>1782</v>
      </c>
      <c r="F20" s="68">
        <v>117.139</v>
      </c>
      <c r="G20" s="68">
        <v>159.745</v>
      </c>
      <c r="H20" s="68">
        <v>110.45099999999999</v>
      </c>
      <c r="I20" s="68">
        <v>22</v>
      </c>
      <c r="J20" s="68">
        <v>22</v>
      </c>
      <c r="K20" s="68">
        <v>29</v>
      </c>
    </row>
    <row r="21" spans="1:11" ht="14.25" customHeight="1" x14ac:dyDescent="0.2">
      <c r="A21" s="70" t="s">
        <v>2</v>
      </c>
      <c r="B21" s="71" t="s">
        <v>24</v>
      </c>
      <c r="C21" s="72">
        <v>5</v>
      </c>
      <c r="D21" s="72">
        <v>-6.8</v>
      </c>
      <c r="E21" s="72">
        <v>1016</v>
      </c>
      <c r="F21" s="72">
        <v>127.423</v>
      </c>
      <c r="G21" s="72">
        <v>121.681</v>
      </c>
      <c r="H21" s="72">
        <v>180.11199999999999</v>
      </c>
      <c r="I21" s="72">
        <v>22</v>
      </c>
      <c r="J21" s="72">
        <v>22</v>
      </c>
      <c r="K21" s="72">
        <v>22</v>
      </c>
    </row>
    <row r="22" spans="1:11" ht="14.25" customHeight="1" x14ac:dyDescent="0.2">
      <c r="A22" s="66" t="s">
        <v>2</v>
      </c>
      <c r="B22" s="67" t="s">
        <v>25</v>
      </c>
      <c r="C22" s="66">
        <v>1</v>
      </c>
      <c r="D22" s="66">
        <v>-8.4</v>
      </c>
      <c r="E22" s="66">
        <v>15097</v>
      </c>
      <c r="F22" s="66">
        <v>137.50299999999999</v>
      </c>
      <c r="G22" s="66">
        <v>112.711</v>
      </c>
      <c r="H22" s="66">
        <v>123.521</v>
      </c>
      <c r="I22" s="66">
        <v>35</v>
      </c>
      <c r="J22" s="66">
        <v>35</v>
      </c>
      <c r="K22" s="66">
        <v>35</v>
      </c>
    </row>
    <row r="23" spans="1:11" ht="14.25" customHeight="1" x14ac:dyDescent="0.2">
      <c r="A23" s="66" t="s">
        <v>2</v>
      </c>
      <c r="B23" s="67" t="s">
        <v>25</v>
      </c>
      <c r="C23" s="66">
        <v>2</v>
      </c>
      <c r="D23" s="66">
        <v>-8.5</v>
      </c>
      <c r="E23" s="66">
        <v>13244</v>
      </c>
      <c r="F23" s="66">
        <v>137.58600000000001</v>
      </c>
      <c r="G23" s="66">
        <v>144.31100000000001</v>
      </c>
      <c r="H23" s="66">
        <v>140.73500000000001</v>
      </c>
      <c r="I23" s="66">
        <v>35</v>
      </c>
      <c r="J23" s="66">
        <v>35</v>
      </c>
      <c r="K23" s="66">
        <v>35</v>
      </c>
    </row>
    <row r="24" spans="1:11" ht="14.25" customHeight="1" x14ac:dyDescent="0.2">
      <c r="A24" s="66" t="s">
        <v>2</v>
      </c>
      <c r="B24" s="67" t="s">
        <v>25</v>
      </c>
      <c r="C24" s="66">
        <v>3</v>
      </c>
      <c r="D24" s="66">
        <v>-8.1999999999999993</v>
      </c>
      <c r="E24" s="66">
        <v>6983</v>
      </c>
      <c r="F24" s="66">
        <v>116.551</v>
      </c>
      <c r="G24" s="66">
        <v>132.92400000000001</v>
      </c>
      <c r="H24" s="66">
        <v>115.27200000000001</v>
      </c>
      <c r="I24" s="66">
        <v>31</v>
      </c>
      <c r="J24" s="66">
        <v>35</v>
      </c>
      <c r="K24" s="66">
        <v>35</v>
      </c>
    </row>
    <row r="25" spans="1:11" ht="14.25" customHeight="1" x14ac:dyDescent="0.2">
      <c r="A25" s="68" t="s">
        <v>2</v>
      </c>
      <c r="B25" s="69" t="s">
        <v>25</v>
      </c>
      <c r="C25" s="68">
        <v>4</v>
      </c>
      <c r="D25" s="68">
        <v>-10.1</v>
      </c>
      <c r="E25" s="68">
        <v>1782</v>
      </c>
      <c r="F25" s="68">
        <v>117.139</v>
      </c>
      <c r="G25" s="68">
        <v>159.745</v>
      </c>
      <c r="H25" s="68">
        <v>110.45099999999999</v>
      </c>
      <c r="I25" s="68">
        <v>23</v>
      </c>
      <c r="J25" s="68">
        <v>23</v>
      </c>
      <c r="K25" s="68">
        <v>29</v>
      </c>
    </row>
    <row r="26" spans="1:11" ht="14.25" customHeight="1" x14ac:dyDescent="0.2">
      <c r="A26" s="66" t="s">
        <v>2</v>
      </c>
      <c r="B26" s="67" t="s">
        <v>25</v>
      </c>
      <c r="C26" s="66">
        <v>5</v>
      </c>
      <c r="D26" s="66">
        <v>-6.9</v>
      </c>
      <c r="E26" s="66">
        <v>1016</v>
      </c>
      <c r="F26" s="66">
        <v>127.423</v>
      </c>
      <c r="G26" s="66">
        <v>121.681</v>
      </c>
      <c r="H26" s="66">
        <v>180.11199999999999</v>
      </c>
      <c r="I26" s="66">
        <v>23</v>
      </c>
      <c r="J26" s="66">
        <v>23</v>
      </c>
      <c r="K26" s="66">
        <v>23</v>
      </c>
    </row>
    <row r="27" spans="1:11" ht="14.25" customHeight="1" x14ac:dyDescent="0.2">
      <c r="A27" s="70" t="s">
        <v>2</v>
      </c>
      <c r="B27" s="71" t="s">
        <v>26</v>
      </c>
      <c r="C27" s="72">
        <v>1</v>
      </c>
      <c r="D27" s="72">
        <v>-9.1999999999999993</v>
      </c>
      <c r="E27" s="72">
        <v>15097</v>
      </c>
      <c r="F27" s="72">
        <v>137.50299999999999</v>
      </c>
      <c r="G27" s="72">
        <v>112.711</v>
      </c>
      <c r="H27" s="72">
        <v>123.521</v>
      </c>
      <c r="I27" s="72">
        <v>35</v>
      </c>
      <c r="J27" s="72">
        <v>35</v>
      </c>
      <c r="K27" s="72">
        <v>35</v>
      </c>
    </row>
    <row r="28" spans="1:11" ht="14.25" customHeight="1" x14ac:dyDescent="0.2">
      <c r="A28" s="70" t="s">
        <v>2</v>
      </c>
      <c r="B28" s="71" t="s">
        <v>26</v>
      </c>
      <c r="C28" s="72">
        <v>2</v>
      </c>
      <c r="D28" s="72">
        <v>-8.8000000000000007</v>
      </c>
      <c r="E28" s="72">
        <v>13244</v>
      </c>
      <c r="F28" s="72">
        <v>137.58600000000001</v>
      </c>
      <c r="G28" s="72">
        <v>144.31100000000001</v>
      </c>
      <c r="H28" s="72">
        <v>140.73500000000001</v>
      </c>
      <c r="I28" s="72">
        <v>35</v>
      </c>
      <c r="J28" s="72">
        <v>35</v>
      </c>
      <c r="K28" s="72">
        <v>35</v>
      </c>
    </row>
    <row r="29" spans="1:11" ht="14.25" customHeight="1" x14ac:dyDescent="0.2">
      <c r="A29" s="70" t="s">
        <v>2</v>
      </c>
      <c r="B29" s="71" t="s">
        <v>26</v>
      </c>
      <c r="C29" s="72">
        <v>3</v>
      </c>
      <c r="D29" s="72">
        <v>-8.4</v>
      </c>
      <c r="E29" s="72">
        <v>6983</v>
      </c>
      <c r="F29" s="72">
        <v>116.551</v>
      </c>
      <c r="G29" s="72">
        <v>132.92400000000001</v>
      </c>
      <c r="H29" s="72">
        <v>115.27200000000001</v>
      </c>
      <c r="I29" s="72">
        <v>31</v>
      </c>
      <c r="J29" s="72">
        <v>35</v>
      </c>
      <c r="K29" s="72">
        <v>35</v>
      </c>
    </row>
    <row r="30" spans="1:11" ht="14.25" customHeight="1" x14ac:dyDescent="0.2">
      <c r="A30" s="68" t="s">
        <v>2</v>
      </c>
      <c r="B30" s="69" t="s">
        <v>26</v>
      </c>
      <c r="C30" s="68">
        <v>4</v>
      </c>
      <c r="D30" s="68">
        <v>-10.9</v>
      </c>
      <c r="E30" s="68">
        <v>1782</v>
      </c>
      <c r="F30" s="68">
        <v>117.139</v>
      </c>
      <c r="G30" s="68">
        <v>159.745</v>
      </c>
      <c r="H30" s="68">
        <v>110.45099999999999</v>
      </c>
      <c r="I30" s="68">
        <v>22</v>
      </c>
      <c r="J30" s="68">
        <v>22</v>
      </c>
      <c r="K30" s="68">
        <v>29</v>
      </c>
    </row>
    <row r="31" spans="1:11" ht="14.25" customHeight="1" x14ac:dyDescent="0.2">
      <c r="A31" s="70" t="s">
        <v>2</v>
      </c>
      <c r="B31" s="71" t="s">
        <v>26</v>
      </c>
      <c r="C31" s="72">
        <v>5</v>
      </c>
      <c r="D31" s="72">
        <v>-7.4</v>
      </c>
      <c r="E31" s="72">
        <v>1016</v>
      </c>
      <c r="F31" s="72">
        <v>127.423</v>
      </c>
      <c r="G31" s="72">
        <v>121.681</v>
      </c>
      <c r="H31" s="72">
        <v>180.11199999999999</v>
      </c>
      <c r="I31" s="72">
        <v>22</v>
      </c>
      <c r="J31" s="72">
        <v>22</v>
      </c>
      <c r="K31" s="72">
        <v>22</v>
      </c>
    </row>
    <row r="32" spans="1:11" ht="14.25" customHeight="1" x14ac:dyDescent="0.2">
      <c r="A32" s="66" t="s">
        <v>2</v>
      </c>
      <c r="B32" s="67" t="s">
        <v>27</v>
      </c>
      <c r="C32" s="66">
        <v>1</v>
      </c>
      <c r="D32" s="66">
        <v>-9.1999999999999993</v>
      </c>
      <c r="E32" s="66">
        <v>15097</v>
      </c>
      <c r="F32" s="66">
        <v>137.50299999999999</v>
      </c>
      <c r="G32" s="66">
        <v>112.711</v>
      </c>
      <c r="H32" s="66">
        <v>123.521</v>
      </c>
      <c r="I32" s="66">
        <v>35</v>
      </c>
      <c r="J32" s="66">
        <v>35</v>
      </c>
      <c r="K32" s="66">
        <v>35</v>
      </c>
    </row>
    <row r="33" spans="1:11" ht="14.25" customHeight="1" x14ac:dyDescent="0.2">
      <c r="A33" s="66" t="s">
        <v>2</v>
      </c>
      <c r="B33" s="67" t="s">
        <v>27</v>
      </c>
      <c r="C33" s="66">
        <v>2</v>
      </c>
      <c r="D33" s="66">
        <v>-8.6999999999999993</v>
      </c>
      <c r="E33" s="66">
        <v>13244</v>
      </c>
      <c r="F33" s="66">
        <v>137.58600000000001</v>
      </c>
      <c r="G33" s="66">
        <v>144.31100000000001</v>
      </c>
      <c r="H33" s="66">
        <v>140.73500000000001</v>
      </c>
      <c r="I33" s="66">
        <v>35</v>
      </c>
      <c r="J33" s="66">
        <v>35</v>
      </c>
      <c r="K33" s="66">
        <v>35</v>
      </c>
    </row>
    <row r="34" spans="1:11" ht="14.25" customHeight="1" x14ac:dyDescent="0.2">
      <c r="A34" s="66" t="s">
        <v>2</v>
      </c>
      <c r="B34" s="67" t="s">
        <v>27</v>
      </c>
      <c r="C34" s="66">
        <v>3</v>
      </c>
      <c r="D34" s="66">
        <v>-8.1999999999999993</v>
      </c>
      <c r="E34" s="66">
        <v>6983</v>
      </c>
      <c r="F34" s="66">
        <v>116.551</v>
      </c>
      <c r="G34" s="66">
        <v>132.92400000000001</v>
      </c>
      <c r="H34" s="66">
        <v>115.27200000000001</v>
      </c>
      <c r="I34" s="66">
        <v>31</v>
      </c>
      <c r="J34" s="66">
        <v>35</v>
      </c>
      <c r="K34" s="66">
        <v>35</v>
      </c>
    </row>
    <row r="35" spans="1:11" ht="14.25" customHeight="1" x14ac:dyDescent="0.2">
      <c r="A35" s="68" t="s">
        <v>2</v>
      </c>
      <c r="B35" s="69" t="s">
        <v>27</v>
      </c>
      <c r="C35" s="68">
        <v>4</v>
      </c>
      <c r="D35" s="68">
        <v>-10.4</v>
      </c>
      <c r="E35" s="68">
        <v>1782</v>
      </c>
      <c r="F35" s="68">
        <v>117.139</v>
      </c>
      <c r="G35" s="68">
        <v>159.745</v>
      </c>
      <c r="H35" s="68">
        <v>110.45099999999999</v>
      </c>
      <c r="I35" s="68">
        <v>22</v>
      </c>
      <c r="J35" s="68">
        <v>22</v>
      </c>
      <c r="K35" s="68">
        <v>29</v>
      </c>
    </row>
    <row r="36" spans="1:11" ht="14.25" customHeight="1" x14ac:dyDescent="0.2">
      <c r="A36" s="66" t="s">
        <v>2</v>
      </c>
      <c r="B36" s="67" t="s">
        <v>27</v>
      </c>
      <c r="C36" s="66">
        <v>5</v>
      </c>
      <c r="D36" s="66">
        <v>-7</v>
      </c>
      <c r="E36" s="66">
        <v>1016</v>
      </c>
      <c r="F36" s="66">
        <v>127.423</v>
      </c>
      <c r="G36" s="66">
        <v>121.681</v>
      </c>
      <c r="H36" s="66">
        <v>180.11199999999999</v>
      </c>
      <c r="I36" s="66">
        <v>22</v>
      </c>
      <c r="J36" s="66">
        <v>22</v>
      </c>
      <c r="K36" s="66">
        <v>22</v>
      </c>
    </row>
    <row r="37" spans="1:11" ht="14.25" customHeight="1" x14ac:dyDescent="0.2">
      <c r="A37" s="70" t="s">
        <v>2</v>
      </c>
      <c r="B37" s="71" t="s">
        <v>29</v>
      </c>
      <c r="C37" s="72">
        <v>1</v>
      </c>
      <c r="D37" s="72">
        <v>-8.9</v>
      </c>
      <c r="E37" s="72">
        <v>15097</v>
      </c>
      <c r="F37" s="72">
        <v>137.50299999999999</v>
      </c>
      <c r="G37" s="72">
        <v>112.711</v>
      </c>
      <c r="H37" s="72">
        <v>123.521</v>
      </c>
      <c r="I37" s="72">
        <v>35</v>
      </c>
      <c r="J37" s="72">
        <v>35</v>
      </c>
      <c r="K37" s="72">
        <v>35</v>
      </c>
    </row>
    <row r="38" spans="1:11" ht="14.25" customHeight="1" x14ac:dyDescent="0.2">
      <c r="A38" s="70" t="s">
        <v>2</v>
      </c>
      <c r="B38" s="71" t="s">
        <v>29</v>
      </c>
      <c r="C38" s="72">
        <v>2</v>
      </c>
      <c r="D38" s="72">
        <v>-8.8000000000000007</v>
      </c>
      <c r="E38" s="72">
        <v>13244</v>
      </c>
      <c r="F38" s="72">
        <v>137.58600000000001</v>
      </c>
      <c r="G38" s="72">
        <v>144.31100000000001</v>
      </c>
      <c r="H38" s="72">
        <v>140.73500000000001</v>
      </c>
      <c r="I38" s="72">
        <v>35</v>
      </c>
      <c r="J38" s="72">
        <v>35</v>
      </c>
      <c r="K38" s="72">
        <v>35</v>
      </c>
    </row>
    <row r="39" spans="1:11" ht="14.25" customHeight="1" x14ac:dyDescent="0.2">
      <c r="A39" s="70" t="s">
        <v>2</v>
      </c>
      <c r="B39" s="71" t="s">
        <v>29</v>
      </c>
      <c r="C39" s="72">
        <v>3</v>
      </c>
      <c r="D39" s="72">
        <v>-8.6999999999999993</v>
      </c>
      <c r="E39" s="72">
        <v>6983</v>
      </c>
      <c r="F39" s="72">
        <v>116.551</v>
      </c>
      <c r="G39" s="72">
        <v>132.92400000000001</v>
      </c>
      <c r="H39" s="72">
        <v>115.27200000000001</v>
      </c>
      <c r="I39" s="72">
        <v>31</v>
      </c>
      <c r="J39" s="72">
        <v>35</v>
      </c>
      <c r="K39" s="72">
        <v>35</v>
      </c>
    </row>
    <row r="40" spans="1:11" ht="14.25" customHeight="1" x14ac:dyDescent="0.2">
      <c r="A40" s="68" t="s">
        <v>2</v>
      </c>
      <c r="B40" s="69" t="s">
        <v>29</v>
      </c>
      <c r="C40" s="68">
        <v>4</v>
      </c>
      <c r="D40" s="68">
        <v>-10.3</v>
      </c>
      <c r="E40" s="68">
        <v>1782</v>
      </c>
      <c r="F40" s="68">
        <v>117.139</v>
      </c>
      <c r="G40" s="68">
        <v>159.745</v>
      </c>
      <c r="H40" s="68">
        <v>110.45099999999999</v>
      </c>
      <c r="I40" s="68">
        <v>22</v>
      </c>
      <c r="J40" s="68">
        <v>22</v>
      </c>
      <c r="K40" s="68">
        <v>29</v>
      </c>
    </row>
    <row r="41" spans="1:11" ht="14.25" customHeight="1" x14ac:dyDescent="0.2">
      <c r="A41" s="70" t="s">
        <v>2</v>
      </c>
      <c r="B41" s="71" t="s">
        <v>29</v>
      </c>
      <c r="C41" s="72">
        <v>5</v>
      </c>
      <c r="D41" s="72">
        <v>-7.6</v>
      </c>
      <c r="E41" s="72">
        <v>1016</v>
      </c>
      <c r="F41" s="72">
        <v>127.423</v>
      </c>
      <c r="G41" s="72">
        <v>121.681</v>
      </c>
      <c r="H41" s="72">
        <v>180.11199999999999</v>
      </c>
      <c r="I41" s="72">
        <v>22</v>
      </c>
      <c r="J41" s="72">
        <v>22</v>
      </c>
      <c r="K41" s="72">
        <v>22</v>
      </c>
    </row>
    <row r="42" spans="1:11" ht="14.25" customHeight="1" x14ac:dyDescent="0.2">
      <c r="A42" s="66" t="s">
        <v>2</v>
      </c>
      <c r="B42" s="67" t="s">
        <v>30</v>
      </c>
      <c r="C42" s="66">
        <v>1</v>
      </c>
      <c r="D42" s="66">
        <v>-9.6</v>
      </c>
      <c r="E42" s="66">
        <v>15097</v>
      </c>
      <c r="F42" s="66">
        <v>137.50299999999999</v>
      </c>
      <c r="G42" s="66">
        <v>112.711</v>
      </c>
      <c r="H42" s="66">
        <v>123.521</v>
      </c>
      <c r="I42" s="66">
        <v>35</v>
      </c>
      <c r="J42" s="66">
        <v>35</v>
      </c>
      <c r="K42" s="66">
        <v>35</v>
      </c>
    </row>
    <row r="43" spans="1:11" ht="14.25" customHeight="1" x14ac:dyDescent="0.2">
      <c r="A43" s="66" t="s">
        <v>2</v>
      </c>
      <c r="B43" s="67" t="s">
        <v>30</v>
      </c>
      <c r="C43" s="66">
        <v>2</v>
      </c>
      <c r="D43" s="66">
        <v>-8.9</v>
      </c>
      <c r="E43" s="66">
        <v>13244</v>
      </c>
      <c r="F43" s="66">
        <v>137.58600000000001</v>
      </c>
      <c r="G43" s="66">
        <v>144.31100000000001</v>
      </c>
      <c r="H43" s="66">
        <v>140.73500000000001</v>
      </c>
      <c r="I43" s="66">
        <v>35</v>
      </c>
      <c r="J43" s="66">
        <v>35</v>
      </c>
      <c r="K43" s="66">
        <v>35</v>
      </c>
    </row>
    <row r="44" spans="1:11" ht="14.25" customHeight="1" x14ac:dyDescent="0.2">
      <c r="A44" s="66" t="s">
        <v>2</v>
      </c>
      <c r="B44" s="67" t="s">
        <v>30</v>
      </c>
      <c r="C44" s="66">
        <v>3</v>
      </c>
      <c r="D44" s="66">
        <v>-8.5</v>
      </c>
      <c r="E44" s="66">
        <v>6983</v>
      </c>
      <c r="F44" s="66">
        <v>116.551</v>
      </c>
      <c r="G44" s="66">
        <v>132.92400000000001</v>
      </c>
      <c r="H44" s="66">
        <v>115.27200000000001</v>
      </c>
      <c r="I44" s="66">
        <v>31</v>
      </c>
      <c r="J44" s="66">
        <v>35</v>
      </c>
      <c r="K44" s="66">
        <v>35</v>
      </c>
    </row>
    <row r="45" spans="1:11" ht="14.25" customHeight="1" x14ac:dyDescent="0.2">
      <c r="A45" s="68" t="s">
        <v>2</v>
      </c>
      <c r="B45" s="69" t="s">
        <v>30</v>
      </c>
      <c r="C45" s="68">
        <v>4</v>
      </c>
      <c r="D45" s="68">
        <v>-10.8</v>
      </c>
      <c r="E45" s="68">
        <v>1782</v>
      </c>
      <c r="F45" s="68">
        <v>117.139</v>
      </c>
      <c r="G45" s="68">
        <v>159.745</v>
      </c>
      <c r="H45" s="68">
        <v>110.45099999999999</v>
      </c>
      <c r="I45" s="68">
        <v>22</v>
      </c>
      <c r="J45" s="68">
        <v>22</v>
      </c>
      <c r="K45" s="68">
        <v>29</v>
      </c>
    </row>
    <row r="46" spans="1:11" ht="14.25" customHeight="1" x14ac:dyDescent="0.2">
      <c r="A46" s="66" t="s">
        <v>2</v>
      </c>
      <c r="B46" s="67" t="s">
        <v>30</v>
      </c>
      <c r="C46" s="66">
        <v>5</v>
      </c>
      <c r="D46" s="66">
        <v>-7.4</v>
      </c>
      <c r="E46" s="66">
        <v>1016</v>
      </c>
      <c r="F46" s="66">
        <v>127.423</v>
      </c>
      <c r="G46" s="66">
        <v>121.681</v>
      </c>
      <c r="H46" s="66">
        <v>180.11199999999999</v>
      </c>
      <c r="I46" s="66">
        <v>22</v>
      </c>
      <c r="J46" s="66">
        <v>22</v>
      </c>
      <c r="K46" s="66">
        <v>22</v>
      </c>
    </row>
    <row r="47" spans="1:11" ht="14.25" customHeight="1" x14ac:dyDescent="0.2">
      <c r="A47" s="70" t="s">
        <v>2</v>
      </c>
      <c r="B47" s="71" t="s">
        <v>31</v>
      </c>
      <c r="C47" s="72">
        <v>1</v>
      </c>
      <c r="D47" s="72">
        <v>-8.4</v>
      </c>
      <c r="E47" s="72">
        <v>15097</v>
      </c>
      <c r="F47" s="72">
        <v>137.50299999999999</v>
      </c>
      <c r="G47" s="72">
        <v>112.711</v>
      </c>
      <c r="H47" s="72">
        <v>123.521</v>
      </c>
      <c r="I47" s="72">
        <v>35</v>
      </c>
      <c r="J47" s="72">
        <v>35</v>
      </c>
      <c r="K47" s="72">
        <v>35</v>
      </c>
    </row>
    <row r="48" spans="1:11" ht="14.25" customHeight="1" x14ac:dyDescent="0.2">
      <c r="A48" s="70" t="s">
        <v>2</v>
      </c>
      <c r="B48" s="71" t="s">
        <v>31</v>
      </c>
      <c r="C48" s="72">
        <v>2</v>
      </c>
      <c r="D48" s="72">
        <v>-8.1999999999999993</v>
      </c>
      <c r="E48" s="72">
        <v>13244</v>
      </c>
      <c r="F48" s="72">
        <v>137.58600000000001</v>
      </c>
      <c r="G48" s="72">
        <v>144.31100000000001</v>
      </c>
      <c r="H48" s="72">
        <v>140.73500000000001</v>
      </c>
      <c r="I48" s="72">
        <v>35</v>
      </c>
      <c r="J48" s="72">
        <v>35</v>
      </c>
      <c r="K48" s="72">
        <v>35</v>
      </c>
    </row>
    <row r="49" spans="1:11" ht="14.25" customHeight="1" x14ac:dyDescent="0.2">
      <c r="A49" s="70" t="s">
        <v>2</v>
      </c>
      <c r="B49" s="71" t="s">
        <v>31</v>
      </c>
      <c r="C49" s="72">
        <v>3</v>
      </c>
      <c r="D49" s="72">
        <v>-8.4</v>
      </c>
      <c r="E49" s="72">
        <v>6983</v>
      </c>
      <c r="F49" s="72">
        <v>116.551</v>
      </c>
      <c r="G49" s="72">
        <v>132.92400000000001</v>
      </c>
      <c r="H49" s="72">
        <v>115.27200000000001</v>
      </c>
      <c r="I49" s="72">
        <v>31</v>
      </c>
      <c r="J49" s="72">
        <v>35</v>
      </c>
      <c r="K49" s="72">
        <v>35</v>
      </c>
    </row>
    <row r="50" spans="1:11" ht="14.25" customHeight="1" x14ac:dyDescent="0.2">
      <c r="A50" s="68" t="s">
        <v>2</v>
      </c>
      <c r="B50" s="69" t="s">
        <v>31</v>
      </c>
      <c r="C50" s="68">
        <v>4</v>
      </c>
      <c r="D50" s="68">
        <v>-10.6</v>
      </c>
      <c r="E50" s="68">
        <v>1782</v>
      </c>
      <c r="F50" s="68">
        <v>117.139</v>
      </c>
      <c r="G50" s="68">
        <v>159.745</v>
      </c>
      <c r="H50" s="68">
        <v>110.45099999999999</v>
      </c>
      <c r="I50" s="68">
        <v>22</v>
      </c>
      <c r="J50" s="68">
        <v>22</v>
      </c>
      <c r="K50" s="68">
        <v>29</v>
      </c>
    </row>
    <row r="51" spans="1:11" ht="14.25" customHeight="1" x14ac:dyDescent="0.2">
      <c r="A51" s="70" t="s">
        <v>2</v>
      </c>
      <c r="B51" s="71" t="s">
        <v>31</v>
      </c>
      <c r="C51" s="72">
        <v>5</v>
      </c>
      <c r="D51" s="72">
        <v>-7.7</v>
      </c>
      <c r="E51" s="72">
        <v>1016</v>
      </c>
      <c r="F51" s="72">
        <v>127.423</v>
      </c>
      <c r="G51" s="72">
        <v>121.681</v>
      </c>
      <c r="H51" s="72">
        <v>180.11199999999999</v>
      </c>
      <c r="I51" s="72">
        <v>22</v>
      </c>
      <c r="J51" s="72">
        <v>22</v>
      </c>
      <c r="K51" s="72">
        <v>22</v>
      </c>
    </row>
    <row r="52" spans="1:11" ht="14.25" customHeight="1" x14ac:dyDescent="0.2">
      <c r="A52" s="66" t="s">
        <v>2</v>
      </c>
      <c r="B52" s="67" t="s">
        <v>32</v>
      </c>
      <c r="C52" s="66">
        <v>1</v>
      </c>
      <c r="D52" s="66">
        <v>-8.1</v>
      </c>
      <c r="E52" s="66">
        <v>15097</v>
      </c>
      <c r="F52" s="66">
        <v>137.50299999999999</v>
      </c>
      <c r="G52" s="66">
        <v>112.711</v>
      </c>
      <c r="H52" s="66">
        <v>123.521</v>
      </c>
      <c r="I52" s="66">
        <v>35</v>
      </c>
      <c r="J52" s="66">
        <v>35</v>
      </c>
      <c r="K52" s="66">
        <v>35</v>
      </c>
    </row>
    <row r="53" spans="1:11" ht="14.25" customHeight="1" x14ac:dyDescent="0.2">
      <c r="A53" s="66" t="s">
        <v>2</v>
      </c>
      <c r="B53" s="67" t="s">
        <v>32</v>
      </c>
      <c r="C53" s="66">
        <v>2</v>
      </c>
      <c r="D53" s="66">
        <v>-8.6</v>
      </c>
      <c r="E53" s="66">
        <v>13244</v>
      </c>
      <c r="F53" s="66">
        <v>137.58600000000001</v>
      </c>
      <c r="G53" s="66">
        <v>144.31100000000001</v>
      </c>
      <c r="H53" s="66">
        <v>140.73500000000001</v>
      </c>
      <c r="I53" s="66">
        <v>35</v>
      </c>
      <c r="J53" s="66">
        <v>35</v>
      </c>
      <c r="K53" s="66">
        <v>35</v>
      </c>
    </row>
    <row r="54" spans="1:11" ht="14.25" customHeight="1" x14ac:dyDescent="0.2">
      <c r="A54" s="66" t="s">
        <v>2</v>
      </c>
      <c r="B54" s="67" t="s">
        <v>32</v>
      </c>
      <c r="C54" s="66">
        <v>3</v>
      </c>
      <c r="D54" s="66">
        <v>-8.6999999999999993</v>
      </c>
      <c r="E54" s="66">
        <v>6983</v>
      </c>
      <c r="F54" s="66">
        <v>116.551</v>
      </c>
      <c r="G54" s="66">
        <v>132.92400000000001</v>
      </c>
      <c r="H54" s="66">
        <v>115.27200000000001</v>
      </c>
      <c r="I54" s="66">
        <v>31</v>
      </c>
      <c r="J54" s="66">
        <v>35</v>
      </c>
      <c r="K54" s="66">
        <v>35</v>
      </c>
    </row>
    <row r="55" spans="1:11" ht="14.25" customHeight="1" x14ac:dyDescent="0.2">
      <c r="A55" s="68" t="s">
        <v>2</v>
      </c>
      <c r="B55" s="69" t="s">
        <v>32</v>
      </c>
      <c r="C55" s="68">
        <v>4</v>
      </c>
      <c r="D55" s="68">
        <v>-10.9</v>
      </c>
      <c r="E55" s="68">
        <v>1782</v>
      </c>
      <c r="F55" s="68">
        <v>117.139</v>
      </c>
      <c r="G55" s="68">
        <v>159.745</v>
      </c>
      <c r="H55" s="68">
        <v>110.45099999999999</v>
      </c>
      <c r="I55" s="68">
        <v>22</v>
      </c>
      <c r="J55" s="68">
        <v>22</v>
      </c>
      <c r="K55" s="68">
        <v>29</v>
      </c>
    </row>
    <row r="56" spans="1:11" ht="14.25" customHeight="1" x14ac:dyDescent="0.2">
      <c r="A56" s="66" t="s">
        <v>2</v>
      </c>
      <c r="B56" s="67" t="s">
        <v>32</v>
      </c>
      <c r="C56" s="66">
        <v>5</v>
      </c>
      <c r="D56" s="66">
        <v>-7.4</v>
      </c>
      <c r="E56" s="66">
        <v>1016</v>
      </c>
      <c r="F56" s="66">
        <v>127.423</v>
      </c>
      <c r="G56" s="66">
        <v>121.681</v>
      </c>
      <c r="H56" s="66">
        <v>180.11199999999999</v>
      </c>
      <c r="I56" s="66">
        <v>22</v>
      </c>
      <c r="J56" s="66">
        <v>22</v>
      </c>
      <c r="K56" s="66">
        <v>22</v>
      </c>
    </row>
    <row r="57" spans="1:11" ht="14.25" customHeight="1" x14ac:dyDescent="0.2">
      <c r="A57" s="70" t="s">
        <v>2</v>
      </c>
      <c r="B57" s="71" t="s">
        <v>33</v>
      </c>
      <c r="C57" s="72">
        <v>1</v>
      </c>
      <c r="D57" s="72">
        <v>-8.6999999999999993</v>
      </c>
      <c r="E57" s="72">
        <v>15097</v>
      </c>
      <c r="F57" s="72">
        <v>137.50299999999999</v>
      </c>
      <c r="G57" s="72">
        <v>112.711</v>
      </c>
      <c r="H57" s="72">
        <v>123.521</v>
      </c>
      <c r="I57" s="72">
        <v>35</v>
      </c>
      <c r="J57" s="72">
        <v>35</v>
      </c>
      <c r="K57" s="72">
        <v>35</v>
      </c>
    </row>
    <row r="58" spans="1:11" ht="14.25" customHeight="1" x14ac:dyDescent="0.2">
      <c r="A58" s="70" t="s">
        <v>2</v>
      </c>
      <c r="B58" s="71" t="s">
        <v>33</v>
      </c>
      <c r="C58" s="72">
        <v>2</v>
      </c>
      <c r="D58" s="72">
        <v>-8.6</v>
      </c>
      <c r="E58" s="72">
        <v>13244</v>
      </c>
      <c r="F58" s="72">
        <v>137.58600000000001</v>
      </c>
      <c r="G58" s="72">
        <v>144.31100000000001</v>
      </c>
      <c r="H58" s="72">
        <v>140.73500000000001</v>
      </c>
      <c r="I58" s="72">
        <v>35</v>
      </c>
      <c r="J58" s="72">
        <v>35</v>
      </c>
      <c r="K58" s="72">
        <v>35</v>
      </c>
    </row>
    <row r="59" spans="1:11" ht="14.25" customHeight="1" x14ac:dyDescent="0.2">
      <c r="A59" s="70" t="s">
        <v>2</v>
      </c>
      <c r="B59" s="71" t="s">
        <v>33</v>
      </c>
      <c r="C59" s="72">
        <v>3</v>
      </c>
      <c r="D59" s="72">
        <v>-8.8000000000000007</v>
      </c>
      <c r="E59" s="72">
        <v>6983</v>
      </c>
      <c r="F59" s="72">
        <v>116.551</v>
      </c>
      <c r="G59" s="72">
        <v>132.92400000000001</v>
      </c>
      <c r="H59" s="72">
        <v>115.27200000000001</v>
      </c>
      <c r="I59" s="72">
        <v>31</v>
      </c>
      <c r="J59" s="72">
        <v>35</v>
      </c>
      <c r="K59" s="72">
        <v>35</v>
      </c>
    </row>
    <row r="60" spans="1:11" ht="14.25" customHeight="1" x14ac:dyDescent="0.2">
      <c r="A60" s="68" t="s">
        <v>2</v>
      </c>
      <c r="B60" s="69" t="s">
        <v>33</v>
      </c>
      <c r="C60" s="68">
        <v>4</v>
      </c>
      <c r="D60" s="68">
        <v>-10.7</v>
      </c>
      <c r="E60" s="68">
        <v>1782</v>
      </c>
      <c r="F60" s="68">
        <v>117.139</v>
      </c>
      <c r="G60" s="68">
        <v>159.745</v>
      </c>
      <c r="H60" s="68">
        <v>110.45099999999999</v>
      </c>
      <c r="I60" s="68">
        <v>22</v>
      </c>
      <c r="J60" s="68">
        <v>22</v>
      </c>
      <c r="K60" s="68">
        <v>29</v>
      </c>
    </row>
    <row r="61" spans="1:11" ht="14.25" customHeight="1" x14ac:dyDescent="0.2">
      <c r="A61" s="70" t="s">
        <v>2</v>
      </c>
      <c r="B61" s="71" t="s">
        <v>33</v>
      </c>
      <c r="C61" s="72">
        <v>5</v>
      </c>
      <c r="D61" s="72">
        <v>-8</v>
      </c>
      <c r="E61" s="72">
        <v>1016</v>
      </c>
      <c r="F61" s="72">
        <v>127.423</v>
      </c>
      <c r="G61" s="72">
        <v>121.681</v>
      </c>
      <c r="H61" s="72">
        <v>180.11199999999999</v>
      </c>
      <c r="I61" s="72">
        <v>22</v>
      </c>
      <c r="J61" s="72">
        <v>22</v>
      </c>
      <c r="K61" s="72">
        <v>22</v>
      </c>
    </row>
    <row r="62" spans="1:11" ht="14.25" customHeight="1" x14ac:dyDescent="0.2">
      <c r="A62" s="66" t="s">
        <v>2</v>
      </c>
      <c r="B62" s="67" t="s">
        <v>34</v>
      </c>
      <c r="C62" s="66">
        <v>1</v>
      </c>
      <c r="D62" s="66">
        <v>-9.8000000000000007</v>
      </c>
      <c r="E62" s="66">
        <v>15097</v>
      </c>
      <c r="F62" s="66">
        <v>137.50299999999999</v>
      </c>
      <c r="G62" s="66">
        <v>112.711</v>
      </c>
      <c r="H62" s="66">
        <v>123.521</v>
      </c>
      <c r="I62" s="66">
        <v>35</v>
      </c>
      <c r="J62" s="66">
        <v>35</v>
      </c>
      <c r="K62" s="66">
        <v>35</v>
      </c>
    </row>
    <row r="63" spans="1:11" ht="14.25" customHeight="1" x14ac:dyDescent="0.2">
      <c r="A63" s="66" t="s">
        <v>2</v>
      </c>
      <c r="B63" s="67" t="s">
        <v>34</v>
      </c>
      <c r="C63" s="66">
        <v>2</v>
      </c>
      <c r="D63" s="66">
        <v>-8.3000000000000007</v>
      </c>
      <c r="E63" s="66">
        <v>13244</v>
      </c>
      <c r="F63" s="66">
        <v>137.58600000000001</v>
      </c>
      <c r="G63" s="66">
        <v>144.31100000000001</v>
      </c>
      <c r="H63" s="66">
        <v>140.73500000000001</v>
      </c>
      <c r="I63" s="66">
        <v>35</v>
      </c>
      <c r="J63" s="66">
        <v>35</v>
      </c>
      <c r="K63" s="66">
        <v>35</v>
      </c>
    </row>
    <row r="64" spans="1:11" ht="14.25" customHeight="1" x14ac:dyDescent="0.2">
      <c r="A64" s="66" t="s">
        <v>2</v>
      </c>
      <c r="B64" s="67" t="s">
        <v>34</v>
      </c>
      <c r="C64" s="66">
        <v>3</v>
      </c>
      <c r="D64" s="66">
        <v>-8.5</v>
      </c>
      <c r="E64" s="66">
        <v>6983</v>
      </c>
      <c r="F64" s="66">
        <v>116.551</v>
      </c>
      <c r="G64" s="66">
        <v>132.92400000000001</v>
      </c>
      <c r="H64" s="66">
        <v>115.27200000000001</v>
      </c>
      <c r="I64" s="66">
        <v>31</v>
      </c>
      <c r="J64" s="66">
        <v>35</v>
      </c>
      <c r="K64" s="66">
        <v>35</v>
      </c>
    </row>
    <row r="65" spans="1:11" ht="14.25" customHeight="1" x14ac:dyDescent="0.2">
      <c r="A65" s="68" t="s">
        <v>2</v>
      </c>
      <c r="B65" s="69" t="s">
        <v>34</v>
      </c>
      <c r="C65" s="68">
        <v>4</v>
      </c>
      <c r="D65" s="68">
        <v>-10.3</v>
      </c>
      <c r="E65" s="68">
        <v>1782</v>
      </c>
      <c r="F65" s="68">
        <v>117.139</v>
      </c>
      <c r="G65" s="68">
        <v>159.745</v>
      </c>
      <c r="H65" s="68">
        <v>110.45099999999999</v>
      </c>
      <c r="I65" s="68">
        <v>23</v>
      </c>
      <c r="J65" s="68">
        <v>23</v>
      </c>
      <c r="K65" s="68">
        <v>29</v>
      </c>
    </row>
    <row r="66" spans="1:11" ht="14.25" customHeight="1" x14ac:dyDescent="0.2">
      <c r="A66" s="66" t="s">
        <v>2</v>
      </c>
      <c r="B66" s="67" t="s">
        <v>34</v>
      </c>
      <c r="C66" s="66">
        <v>5</v>
      </c>
      <c r="D66" s="66">
        <v>-7.5</v>
      </c>
      <c r="E66" s="66">
        <v>1016</v>
      </c>
      <c r="F66" s="66">
        <v>127.423</v>
      </c>
      <c r="G66" s="66">
        <v>121.681</v>
      </c>
      <c r="H66" s="66">
        <v>180.11199999999999</v>
      </c>
      <c r="I66" s="66">
        <v>23</v>
      </c>
      <c r="J66" s="66">
        <v>23</v>
      </c>
      <c r="K66" s="66">
        <v>23</v>
      </c>
    </row>
    <row r="67" spans="1:11" ht="14.25" customHeight="1" x14ac:dyDescent="0.2">
      <c r="A67" s="70" t="s">
        <v>2</v>
      </c>
      <c r="B67" s="71" t="s">
        <v>35</v>
      </c>
      <c r="C67" s="72">
        <v>1</v>
      </c>
      <c r="D67" s="72">
        <v>-9.1</v>
      </c>
      <c r="E67" s="72">
        <v>15097</v>
      </c>
      <c r="F67" s="72">
        <v>137.50299999999999</v>
      </c>
      <c r="G67" s="72">
        <v>112.711</v>
      </c>
      <c r="H67" s="72">
        <v>123.521</v>
      </c>
      <c r="I67" s="72">
        <v>35</v>
      </c>
      <c r="J67" s="72">
        <v>35</v>
      </c>
      <c r="K67" s="72">
        <v>35</v>
      </c>
    </row>
    <row r="68" spans="1:11" ht="14.25" customHeight="1" x14ac:dyDescent="0.2">
      <c r="A68" s="70" t="s">
        <v>2</v>
      </c>
      <c r="B68" s="71" t="s">
        <v>35</v>
      </c>
      <c r="C68" s="72">
        <v>2</v>
      </c>
      <c r="D68" s="72">
        <v>-8.6</v>
      </c>
      <c r="E68" s="72">
        <v>13244</v>
      </c>
      <c r="F68" s="72">
        <v>137.58600000000001</v>
      </c>
      <c r="G68" s="72">
        <v>144.31100000000001</v>
      </c>
      <c r="H68" s="72">
        <v>140.73500000000001</v>
      </c>
      <c r="I68" s="72">
        <v>35</v>
      </c>
      <c r="J68" s="72">
        <v>35</v>
      </c>
      <c r="K68" s="72">
        <v>35</v>
      </c>
    </row>
    <row r="69" spans="1:11" ht="14.25" customHeight="1" x14ac:dyDescent="0.2">
      <c r="A69" s="70" t="s">
        <v>2</v>
      </c>
      <c r="B69" s="71" t="s">
        <v>35</v>
      </c>
      <c r="C69" s="72">
        <v>3</v>
      </c>
      <c r="D69" s="72">
        <v>-8.5</v>
      </c>
      <c r="E69" s="72">
        <v>6983</v>
      </c>
      <c r="F69" s="72">
        <v>116.551</v>
      </c>
      <c r="G69" s="72">
        <v>132.92400000000001</v>
      </c>
      <c r="H69" s="72">
        <v>115.27200000000001</v>
      </c>
      <c r="I69" s="72">
        <v>31</v>
      </c>
      <c r="J69" s="72">
        <v>35</v>
      </c>
      <c r="K69" s="72">
        <v>35</v>
      </c>
    </row>
    <row r="70" spans="1:11" ht="14.25" customHeight="1" x14ac:dyDescent="0.2">
      <c r="A70" s="68" t="s">
        <v>2</v>
      </c>
      <c r="B70" s="69" t="s">
        <v>35</v>
      </c>
      <c r="C70" s="68">
        <v>4</v>
      </c>
      <c r="D70" s="68">
        <v>-10.8</v>
      </c>
      <c r="E70" s="68">
        <v>1782</v>
      </c>
      <c r="F70" s="68">
        <v>117.139</v>
      </c>
      <c r="G70" s="68">
        <v>159.745</v>
      </c>
      <c r="H70" s="68">
        <v>110.45099999999999</v>
      </c>
      <c r="I70" s="68">
        <v>22</v>
      </c>
      <c r="J70" s="68">
        <v>22</v>
      </c>
      <c r="K70" s="68">
        <v>29</v>
      </c>
    </row>
    <row r="71" spans="1:11" ht="14.25" customHeight="1" x14ac:dyDescent="0.2">
      <c r="A71" s="70" t="s">
        <v>2</v>
      </c>
      <c r="B71" s="71" t="s">
        <v>35</v>
      </c>
      <c r="C71" s="72">
        <v>5</v>
      </c>
      <c r="D71" s="72">
        <v>-7.3</v>
      </c>
      <c r="E71" s="72">
        <v>1016</v>
      </c>
      <c r="F71" s="72">
        <v>127.423</v>
      </c>
      <c r="G71" s="72">
        <v>121.681</v>
      </c>
      <c r="H71" s="72">
        <v>180.11199999999999</v>
      </c>
      <c r="I71" s="72">
        <v>22</v>
      </c>
      <c r="J71" s="72">
        <v>22</v>
      </c>
      <c r="K71" s="72">
        <v>22</v>
      </c>
    </row>
    <row r="72" spans="1:11" ht="14.25" customHeight="1" x14ac:dyDescent="0.2">
      <c r="A72" s="66" t="s">
        <v>2</v>
      </c>
      <c r="B72" s="71" t="s">
        <v>36</v>
      </c>
      <c r="C72" s="72">
        <v>1</v>
      </c>
      <c r="D72" s="72">
        <v>-7.8</v>
      </c>
      <c r="E72" s="72">
        <v>15097</v>
      </c>
      <c r="F72" s="72">
        <v>137.50299999999999</v>
      </c>
      <c r="G72" s="72">
        <v>112.711</v>
      </c>
      <c r="H72" s="72">
        <v>123.521</v>
      </c>
      <c r="I72" s="72">
        <v>35</v>
      </c>
      <c r="J72" s="72">
        <v>35</v>
      </c>
      <c r="K72" s="72">
        <v>35</v>
      </c>
    </row>
    <row r="73" spans="1:11" ht="14.25" customHeight="1" x14ac:dyDescent="0.2">
      <c r="A73" s="66" t="s">
        <v>2</v>
      </c>
      <c r="B73" s="67" t="s">
        <v>36</v>
      </c>
      <c r="C73" s="66">
        <v>2</v>
      </c>
      <c r="D73" s="66">
        <v>-8.1</v>
      </c>
      <c r="E73" s="66">
        <v>13244</v>
      </c>
      <c r="F73" s="66">
        <v>137.58600000000001</v>
      </c>
      <c r="G73" s="66">
        <v>144.31100000000001</v>
      </c>
      <c r="H73" s="66">
        <v>140.73500000000001</v>
      </c>
      <c r="I73" s="66">
        <v>35</v>
      </c>
      <c r="J73" s="66">
        <v>35</v>
      </c>
      <c r="K73" s="66">
        <v>35</v>
      </c>
    </row>
    <row r="74" spans="1:11" ht="14.25" customHeight="1" x14ac:dyDescent="0.2">
      <c r="A74" s="66" t="s">
        <v>2</v>
      </c>
      <c r="B74" s="67" t="s">
        <v>36</v>
      </c>
      <c r="C74" s="66">
        <v>3</v>
      </c>
      <c r="D74" s="66">
        <v>-8.4</v>
      </c>
      <c r="E74" s="66">
        <v>6983</v>
      </c>
      <c r="F74" s="66">
        <v>116.551</v>
      </c>
      <c r="G74" s="66">
        <v>132.92400000000001</v>
      </c>
      <c r="H74" s="66">
        <v>115.27200000000001</v>
      </c>
      <c r="I74" s="66">
        <v>31</v>
      </c>
      <c r="J74" s="66">
        <v>35</v>
      </c>
      <c r="K74" s="66">
        <v>35</v>
      </c>
    </row>
    <row r="75" spans="1:11" ht="14.25" customHeight="1" x14ac:dyDescent="0.2">
      <c r="A75" s="68" t="s">
        <v>2</v>
      </c>
      <c r="B75" s="69" t="s">
        <v>36</v>
      </c>
      <c r="C75" s="68">
        <v>4</v>
      </c>
      <c r="D75" s="68">
        <v>-10.199999999999999</v>
      </c>
      <c r="E75" s="68">
        <v>1782</v>
      </c>
      <c r="F75" s="68">
        <v>117.139</v>
      </c>
      <c r="G75" s="68">
        <v>159.745</v>
      </c>
      <c r="H75" s="68">
        <v>110.45099999999999</v>
      </c>
      <c r="I75" s="68">
        <v>23</v>
      </c>
      <c r="J75" s="68">
        <v>23</v>
      </c>
      <c r="K75" s="68">
        <v>29</v>
      </c>
    </row>
    <row r="76" spans="1:11" ht="14.25" customHeight="1" x14ac:dyDescent="0.2">
      <c r="A76" s="66" t="s">
        <v>2</v>
      </c>
      <c r="B76" s="67" t="s">
        <v>36</v>
      </c>
      <c r="C76" s="66">
        <v>5</v>
      </c>
      <c r="D76" s="66">
        <v>-7.7</v>
      </c>
      <c r="E76" s="66">
        <v>1016</v>
      </c>
      <c r="F76" s="66">
        <v>127.423</v>
      </c>
      <c r="G76" s="66">
        <v>121.681</v>
      </c>
      <c r="H76" s="66">
        <v>180.11199999999999</v>
      </c>
      <c r="I76" s="66">
        <v>23</v>
      </c>
      <c r="J76" s="66">
        <v>23</v>
      </c>
      <c r="K76" s="66">
        <v>23</v>
      </c>
    </row>
    <row r="77" spans="1:11" ht="14.25" customHeight="1" x14ac:dyDescent="0.2">
      <c r="A77" s="70" t="s">
        <v>2</v>
      </c>
      <c r="B77" s="71" t="s">
        <v>37</v>
      </c>
      <c r="C77" s="72">
        <v>1</v>
      </c>
      <c r="D77" s="72">
        <v>-7.5</v>
      </c>
      <c r="E77" s="72">
        <v>15097</v>
      </c>
      <c r="F77" s="72">
        <v>137.50299999999999</v>
      </c>
      <c r="G77" s="72">
        <v>112.711</v>
      </c>
      <c r="H77" s="72">
        <v>123.521</v>
      </c>
      <c r="I77" s="72">
        <v>35</v>
      </c>
      <c r="J77" s="72">
        <v>35</v>
      </c>
      <c r="K77" s="72">
        <v>35</v>
      </c>
    </row>
    <row r="78" spans="1:11" ht="14.25" customHeight="1" x14ac:dyDescent="0.2">
      <c r="A78" s="70" t="s">
        <v>2</v>
      </c>
      <c r="B78" s="71" t="s">
        <v>37</v>
      </c>
      <c r="C78" s="72">
        <v>2</v>
      </c>
      <c r="D78" s="72">
        <v>-8.1</v>
      </c>
      <c r="E78" s="72">
        <v>13244</v>
      </c>
      <c r="F78" s="72">
        <v>137.58600000000001</v>
      </c>
      <c r="G78" s="72">
        <v>144.31100000000001</v>
      </c>
      <c r="H78" s="72">
        <v>140.73500000000001</v>
      </c>
      <c r="I78" s="72">
        <v>35</v>
      </c>
      <c r="J78" s="72">
        <v>35</v>
      </c>
      <c r="K78" s="72">
        <v>35</v>
      </c>
    </row>
    <row r="79" spans="1:11" ht="14.25" customHeight="1" x14ac:dyDescent="0.2">
      <c r="A79" s="70" t="s">
        <v>2</v>
      </c>
      <c r="B79" s="71" t="s">
        <v>37</v>
      </c>
      <c r="C79" s="72">
        <v>3</v>
      </c>
      <c r="D79" s="72">
        <v>-8.8000000000000007</v>
      </c>
      <c r="E79" s="72">
        <v>6983</v>
      </c>
      <c r="F79" s="72">
        <v>116.551</v>
      </c>
      <c r="G79" s="72">
        <v>132.92400000000001</v>
      </c>
      <c r="H79" s="72">
        <v>115.27200000000001</v>
      </c>
      <c r="I79" s="72">
        <v>31</v>
      </c>
      <c r="J79" s="72">
        <v>35</v>
      </c>
      <c r="K79" s="72">
        <v>35</v>
      </c>
    </row>
    <row r="80" spans="1:11" ht="14.25" customHeight="1" x14ac:dyDescent="0.2">
      <c r="A80" s="68" t="s">
        <v>2</v>
      </c>
      <c r="B80" s="69" t="s">
        <v>37</v>
      </c>
      <c r="C80" s="68">
        <v>4</v>
      </c>
      <c r="D80" s="68">
        <v>-9.9</v>
      </c>
      <c r="E80" s="68">
        <v>1782</v>
      </c>
      <c r="F80" s="68">
        <v>117.139</v>
      </c>
      <c r="G80" s="68">
        <v>159.745</v>
      </c>
      <c r="H80" s="68">
        <v>110.45099999999999</v>
      </c>
      <c r="I80" s="68">
        <v>23</v>
      </c>
      <c r="J80" s="68">
        <v>23</v>
      </c>
      <c r="K80" s="68">
        <v>29</v>
      </c>
    </row>
    <row r="81" spans="1:11" ht="14.25" customHeight="1" x14ac:dyDescent="0.2">
      <c r="A81" s="70" t="s">
        <v>2</v>
      </c>
      <c r="B81" s="71" t="s">
        <v>37</v>
      </c>
      <c r="C81" s="72">
        <v>5</v>
      </c>
      <c r="D81" s="72">
        <v>-8.1</v>
      </c>
      <c r="E81" s="72">
        <v>1016</v>
      </c>
      <c r="F81" s="72">
        <v>127.423</v>
      </c>
      <c r="G81" s="72">
        <v>121.681</v>
      </c>
      <c r="H81" s="72">
        <v>180.11199999999999</v>
      </c>
      <c r="I81" s="72">
        <v>23</v>
      </c>
      <c r="J81" s="72">
        <v>23</v>
      </c>
      <c r="K81" s="72">
        <v>23</v>
      </c>
    </row>
    <row r="82" spans="1:11" ht="14.25" customHeight="1" x14ac:dyDescent="0.2">
      <c r="A82" s="66" t="s">
        <v>2</v>
      </c>
      <c r="B82" s="67" t="s">
        <v>38</v>
      </c>
      <c r="C82" s="66">
        <v>1</v>
      </c>
      <c r="D82" s="66">
        <v>-9.9</v>
      </c>
      <c r="E82" s="66">
        <v>15097</v>
      </c>
      <c r="F82" s="66">
        <v>137.50299999999999</v>
      </c>
      <c r="G82" s="66">
        <v>112.711</v>
      </c>
      <c r="H82" s="66">
        <v>123.521</v>
      </c>
      <c r="I82" s="66">
        <v>35</v>
      </c>
      <c r="J82" s="66">
        <v>35</v>
      </c>
      <c r="K82" s="66">
        <v>35</v>
      </c>
    </row>
    <row r="83" spans="1:11" ht="14.25" customHeight="1" x14ac:dyDescent="0.2">
      <c r="A83" s="66" t="s">
        <v>2</v>
      </c>
      <c r="B83" s="67" t="s">
        <v>38</v>
      </c>
      <c r="C83" s="66">
        <v>2</v>
      </c>
      <c r="D83" s="66">
        <v>-8.9</v>
      </c>
      <c r="E83" s="66">
        <v>13244</v>
      </c>
      <c r="F83" s="66">
        <v>137.58600000000001</v>
      </c>
      <c r="G83" s="66">
        <v>144.31100000000001</v>
      </c>
      <c r="H83" s="66">
        <v>140.73500000000001</v>
      </c>
      <c r="I83" s="66">
        <v>35</v>
      </c>
      <c r="J83" s="66">
        <v>35</v>
      </c>
      <c r="K83" s="66">
        <v>35</v>
      </c>
    </row>
    <row r="84" spans="1:11" ht="14.25" customHeight="1" x14ac:dyDescent="0.2">
      <c r="A84" s="66" t="s">
        <v>2</v>
      </c>
      <c r="B84" s="67" t="s">
        <v>38</v>
      </c>
      <c r="C84" s="66">
        <v>3</v>
      </c>
      <c r="D84" s="66">
        <v>-9.3000000000000007</v>
      </c>
      <c r="E84" s="66">
        <v>6983</v>
      </c>
      <c r="F84" s="66">
        <v>116.551</v>
      </c>
      <c r="G84" s="66">
        <v>132.92400000000001</v>
      </c>
      <c r="H84" s="66">
        <v>115.27200000000001</v>
      </c>
      <c r="I84" s="66">
        <v>31</v>
      </c>
      <c r="J84" s="66">
        <v>35</v>
      </c>
      <c r="K84" s="66">
        <v>35</v>
      </c>
    </row>
    <row r="85" spans="1:11" ht="14.25" customHeight="1" x14ac:dyDescent="0.2">
      <c r="A85" s="68" t="s">
        <v>2</v>
      </c>
      <c r="B85" s="69" t="s">
        <v>38</v>
      </c>
      <c r="C85" s="68">
        <v>4</v>
      </c>
      <c r="D85" s="68">
        <v>-10.5</v>
      </c>
      <c r="E85" s="68">
        <v>1782</v>
      </c>
      <c r="F85" s="68">
        <v>117.139</v>
      </c>
      <c r="G85" s="68">
        <v>159.745</v>
      </c>
      <c r="H85" s="68">
        <v>110.45099999999999</v>
      </c>
      <c r="I85" s="68">
        <v>23</v>
      </c>
      <c r="J85" s="68">
        <v>23</v>
      </c>
      <c r="K85" s="68">
        <v>29</v>
      </c>
    </row>
    <row r="86" spans="1:11" ht="14.25" customHeight="1" x14ac:dyDescent="0.2">
      <c r="A86" s="66" t="s">
        <v>2</v>
      </c>
      <c r="B86" s="67" t="s">
        <v>38</v>
      </c>
      <c r="C86" s="66">
        <v>5</v>
      </c>
      <c r="D86" s="66">
        <v>-7.6</v>
      </c>
      <c r="E86" s="66">
        <v>1016</v>
      </c>
      <c r="F86" s="66">
        <v>127.423</v>
      </c>
      <c r="G86" s="66">
        <v>121.681</v>
      </c>
      <c r="H86" s="66">
        <v>180.11199999999999</v>
      </c>
      <c r="I86" s="66">
        <v>23</v>
      </c>
      <c r="J86" s="66">
        <v>23</v>
      </c>
      <c r="K86" s="66">
        <v>23</v>
      </c>
    </row>
    <row r="87" spans="1:11" ht="14.25" customHeight="1" x14ac:dyDescent="0.2">
      <c r="A87" s="70" t="s">
        <v>2</v>
      </c>
      <c r="B87" s="73" t="s">
        <v>40</v>
      </c>
      <c r="C87" s="74">
        <v>1</v>
      </c>
      <c r="D87" s="74">
        <v>-7.7</v>
      </c>
      <c r="E87" s="74">
        <v>15097</v>
      </c>
      <c r="F87" s="74">
        <v>137.50299999999999</v>
      </c>
      <c r="G87" s="74">
        <v>112.711</v>
      </c>
      <c r="H87" s="74">
        <v>123.521</v>
      </c>
      <c r="I87" s="74">
        <v>35</v>
      </c>
      <c r="J87" s="74">
        <v>35</v>
      </c>
      <c r="K87" s="74">
        <v>35</v>
      </c>
    </row>
    <row r="88" spans="1:11" ht="14.25" customHeight="1" x14ac:dyDescent="0.2">
      <c r="A88" s="70" t="s">
        <v>2</v>
      </c>
      <c r="B88" s="73" t="s">
        <v>40</v>
      </c>
      <c r="C88" s="74">
        <v>2</v>
      </c>
      <c r="D88" s="74">
        <v>-8</v>
      </c>
      <c r="E88" s="74">
        <v>13244</v>
      </c>
      <c r="F88" s="74">
        <v>137.58600000000001</v>
      </c>
      <c r="G88" s="74">
        <v>144.31100000000001</v>
      </c>
      <c r="H88" s="74">
        <v>140.73500000000001</v>
      </c>
      <c r="I88" s="74">
        <v>35</v>
      </c>
      <c r="J88" s="74">
        <v>35</v>
      </c>
      <c r="K88" s="74">
        <v>35</v>
      </c>
    </row>
    <row r="89" spans="1:11" ht="14.25" customHeight="1" x14ac:dyDescent="0.2">
      <c r="A89" s="70" t="s">
        <v>2</v>
      </c>
      <c r="B89" s="73" t="s">
        <v>40</v>
      </c>
      <c r="C89" s="74">
        <v>3</v>
      </c>
      <c r="D89" s="74">
        <v>-8.1</v>
      </c>
      <c r="E89" s="74">
        <v>6983</v>
      </c>
      <c r="F89" s="74">
        <v>116.551</v>
      </c>
      <c r="G89" s="74">
        <v>132.92400000000001</v>
      </c>
      <c r="H89" s="74">
        <v>115.27200000000001</v>
      </c>
      <c r="I89" s="74">
        <v>31</v>
      </c>
      <c r="J89" s="74">
        <v>35</v>
      </c>
      <c r="K89" s="74">
        <v>35</v>
      </c>
    </row>
    <row r="90" spans="1:11" ht="15.75" customHeight="1" x14ac:dyDescent="0.2">
      <c r="A90" s="70" t="s">
        <v>2</v>
      </c>
      <c r="B90" s="75" t="s">
        <v>40</v>
      </c>
      <c r="C90" s="76">
        <v>4</v>
      </c>
      <c r="D90" s="76">
        <v>-10.1</v>
      </c>
      <c r="E90" s="76">
        <v>1782</v>
      </c>
      <c r="F90" s="76">
        <v>117.139</v>
      </c>
      <c r="G90" s="76">
        <v>159.745</v>
      </c>
      <c r="H90" s="76">
        <v>110.45099999999999</v>
      </c>
      <c r="I90" s="76">
        <v>22</v>
      </c>
      <c r="J90" s="76">
        <v>22</v>
      </c>
      <c r="K90" s="76">
        <v>29</v>
      </c>
    </row>
    <row r="91" spans="1:11" ht="14.25" customHeight="1" x14ac:dyDescent="0.2">
      <c r="A91" s="68" t="s">
        <v>2</v>
      </c>
      <c r="B91" s="73" t="s">
        <v>40</v>
      </c>
      <c r="C91" s="74">
        <v>5</v>
      </c>
      <c r="D91" s="74">
        <v>-6.8</v>
      </c>
      <c r="E91" s="74">
        <v>1016</v>
      </c>
      <c r="F91" s="74">
        <v>127.423</v>
      </c>
      <c r="G91" s="74">
        <v>121.681</v>
      </c>
      <c r="H91" s="74">
        <v>180.11199999999999</v>
      </c>
      <c r="I91" s="74">
        <v>22</v>
      </c>
      <c r="J91" s="74">
        <v>22</v>
      </c>
      <c r="K91" s="74">
        <v>22</v>
      </c>
    </row>
    <row r="92" spans="1:11" ht="19.5" customHeight="1" x14ac:dyDescent="0.2">
      <c r="A92" s="66" t="s">
        <v>2</v>
      </c>
      <c r="B92" s="73" t="s">
        <v>41</v>
      </c>
      <c r="C92" s="74">
        <v>1</v>
      </c>
      <c r="D92" s="74">
        <v>-7.4</v>
      </c>
      <c r="E92" s="74">
        <v>15097</v>
      </c>
      <c r="F92" s="74">
        <v>137.50299999999999</v>
      </c>
      <c r="G92" s="74">
        <v>112.711</v>
      </c>
      <c r="H92" s="74">
        <v>123.521</v>
      </c>
      <c r="I92" s="74">
        <v>35</v>
      </c>
      <c r="J92" s="74">
        <v>35</v>
      </c>
      <c r="K92" s="74">
        <v>35</v>
      </c>
    </row>
    <row r="93" spans="1:11" ht="14.25" customHeight="1" x14ac:dyDescent="0.2">
      <c r="A93" s="66" t="s">
        <v>2</v>
      </c>
      <c r="B93" s="73" t="s">
        <v>41</v>
      </c>
      <c r="C93" s="74">
        <v>2</v>
      </c>
      <c r="D93" s="74">
        <v>-7.9</v>
      </c>
      <c r="E93" s="74">
        <v>13244</v>
      </c>
      <c r="F93" s="74">
        <v>137.58600000000001</v>
      </c>
      <c r="G93" s="74">
        <v>144.31100000000001</v>
      </c>
      <c r="H93" s="74">
        <v>140.73500000000001</v>
      </c>
      <c r="I93" s="74">
        <v>35</v>
      </c>
      <c r="J93" s="74">
        <v>35</v>
      </c>
      <c r="K93" s="74">
        <v>35</v>
      </c>
    </row>
    <row r="94" spans="1:11" ht="14.25" customHeight="1" x14ac:dyDescent="0.2">
      <c r="A94" s="66" t="s">
        <v>2</v>
      </c>
      <c r="B94" s="73" t="s">
        <v>41</v>
      </c>
      <c r="C94" s="74">
        <v>3</v>
      </c>
      <c r="D94" s="74">
        <v>-9</v>
      </c>
      <c r="E94" s="74">
        <v>6983</v>
      </c>
      <c r="F94" s="74">
        <v>116.551</v>
      </c>
      <c r="G94" s="74">
        <v>132.92400000000001</v>
      </c>
      <c r="H94" s="74">
        <v>115.27200000000001</v>
      </c>
      <c r="I94" s="74">
        <v>31</v>
      </c>
      <c r="J94" s="74">
        <v>35</v>
      </c>
      <c r="K94" s="74">
        <v>35</v>
      </c>
    </row>
    <row r="95" spans="1:11" ht="14.25" customHeight="1" x14ac:dyDescent="0.2">
      <c r="A95" s="66" t="s">
        <v>2</v>
      </c>
      <c r="B95" s="75" t="s">
        <v>41</v>
      </c>
      <c r="C95" s="76">
        <v>4</v>
      </c>
      <c r="D95" s="76">
        <v>-9.9</v>
      </c>
      <c r="E95" s="76">
        <v>1782</v>
      </c>
      <c r="F95" s="76">
        <v>117.139</v>
      </c>
      <c r="G95" s="76">
        <v>159.745</v>
      </c>
      <c r="H95" s="76">
        <v>110.45099999999999</v>
      </c>
      <c r="I95" s="76">
        <v>22</v>
      </c>
      <c r="J95" s="76">
        <v>22</v>
      </c>
      <c r="K95" s="76">
        <v>29</v>
      </c>
    </row>
    <row r="96" spans="1:11" ht="14.25" customHeight="1" x14ac:dyDescent="0.2">
      <c r="A96" s="68" t="s">
        <v>2</v>
      </c>
      <c r="B96" s="73" t="s">
        <v>41</v>
      </c>
      <c r="C96" s="74">
        <v>5</v>
      </c>
      <c r="D96" s="74">
        <v>-6.7</v>
      </c>
      <c r="E96" s="74">
        <v>1016</v>
      </c>
      <c r="F96" s="74">
        <v>127.423</v>
      </c>
      <c r="G96" s="74">
        <v>121.681</v>
      </c>
      <c r="H96" s="74">
        <v>180.11199999999999</v>
      </c>
      <c r="I96" s="74">
        <v>22</v>
      </c>
      <c r="J96" s="74">
        <v>22</v>
      </c>
      <c r="K96" s="74">
        <v>22</v>
      </c>
    </row>
    <row r="97" spans="1:11" ht="14.25" customHeight="1" x14ac:dyDescent="0.2">
      <c r="A97" s="70" t="s">
        <v>2</v>
      </c>
      <c r="B97" s="73" t="s">
        <v>42</v>
      </c>
      <c r="C97" s="74">
        <v>1</v>
      </c>
      <c r="D97" s="74">
        <v>-8.9</v>
      </c>
      <c r="E97" s="74">
        <v>15097</v>
      </c>
      <c r="F97" s="74">
        <v>137.50299999999999</v>
      </c>
      <c r="G97" s="74">
        <v>112.711</v>
      </c>
      <c r="H97" s="74">
        <v>123.521</v>
      </c>
      <c r="I97" s="74">
        <v>35</v>
      </c>
      <c r="J97" s="74">
        <v>35</v>
      </c>
      <c r="K97" s="74">
        <v>35</v>
      </c>
    </row>
    <row r="98" spans="1:11" ht="14.25" customHeight="1" x14ac:dyDescent="0.2">
      <c r="A98" s="70" t="s">
        <v>2</v>
      </c>
      <c r="B98" s="73" t="s">
        <v>42</v>
      </c>
      <c r="C98" s="74">
        <v>2</v>
      </c>
      <c r="D98" s="74">
        <v>-9.1</v>
      </c>
      <c r="E98" s="74">
        <v>13244</v>
      </c>
      <c r="F98" s="74">
        <v>137.58600000000001</v>
      </c>
      <c r="G98" s="74">
        <v>144.31100000000001</v>
      </c>
      <c r="H98" s="74">
        <v>140.73500000000001</v>
      </c>
      <c r="I98" s="74">
        <v>35</v>
      </c>
      <c r="J98" s="74">
        <v>35</v>
      </c>
      <c r="K98" s="74">
        <v>35</v>
      </c>
    </row>
    <row r="99" spans="1:11" ht="14.25" customHeight="1" x14ac:dyDescent="0.2">
      <c r="A99" s="70" t="s">
        <v>2</v>
      </c>
      <c r="B99" s="73" t="s">
        <v>42</v>
      </c>
      <c r="C99" s="74">
        <v>3</v>
      </c>
      <c r="D99" s="74">
        <v>-8.6</v>
      </c>
      <c r="E99" s="74">
        <v>6983</v>
      </c>
      <c r="F99" s="74">
        <v>116.551</v>
      </c>
      <c r="G99" s="74">
        <v>132.92400000000001</v>
      </c>
      <c r="H99" s="74">
        <v>115.27200000000001</v>
      </c>
      <c r="I99" s="74">
        <v>31</v>
      </c>
      <c r="J99" s="74">
        <v>35</v>
      </c>
      <c r="K99" s="74">
        <v>35</v>
      </c>
    </row>
    <row r="100" spans="1:11" ht="14.25" customHeight="1" x14ac:dyDescent="0.2">
      <c r="A100" s="70" t="s">
        <v>2</v>
      </c>
      <c r="B100" s="75" t="s">
        <v>42</v>
      </c>
      <c r="C100" s="76">
        <v>4</v>
      </c>
      <c r="D100" s="76">
        <v>-9.5</v>
      </c>
      <c r="E100" s="76">
        <v>1782</v>
      </c>
      <c r="F100" s="76">
        <v>117.139</v>
      </c>
      <c r="G100" s="76">
        <v>159.745</v>
      </c>
      <c r="H100" s="76">
        <v>110.45099999999999</v>
      </c>
      <c r="I100" s="76">
        <v>24</v>
      </c>
      <c r="J100" s="76">
        <v>24</v>
      </c>
      <c r="K100" s="76">
        <v>24</v>
      </c>
    </row>
    <row r="101" spans="1:11" ht="14.25" customHeight="1" x14ac:dyDescent="0.2">
      <c r="A101" s="68" t="s">
        <v>2</v>
      </c>
      <c r="B101" s="73" t="s">
        <v>42</v>
      </c>
      <c r="C101" s="74">
        <v>5</v>
      </c>
      <c r="D101" s="74">
        <v>-8</v>
      </c>
      <c r="E101" s="74">
        <v>1016</v>
      </c>
      <c r="F101" s="74">
        <v>127.423</v>
      </c>
      <c r="G101" s="74">
        <v>121.681</v>
      </c>
      <c r="H101" s="74">
        <v>180.11199999999999</v>
      </c>
      <c r="I101" s="74">
        <v>24</v>
      </c>
      <c r="J101" s="74">
        <v>24</v>
      </c>
      <c r="K101" s="74">
        <v>24</v>
      </c>
    </row>
    <row r="102" spans="1:11" ht="14.25" customHeight="1" x14ac:dyDescent="0.2">
      <c r="A102" s="66" t="s">
        <v>2</v>
      </c>
      <c r="B102" s="73" t="s">
        <v>43</v>
      </c>
      <c r="C102" s="74">
        <v>1</v>
      </c>
      <c r="D102" s="74">
        <v>-9.1999999999999993</v>
      </c>
      <c r="E102" s="74">
        <v>15097</v>
      </c>
      <c r="F102" s="74">
        <v>137.50299999999999</v>
      </c>
      <c r="G102" s="74">
        <v>112.711</v>
      </c>
      <c r="H102" s="74">
        <v>123.521</v>
      </c>
      <c r="I102" s="74">
        <v>35</v>
      </c>
      <c r="J102" s="74">
        <v>35</v>
      </c>
      <c r="K102" s="74">
        <v>35</v>
      </c>
    </row>
    <row r="103" spans="1:11" ht="14.25" customHeight="1" x14ac:dyDescent="0.2">
      <c r="A103" s="66" t="s">
        <v>2</v>
      </c>
      <c r="B103" s="73" t="s">
        <v>43</v>
      </c>
      <c r="C103" s="74">
        <v>2</v>
      </c>
      <c r="D103" s="74">
        <v>-8.5</v>
      </c>
      <c r="E103" s="74">
        <v>13244</v>
      </c>
      <c r="F103" s="74">
        <v>137.58600000000001</v>
      </c>
      <c r="G103" s="74">
        <v>144.31100000000001</v>
      </c>
      <c r="H103" s="74">
        <v>140.73500000000001</v>
      </c>
      <c r="I103" s="74">
        <v>35</v>
      </c>
      <c r="J103" s="74">
        <v>35</v>
      </c>
      <c r="K103" s="74">
        <v>35</v>
      </c>
    </row>
    <row r="104" spans="1:11" ht="14.25" customHeight="1" x14ac:dyDescent="0.2">
      <c r="A104" s="66" t="s">
        <v>2</v>
      </c>
      <c r="B104" s="73" t="s">
        <v>43</v>
      </c>
      <c r="C104" s="74">
        <v>3</v>
      </c>
      <c r="D104" s="74">
        <v>-8.6</v>
      </c>
      <c r="E104" s="74">
        <v>6983</v>
      </c>
      <c r="F104" s="74">
        <v>116.551</v>
      </c>
      <c r="G104" s="74">
        <v>132.92400000000001</v>
      </c>
      <c r="H104" s="74">
        <v>115.27200000000001</v>
      </c>
      <c r="I104" s="74">
        <v>31</v>
      </c>
      <c r="J104" s="74">
        <v>35</v>
      </c>
      <c r="K104" s="74">
        <v>35</v>
      </c>
    </row>
    <row r="105" spans="1:11" ht="14.25" customHeight="1" x14ac:dyDescent="0.2">
      <c r="A105" s="66" t="s">
        <v>2</v>
      </c>
      <c r="B105" s="75" t="s">
        <v>43</v>
      </c>
      <c r="C105" s="76">
        <v>4</v>
      </c>
      <c r="D105" s="76">
        <v>-9.6999999999999993</v>
      </c>
      <c r="E105" s="76">
        <v>1782</v>
      </c>
      <c r="F105" s="76">
        <v>117.139</v>
      </c>
      <c r="G105" s="76">
        <v>159.745</v>
      </c>
      <c r="H105" s="76">
        <v>110.45099999999999</v>
      </c>
      <c r="I105" s="76">
        <v>24</v>
      </c>
      <c r="J105" s="76">
        <v>24</v>
      </c>
      <c r="K105" s="76">
        <v>24</v>
      </c>
    </row>
    <row r="106" spans="1:11" ht="14.25" customHeight="1" x14ac:dyDescent="0.2">
      <c r="A106" s="68" t="s">
        <v>2</v>
      </c>
      <c r="B106" s="73" t="s">
        <v>43</v>
      </c>
      <c r="C106" s="74">
        <v>5</v>
      </c>
      <c r="D106" s="74">
        <v>-7.5</v>
      </c>
      <c r="E106" s="74">
        <v>1016</v>
      </c>
      <c r="F106" s="74">
        <v>127.423</v>
      </c>
      <c r="G106" s="74">
        <v>121.681</v>
      </c>
      <c r="H106" s="74">
        <v>180.11199999999999</v>
      </c>
      <c r="I106" s="74">
        <v>24</v>
      </c>
      <c r="J106" s="74">
        <v>24</v>
      </c>
      <c r="K106" s="74">
        <v>24</v>
      </c>
    </row>
    <row r="107" spans="1:11" ht="14.25" customHeight="1" x14ac:dyDescent="0.2">
      <c r="A107" s="70" t="s">
        <v>2</v>
      </c>
      <c r="B107" s="73" t="s">
        <v>44</v>
      </c>
      <c r="C107" s="74">
        <v>1</v>
      </c>
      <c r="D107" s="74">
        <v>-8.3000000000000007</v>
      </c>
      <c r="E107" s="74">
        <v>15097</v>
      </c>
      <c r="F107" s="74">
        <v>137.50299999999999</v>
      </c>
      <c r="G107" s="74">
        <v>112.711</v>
      </c>
      <c r="H107" s="74">
        <v>123.521</v>
      </c>
      <c r="I107" s="74">
        <v>35</v>
      </c>
      <c r="J107" s="74">
        <v>35</v>
      </c>
      <c r="K107" s="74">
        <v>35</v>
      </c>
    </row>
    <row r="108" spans="1:11" ht="14.25" customHeight="1" x14ac:dyDescent="0.2">
      <c r="A108" s="70" t="s">
        <v>2</v>
      </c>
      <c r="B108" s="73" t="s">
        <v>44</v>
      </c>
      <c r="C108" s="74">
        <v>2</v>
      </c>
      <c r="D108" s="74">
        <v>-8</v>
      </c>
      <c r="E108" s="74">
        <v>13244</v>
      </c>
      <c r="F108" s="74">
        <v>137.58600000000001</v>
      </c>
      <c r="G108" s="74">
        <v>144.31100000000001</v>
      </c>
      <c r="H108" s="74">
        <v>140.73500000000001</v>
      </c>
      <c r="I108" s="74">
        <v>35</v>
      </c>
      <c r="J108" s="74">
        <v>35</v>
      </c>
      <c r="K108" s="74">
        <v>35</v>
      </c>
    </row>
    <row r="109" spans="1:11" ht="14.25" customHeight="1" x14ac:dyDescent="0.2">
      <c r="A109" s="70" t="s">
        <v>2</v>
      </c>
      <c r="B109" s="73" t="s">
        <v>44</v>
      </c>
      <c r="C109" s="74">
        <v>3</v>
      </c>
      <c r="D109" s="74">
        <v>-7.1</v>
      </c>
      <c r="E109" s="74">
        <v>6983</v>
      </c>
      <c r="F109" s="74">
        <v>116.551</v>
      </c>
      <c r="G109" s="74">
        <v>132.92400000000001</v>
      </c>
      <c r="H109" s="74">
        <v>115.27200000000001</v>
      </c>
      <c r="I109" s="74">
        <v>31</v>
      </c>
      <c r="J109" s="74">
        <v>35</v>
      </c>
      <c r="K109" s="74">
        <v>35</v>
      </c>
    </row>
    <row r="110" spans="1:11" ht="14.25" customHeight="1" x14ac:dyDescent="0.2">
      <c r="A110" s="70" t="s">
        <v>2</v>
      </c>
      <c r="B110" s="75" t="s">
        <v>44</v>
      </c>
      <c r="C110" s="76">
        <v>4</v>
      </c>
      <c r="D110" s="76">
        <v>-9.5</v>
      </c>
      <c r="E110" s="76">
        <v>1782</v>
      </c>
      <c r="F110" s="76">
        <v>117.139</v>
      </c>
      <c r="G110" s="76">
        <v>159.745</v>
      </c>
      <c r="H110" s="76">
        <v>110.45099999999999</v>
      </c>
      <c r="I110" s="76">
        <v>22</v>
      </c>
      <c r="J110" s="76">
        <v>22</v>
      </c>
      <c r="K110" s="76">
        <v>29</v>
      </c>
    </row>
    <row r="111" spans="1:11" ht="14.25" customHeight="1" x14ac:dyDescent="0.2">
      <c r="A111" s="68" t="s">
        <v>2</v>
      </c>
      <c r="B111" s="73" t="s">
        <v>44</v>
      </c>
      <c r="C111" s="74">
        <v>5</v>
      </c>
      <c r="D111" s="74">
        <v>-7.4</v>
      </c>
      <c r="E111" s="74">
        <v>1016</v>
      </c>
      <c r="F111" s="74">
        <v>127.423</v>
      </c>
      <c r="G111" s="74">
        <v>121.681</v>
      </c>
      <c r="H111" s="74">
        <v>180.11199999999999</v>
      </c>
      <c r="I111" s="74">
        <v>22</v>
      </c>
      <c r="J111" s="74">
        <v>22</v>
      </c>
      <c r="K111" s="74">
        <v>22</v>
      </c>
    </row>
    <row r="112" spans="1:11" ht="14.25" customHeight="1" x14ac:dyDescent="0.2">
      <c r="A112" s="66" t="s">
        <v>2</v>
      </c>
      <c r="B112" s="73" t="s">
        <v>45</v>
      </c>
      <c r="C112" s="74">
        <v>1</v>
      </c>
      <c r="D112" s="74">
        <v>-7.2</v>
      </c>
      <c r="E112" s="74">
        <v>15097</v>
      </c>
      <c r="F112" s="74">
        <v>137.50299999999999</v>
      </c>
      <c r="G112" s="74">
        <v>112.711</v>
      </c>
      <c r="H112" s="74">
        <v>123.521</v>
      </c>
      <c r="I112" s="74">
        <v>35</v>
      </c>
      <c r="J112" s="74">
        <v>35</v>
      </c>
      <c r="K112" s="74">
        <v>35</v>
      </c>
    </row>
    <row r="113" spans="1:11" ht="14.25" customHeight="1" x14ac:dyDescent="0.2">
      <c r="A113" s="66" t="s">
        <v>2</v>
      </c>
      <c r="B113" s="73" t="s">
        <v>45</v>
      </c>
      <c r="C113" s="74">
        <v>2</v>
      </c>
      <c r="D113" s="74">
        <v>-7.6</v>
      </c>
      <c r="E113" s="74">
        <v>13244</v>
      </c>
      <c r="F113" s="74">
        <v>137.58600000000001</v>
      </c>
      <c r="G113" s="74">
        <v>144.31100000000001</v>
      </c>
      <c r="H113" s="74">
        <v>140.73500000000001</v>
      </c>
      <c r="I113" s="74">
        <v>35</v>
      </c>
      <c r="J113" s="74">
        <v>35</v>
      </c>
      <c r="K113" s="74">
        <v>35</v>
      </c>
    </row>
    <row r="114" spans="1:11" ht="14.25" customHeight="1" x14ac:dyDescent="0.2">
      <c r="A114" s="66" t="s">
        <v>2</v>
      </c>
      <c r="B114" s="73" t="s">
        <v>45</v>
      </c>
      <c r="C114" s="74">
        <v>3</v>
      </c>
      <c r="D114" s="74">
        <v>-7.8</v>
      </c>
      <c r="E114" s="74">
        <v>6983</v>
      </c>
      <c r="F114" s="74">
        <v>116.551</v>
      </c>
      <c r="G114" s="74">
        <v>132.92400000000001</v>
      </c>
      <c r="H114" s="74">
        <v>115.27200000000001</v>
      </c>
      <c r="I114" s="74">
        <v>31</v>
      </c>
      <c r="J114" s="74">
        <v>35</v>
      </c>
      <c r="K114" s="74">
        <v>35</v>
      </c>
    </row>
    <row r="115" spans="1:11" ht="14.25" customHeight="1" x14ac:dyDescent="0.2">
      <c r="A115" s="66" t="s">
        <v>2</v>
      </c>
      <c r="B115" s="75" t="s">
        <v>45</v>
      </c>
      <c r="C115" s="76">
        <v>4</v>
      </c>
      <c r="D115" s="76">
        <v>-9.4</v>
      </c>
      <c r="E115" s="76">
        <v>1782</v>
      </c>
      <c r="F115" s="76">
        <v>117.139</v>
      </c>
      <c r="G115" s="76">
        <v>159.745</v>
      </c>
      <c r="H115" s="76">
        <v>110.45099999999999</v>
      </c>
      <c r="I115" s="76">
        <v>23</v>
      </c>
      <c r="J115" s="76">
        <v>23</v>
      </c>
      <c r="K115" s="76">
        <v>29</v>
      </c>
    </row>
    <row r="116" spans="1:11" ht="14.25" customHeight="1" x14ac:dyDescent="0.2">
      <c r="A116" s="68" t="s">
        <v>2</v>
      </c>
      <c r="B116" s="73" t="s">
        <v>45</v>
      </c>
      <c r="C116" s="74">
        <v>5</v>
      </c>
      <c r="D116" s="74">
        <v>-7.6</v>
      </c>
      <c r="E116" s="74">
        <v>1016</v>
      </c>
      <c r="F116" s="74">
        <v>127.423</v>
      </c>
      <c r="G116" s="74">
        <v>121.681</v>
      </c>
      <c r="H116" s="74">
        <v>180.11199999999999</v>
      </c>
      <c r="I116" s="74">
        <v>23</v>
      </c>
      <c r="J116" s="74">
        <v>23</v>
      </c>
      <c r="K116" s="74">
        <v>23</v>
      </c>
    </row>
    <row r="117" spans="1:11" ht="14.25" customHeight="1" x14ac:dyDescent="0.2">
      <c r="A117" s="70" t="s">
        <v>2</v>
      </c>
      <c r="B117" s="73" t="s">
        <v>46</v>
      </c>
      <c r="C117" s="74">
        <v>1</v>
      </c>
      <c r="D117" s="74">
        <v>-9.6</v>
      </c>
      <c r="E117" s="74">
        <v>15097</v>
      </c>
      <c r="F117" s="74">
        <v>137.50299999999999</v>
      </c>
      <c r="G117" s="74">
        <v>112.711</v>
      </c>
      <c r="H117" s="74">
        <v>123.521</v>
      </c>
      <c r="I117" s="74">
        <v>35</v>
      </c>
      <c r="J117" s="74">
        <v>35</v>
      </c>
      <c r="K117" s="74">
        <v>35</v>
      </c>
    </row>
    <row r="118" spans="1:11" ht="14.25" customHeight="1" x14ac:dyDescent="0.2">
      <c r="A118" s="70" t="s">
        <v>2</v>
      </c>
      <c r="B118" s="73" t="s">
        <v>46</v>
      </c>
      <c r="C118" s="74">
        <v>2</v>
      </c>
      <c r="D118" s="74">
        <v>-9</v>
      </c>
      <c r="E118" s="74">
        <v>13244</v>
      </c>
      <c r="F118" s="74">
        <v>137.58600000000001</v>
      </c>
      <c r="G118" s="74">
        <v>144.31100000000001</v>
      </c>
      <c r="H118" s="74">
        <v>140.73500000000001</v>
      </c>
      <c r="I118" s="74">
        <v>35</v>
      </c>
      <c r="J118" s="74">
        <v>35</v>
      </c>
      <c r="K118" s="74">
        <v>35</v>
      </c>
    </row>
    <row r="119" spans="1:11" ht="14.25" customHeight="1" x14ac:dyDescent="0.2">
      <c r="A119" s="70" t="s">
        <v>2</v>
      </c>
      <c r="B119" s="73" t="s">
        <v>46</v>
      </c>
      <c r="C119" s="74">
        <v>3</v>
      </c>
      <c r="D119" s="74">
        <v>-9</v>
      </c>
      <c r="E119" s="74">
        <v>6983</v>
      </c>
      <c r="F119" s="74">
        <v>116.551</v>
      </c>
      <c r="G119" s="74">
        <v>132.92400000000001</v>
      </c>
      <c r="H119" s="74">
        <v>115.27200000000001</v>
      </c>
      <c r="I119" s="74">
        <v>31</v>
      </c>
      <c r="J119" s="74">
        <v>35</v>
      </c>
      <c r="K119" s="74">
        <v>35</v>
      </c>
    </row>
    <row r="120" spans="1:11" ht="14.25" customHeight="1" x14ac:dyDescent="0.2">
      <c r="A120" s="70" t="s">
        <v>2</v>
      </c>
      <c r="B120" s="75" t="s">
        <v>46</v>
      </c>
      <c r="C120" s="76">
        <v>4</v>
      </c>
      <c r="D120" s="76">
        <v>-10</v>
      </c>
      <c r="E120" s="76">
        <v>1782</v>
      </c>
      <c r="F120" s="76">
        <v>117.139</v>
      </c>
      <c r="G120" s="76">
        <v>159.745</v>
      </c>
      <c r="H120" s="76">
        <v>110.45099999999999</v>
      </c>
      <c r="I120" s="76">
        <v>23</v>
      </c>
      <c r="J120" s="76">
        <v>23</v>
      </c>
      <c r="K120" s="76">
        <v>29</v>
      </c>
    </row>
    <row r="121" spans="1:11" ht="14.25" customHeight="1" x14ac:dyDescent="0.2">
      <c r="A121" s="68" t="s">
        <v>2</v>
      </c>
      <c r="B121" s="73" t="s">
        <v>46</v>
      </c>
      <c r="C121" s="74">
        <v>5</v>
      </c>
      <c r="D121" s="74">
        <v>-8.3000000000000007</v>
      </c>
      <c r="E121" s="74">
        <v>1016</v>
      </c>
      <c r="F121" s="74">
        <v>127.423</v>
      </c>
      <c r="G121" s="74">
        <v>121.681</v>
      </c>
      <c r="H121" s="74">
        <v>180.11199999999999</v>
      </c>
      <c r="I121" s="74">
        <v>23</v>
      </c>
      <c r="J121" s="74">
        <v>23</v>
      </c>
      <c r="K121" s="74">
        <v>23</v>
      </c>
    </row>
    <row r="122" spans="1:11" ht="14.25" customHeight="1" x14ac:dyDescent="0.2">
      <c r="A122" s="66" t="s">
        <v>2</v>
      </c>
      <c r="B122" s="73" t="s">
        <v>48</v>
      </c>
      <c r="C122" s="74">
        <v>1</v>
      </c>
      <c r="D122" s="74">
        <v>35</v>
      </c>
      <c r="E122" s="74">
        <v>-8.3000000000000007</v>
      </c>
      <c r="F122" s="74">
        <v>15097</v>
      </c>
      <c r="G122" s="74">
        <v>137.50299999999999</v>
      </c>
      <c r="H122" s="74">
        <v>112.711</v>
      </c>
      <c r="I122" s="74">
        <v>123.521</v>
      </c>
      <c r="J122" s="74">
        <v>35</v>
      </c>
      <c r="K122" s="74">
        <v>35</v>
      </c>
    </row>
    <row r="123" spans="1:11" ht="14.25" customHeight="1" x14ac:dyDescent="0.2">
      <c r="A123" s="66" t="s">
        <v>2</v>
      </c>
      <c r="B123" s="73" t="s">
        <v>48</v>
      </c>
      <c r="C123" s="74">
        <v>2</v>
      </c>
      <c r="D123" s="74">
        <v>35</v>
      </c>
      <c r="E123" s="74">
        <v>-7.4</v>
      </c>
      <c r="F123" s="74">
        <v>13244</v>
      </c>
      <c r="G123" s="74">
        <v>137.58600000000001</v>
      </c>
      <c r="H123" s="74">
        <v>144.31100000000001</v>
      </c>
      <c r="I123" s="74">
        <v>140.73500000000001</v>
      </c>
      <c r="J123" s="74">
        <v>35</v>
      </c>
      <c r="K123" s="74">
        <v>35</v>
      </c>
    </row>
    <row r="124" spans="1:11" ht="14.25" customHeight="1" x14ac:dyDescent="0.2">
      <c r="A124" s="66" t="s">
        <v>2</v>
      </c>
      <c r="B124" s="73" t="s">
        <v>48</v>
      </c>
      <c r="C124" s="74">
        <v>3</v>
      </c>
      <c r="D124" s="74">
        <v>35</v>
      </c>
      <c r="E124" s="74">
        <v>-7.6</v>
      </c>
      <c r="F124" s="74">
        <v>6983</v>
      </c>
      <c r="G124" s="74">
        <v>116.551</v>
      </c>
      <c r="H124" s="74">
        <v>132.92400000000001</v>
      </c>
      <c r="I124" s="74">
        <v>115.27200000000001</v>
      </c>
      <c r="J124" s="74">
        <v>31</v>
      </c>
      <c r="K124" s="74">
        <v>35</v>
      </c>
    </row>
    <row r="125" spans="1:11" ht="14.25" customHeight="1" x14ac:dyDescent="0.2">
      <c r="A125" s="68" t="s">
        <v>2</v>
      </c>
      <c r="B125" s="69" t="s">
        <v>48</v>
      </c>
      <c r="C125" s="68">
        <v>4</v>
      </c>
      <c r="D125" s="68">
        <v>29</v>
      </c>
      <c r="E125" s="68">
        <v>-8.9</v>
      </c>
      <c r="F125" s="68">
        <v>1782</v>
      </c>
      <c r="G125" s="68">
        <v>117.139</v>
      </c>
      <c r="H125" s="68">
        <v>159.745</v>
      </c>
      <c r="I125" s="68">
        <v>110.45099999999999</v>
      </c>
      <c r="J125" s="68">
        <v>26</v>
      </c>
      <c r="K125" s="68">
        <v>26</v>
      </c>
    </row>
    <row r="126" spans="1:11" ht="14.25" customHeight="1" x14ac:dyDescent="0.2">
      <c r="A126" s="66" t="s">
        <v>2</v>
      </c>
      <c r="B126" s="67" t="s">
        <v>48</v>
      </c>
      <c r="C126" s="66">
        <v>5</v>
      </c>
      <c r="D126" s="66">
        <v>19</v>
      </c>
      <c r="E126" s="66">
        <v>-6.5</v>
      </c>
      <c r="F126" s="66">
        <v>1016</v>
      </c>
      <c r="G126" s="66">
        <v>127.423</v>
      </c>
      <c r="H126" s="66">
        <v>121.681</v>
      </c>
      <c r="I126" s="66">
        <v>180.11199999999999</v>
      </c>
      <c r="J126" s="66">
        <v>25</v>
      </c>
      <c r="K126" s="66">
        <v>19</v>
      </c>
    </row>
    <row r="127" spans="1:11" ht="14.25" customHeight="1" x14ac:dyDescent="0.2">
      <c r="A127" s="70" t="s">
        <v>2</v>
      </c>
      <c r="B127" s="71" t="s">
        <v>50</v>
      </c>
      <c r="C127" s="72">
        <v>1</v>
      </c>
      <c r="D127" s="72">
        <v>35</v>
      </c>
      <c r="E127" s="72">
        <v>-8</v>
      </c>
      <c r="F127" s="72">
        <v>15097</v>
      </c>
      <c r="G127" s="72">
        <v>137.50299999999999</v>
      </c>
      <c r="H127" s="72">
        <v>112.711</v>
      </c>
      <c r="I127" s="72">
        <v>123.521</v>
      </c>
      <c r="J127" s="72">
        <v>35</v>
      </c>
      <c r="K127" s="72">
        <v>35</v>
      </c>
    </row>
    <row r="128" spans="1:11" ht="14.25" customHeight="1" x14ac:dyDescent="0.2">
      <c r="A128" s="70" t="s">
        <v>2</v>
      </c>
      <c r="B128" s="71" t="s">
        <v>50</v>
      </c>
      <c r="C128" s="72">
        <v>2</v>
      </c>
      <c r="D128" s="72">
        <v>35</v>
      </c>
      <c r="E128" s="72">
        <v>-8.5</v>
      </c>
      <c r="F128" s="72">
        <v>13244</v>
      </c>
      <c r="G128" s="72">
        <v>137.58600000000001</v>
      </c>
      <c r="H128" s="72">
        <v>144.31100000000001</v>
      </c>
      <c r="I128" s="72">
        <v>140.73500000000001</v>
      </c>
      <c r="J128" s="72">
        <v>35</v>
      </c>
      <c r="K128" s="72">
        <v>35</v>
      </c>
    </row>
    <row r="129" spans="1:11" ht="14.25" customHeight="1" x14ac:dyDescent="0.2">
      <c r="A129" s="70" t="s">
        <v>2</v>
      </c>
      <c r="B129" s="71" t="s">
        <v>50</v>
      </c>
      <c r="C129" s="72">
        <v>3</v>
      </c>
      <c r="D129" s="72">
        <v>35</v>
      </c>
      <c r="E129" s="72">
        <v>-8.9</v>
      </c>
      <c r="F129" s="72">
        <v>6983</v>
      </c>
      <c r="G129" s="72">
        <v>116.551</v>
      </c>
      <c r="H129" s="72">
        <v>132.92400000000001</v>
      </c>
      <c r="I129" s="72">
        <v>115.27200000000001</v>
      </c>
      <c r="J129" s="72">
        <v>31</v>
      </c>
      <c r="K129" s="72">
        <v>35</v>
      </c>
    </row>
    <row r="130" spans="1:11" ht="14.25" customHeight="1" x14ac:dyDescent="0.2">
      <c r="A130" s="68" t="s">
        <v>2</v>
      </c>
      <c r="B130" s="69" t="s">
        <v>50</v>
      </c>
      <c r="C130" s="68">
        <v>4</v>
      </c>
      <c r="D130" s="68">
        <v>29</v>
      </c>
      <c r="E130" s="68">
        <v>-10.199999999999999</v>
      </c>
      <c r="F130" s="68">
        <v>1782</v>
      </c>
      <c r="G130" s="68">
        <v>117.139</v>
      </c>
      <c r="H130" s="68">
        <v>159.745</v>
      </c>
      <c r="I130" s="68">
        <v>110.45099999999999</v>
      </c>
      <c r="J130" s="68">
        <v>22</v>
      </c>
      <c r="K130" s="68">
        <v>22</v>
      </c>
    </row>
    <row r="131" spans="1:11" ht="14.25" customHeight="1" x14ac:dyDescent="0.2">
      <c r="A131" s="70" t="s">
        <v>2</v>
      </c>
      <c r="B131" s="71" t="s">
        <v>50</v>
      </c>
      <c r="C131" s="72">
        <v>5</v>
      </c>
      <c r="D131" s="72">
        <v>22</v>
      </c>
      <c r="E131" s="72">
        <v>-7.5</v>
      </c>
      <c r="F131" s="72">
        <v>1016</v>
      </c>
      <c r="G131" s="72">
        <v>127.423</v>
      </c>
      <c r="H131" s="72">
        <v>121.681</v>
      </c>
      <c r="I131" s="72">
        <v>180.11199999999999</v>
      </c>
      <c r="J131" s="72">
        <v>22</v>
      </c>
      <c r="K131" s="72">
        <v>22</v>
      </c>
    </row>
    <row r="132" spans="1:11" ht="14.25" customHeight="1" x14ac:dyDescent="0.2">
      <c r="A132" s="66" t="s">
        <v>2</v>
      </c>
      <c r="B132" s="67" t="s">
        <v>51</v>
      </c>
      <c r="C132" s="66">
        <v>1</v>
      </c>
      <c r="D132" s="66">
        <v>35</v>
      </c>
      <c r="E132" s="66">
        <v>-7.7</v>
      </c>
      <c r="F132" s="66">
        <v>15097</v>
      </c>
      <c r="G132" s="66">
        <v>137.50299999999999</v>
      </c>
      <c r="H132" s="66">
        <v>112.711</v>
      </c>
      <c r="I132" s="66">
        <v>123.521</v>
      </c>
      <c r="J132" s="66">
        <v>35</v>
      </c>
      <c r="K132" s="66">
        <v>35</v>
      </c>
    </row>
    <row r="133" spans="1:11" ht="14.25" customHeight="1" x14ac:dyDescent="0.2">
      <c r="A133" s="66" t="s">
        <v>2</v>
      </c>
      <c r="B133" s="67" t="s">
        <v>51</v>
      </c>
      <c r="C133" s="66">
        <v>2</v>
      </c>
      <c r="D133" s="66">
        <v>35</v>
      </c>
      <c r="E133" s="66">
        <v>-8.5</v>
      </c>
      <c r="F133" s="66">
        <v>13244</v>
      </c>
      <c r="G133" s="66">
        <v>137.58600000000001</v>
      </c>
      <c r="H133" s="66">
        <v>144.31100000000001</v>
      </c>
      <c r="I133" s="66">
        <v>140.73500000000001</v>
      </c>
      <c r="J133" s="66">
        <v>35</v>
      </c>
      <c r="K133" s="66">
        <v>35</v>
      </c>
    </row>
    <row r="134" spans="1:11" ht="14.25" customHeight="1" x14ac:dyDescent="0.2">
      <c r="A134" s="66" t="s">
        <v>2</v>
      </c>
      <c r="B134" s="67" t="s">
        <v>51</v>
      </c>
      <c r="C134" s="66">
        <v>3</v>
      </c>
      <c r="D134" s="66">
        <v>35</v>
      </c>
      <c r="E134" s="66">
        <v>-8.3000000000000007</v>
      </c>
      <c r="F134" s="66">
        <v>6983</v>
      </c>
      <c r="G134" s="66">
        <v>116.551</v>
      </c>
      <c r="H134" s="66">
        <v>132.92400000000001</v>
      </c>
      <c r="I134" s="66">
        <v>115.27200000000001</v>
      </c>
      <c r="J134" s="66">
        <v>31</v>
      </c>
      <c r="K134" s="66">
        <v>35</v>
      </c>
    </row>
    <row r="135" spans="1:11" ht="14.25" customHeight="1" x14ac:dyDescent="0.2">
      <c r="A135" s="68" t="s">
        <v>2</v>
      </c>
      <c r="B135" s="69" t="s">
        <v>51</v>
      </c>
      <c r="C135" s="68">
        <v>4</v>
      </c>
      <c r="D135" s="68">
        <v>29</v>
      </c>
      <c r="E135" s="68">
        <v>-10.199999999999999</v>
      </c>
      <c r="F135" s="68">
        <v>1782</v>
      </c>
      <c r="G135" s="68">
        <v>117.139</v>
      </c>
      <c r="H135" s="68">
        <v>159.745</v>
      </c>
      <c r="I135" s="68">
        <v>110.45099999999999</v>
      </c>
      <c r="J135" s="68">
        <v>22</v>
      </c>
      <c r="K135" s="68">
        <v>22</v>
      </c>
    </row>
    <row r="136" spans="1:11" ht="14.25" customHeight="1" x14ac:dyDescent="0.2">
      <c r="A136" s="66" t="s">
        <v>2</v>
      </c>
      <c r="B136" s="67" t="s">
        <v>51</v>
      </c>
      <c r="C136" s="66">
        <v>5</v>
      </c>
      <c r="D136" s="66">
        <v>22</v>
      </c>
      <c r="E136" s="66">
        <v>-7.4</v>
      </c>
      <c r="F136" s="66">
        <v>1016</v>
      </c>
      <c r="G136" s="66">
        <v>127.423</v>
      </c>
      <c r="H136" s="66">
        <v>121.681</v>
      </c>
      <c r="I136" s="66">
        <v>180.11199999999999</v>
      </c>
      <c r="J136" s="66">
        <v>22</v>
      </c>
      <c r="K136" s="66">
        <v>22</v>
      </c>
    </row>
    <row r="137" spans="1:11" ht="14.25" customHeight="1" x14ac:dyDescent="0.2">
      <c r="A137" s="70" t="s">
        <v>2</v>
      </c>
      <c r="B137" s="71" t="s">
        <v>52</v>
      </c>
      <c r="C137" s="72">
        <v>1</v>
      </c>
      <c r="D137" s="72">
        <v>35</v>
      </c>
      <c r="E137" s="72">
        <v>-7.5</v>
      </c>
      <c r="F137" s="72">
        <v>15097</v>
      </c>
      <c r="G137" s="72">
        <v>137.50299999999999</v>
      </c>
      <c r="H137" s="72">
        <v>112.711</v>
      </c>
      <c r="I137" s="72">
        <v>123.521</v>
      </c>
      <c r="J137" s="72">
        <v>35</v>
      </c>
      <c r="K137" s="72">
        <v>35</v>
      </c>
    </row>
    <row r="138" spans="1:11" ht="14.25" customHeight="1" x14ac:dyDescent="0.2">
      <c r="A138" s="70" t="s">
        <v>2</v>
      </c>
      <c r="B138" s="71" t="s">
        <v>52</v>
      </c>
      <c r="C138" s="72">
        <v>2</v>
      </c>
      <c r="D138" s="72">
        <v>35</v>
      </c>
      <c r="E138" s="72">
        <v>-8.1999999999999993</v>
      </c>
      <c r="F138" s="72">
        <v>13244</v>
      </c>
      <c r="G138" s="72">
        <v>137.58600000000001</v>
      </c>
      <c r="H138" s="72">
        <v>144.31100000000001</v>
      </c>
      <c r="I138" s="72">
        <v>140.73500000000001</v>
      </c>
      <c r="J138" s="72">
        <v>35</v>
      </c>
      <c r="K138" s="72">
        <v>35</v>
      </c>
    </row>
    <row r="139" spans="1:11" ht="14.25" customHeight="1" x14ac:dyDescent="0.2">
      <c r="A139" s="70" t="s">
        <v>2</v>
      </c>
      <c r="B139" s="71" t="s">
        <v>52</v>
      </c>
      <c r="C139" s="72">
        <v>3</v>
      </c>
      <c r="D139" s="72">
        <v>35</v>
      </c>
      <c r="E139" s="72">
        <v>-7.9</v>
      </c>
      <c r="F139" s="72">
        <v>6983</v>
      </c>
      <c r="G139" s="72">
        <v>116.551</v>
      </c>
      <c r="H139" s="72">
        <v>132.92400000000001</v>
      </c>
      <c r="I139" s="72">
        <v>115.27200000000001</v>
      </c>
      <c r="J139" s="72">
        <v>31</v>
      </c>
      <c r="K139" s="72">
        <v>35</v>
      </c>
    </row>
    <row r="140" spans="1:11" ht="14.25" customHeight="1" x14ac:dyDescent="0.2">
      <c r="A140" s="68" t="s">
        <v>2</v>
      </c>
      <c r="B140" s="69" t="s">
        <v>52</v>
      </c>
      <c r="C140" s="68">
        <v>4</v>
      </c>
      <c r="D140" s="68">
        <v>29</v>
      </c>
      <c r="E140" s="68">
        <v>-10.4</v>
      </c>
      <c r="F140" s="68">
        <v>1782</v>
      </c>
      <c r="G140" s="68">
        <v>117.139</v>
      </c>
      <c r="H140" s="68">
        <v>159.745</v>
      </c>
      <c r="I140" s="68">
        <v>110.45099999999999</v>
      </c>
      <c r="J140" s="68">
        <v>22</v>
      </c>
      <c r="K140" s="68">
        <v>22</v>
      </c>
    </row>
    <row r="141" spans="1:11" ht="14.25" customHeight="1" x14ac:dyDescent="0.2">
      <c r="A141" s="70" t="s">
        <v>2</v>
      </c>
      <c r="B141" s="71" t="s">
        <v>52</v>
      </c>
      <c r="C141" s="72">
        <v>5</v>
      </c>
      <c r="D141" s="72">
        <v>22</v>
      </c>
      <c r="E141" s="72">
        <v>-7.3</v>
      </c>
      <c r="F141" s="72">
        <v>1016</v>
      </c>
      <c r="G141" s="72">
        <v>127.423</v>
      </c>
      <c r="H141" s="72">
        <v>121.681</v>
      </c>
      <c r="I141" s="72">
        <v>180.11199999999999</v>
      </c>
      <c r="J141" s="72">
        <v>22</v>
      </c>
      <c r="K141" s="72">
        <v>22</v>
      </c>
    </row>
    <row r="142" spans="1:11" ht="14.25" customHeight="1" x14ac:dyDescent="0.2">
      <c r="A142" s="66" t="s">
        <v>2</v>
      </c>
      <c r="B142" s="67" t="s">
        <v>53</v>
      </c>
      <c r="C142" s="66">
        <v>1</v>
      </c>
      <c r="D142" s="66">
        <v>35</v>
      </c>
      <c r="E142" s="66">
        <v>-8.5</v>
      </c>
      <c r="F142" s="66">
        <v>15097</v>
      </c>
      <c r="G142" s="66">
        <v>137.50299999999999</v>
      </c>
      <c r="H142" s="66">
        <v>112.711</v>
      </c>
      <c r="I142" s="66">
        <v>123.521</v>
      </c>
      <c r="J142" s="66">
        <v>35</v>
      </c>
      <c r="K142" s="66">
        <v>35</v>
      </c>
    </row>
    <row r="143" spans="1:11" ht="14.25" customHeight="1" x14ac:dyDescent="0.2">
      <c r="A143" s="66" t="s">
        <v>2</v>
      </c>
      <c r="B143" s="67" t="s">
        <v>53</v>
      </c>
      <c r="C143" s="66">
        <v>2</v>
      </c>
      <c r="D143" s="66">
        <v>35</v>
      </c>
      <c r="E143" s="66">
        <v>-8.1999999999999993</v>
      </c>
      <c r="F143" s="66">
        <v>13244</v>
      </c>
      <c r="G143" s="66">
        <v>137.58600000000001</v>
      </c>
      <c r="H143" s="66">
        <v>144.31100000000001</v>
      </c>
      <c r="I143" s="66">
        <v>140.73500000000001</v>
      </c>
      <c r="J143" s="66">
        <v>35</v>
      </c>
      <c r="K143" s="66">
        <v>35</v>
      </c>
    </row>
    <row r="144" spans="1:11" ht="14.25" customHeight="1" x14ac:dyDescent="0.2">
      <c r="A144" s="66" t="s">
        <v>2</v>
      </c>
      <c r="B144" s="67" t="s">
        <v>53</v>
      </c>
      <c r="C144" s="66">
        <v>3</v>
      </c>
      <c r="D144" s="66">
        <v>35</v>
      </c>
      <c r="E144" s="66">
        <v>-7.9</v>
      </c>
      <c r="F144" s="66">
        <v>6983</v>
      </c>
      <c r="G144" s="66">
        <v>116.551</v>
      </c>
      <c r="H144" s="66">
        <v>132.92400000000001</v>
      </c>
      <c r="I144" s="66">
        <v>115.27200000000001</v>
      </c>
      <c r="J144" s="66">
        <v>31</v>
      </c>
      <c r="K144" s="66">
        <v>35</v>
      </c>
    </row>
    <row r="145" spans="1:11" ht="14.25" customHeight="1" x14ac:dyDescent="0.2">
      <c r="A145" s="68" t="s">
        <v>2</v>
      </c>
      <c r="B145" s="69" t="s">
        <v>53</v>
      </c>
      <c r="C145" s="68">
        <v>4</v>
      </c>
      <c r="D145" s="68">
        <v>29</v>
      </c>
      <c r="E145" s="68">
        <v>-9.6999999999999993</v>
      </c>
      <c r="F145" s="68">
        <v>1782</v>
      </c>
      <c r="G145" s="68">
        <v>117.139</v>
      </c>
      <c r="H145" s="68">
        <v>159.745</v>
      </c>
      <c r="I145" s="68">
        <v>110.45099999999999</v>
      </c>
      <c r="J145" s="68">
        <v>22</v>
      </c>
      <c r="K145" s="68">
        <v>22</v>
      </c>
    </row>
    <row r="146" spans="1:11" ht="14.25" customHeight="1" x14ac:dyDescent="0.2">
      <c r="A146" s="66" t="s">
        <v>2</v>
      </c>
      <c r="B146" s="67" t="s">
        <v>53</v>
      </c>
      <c r="C146" s="66">
        <v>5</v>
      </c>
      <c r="D146" s="66">
        <v>22</v>
      </c>
      <c r="E146" s="66">
        <v>-7</v>
      </c>
      <c r="F146" s="66">
        <v>1016</v>
      </c>
      <c r="G146" s="66">
        <v>127.423</v>
      </c>
      <c r="H146" s="66">
        <v>121.681</v>
      </c>
      <c r="I146" s="66">
        <v>180.11199999999999</v>
      </c>
      <c r="J146" s="66">
        <v>22</v>
      </c>
      <c r="K146" s="66">
        <v>22</v>
      </c>
    </row>
    <row r="147" spans="1:11" ht="14.25" customHeight="1" x14ac:dyDescent="0.2">
      <c r="A147" s="70" t="s">
        <v>2</v>
      </c>
      <c r="B147" s="71" t="s">
        <v>54</v>
      </c>
      <c r="C147" s="72">
        <v>1</v>
      </c>
      <c r="D147" s="72">
        <v>35</v>
      </c>
      <c r="E147" s="72">
        <v>-9.1</v>
      </c>
      <c r="F147" s="72">
        <v>15097</v>
      </c>
      <c r="G147" s="72">
        <v>137.50299999999999</v>
      </c>
      <c r="H147" s="72">
        <v>112.711</v>
      </c>
      <c r="I147" s="72">
        <v>123.521</v>
      </c>
      <c r="J147" s="72">
        <v>35</v>
      </c>
      <c r="K147" s="72">
        <v>35</v>
      </c>
    </row>
    <row r="148" spans="1:11" ht="14.25" customHeight="1" x14ac:dyDescent="0.2">
      <c r="A148" s="70" t="s">
        <v>2</v>
      </c>
      <c r="B148" s="71" t="s">
        <v>54</v>
      </c>
      <c r="C148" s="72">
        <v>2</v>
      </c>
      <c r="D148" s="72">
        <v>35</v>
      </c>
      <c r="E148" s="72">
        <v>-8.6</v>
      </c>
      <c r="F148" s="72">
        <v>13244</v>
      </c>
      <c r="G148" s="72">
        <v>137.58600000000001</v>
      </c>
      <c r="H148" s="72">
        <v>144.31100000000001</v>
      </c>
      <c r="I148" s="72">
        <v>140.73500000000001</v>
      </c>
      <c r="J148" s="72">
        <v>35</v>
      </c>
      <c r="K148" s="72">
        <v>35</v>
      </c>
    </row>
    <row r="149" spans="1:11" ht="14.25" customHeight="1" x14ac:dyDescent="0.2">
      <c r="A149" s="70" t="s">
        <v>2</v>
      </c>
      <c r="B149" s="71" t="s">
        <v>54</v>
      </c>
      <c r="C149" s="72">
        <v>3</v>
      </c>
      <c r="D149" s="72">
        <v>35</v>
      </c>
      <c r="E149" s="72">
        <v>-8.1</v>
      </c>
      <c r="F149" s="72">
        <v>6983</v>
      </c>
      <c r="G149" s="72">
        <v>116.551</v>
      </c>
      <c r="H149" s="72">
        <v>132.92400000000001</v>
      </c>
      <c r="I149" s="72">
        <v>115.27200000000001</v>
      </c>
      <c r="J149" s="72">
        <v>31</v>
      </c>
      <c r="K149" s="72">
        <v>35</v>
      </c>
    </row>
    <row r="150" spans="1:11" ht="14.25" customHeight="1" x14ac:dyDescent="0.2">
      <c r="A150" s="68" t="s">
        <v>2</v>
      </c>
      <c r="B150" s="69" t="s">
        <v>54</v>
      </c>
      <c r="C150" s="68">
        <v>4</v>
      </c>
      <c r="D150" s="68">
        <v>29</v>
      </c>
      <c r="E150" s="68">
        <v>-11.9</v>
      </c>
      <c r="F150" s="68">
        <v>1782</v>
      </c>
      <c r="G150" s="68">
        <v>117.139</v>
      </c>
      <c r="H150" s="68">
        <v>159.745</v>
      </c>
      <c r="I150" s="68">
        <v>110.45099999999999</v>
      </c>
      <c r="J150" s="68">
        <v>23</v>
      </c>
      <c r="K150" s="68">
        <v>23</v>
      </c>
    </row>
    <row r="151" spans="1:11" ht="14.25" customHeight="1" x14ac:dyDescent="0.2">
      <c r="A151" s="70" t="s">
        <v>2</v>
      </c>
      <c r="B151" s="71" t="s">
        <v>54</v>
      </c>
      <c r="C151" s="72">
        <v>5</v>
      </c>
      <c r="D151" s="72">
        <v>23</v>
      </c>
      <c r="E151" s="72">
        <v>-7.9</v>
      </c>
      <c r="F151" s="72">
        <v>1016</v>
      </c>
      <c r="G151" s="72">
        <v>127.423</v>
      </c>
      <c r="H151" s="72">
        <v>121.681</v>
      </c>
      <c r="I151" s="72">
        <v>180.11199999999999</v>
      </c>
      <c r="J151" s="72">
        <v>23</v>
      </c>
      <c r="K151" s="72">
        <v>23</v>
      </c>
    </row>
    <row r="152" spans="1:11" ht="14.25" customHeight="1" x14ac:dyDescent="0.2">
      <c r="A152" s="66" t="s">
        <v>2</v>
      </c>
      <c r="B152" s="67" t="s">
        <v>56</v>
      </c>
      <c r="C152" s="66">
        <v>1</v>
      </c>
      <c r="D152" s="66">
        <v>-8.1</v>
      </c>
      <c r="E152" s="66">
        <v>15097</v>
      </c>
      <c r="F152" s="66">
        <v>137.50299999999999</v>
      </c>
      <c r="G152" s="66">
        <v>112.711</v>
      </c>
      <c r="H152" s="66">
        <v>123.521</v>
      </c>
      <c r="I152" s="66">
        <v>35</v>
      </c>
      <c r="J152" s="66">
        <v>35</v>
      </c>
      <c r="K152" s="66">
        <v>35</v>
      </c>
    </row>
    <row r="153" spans="1:11" ht="14.25" customHeight="1" x14ac:dyDescent="0.2">
      <c r="A153" s="66" t="s">
        <v>2</v>
      </c>
      <c r="B153" s="67" t="s">
        <v>56</v>
      </c>
      <c r="C153" s="66">
        <v>2</v>
      </c>
      <c r="D153" s="66">
        <v>-7.8</v>
      </c>
      <c r="E153" s="66">
        <v>13244</v>
      </c>
      <c r="F153" s="66">
        <v>137.58600000000001</v>
      </c>
      <c r="G153" s="66">
        <v>144.31100000000001</v>
      </c>
      <c r="H153" s="66">
        <v>140.73500000000001</v>
      </c>
      <c r="I153" s="66">
        <v>35</v>
      </c>
      <c r="J153" s="66">
        <v>35</v>
      </c>
      <c r="K153" s="66">
        <v>35</v>
      </c>
    </row>
    <row r="154" spans="1:11" ht="14.25" customHeight="1" x14ac:dyDescent="0.2">
      <c r="A154" s="66" t="s">
        <v>2</v>
      </c>
      <c r="B154" s="67" t="s">
        <v>56</v>
      </c>
      <c r="C154" s="66">
        <v>3</v>
      </c>
      <c r="D154" s="66">
        <v>-7.9</v>
      </c>
      <c r="E154" s="66">
        <v>6983</v>
      </c>
      <c r="F154" s="66">
        <v>116.551</v>
      </c>
      <c r="G154" s="66">
        <v>132.92400000000001</v>
      </c>
      <c r="H154" s="66">
        <v>115.27200000000001</v>
      </c>
      <c r="I154" s="66">
        <v>31</v>
      </c>
      <c r="J154" s="66">
        <v>35</v>
      </c>
      <c r="K154" s="66">
        <v>35</v>
      </c>
    </row>
    <row r="155" spans="1:11" ht="14.25" customHeight="1" x14ac:dyDescent="0.2">
      <c r="A155" s="68" t="s">
        <v>2</v>
      </c>
      <c r="B155" s="69" t="s">
        <v>56</v>
      </c>
      <c r="C155" s="68">
        <v>4</v>
      </c>
      <c r="D155" s="68">
        <v>-9.5</v>
      </c>
      <c r="E155" s="68">
        <v>1782</v>
      </c>
      <c r="F155" s="68">
        <v>117.139</v>
      </c>
      <c r="G155" s="68">
        <v>159.745</v>
      </c>
      <c r="H155" s="68">
        <v>110.45099999999999</v>
      </c>
      <c r="I155" s="68">
        <v>26</v>
      </c>
      <c r="J155" s="68">
        <v>26</v>
      </c>
      <c r="K155" s="68">
        <v>29</v>
      </c>
    </row>
    <row r="156" spans="1:11" ht="14.25" customHeight="1" x14ac:dyDescent="0.2">
      <c r="A156" s="66" t="s">
        <v>2</v>
      </c>
      <c r="B156" s="67" t="s">
        <v>56</v>
      </c>
      <c r="C156" s="66">
        <v>5</v>
      </c>
      <c r="D156" s="66">
        <v>-6.6</v>
      </c>
      <c r="E156" s="66">
        <v>1016</v>
      </c>
      <c r="F156" s="66">
        <v>127.423</v>
      </c>
      <c r="G156" s="66">
        <v>121.681</v>
      </c>
      <c r="H156" s="66">
        <v>180.11199999999999</v>
      </c>
      <c r="I156" s="66">
        <v>25</v>
      </c>
      <c r="J156" s="66">
        <v>19</v>
      </c>
      <c r="K156" s="66">
        <v>19</v>
      </c>
    </row>
    <row r="157" spans="1:11" ht="14.25" customHeight="1" x14ac:dyDescent="0.2">
      <c r="A157" s="70" t="s">
        <v>2</v>
      </c>
      <c r="B157" s="71" t="s">
        <v>57</v>
      </c>
      <c r="C157" s="72">
        <v>1</v>
      </c>
      <c r="D157" s="72">
        <v>-7.8</v>
      </c>
      <c r="E157" s="72">
        <v>15097</v>
      </c>
      <c r="F157" s="72">
        <v>137.50299999999999</v>
      </c>
      <c r="G157" s="72">
        <v>112.711</v>
      </c>
      <c r="H157" s="72">
        <v>123.521</v>
      </c>
      <c r="I157" s="72">
        <v>35</v>
      </c>
      <c r="J157" s="72">
        <v>35</v>
      </c>
      <c r="K157" s="72">
        <v>35</v>
      </c>
    </row>
    <row r="158" spans="1:11" ht="14.25" customHeight="1" x14ac:dyDescent="0.2">
      <c r="A158" s="70" t="s">
        <v>2</v>
      </c>
      <c r="B158" s="71" t="s">
        <v>57</v>
      </c>
      <c r="C158" s="72">
        <v>2</v>
      </c>
      <c r="D158" s="72">
        <v>-6.8</v>
      </c>
      <c r="E158" s="72">
        <v>13244</v>
      </c>
      <c r="F158" s="72">
        <v>137.58600000000001</v>
      </c>
      <c r="G158" s="72">
        <v>144.31100000000001</v>
      </c>
      <c r="H158" s="72">
        <v>140.73500000000001</v>
      </c>
      <c r="I158" s="72">
        <v>35</v>
      </c>
      <c r="J158" s="72">
        <v>35</v>
      </c>
      <c r="K158" s="72">
        <v>35</v>
      </c>
    </row>
    <row r="159" spans="1:11" ht="14.25" customHeight="1" x14ac:dyDescent="0.2">
      <c r="A159" s="70" t="s">
        <v>2</v>
      </c>
      <c r="B159" s="71" t="s">
        <v>57</v>
      </c>
      <c r="C159" s="72">
        <v>3</v>
      </c>
      <c r="D159" s="72">
        <v>-7.9</v>
      </c>
      <c r="E159" s="72">
        <v>6983</v>
      </c>
      <c r="F159" s="72">
        <v>116.551</v>
      </c>
      <c r="G159" s="72">
        <v>132.92400000000001</v>
      </c>
      <c r="H159" s="72">
        <v>115.27200000000001</v>
      </c>
      <c r="I159" s="72">
        <v>31</v>
      </c>
      <c r="J159" s="72">
        <v>35</v>
      </c>
      <c r="K159" s="72">
        <v>35</v>
      </c>
    </row>
    <row r="160" spans="1:11" ht="14.25" customHeight="1" x14ac:dyDescent="0.2">
      <c r="A160" s="68" t="s">
        <v>2</v>
      </c>
      <c r="B160" s="69" t="s">
        <v>57</v>
      </c>
      <c r="C160" s="68">
        <v>4</v>
      </c>
      <c r="D160" s="68">
        <v>-10</v>
      </c>
      <c r="E160" s="68">
        <v>1782</v>
      </c>
      <c r="F160" s="68">
        <v>117.139</v>
      </c>
      <c r="G160" s="68">
        <v>159.745</v>
      </c>
      <c r="H160" s="68">
        <v>110.45099999999999</v>
      </c>
      <c r="I160" s="68">
        <v>26</v>
      </c>
      <c r="J160" s="68">
        <v>26</v>
      </c>
      <c r="K160" s="68">
        <v>29</v>
      </c>
    </row>
    <row r="161" spans="1:11" ht="14.25" customHeight="1" x14ac:dyDescent="0.2">
      <c r="A161" s="70" t="s">
        <v>2</v>
      </c>
      <c r="B161" s="71" t="s">
        <v>57</v>
      </c>
      <c r="C161" s="72">
        <v>5</v>
      </c>
      <c r="D161" s="72">
        <v>-6.5</v>
      </c>
      <c r="E161" s="72">
        <v>1016</v>
      </c>
      <c r="F161" s="72">
        <v>127.423</v>
      </c>
      <c r="G161" s="72">
        <v>121.681</v>
      </c>
      <c r="H161" s="72">
        <v>180.11199999999999</v>
      </c>
      <c r="I161" s="72">
        <v>25</v>
      </c>
      <c r="J161" s="72">
        <v>19</v>
      </c>
      <c r="K161" s="72">
        <v>19</v>
      </c>
    </row>
    <row r="162" spans="1:11" ht="14.25" customHeight="1" x14ac:dyDescent="0.2">
      <c r="A162" s="66" t="s">
        <v>2</v>
      </c>
      <c r="B162" s="67" t="s">
        <v>58</v>
      </c>
      <c r="C162" s="66">
        <v>1</v>
      </c>
      <c r="D162" s="66">
        <v>-7.6</v>
      </c>
      <c r="E162" s="66">
        <v>15097</v>
      </c>
      <c r="F162" s="66">
        <v>137.50299999999999</v>
      </c>
      <c r="G162" s="66">
        <v>112.711</v>
      </c>
      <c r="H162" s="66">
        <v>123.521</v>
      </c>
      <c r="I162" s="66">
        <v>35</v>
      </c>
      <c r="J162" s="66">
        <v>35</v>
      </c>
      <c r="K162" s="66">
        <v>35</v>
      </c>
    </row>
    <row r="163" spans="1:11" ht="14.25" customHeight="1" x14ac:dyDescent="0.2">
      <c r="A163" s="66" t="s">
        <v>2</v>
      </c>
      <c r="B163" s="67" t="s">
        <v>58</v>
      </c>
      <c r="C163" s="66">
        <v>2</v>
      </c>
      <c r="D163" s="66">
        <v>-7.3</v>
      </c>
      <c r="E163" s="66">
        <v>13244</v>
      </c>
      <c r="F163" s="66">
        <v>137.58600000000001</v>
      </c>
      <c r="G163" s="66">
        <v>144.31100000000001</v>
      </c>
      <c r="H163" s="66">
        <v>140.73500000000001</v>
      </c>
      <c r="I163" s="66">
        <v>35</v>
      </c>
      <c r="J163" s="66">
        <v>35</v>
      </c>
      <c r="K163" s="66">
        <v>35</v>
      </c>
    </row>
    <row r="164" spans="1:11" ht="14.25" customHeight="1" x14ac:dyDescent="0.2">
      <c r="A164" s="66" t="s">
        <v>2</v>
      </c>
      <c r="B164" s="67" t="s">
        <v>58</v>
      </c>
      <c r="C164" s="66">
        <v>3</v>
      </c>
      <c r="D164" s="66">
        <v>-7.7</v>
      </c>
      <c r="E164" s="66">
        <v>6983</v>
      </c>
      <c r="F164" s="66">
        <v>116.551</v>
      </c>
      <c r="G164" s="66">
        <v>132.92400000000001</v>
      </c>
      <c r="H164" s="66">
        <v>115.27200000000001</v>
      </c>
      <c r="I164" s="66">
        <v>31</v>
      </c>
      <c r="J164" s="66">
        <v>35</v>
      </c>
      <c r="K164" s="66">
        <v>35</v>
      </c>
    </row>
    <row r="165" spans="1:11" ht="14.25" customHeight="1" x14ac:dyDescent="0.2">
      <c r="A165" s="68" t="s">
        <v>2</v>
      </c>
      <c r="B165" s="69" t="s">
        <v>58</v>
      </c>
      <c r="C165" s="68">
        <v>4</v>
      </c>
      <c r="D165" s="68">
        <v>-9.1999999999999993</v>
      </c>
      <c r="E165" s="68">
        <v>1782</v>
      </c>
      <c r="F165" s="68">
        <v>117.139</v>
      </c>
      <c r="G165" s="68">
        <v>159.745</v>
      </c>
      <c r="H165" s="68">
        <v>110.45099999999999</v>
      </c>
      <c r="I165" s="68">
        <v>26</v>
      </c>
      <c r="J165" s="68">
        <v>26</v>
      </c>
      <c r="K165" s="68">
        <v>29</v>
      </c>
    </row>
    <row r="166" spans="1:11" ht="14.25" customHeight="1" x14ac:dyDescent="0.2">
      <c r="A166" s="66" t="s">
        <v>2</v>
      </c>
      <c r="B166" s="67" t="s">
        <v>58</v>
      </c>
      <c r="C166" s="66">
        <v>5</v>
      </c>
      <c r="D166" s="66">
        <v>-6.4</v>
      </c>
      <c r="E166" s="66">
        <v>1016</v>
      </c>
      <c r="F166" s="66">
        <v>127.423</v>
      </c>
      <c r="G166" s="66">
        <v>121.681</v>
      </c>
      <c r="H166" s="66">
        <v>180.11199999999999</v>
      </c>
      <c r="I166" s="66">
        <v>25</v>
      </c>
      <c r="J166" s="66">
        <v>19</v>
      </c>
      <c r="K166" s="66">
        <v>19</v>
      </c>
    </row>
    <row r="167" spans="1:11" ht="14.25" customHeight="1" x14ac:dyDescent="0.2">
      <c r="A167" s="70" t="s">
        <v>2</v>
      </c>
      <c r="B167" s="71" t="s">
        <v>59</v>
      </c>
      <c r="C167" s="72">
        <v>1</v>
      </c>
      <c r="D167" s="72">
        <v>-8.1</v>
      </c>
      <c r="E167" s="72">
        <v>15097</v>
      </c>
      <c r="F167" s="72">
        <v>137.50299999999999</v>
      </c>
      <c r="G167" s="72">
        <v>112.711</v>
      </c>
      <c r="H167" s="72">
        <v>123.521</v>
      </c>
      <c r="I167" s="72">
        <v>35</v>
      </c>
      <c r="J167" s="72">
        <v>35</v>
      </c>
      <c r="K167" s="72">
        <v>35</v>
      </c>
    </row>
    <row r="168" spans="1:11" ht="14.25" customHeight="1" x14ac:dyDescent="0.2">
      <c r="A168" s="70" t="s">
        <v>2</v>
      </c>
      <c r="B168" s="71" t="s">
        <v>59</v>
      </c>
      <c r="C168" s="72">
        <v>2</v>
      </c>
      <c r="D168" s="72">
        <v>-7.4</v>
      </c>
      <c r="E168" s="72">
        <v>13244</v>
      </c>
      <c r="F168" s="72">
        <v>137.58600000000001</v>
      </c>
      <c r="G168" s="72">
        <v>144.31100000000001</v>
      </c>
      <c r="H168" s="72">
        <v>140.73500000000001</v>
      </c>
      <c r="I168" s="72">
        <v>35</v>
      </c>
      <c r="J168" s="72">
        <v>35</v>
      </c>
      <c r="K168" s="72">
        <v>35</v>
      </c>
    </row>
    <row r="169" spans="1:11" ht="14.25" customHeight="1" x14ac:dyDescent="0.2">
      <c r="A169" s="70" t="s">
        <v>2</v>
      </c>
      <c r="B169" s="71" t="s">
        <v>59</v>
      </c>
      <c r="C169" s="72">
        <v>3</v>
      </c>
      <c r="D169" s="72">
        <v>-8</v>
      </c>
      <c r="E169" s="72">
        <v>6983</v>
      </c>
      <c r="F169" s="72">
        <v>116.551</v>
      </c>
      <c r="G169" s="72">
        <v>132.92400000000001</v>
      </c>
      <c r="H169" s="72">
        <v>115.27200000000001</v>
      </c>
      <c r="I169" s="72">
        <v>31</v>
      </c>
      <c r="J169" s="72">
        <v>35</v>
      </c>
      <c r="K169" s="72">
        <v>35</v>
      </c>
    </row>
    <row r="170" spans="1:11" ht="14.25" customHeight="1" x14ac:dyDescent="0.2">
      <c r="A170" s="68" t="s">
        <v>2</v>
      </c>
      <c r="B170" s="69" t="s">
        <v>59</v>
      </c>
      <c r="C170" s="68">
        <v>4</v>
      </c>
      <c r="D170" s="68">
        <v>-9</v>
      </c>
      <c r="E170" s="68">
        <v>1782</v>
      </c>
      <c r="F170" s="68">
        <v>117.139</v>
      </c>
      <c r="G170" s="68">
        <v>159.745</v>
      </c>
      <c r="H170" s="68">
        <v>110.45099999999999</v>
      </c>
      <c r="I170" s="68">
        <v>26</v>
      </c>
      <c r="J170" s="68">
        <v>26</v>
      </c>
      <c r="K170" s="68">
        <v>29</v>
      </c>
    </row>
    <row r="171" spans="1:11" ht="14.25" customHeight="1" x14ac:dyDescent="0.2">
      <c r="A171" s="70" t="s">
        <v>2</v>
      </c>
      <c r="B171" s="71" t="s">
        <v>59</v>
      </c>
      <c r="C171" s="72">
        <v>5</v>
      </c>
      <c r="D171" s="72">
        <v>-6.6</v>
      </c>
      <c r="E171" s="72">
        <v>1016</v>
      </c>
      <c r="F171" s="72">
        <v>127.423</v>
      </c>
      <c r="G171" s="72">
        <v>121.681</v>
      </c>
      <c r="H171" s="72">
        <v>180.11199999999999</v>
      </c>
      <c r="I171" s="72">
        <v>25</v>
      </c>
      <c r="J171" s="72">
        <v>19</v>
      </c>
      <c r="K171" s="72">
        <v>19</v>
      </c>
    </row>
    <row r="172" spans="1:11" ht="14.25" customHeight="1" x14ac:dyDescent="0.2">
      <c r="A172" s="66" t="s">
        <v>2</v>
      </c>
      <c r="B172" s="67" t="s">
        <v>60</v>
      </c>
      <c r="C172" s="66">
        <v>1</v>
      </c>
      <c r="D172" s="66">
        <v>-7.7</v>
      </c>
      <c r="E172" s="66">
        <v>15097</v>
      </c>
      <c r="F172" s="66">
        <v>137.50299999999999</v>
      </c>
      <c r="G172" s="66">
        <v>112.711</v>
      </c>
      <c r="H172" s="66">
        <v>123.521</v>
      </c>
      <c r="I172" s="66">
        <v>35</v>
      </c>
      <c r="J172" s="66">
        <v>35</v>
      </c>
      <c r="K172" s="66">
        <v>35</v>
      </c>
    </row>
    <row r="173" spans="1:11" ht="14.25" customHeight="1" x14ac:dyDescent="0.2">
      <c r="A173" s="66" t="s">
        <v>2</v>
      </c>
      <c r="B173" s="67" t="s">
        <v>60</v>
      </c>
      <c r="C173" s="66">
        <v>2</v>
      </c>
      <c r="D173" s="66">
        <v>-7.1</v>
      </c>
      <c r="E173" s="66">
        <v>13244</v>
      </c>
      <c r="F173" s="66">
        <v>137.58600000000001</v>
      </c>
      <c r="G173" s="66">
        <v>144.31100000000001</v>
      </c>
      <c r="H173" s="66">
        <v>140.73500000000001</v>
      </c>
      <c r="I173" s="66">
        <v>35</v>
      </c>
      <c r="J173" s="66">
        <v>35</v>
      </c>
      <c r="K173" s="66">
        <v>35</v>
      </c>
    </row>
    <row r="174" spans="1:11" ht="14.25" customHeight="1" x14ac:dyDescent="0.2">
      <c r="A174" s="66" t="s">
        <v>2</v>
      </c>
      <c r="B174" s="67" t="s">
        <v>60</v>
      </c>
      <c r="C174" s="66">
        <v>3</v>
      </c>
      <c r="D174" s="66">
        <v>-7.6</v>
      </c>
      <c r="E174" s="66">
        <v>6983</v>
      </c>
      <c r="F174" s="66">
        <v>116.551</v>
      </c>
      <c r="G174" s="66">
        <v>132.92400000000001</v>
      </c>
      <c r="H174" s="66">
        <v>115.27200000000001</v>
      </c>
      <c r="I174" s="66">
        <v>31</v>
      </c>
      <c r="J174" s="66">
        <v>35</v>
      </c>
      <c r="K174" s="66">
        <v>35</v>
      </c>
    </row>
    <row r="175" spans="1:11" ht="14.25" customHeight="1" x14ac:dyDescent="0.2">
      <c r="A175" s="68" t="s">
        <v>2</v>
      </c>
      <c r="B175" s="69" t="s">
        <v>60</v>
      </c>
      <c r="C175" s="68">
        <v>4</v>
      </c>
      <c r="D175" s="68">
        <v>-9</v>
      </c>
      <c r="E175" s="68">
        <v>1782</v>
      </c>
      <c r="F175" s="68">
        <v>117.139</v>
      </c>
      <c r="G175" s="68">
        <v>159.745</v>
      </c>
      <c r="H175" s="68">
        <v>110.45099999999999</v>
      </c>
      <c r="I175" s="68">
        <v>26</v>
      </c>
      <c r="J175" s="68">
        <v>26</v>
      </c>
      <c r="K175" s="68">
        <v>29</v>
      </c>
    </row>
    <row r="176" spans="1:11" ht="14.25" customHeight="1" x14ac:dyDescent="0.2">
      <c r="A176" s="66" t="s">
        <v>2</v>
      </c>
      <c r="B176" s="67" t="s">
        <v>60</v>
      </c>
      <c r="C176" s="66">
        <v>5</v>
      </c>
      <c r="D176" s="66">
        <v>-6.7</v>
      </c>
      <c r="E176" s="66">
        <v>1016</v>
      </c>
      <c r="F176" s="66">
        <v>127.423</v>
      </c>
      <c r="G176" s="66">
        <v>121.681</v>
      </c>
      <c r="H176" s="66">
        <v>180.11199999999999</v>
      </c>
      <c r="I176" s="66">
        <v>25</v>
      </c>
      <c r="J176" s="66">
        <v>19</v>
      </c>
      <c r="K176" s="66">
        <v>19</v>
      </c>
    </row>
    <row r="177" spans="1:13" ht="14.25" customHeight="1" x14ac:dyDescent="0.2">
      <c r="A177" s="70" t="s">
        <v>2</v>
      </c>
      <c r="B177" s="71" t="s">
        <v>61</v>
      </c>
      <c r="C177" s="72">
        <v>1</v>
      </c>
      <c r="D177" s="72">
        <v>-7.6</v>
      </c>
      <c r="E177" s="72">
        <v>15097</v>
      </c>
      <c r="F177" s="72">
        <v>137.50299999999999</v>
      </c>
      <c r="G177" s="72">
        <v>112.711</v>
      </c>
      <c r="H177" s="72">
        <v>123.521</v>
      </c>
      <c r="I177" s="72">
        <v>35</v>
      </c>
      <c r="J177" s="72">
        <v>35</v>
      </c>
      <c r="K177" s="72">
        <v>35</v>
      </c>
    </row>
    <row r="178" spans="1:13" ht="14.25" customHeight="1" x14ac:dyDescent="0.2">
      <c r="A178" s="70" t="s">
        <v>2</v>
      </c>
      <c r="B178" s="71" t="s">
        <v>61</v>
      </c>
      <c r="C178" s="72">
        <v>2</v>
      </c>
      <c r="D178" s="72">
        <v>-7.4</v>
      </c>
      <c r="E178" s="72">
        <v>13244</v>
      </c>
      <c r="F178" s="72">
        <v>137.58600000000001</v>
      </c>
      <c r="G178" s="72">
        <v>144.31100000000001</v>
      </c>
      <c r="H178" s="72">
        <v>140.73500000000001</v>
      </c>
      <c r="I178" s="72">
        <v>35</v>
      </c>
      <c r="J178" s="72">
        <v>35</v>
      </c>
      <c r="K178" s="72">
        <v>35</v>
      </c>
    </row>
    <row r="179" spans="1:13" ht="14.25" customHeight="1" x14ac:dyDescent="0.2">
      <c r="A179" s="70" t="s">
        <v>2</v>
      </c>
      <c r="B179" s="71" t="s">
        <v>61</v>
      </c>
      <c r="C179" s="72">
        <v>3</v>
      </c>
      <c r="D179" s="72">
        <v>-7.7</v>
      </c>
      <c r="E179" s="72">
        <v>6983</v>
      </c>
      <c r="F179" s="72">
        <v>116.551</v>
      </c>
      <c r="G179" s="72">
        <v>132.92400000000001</v>
      </c>
      <c r="H179" s="72">
        <v>115.27200000000001</v>
      </c>
      <c r="I179" s="72">
        <v>31</v>
      </c>
      <c r="J179" s="72">
        <v>35</v>
      </c>
      <c r="K179" s="72">
        <v>35</v>
      </c>
    </row>
    <row r="180" spans="1:13" ht="14.25" customHeight="1" x14ac:dyDescent="0.2">
      <c r="A180" s="68" t="s">
        <v>2</v>
      </c>
      <c r="B180" s="69" t="s">
        <v>61</v>
      </c>
      <c r="C180" s="68">
        <v>4</v>
      </c>
      <c r="D180" s="68">
        <v>-8.9</v>
      </c>
      <c r="E180" s="68">
        <v>1782</v>
      </c>
      <c r="F180" s="68">
        <v>117.139</v>
      </c>
      <c r="G180" s="68">
        <v>159.745</v>
      </c>
      <c r="H180" s="68">
        <v>110.45099999999999</v>
      </c>
      <c r="I180" s="68">
        <v>26</v>
      </c>
      <c r="J180" s="68">
        <v>26</v>
      </c>
      <c r="K180" s="68">
        <v>29</v>
      </c>
    </row>
    <row r="181" spans="1:13" ht="14.25" customHeight="1" x14ac:dyDescent="0.2">
      <c r="A181" s="70" t="s">
        <v>2</v>
      </c>
      <c r="B181" s="71" t="s">
        <v>61</v>
      </c>
      <c r="C181" s="72">
        <v>5</v>
      </c>
      <c r="D181" s="72">
        <v>-6.5</v>
      </c>
      <c r="E181" s="72">
        <v>1016</v>
      </c>
      <c r="F181" s="72">
        <v>127.423</v>
      </c>
      <c r="G181" s="72">
        <v>121.681</v>
      </c>
      <c r="H181" s="72">
        <v>180.11199999999999</v>
      </c>
      <c r="I181" s="72">
        <v>25</v>
      </c>
      <c r="J181" s="72">
        <v>19</v>
      </c>
      <c r="K181" s="72">
        <v>19</v>
      </c>
    </row>
    <row r="182" spans="1:13" ht="14.25" customHeight="1" x14ac:dyDescent="0.2">
      <c r="A182" s="66" t="s">
        <v>2</v>
      </c>
      <c r="B182" s="67" t="s">
        <v>62</v>
      </c>
      <c r="C182" s="66">
        <v>1</v>
      </c>
      <c r="D182" s="66">
        <v>-7.8</v>
      </c>
      <c r="E182" s="66">
        <v>15097</v>
      </c>
      <c r="F182" s="66">
        <v>137.50299999999999</v>
      </c>
      <c r="G182" s="66">
        <v>112.711</v>
      </c>
      <c r="H182" s="66">
        <v>123.521</v>
      </c>
      <c r="I182" s="66">
        <v>35</v>
      </c>
      <c r="J182" s="66">
        <v>35</v>
      </c>
      <c r="K182" s="66">
        <v>35</v>
      </c>
    </row>
    <row r="183" spans="1:13" ht="14.25" customHeight="1" x14ac:dyDescent="0.2">
      <c r="A183" s="66" t="s">
        <v>2</v>
      </c>
      <c r="B183" s="67" t="s">
        <v>62</v>
      </c>
      <c r="C183" s="66">
        <v>2</v>
      </c>
      <c r="D183" s="66">
        <v>-7.4</v>
      </c>
      <c r="E183" s="66">
        <v>13244</v>
      </c>
      <c r="F183" s="66">
        <v>137.58600000000001</v>
      </c>
      <c r="G183" s="66">
        <v>144.31100000000001</v>
      </c>
      <c r="H183" s="66">
        <v>140.73500000000001</v>
      </c>
      <c r="I183" s="66">
        <v>35</v>
      </c>
      <c r="J183" s="66">
        <v>35</v>
      </c>
      <c r="K183" s="66">
        <v>35</v>
      </c>
    </row>
    <row r="184" spans="1:13" ht="14.25" customHeight="1" x14ac:dyDescent="0.2">
      <c r="A184" s="66" t="s">
        <v>2</v>
      </c>
      <c r="B184" s="67" t="s">
        <v>62</v>
      </c>
      <c r="C184" s="66">
        <v>3</v>
      </c>
      <c r="D184" s="66">
        <v>-7.8</v>
      </c>
      <c r="E184" s="66">
        <v>6983</v>
      </c>
      <c r="F184" s="66">
        <v>116.551</v>
      </c>
      <c r="G184" s="66">
        <v>132.92400000000001</v>
      </c>
      <c r="H184" s="66">
        <v>115.27200000000001</v>
      </c>
      <c r="I184" s="66">
        <v>31</v>
      </c>
      <c r="J184" s="66">
        <v>35</v>
      </c>
      <c r="K184" s="66">
        <v>35</v>
      </c>
    </row>
    <row r="185" spans="1:13" ht="14.25" customHeight="1" x14ac:dyDescent="0.2">
      <c r="A185" s="68" t="s">
        <v>2</v>
      </c>
      <c r="B185" s="69" t="s">
        <v>62</v>
      </c>
      <c r="C185" s="68">
        <v>4</v>
      </c>
      <c r="D185" s="68">
        <v>-9</v>
      </c>
      <c r="E185" s="68">
        <v>1782</v>
      </c>
      <c r="F185" s="68">
        <v>117.139</v>
      </c>
      <c r="G185" s="68">
        <v>159.745</v>
      </c>
      <c r="H185" s="68">
        <v>110.45099999999999</v>
      </c>
      <c r="I185" s="68">
        <v>26</v>
      </c>
      <c r="J185" s="68">
        <v>26</v>
      </c>
      <c r="K185" s="68">
        <v>29</v>
      </c>
    </row>
    <row r="186" spans="1:13" ht="14.25" customHeight="1" x14ac:dyDescent="0.2">
      <c r="A186" s="66" t="s">
        <v>2</v>
      </c>
      <c r="B186" s="67" t="s">
        <v>62</v>
      </c>
      <c r="C186" s="66">
        <v>5</v>
      </c>
      <c r="D186" s="66">
        <v>-6.5</v>
      </c>
      <c r="E186" s="66">
        <v>1016</v>
      </c>
      <c r="F186" s="66">
        <v>127.423</v>
      </c>
      <c r="G186" s="66">
        <v>121.681</v>
      </c>
      <c r="H186" s="66">
        <v>180.11199999999999</v>
      </c>
      <c r="I186" s="66">
        <v>25</v>
      </c>
      <c r="J186" s="66">
        <v>19</v>
      </c>
      <c r="K186" s="66">
        <v>19</v>
      </c>
    </row>
    <row r="187" spans="1:13" ht="14.25" customHeight="1" x14ac:dyDescent="0.2">
      <c r="A187" s="70" t="s">
        <v>2</v>
      </c>
      <c r="B187" s="71" t="s">
        <v>63</v>
      </c>
      <c r="C187" s="72">
        <v>1</v>
      </c>
      <c r="D187" s="72">
        <v>-7.4</v>
      </c>
      <c r="E187" s="72">
        <v>15097</v>
      </c>
      <c r="F187" s="72">
        <v>137.50299999999999</v>
      </c>
      <c r="G187" s="72">
        <v>112.711</v>
      </c>
      <c r="H187" s="72">
        <v>123.521</v>
      </c>
      <c r="I187" s="72">
        <v>35</v>
      </c>
      <c r="J187" s="72">
        <v>35</v>
      </c>
      <c r="K187" s="72">
        <v>35</v>
      </c>
    </row>
    <row r="188" spans="1:13" ht="14.25" customHeight="1" x14ac:dyDescent="0.2">
      <c r="A188" s="70" t="s">
        <v>2</v>
      </c>
      <c r="B188" s="71" t="s">
        <v>63</v>
      </c>
      <c r="C188" s="72">
        <v>2</v>
      </c>
      <c r="D188" s="72">
        <v>-7.4</v>
      </c>
      <c r="E188" s="72">
        <v>13244</v>
      </c>
      <c r="F188" s="72">
        <v>137.58600000000001</v>
      </c>
      <c r="G188" s="72">
        <v>144.31100000000001</v>
      </c>
      <c r="H188" s="72">
        <v>140.73500000000001</v>
      </c>
      <c r="I188" s="72">
        <v>35</v>
      </c>
      <c r="J188" s="72">
        <v>35</v>
      </c>
      <c r="K188" s="72">
        <v>35</v>
      </c>
    </row>
    <row r="189" spans="1:13" ht="14.25" customHeight="1" x14ac:dyDescent="0.2">
      <c r="A189" s="70" t="s">
        <v>2</v>
      </c>
      <c r="B189" s="71" t="s">
        <v>63</v>
      </c>
      <c r="C189" s="72">
        <v>3</v>
      </c>
      <c r="D189" s="72">
        <v>-7.9</v>
      </c>
      <c r="E189" s="72">
        <v>6983</v>
      </c>
      <c r="F189" s="72">
        <v>116.551</v>
      </c>
      <c r="G189" s="72">
        <v>132.92400000000001</v>
      </c>
      <c r="H189" s="72">
        <v>115.27200000000001</v>
      </c>
      <c r="I189" s="72">
        <v>31</v>
      </c>
      <c r="J189" s="72">
        <v>35</v>
      </c>
      <c r="K189" s="72">
        <v>35</v>
      </c>
    </row>
    <row r="190" spans="1:13" ht="14.25" customHeight="1" x14ac:dyDescent="0.2">
      <c r="A190" s="68" t="s">
        <v>2</v>
      </c>
      <c r="B190" s="69" t="s">
        <v>63</v>
      </c>
      <c r="C190" s="68">
        <v>4</v>
      </c>
      <c r="D190" s="68">
        <v>-8.8000000000000007</v>
      </c>
      <c r="E190" s="68">
        <v>1782</v>
      </c>
      <c r="F190" s="68">
        <v>117.139</v>
      </c>
      <c r="G190" s="68">
        <v>159.745</v>
      </c>
      <c r="H190" s="68">
        <v>110.45099999999999</v>
      </c>
      <c r="I190" s="68">
        <v>26</v>
      </c>
      <c r="J190" s="68">
        <v>26</v>
      </c>
      <c r="K190" s="68">
        <v>29</v>
      </c>
    </row>
    <row r="191" spans="1:13" ht="14.25" customHeight="1" x14ac:dyDescent="0.2">
      <c r="A191" s="70" t="s">
        <v>2</v>
      </c>
      <c r="B191" s="71" t="s">
        <v>63</v>
      </c>
      <c r="C191" s="72">
        <v>5</v>
      </c>
      <c r="D191" s="72">
        <v>-7</v>
      </c>
      <c r="E191" s="72">
        <v>1016</v>
      </c>
      <c r="F191" s="72">
        <v>127.423</v>
      </c>
      <c r="G191" s="72">
        <v>121.681</v>
      </c>
      <c r="H191" s="72">
        <v>180.11199999999999</v>
      </c>
      <c r="I191" s="72">
        <v>20</v>
      </c>
      <c r="J191" s="72">
        <v>20</v>
      </c>
      <c r="K191" s="72">
        <v>20</v>
      </c>
      <c r="L191" s="77"/>
      <c r="M191" s="77"/>
    </row>
    <row r="192" spans="1:13" ht="14.25" customHeight="1" x14ac:dyDescent="0.2">
      <c r="A192" s="66" t="s">
        <v>2</v>
      </c>
      <c r="B192" s="67" t="s">
        <v>64</v>
      </c>
      <c r="C192" s="66">
        <v>1</v>
      </c>
      <c r="D192" s="66">
        <v>-7.7</v>
      </c>
      <c r="E192" s="66">
        <v>15097</v>
      </c>
      <c r="F192" s="66">
        <v>137.50299999999999</v>
      </c>
      <c r="G192" s="66">
        <v>112.711</v>
      </c>
      <c r="H192" s="66">
        <v>123.521</v>
      </c>
      <c r="I192" s="66">
        <v>35</v>
      </c>
      <c r="J192" s="66">
        <v>35</v>
      </c>
      <c r="K192" s="66">
        <v>35</v>
      </c>
    </row>
    <row r="193" spans="1:11" ht="14.25" customHeight="1" x14ac:dyDescent="0.2">
      <c r="A193" s="66" t="s">
        <v>2</v>
      </c>
      <c r="B193" s="67" t="s">
        <v>64</v>
      </c>
      <c r="C193" s="66">
        <v>2</v>
      </c>
      <c r="D193" s="66">
        <v>-6.9</v>
      </c>
      <c r="E193" s="66">
        <v>13244</v>
      </c>
      <c r="F193" s="66">
        <v>137.58600000000001</v>
      </c>
      <c r="G193" s="66">
        <v>144.31100000000001</v>
      </c>
      <c r="H193" s="66">
        <v>140.73500000000001</v>
      </c>
      <c r="I193" s="66">
        <v>35</v>
      </c>
      <c r="J193" s="66">
        <v>35</v>
      </c>
      <c r="K193" s="66">
        <v>35</v>
      </c>
    </row>
    <row r="194" spans="1:11" ht="14.25" customHeight="1" x14ac:dyDescent="0.2">
      <c r="A194" s="66" t="s">
        <v>2</v>
      </c>
      <c r="B194" s="67" t="s">
        <v>64</v>
      </c>
      <c r="C194" s="66">
        <v>3</v>
      </c>
      <c r="D194" s="66">
        <v>-7.8</v>
      </c>
      <c r="E194" s="66">
        <v>6983</v>
      </c>
      <c r="F194" s="66">
        <v>116.551</v>
      </c>
      <c r="G194" s="66">
        <v>132.92400000000001</v>
      </c>
      <c r="H194" s="66">
        <v>115.27200000000001</v>
      </c>
      <c r="I194" s="66">
        <v>31</v>
      </c>
      <c r="J194" s="66">
        <v>35</v>
      </c>
      <c r="K194" s="66">
        <v>35</v>
      </c>
    </row>
    <row r="195" spans="1:11" ht="14.25" customHeight="1" x14ac:dyDescent="0.2">
      <c r="A195" s="68" t="s">
        <v>2</v>
      </c>
      <c r="B195" s="69" t="s">
        <v>64</v>
      </c>
      <c r="C195" s="68">
        <v>4</v>
      </c>
      <c r="D195" s="68">
        <v>-9</v>
      </c>
      <c r="E195" s="68">
        <v>1782</v>
      </c>
      <c r="F195" s="68">
        <v>117.139</v>
      </c>
      <c r="G195" s="68">
        <v>159.745</v>
      </c>
      <c r="H195" s="68">
        <v>110.45099999999999</v>
      </c>
      <c r="I195" s="68">
        <v>26</v>
      </c>
      <c r="J195" s="68">
        <v>26</v>
      </c>
      <c r="K195" s="68">
        <v>29</v>
      </c>
    </row>
    <row r="196" spans="1:11" ht="14.25" customHeight="1" x14ac:dyDescent="0.2">
      <c r="A196" s="66" t="s">
        <v>2</v>
      </c>
      <c r="B196" s="67" t="s">
        <v>64</v>
      </c>
      <c r="C196" s="66">
        <v>5</v>
      </c>
      <c r="D196" s="66">
        <v>-7.4</v>
      </c>
      <c r="E196" s="66">
        <v>1016</v>
      </c>
      <c r="F196" s="66">
        <v>127.423</v>
      </c>
      <c r="G196" s="66">
        <v>121.681</v>
      </c>
      <c r="H196" s="66">
        <v>180.11199999999999</v>
      </c>
      <c r="I196" s="66">
        <v>20</v>
      </c>
      <c r="J196" s="66">
        <v>20</v>
      </c>
      <c r="K196" s="66">
        <v>20</v>
      </c>
    </row>
    <row r="197" spans="1:11" ht="14.25" customHeight="1" x14ac:dyDescent="0.2">
      <c r="A197" s="70" t="s">
        <v>2</v>
      </c>
      <c r="B197" s="71" t="s">
        <v>65</v>
      </c>
      <c r="C197" s="72">
        <v>1</v>
      </c>
      <c r="D197" s="72">
        <v>-8.5</v>
      </c>
      <c r="E197" s="72">
        <v>15097</v>
      </c>
      <c r="F197" s="72">
        <v>137.50299999999999</v>
      </c>
      <c r="G197" s="72">
        <v>112.711</v>
      </c>
      <c r="H197" s="72">
        <v>123.521</v>
      </c>
      <c r="I197" s="72">
        <v>35</v>
      </c>
      <c r="J197" s="72">
        <v>35</v>
      </c>
      <c r="K197" s="72">
        <v>35</v>
      </c>
    </row>
    <row r="198" spans="1:11" ht="14.25" customHeight="1" x14ac:dyDescent="0.2">
      <c r="A198" s="70" t="s">
        <v>2</v>
      </c>
      <c r="B198" s="71" t="s">
        <v>65</v>
      </c>
      <c r="C198" s="72">
        <v>2</v>
      </c>
      <c r="D198" s="72">
        <v>-7.9</v>
      </c>
      <c r="E198" s="72">
        <v>13244</v>
      </c>
      <c r="F198" s="72">
        <v>137.58600000000001</v>
      </c>
      <c r="G198" s="72">
        <v>144.31100000000001</v>
      </c>
      <c r="H198" s="72">
        <v>140.73500000000001</v>
      </c>
      <c r="I198" s="72">
        <v>35</v>
      </c>
      <c r="J198" s="72">
        <v>35</v>
      </c>
      <c r="K198" s="72">
        <v>35</v>
      </c>
    </row>
    <row r="199" spans="1:11" ht="14.25" customHeight="1" x14ac:dyDescent="0.2">
      <c r="A199" s="70" t="s">
        <v>2</v>
      </c>
      <c r="B199" s="71" t="s">
        <v>65</v>
      </c>
      <c r="C199" s="72">
        <v>3</v>
      </c>
      <c r="D199" s="72">
        <v>-9</v>
      </c>
      <c r="E199" s="72">
        <v>6983</v>
      </c>
      <c r="F199" s="72">
        <v>116.551</v>
      </c>
      <c r="G199" s="72">
        <v>132.92400000000001</v>
      </c>
      <c r="H199" s="72">
        <v>115.27200000000001</v>
      </c>
      <c r="I199" s="72">
        <v>31</v>
      </c>
      <c r="J199" s="72">
        <v>35</v>
      </c>
      <c r="K199" s="72">
        <v>35</v>
      </c>
    </row>
    <row r="200" spans="1:11" ht="14.25" customHeight="1" x14ac:dyDescent="0.2">
      <c r="A200" s="68" t="s">
        <v>2</v>
      </c>
      <c r="B200" s="69" t="s">
        <v>65</v>
      </c>
      <c r="C200" s="68">
        <v>4</v>
      </c>
      <c r="D200" s="68">
        <v>-9.6999999999999993</v>
      </c>
      <c r="E200" s="68">
        <v>1782</v>
      </c>
      <c r="F200" s="68">
        <v>117.139</v>
      </c>
      <c r="G200" s="68">
        <v>159.745</v>
      </c>
      <c r="H200" s="68">
        <v>110.45099999999999</v>
      </c>
      <c r="I200" s="68">
        <v>26</v>
      </c>
      <c r="J200" s="68">
        <v>26</v>
      </c>
      <c r="K200" s="68">
        <v>29</v>
      </c>
    </row>
    <row r="201" spans="1:11" ht="14.25" customHeight="1" x14ac:dyDescent="0.2">
      <c r="A201" s="70" t="s">
        <v>2</v>
      </c>
      <c r="B201" s="71" t="s">
        <v>65</v>
      </c>
      <c r="C201" s="72">
        <v>5</v>
      </c>
      <c r="D201" s="72">
        <v>-7.2</v>
      </c>
      <c r="E201" s="72">
        <v>1016</v>
      </c>
      <c r="F201" s="72">
        <v>127.423</v>
      </c>
      <c r="G201" s="72">
        <v>121.681</v>
      </c>
      <c r="H201" s="72">
        <v>180.11199999999999</v>
      </c>
      <c r="I201" s="72">
        <v>20</v>
      </c>
      <c r="J201" s="72">
        <v>20</v>
      </c>
      <c r="K201" s="72">
        <v>20</v>
      </c>
    </row>
    <row r="202" spans="1:11" ht="14.25" customHeight="1" x14ac:dyDescent="0.2">
      <c r="A202" s="66" t="s">
        <v>2</v>
      </c>
      <c r="B202" s="67" t="s">
        <v>66</v>
      </c>
      <c r="C202" s="66">
        <v>1</v>
      </c>
      <c r="D202" s="66">
        <v>-6.9</v>
      </c>
      <c r="E202" s="66">
        <v>15097</v>
      </c>
      <c r="F202" s="66">
        <v>137.50299999999999</v>
      </c>
      <c r="G202" s="66">
        <v>112.711</v>
      </c>
      <c r="H202" s="66">
        <v>123.521</v>
      </c>
      <c r="I202" s="66">
        <v>35</v>
      </c>
      <c r="J202" s="66">
        <v>35</v>
      </c>
      <c r="K202" s="66">
        <v>35</v>
      </c>
    </row>
    <row r="203" spans="1:11" ht="14.25" customHeight="1" x14ac:dyDescent="0.2">
      <c r="A203" s="66" t="s">
        <v>2</v>
      </c>
      <c r="B203" s="67" t="s">
        <v>66</v>
      </c>
      <c r="C203" s="66">
        <v>2</v>
      </c>
      <c r="D203" s="66">
        <v>-7.2</v>
      </c>
      <c r="E203" s="66">
        <v>13244</v>
      </c>
      <c r="F203" s="66">
        <v>137.58600000000001</v>
      </c>
      <c r="G203" s="66">
        <v>144.31100000000001</v>
      </c>
      <c r="H203" s="66">
        <v>140.73500000000001</v>
      </c>
      <c r="I203" s="66">
        <v>35</v>
      </c>
      <c r="J203" s="66">
        <v>35</v>
      </c>
      <c r="K203" s="66">
        <v>35</v>
      </c>
    </row>
    <row r="204" spans="1:11" ht="14.25" customHeight="1" x14ac:dyDescent="0.2">
      <c r="A204" s="66" t="s">
        <v>2</v>
      </c>
      <c r="B204" s="67" t="s">
        <v>66</v>
      </c>
      <c r="C204" s="66">
        <v>3</v>
      </c>
      <c r="D204" s="66">
        <v>-7.5</v>
      </c>
      <c r="E204" s="66">
        <v>6983</v>
      </c>
      <c r="F204" s="66">
        <v>116.551</v>
      </c>
      <c r="G204" s="66">
        <v>132.92400000000001</v>
      </c>
      <c r="H204" s="66">
        <v>115.27200000000001</v>
      </c>
      <c r="I204" s="66">
        <v>31</v>
      </c>
      <c r="J204" s="66">
        <v>35</v>
      </c>
      <c r="K204" s="66">
        <v>35</v>
      </c>
    </row>
    <row r="205" spans="1:11" ht="14.25" customHeight="1" x14ac:dyDescent="0.2">
      <c r="A205" s="68" t="s">
        <v>2</v>
      </c>
      <c r="B205" s="69" t="s">
        <v>66</v>
      </c>
      <c r="C205" s="68">
        <v>4</v>
      </c>
      <c r="D205" s="68">
        <v>-8.8000000000000007</v>
      </c>
      <c r="E205" s="68">
        <v>1782</v>
      </c>
      <c r="F205" s="68">
        <v>117.139</v>
      </c>
      <c r="G205" s="68">
        <v>159.745</v>
      </c>
      <c r="H205" s="68">
        <v>110.45099999999999</v>
      </c>
      <c r="I205" s="68">
        <v>26</v>
      </c>
      <c r="J205" s="68">
        <v>26</v>
      </c>
      <c r="K205" s="68">
        <v>29</v>
      </c>
    </row>
    <row r="206" spans="1:11" ht="14.25" customHeight="1" x14ac:dyDescent="0.2">
      <c r="A206" s="66" t="s">
        <v>2</v>
      </c>
      <c r="B206" s="67" t="s">
        <v>66</v>
      </c>
      <c r="C206" s="66">
        <v>5</v>
      </c>
      <c r="D206" s="66">
        <v>-6.2</v>
      </c>
      <c r="E206" s="66">
        <v>1016</v>
      </c>
      <c r="F206" s="66">
        <v>127.423</v>
      </c>
      <c r="G206" s="66">
        <v>121.681</v>
      </c>
      <c r="H206" s="66">
        <v>180.11199999999999</v>
      </c>
      <c r="I206" s="66">
        <v>25</v>
      </c>
      <c r="J206" s="66">
        <v>19</v>
      </c>
      <c r="K206" s="66">
        <v>19</v>
      </c>
    </row>
    <row r="207" spans="1:11" ht="14.25" customHeight="1" x14ac:dyDescent="0.2">
      <c r="A207" s="70" t="s">
        <v>2</v>
      </c>
      <c r="B207" s="71" t="s">
        <v>67</v>
      </c>
      <c r="C207" s="72">
        <v>1</v>
      </c>
      <c r="D207" s="72">
        <v>-6.9</v>
      </c>
      <c r="E207" s="72">
        <v>15097</v>
      </c>
      <c r="F207" s="72">
        <v>137.50299999999999</v>
      </c>
      <c r="G207" s="72">
        <v>112.711</v>
      </c>
      <c r="H207" s="72">
        <v>123.521</v>
      </c>
      <c r="I207" s="72">
        <v>35</v>
      </c>
      <c r="J207" s="72">
        <v>35</v>
      </c>
      <c r="K207" s="72">
        <v>35</v>
      </c>
    </row>
    <row r="208" spans="1:11" ht="14.25" customHeight="1" x14ac:dyDescent="0.2">
      <c r="A208" s="70" t="s">
        <v>2</v>
      </c>
      <c r="B208" s="71" t="s">
        <v>67</v>
      </c>
      <c r="C208" s="72">
        <v>2</v>
      </c>
      <c r="D208" s="72">
        <v>-6.9</v>
      </c>
      <c r="E208" s="72">
        <v>13244</v>
      </c>
      <c r="F208" s="72">
        <v>137.58600000000001</v>
      </c>
      <c r="G208" s="72">
        <v>144.31100000000001</v>
      </c>
      <c r="H208" s="72">
        <v>140.73500000000001</v>
      </c>
      <c r="I208" s="72">
        <v>35</v>
      </c>
      <c r="J208" s="72">
        <v>35</v>
      </c>
      <c r="K208" s="72">
        <v>35</v>
      </c>
    </row>
    <row r="209" spans="1:11" ht="14.25" customHeight="1" x14ac:dyDescent="0.2">
      <c r="A209" s="70" t="s">
        <v>2</v>
      </c>
      <c r="B209" s="71" t="s">
        <v>67</v>
      </c>
      <c r="C209" s="72">
        <v>3</v>
      </c>
      <c r="D209" s="72">
        <v>-7.3</v>
      </c>
      <c r="E209" s="72">
        <v>6983</v>
      </c>
      <c r="F209" s="72">
        <v>116.551</v>
      </c>
      <c r="G209" s="72">
        <v>132.92400000000001</v>
      </c>
      <c r="H209" s="72">
        <v>115.27200000000001</v>
      </c>
      <c r="I209" s="72">
        <v>31</v>
      </c>
      <c r="J209" s="72">
        <v>35</v>
      </c>
      <c r="K209" s="72">
        <v>35</v>
      </c>
    </row>
    <row r="210" spans="1:11" ht="14.25" customHeight="1" x14ac:dyDescent="0.2">
      <c r="A210" s="68" t="s">
        <v>2</v>
      </c>
      <c r="B210" s="69" t="s">
        <v>67</v>
      </c>
      <c r="C210" s="68">
        <v>4</v>
      </c>
      <c r="D210" s="68">
        <v>-9.1</v>
      </c>
      <c r="E210" s="68">
        <v>1782</v>
      </c>
      <c r="F210" s="68">
        <v>117.139</v>
      </c>
      <c r="G210" s="68">
        <v>159.745</v>
      </c>
      <c r="H210" s="68">
        <v>110.45099999999999</v>
      </c>
      <c r="I210" s="68">
        <v>26</v>
      </c>
      <c r="J210" s="68">
        <v>26</v>
      </c>
      <c r="K210" s="68">
        <v>29</v>
      </c>
    </row>
    <row r="211" spans="1:11" ht="14.25" customHeight="1" x14ac:dyDescent="0.2">
      <c r="A211" s="70" t="s">
        <v>2</v>
      </c>
      <c r="B211" s="71" t="s">
        <v>67</v>
      </c>
      <c r="C211" s="72">
        <v>5</v>
      </c>
      <c r="D211" s="72">
        <v>-6.2</v>
      </c>
      <c r="E211" s="72">
        <v>1016</v>
      </c>
      <c r="F211" s="72">
        <v>127.423</v>
      </c>
      <c r="G211" s="72">
        <v>121.681</v>
      </c>
      <c r="H211" s="72">
        <v>180.11199999999999</v>
      </c>
      <c r="I211" s="72">
        <v>25</v>
      </c>
      <c r="J211" s="72">
        <v>19</v>
      </c>
      <c r="K211" s="72">
        <v>19</v>
      </c>
    </row>
    <row r="212" spans="1:11" ht="14.25" customHeight="1" x14ac:dyDescent="0.2">
      <c r="A212" s="66" t="s">
        <v>2</v>
      </c>
      <c r="B212" s="67" t="s">
        <v>68</v>
      </c>
      <c r="C212" s="66">
        <v>1</v>
      </c>
      <c r="D212" s="66">
        <v>-8.1999999999999993</v>
      </c>
      <c r="E212" s="66">
        <v>15097</v>
      </c>
      <c r="F212" s="66">
        <v>137.50299999999999</v>
      </c>
      <c r="G212" s="66">
        <v>112.711</v>
      </c>
      <c r="H212" s="66">
        <v>123.521</v>
      </c>
      <c r="I212" s="66">
        <v>35</v>
      </c>
      <c r="J212" s="66">
        <v>35</v>
      </c>
      <c r="K212" s="66">
        <v>35</v>
      </c>
    </row>
    <row r="213" spans="1:11" ht="14.25" customHeight="1" x14ac:dyDescent="0.2">
      <c r="A213" s="66" t="s">
        <v>2</v>
      </c>
      <c r="B213" s="67" t="s">
        <v>68</v>
      </c>
      <c r="C213" s="66">
        <v>2</v>
      </c>
      <c r="D213" s="66">
        <v>-7.6</v>
      </c>
      <c r="E213" s="66">
        <v>13244</v>
      </c>
      <c r="F213" s="66">
        <v>137.58600000000001</v>
      </c>
      <c r="G213" s="66">
        <v>144.31100000000001</v>
      </c>
      <c r="H213" s="66">
        <v>140.73500000000001</v>
      </c>
      <c r="I213" s="66">
        <v>35</v>
      </c>
      <c r="J213" s="66">
        <v>35</v>
      </c>
      <c r="K213" s="66">
        <v>35</v>
      </c>
    </row>
    <row r="214" spans="1:11" ht="14.25" customHeight="1" x14ac:dyDescent="0.2">
      <c r="A214" s="66" t="s">
        <v>2</v>
      </c>
      <c r="B214" s="67" t="s">
        <v>68</v>
      </c>
      <c r="C214" s="66">
        <v>3</v>
      </c>
      <c r="D214" s="66">
        <v>-8.5</v>
      </c>
      <c r="E214" s="66">
        <v>6983</v>
      </c>
      <c r="F214" s="66">
        <v>116.551</v>
      </c>
      <c r="G214" s="66">
        <v>132.92400000000001</v>
      </c>
      <c r="H214" s="66">
        <v>115.27200000000001</v>
      </c>
      <c r="I214" s="66">
        <v>31</v>
      </c>
      <c r="J214" s="66">
        <v>35</v>
      </c>
      <c r="K214" s="66">
        <v>35</v>
      </c>
    </row>
    <row r="215" spans="1:11" ht="14.25" customHeight="1" x14ac:dyDescent="0.2">
      <c r="A215" s="68" t="s">
        <v>2</v>
      </c>
      <c r="B215" s="69" t="s">
        <v>68</v>
      </c>
      <c r="C215" s="68">
        <v>4</v>
      </c>
      <c r="D215" s="68">
        <v>-9.5</v>
      </c>
      <c r="E215" s="68">
        <v>1782</v>
      </c>
      <c r="F215" s="68">
        <v>117.139</v>
      </c>
      <c r="G215" s="68">
        <v>159.745</v>
      </c>
      <c r="H215" s="68">
        <v>110.45099999999999</v>
      </c>
      <c r="I215" s="68">
        <v>21</v>
      </c>
      <c r="J215" s="68">
        <v>21</v>
      </c>
      <c r="K215" s="68">
        <v>29</v>
      </c>
    </row>
    <row r="216" spans="1:11" ht="14.25" customHeight="1" x14ac:dyDescent="0.2">
      <c r="A216" s="66" t="s">
        <v>2</v>
      </c>
      <c r="B216" s="67" t="s">
        <v>68</v>
      </c>
      <c r="C216" s="66">
        <v>5</v>
      </c>
      <c r="D216" s="66">
        <v>-7.2</v>
      </c>
      <c r="E216" s="66">
        <v>1016</v>
      </c>
      <c r="F216" s="66">
        <v>127.423</v>
      </c>
      <c r="G216" s="66">
        <v>121.681</v>
      </c>
      <c r="H216" s="66">
        <v>180.11199999999999</v>
      </c>
      <c r="I216" s="66">
        <v>21</v>
      </c>
      <c r="J216" s="66">
        <v>21</v>
      </c>
      <c r="K216" s="66">
        <v>21</v>
      </c>
    </row>
    <row r="217" spans="1:11" ht="14.25" customHeight="1" x14ac:dyDescent="0.2">
      <c r="A217" s="70" t="s">
        <v>2</v>
      </c>
      <c r="B217" s="71" t="s">
        <v>69</v>
      </c>
      <c r="C217" s="72">
        <v>1</v>
      </c>
      <c r="D217" s="72">
        <v>-8</v>
      </c>
      <c r="E217" s="72">
        <v>15097</v>
      </c>
      <c r="F217" s="72">
        <v>137.50299999999999</v>
      </c>
      <c r="G217" s="72">
        <v>112.711</v>
      </c>
      <c r="H217" s="72">
        <v>123.521</v>
      </c>
      <c r="I217" s="72">
        <v>35</v>
      </c>
      <c r="J217" s="72">
        <v>35</v>
      </c>
      <c r="K217" s="72">
        <v>35</v>
      </c>
    </row>
    <row r="218" spans="1:11" ht="14.25" customHeight="1" x14ac:dyDescent="0.2">
      <c r="A218" s="70" t="s">
        <v>2</v>
      </c>
      <c r="B218" s="71" t="s">
        <v>69</v>
      </c>
      <c r="C218" s="72">
        <v>2</v>
      </c>
      <c r="D218" s="72">
        <v>-8</v>
      </c>
      <c r="E218" s="72">
        <v>13244</v>
      </c>
      <c r="F218" s="72">
        <v>137.58600000000001</v>
      </c>
      <c r="G218" s="72">
        <v>144.31100000000001</v>
      </c>
      <c r="H218" s="72">
        <v>140.73500000000001</v>
      </c>
      <c r="I218" s="72">
        <v>35</v>
      </c>
      <c r="J218" s="72">
        <v>35</v>
      </c>
      <c r="K218" s="72">
        <v>35</v>
      </c>
    </row>
    <row r="219" spans="1:11" ht="14.25" customHeight="1" x14ac:dyDescent="0.2">
      <c r="A219" s="70" t="s">
        <v>2</v>
      </c>
      <c r="B219" s="71" t="s">
        <v>69</v>
      </c>
      <c r="C219" s="72">
        <v>3</v>
      </c>
      <c r="D219" s="72">
        <v>-8.3000000000000007</v>
      </c>
      <c r="E219" s="72">
        <v>6983</v>
      </c>
      <c r="F219" s="72">
        <v>116.551</v>
      </c>
      <c r="G219" s="72">
        <v>132.92400000000001</v>
      </c>
      <c r="H219" s="72">
        <v>115.27200000000001</v>
      </c>
      <c r="I219" s="72">
        <v>31</v>
      </c>
      <c r="J219" s="72">
        <v>35</v>
      </c>
      <c r="K219" s="72">
        <v>35</v>
      </c>
    </row>
    <row r="220" spans="1:11" ht="14.25" customHeight="1" x14ac:dyDescent="0.2">
      <c r="A220" s="68" t="s">
        <v>2</v>
      </c>
      <c r="B220" s="69" t="s">
        <v>69</v>
      </c>
      <c r="C220" s="68">
        <v>4</v>
      </c>
      <c r="D220" s="68">
        <v>-9.9</v>
      </c>
      <c r="E220" s="68">
        <v>1782</v>
      </c>
      <c r="F220" s="68">
        <v>117.139</v>
      </c>
      <c r="G220" s="68">
        <v>159.745</v>
      </c>
      <c r="H220" s="68">
        <v>110.45099999999999</v>
      </c>
      <c r="I220" s="68">
        <v>22</v>
      </c>
      <c r="J220" s="68">
        <v>22</v>
      </c>
      <c r="K220" s="68">
        <v>29</v>
      </c>
    </row>
    <row r="221" spans="1:11" ht="14.25" customHeight="1" x14ac:dyDescent="0.2">
      <c r="A221" s="70" t="s">
        <v>2</v>
      </c>
      <c r="B221" s="71" t="s">
        <v>69</v>
      </c>
      <c r="C221" s="72">
        <v>5</v>
      </c>
      <c r="D221" s="72">
        <v>-7.3</v>
      </c>
      <c r="E221" s="72">
        <v>1016</v>
      </c>
      <c r="F221" s="72">
        <v>127.423</v>
      </c>
      <c r="G221" s="72">
        <v>121.681</v>
      </c>
      <c r="H221" s="72">
        <v>180.11199999999999</v>
      </c>
      <c r="I221" s="72">
        <v>22</v>
      </c>
      <c r="J221" s="72">
        <v>22</v>
      </c>
      <c r="K221" s="72">
        <v>22</v>
      </c>
    </row>
    <row r="222" spans="1:11" ht="14.25" customHeight="1" x14ac:dyDescent="0.2">
      <c r="A222" s="66" t="s">
        <v>2</v>
      </c>
      <c r="B222" s="67" t="s">
        <v>70</v>
      </c>
      <c r="C222" s="66">
        <v>1</v>
      </c>
      <c r="D222" s="66">
        <v>-7</v>
      </c>
      <c r="E222" s="66">
        <v>15097</v>
      </c>
      <c r="F222" s="66">
        <v>137.50299999999999</v>
      </c>
      <c r="G222" s="66">
        <v>112.711</v>
      </c>
      <c r="H222" s="66">
        <v>123.521</v>
      </c>
      <c r="I222" s="66">
        <v>35</v>
      </c>
      <c r="J222" s="66">
        <v>35</v>
      </c>
      <c r="K222" s="66">
        <v>35</v>
      </c>
    </row>
    <row r="223" spans="1:11" ht="14.25" customHeight="1" x14ac:dyDescent="0.2">
      <c r="A223" s="66" t="s">
        <v>2</v>
      </c>
      <c r="B223" s="67" t="s">
        <v>70</v>
      </c>
      <c r="C223" s="66">
        <v>2</v>
      </c>
      <c r="D223" s="66">
        <v>-7.3</v>
      </c>
      <c r="E223" s="66">
        <v>13244</v>
      </c>
      <c r="F223" s="66">
        <v>137.58600000000001</v>
      </c>
      <c r="G223" s="66">
        <v>144.31100000000001</v>
      </c>
      <c r="H223" s="66">
        <v>140.73500000000001</v>
      </c>
      <c r="I223" s="66">
        <v>35</v>
      </c>
      <c r="J223" s="66">
        <v>35</v>
      </c>
      <c r="K223" s="66">
        <v>35</v>
      </c>
    </row>
    <row r="224" spans="1:11" ht="14.25" customHeight="1" x14ac:dyDescent="0.2">
      <c r="A224" s="66" t="s">
        <v>2</v>
      </c>
      <c r="B224" s="67" t="s">
        <v>70</v>
      </c>
      <c r="C224" s="66">
        <v>3</v>
      </c>
      <c r="D224" s="66">
        <v>-7.2</v>
      </c>
      <c r="E224" s="66">
        <v>6983</v>
      </c>
      <c r="F224" s="66">
        <v>116.551</v>
      </c>
      <c r="G224" s="66">
        <v>132.92400000000001</v>
      </c>
      <c r="H224" s="66">
        <v>115.27200000000001</v>
      </c>
      <c r="I224" s="66">
        <v>31</v>
      </c>
      <c r="J224" s="66">
        <v>35</v>
      </c>
      <c r="K224" s="66">
        <v>35</v>
      </c>
    </row>
    <row r="225" spans="1:11" ht="14.25" customHeight="1" x14ac:dyDescent="0.2">
      <c r="A225" s="68" t="s">
        <v>2</v>
      </c>
      <c r="B225" s="69" t="s">
        <v>70</v>
      </c>
      <c r="C225" s="68">
        <v>4</v>
      </c>
      <c r="D225" s="68">
        <v>-8.9</v>
      </c>
      <c r="E225" s="68">
        <v>1782</v>
      </c>
      <c r="F225" s="68">
        <v>117.139</v>
      </c>
      <c r="G225" s="68">
        <v>159.745</v>
      </c>
      <c r="H225" s="68">
        <v>110.45099999999999</v>
      </c>
      <c r="I225" s="68">
        <v>26</v>
      </c>
      <c r="J225" s="68">
        <v>26</v>
      </c>
      <c r="K225" s="68">
        <v>29</v>
      </c>
    </row>
    <row r="226" spans="1:11" ht="14.25" customHeight="1" x14ac:dyDescent="0.2">
      <c r="A226" s="66" t="s">
        <v>2</v>
      </c>
      <c r="B226" s="67" t="s">
        <v>70</v>
      </c>
      <c r="C226" s="66">
        <v>5</v>
      </c>
      <c r="D226" s="66">
        <v>-6.2</v>
      </c>
      <c r="E226" s="66">
        <v>1016</v>
      </c>
      <c r="F226" s="66">
        <v>127.423</v>
      </c>
      <c r="G226" s="66">
        <v>121.681</v>
      </c>
      <c r="H226" s="66">
        <v>180.11199999999999</v>
      </c>
      <c r="I226" s="66">
        <v>25</v>
      </c>
      <c r="J226" s="66">
        <v>19</v>
      </c>
      <c r="K226" s="66">
        <v>19</v>
      </c>
    </row>
    <row r="227" spans="1:11" ht="14.25" customHeight="1" x14ac:dyDescent="0.2">
      <c r="A227" s="70" t="s">
        <v>2</v>
      </c>
      <c r="B227" s="71" t="s">
        <v>71</v>
      </c>
      <c r="C227" s="72">
        <v>1</v>
      </c>
      <c r="D227" s="72">
        <v>-7</v>
      </c>
      <c r="E227" s="72">
        <v>15097</v>
      </c>
      <c r="F227" s="72">
        <v>137.50299999999999</v>
      </c>
      <c r="G227" s="72">
        <v>112.711</v>
      </c>
      <c r="H227" s="72">
        <v>123.521</v>
      </c>
      <c r="I227" s="72">
        <v>35</v>
      </c>
      <c r="J227" s="72">
        <v>35</v>
      </c>
      <c r="K227" s="72">
        <v>35</v>
      </c>
    </row>
    <row r="228" spans="1:11" ht="14.25" customHeight="1" x14ac:dyDescent="0.2">
      <c r="A228" s="70" t="s">
        <v>2</v>
      </c>
      <c r="B228" s="71" t="s">
        <v>71</v>
      </c>
      <c r="C228" s="72">
        <v>2</v>
      </c>
      <c r="D228" s="72">
        <v>-7.6</v>
      </c>
      <c r="E228" s="72">
        <v>13244</v>
      </c>
      <c r="F228" s="72">
        <v>137.58600000000001</v>
      </c>
      <c r="G228" s="72">
        <v>144.31100000000001</v>
      </c>
      <c r="H228" s="72">
        <v>140.73500000000001</v>
      </c>
      <c r="I228" s="72">
        <v>35</v>
      </c>
      <c r="J228" s="72">
        <v>35</v>
      </c>
      <c r="K228" s="72">
        <v>35</v>
      </c>
    </row>
    <row r="229" spans="1:11" ht="14.25" customHeight="1" x14ac:dyDescent="0.2">
      <c r="A229" s="70" t="s">
        <v>2</v>
      </c>
      <c r="B229" s="71" t="s">
        <v>71</v>
      </c>
      <c r="C229" s="72">
        <v>3</v>
      </c>
      <c r="D229" s="72">
        <v>-7.3</v>
      </c>
      <c r="E229" s="72">
        <v>6983</v>
      </c>
      <c r="F229" s="72">
        <v>116.551</v>
      </c>
      <c r="G229" s="72">
        <v>132.92400000000001</v>
      </c>
      <c r="H229" s="72">
        <v>115.27200000000001</v>
      </c>
      <c r="I229" s="72">
        <v>31</v>
      </c>
      <c r="J229" s="72">
        <v>35</v>
      </c>
      <c r="K229" s="72">
        <v>35</v>
      </c>
    </row>
    <row r="230" spans="1:11" ht="14.25" customHeight="1" x14ac:dyDescent="0.2">
      <c r="A230" s="68" t="s">
        <v>2</v>
      </c>
      <c r="B230" s="69" t="s">
        <v>71</v>
      </c>
      <c r="C230" s="68">
        <v>4</v>
      </c>
      <c r="D230" s="68">
        <v>-8.9</v>
      </c>
      <c r="E230" s="68">
        <v>1782</v>
      </c>
      <c r="F230" s="68">
        <v>117.139</v>
      </c>
      <c r="G230" s="68">
        <v>159.745</v>
      </c>
      <c r="H230" s="68">
        <v>110.45099999999999</v>
      </c>
      <c r="I230" s="68">
        <v>26</v>
      </c>
      <c r="J230" s="68">
        <v>26</v>
      </c>
      <c r="K230" s="68">
        <v>29</v>
      </c>
    </row>
    <row r="231" spans="1:11" ht="14.25" customHeight="1" x14ac:dyDescent="0.2">
      <c r="A231" s="70" t="s">
        <v>2</v>
      </c>
      <c r="B231" s="71" t="s">
        <v>71</v>
      </c>
      <c r="C231" s="72">
        <v>5</v>
      </c>
      <c r="D231" s="72">
        <v>-6.7</v>
      </c>
      <c r="E231" s="72">
        <v>1016</v>
      </c>
      <c r="F231" s="72">
        <v>127.423</v>
      </c>
      <c r="G231" s="72">
        <v>121.681</v>
      </c>
      <c r="H231" s="72">
        <v>180.11199999999999</v>
      </c>
      <c r="I231" s="72">
        <v>20</v>
      </c>
      <c r="J231" s="72">
        <v>20</v>
      </c>
      <c r="K231" s="72">
        <v>20</v>
      </c>
    </row>
    <row r="232" spans="1:11" ht="14.25" customHeight="1" x14ac:dyDescent="0.2">
      <c r="A232" s="66" t="s">
        <v>2</v>
      </c>
      <c r="B232" s="67" t="s">
        <v>72</v>
      </c>
      <c r="C232" s="66">
        <v>1</v>
      </c>
      <c r="D232" s="66">
        <v>-8.1</v>
      </c>
      <c r="E232" s="66">
        <v>15097</v>
      </c>
      <c r="F232" s="66">
        <v>137.50299999999999</v>
      </c>
      <c r="G232" s="66">
        <v>112.711</v>
      </c>
      <c r="H232" s="66">
        <v>123.521</v>
      </c>
      <c r="I232" s="66">
        <v>35</v>
      </c>
      <c r="J232" s="66">
        <v>35</v>
      </c>
      <c r="K232" s="66">
        <v>35</v>
      </c>
    </row>
    <row r="233" spans="1:11" ht="14.25" customHeight="1" x14ac:dyDescent="0.2">
      <c r="A233" s="66" t="s">
        <v>2</v>
      </c>
      <c r="B233" s="67" t="s">
        <v>72</v>
      </c>
      <c r="C233" s="66">
        <v>2</v>
      </c>
      <c r="D233" s="66">
        <v>-7.1</v>
      </c>
      <c r="E233" s="66">
        <v>13244</v>
      </c>
      <c r="F233" s="66">
        <v>137.58600000000001</v>
      </c>
      <c r="G233" s="66">
        <v>144.31100000000001</v>
      </c>
      <c r="H233" s="66">
        <v>140.73500000000001</v>
      </c>
      <c r="I233" s="66">
        <v>35</v>
      </c>
      <c r="J233" s="66">
        <v>35</v>
      </c>
      <c r="K233" s="66">
        <v>35</v>
      </c>
    </row>
    <row r="234" spans="1:11" ht="14.25" customHeight="1" x14ac:dyDescent="0.2">
      <c r="A234" s="66" t="s">
        <v>2</v>
      </c>
      <c r="B234" s="67" t="s">
        <v>72</v>
      </c>
      <c r="C234" s="66">
        <v>3</v>
      </c>
      <c r="D234" s="66">
        <v>-7.9</v>
      </c>
      <c r="E234" s="66">
        <v>6983</v>
      </c>
      <c r="F234" s="66">
        <v>116.551</v>
      </c>
      <c r="G234" s="66">
        <v>132.92400000000001</v>
      </c>
      <c r="H234" s="66">
        <v>115.27200000000001</v>
      </c>
      <c r="I234" s="66">
        <v>31</v>
      </c>
      <c r="J234" s="66">
        <v>35</v>
      </c>
      <c r="K234" s="66">
        <v>35</v>
      </c>
    </row>
    <row r="235" spans="1:11" ht="14.25" customHeight="1" x14ac:dyDescent="0.2">
      <c r="A235" s="68" t="s">
        <v>2</v>
      </c>
      <c r="B235" s="69" t="s">
        <v>72</v>
      </c>
      <c r="C235" s="68">
        <v>4</v>
      </c>
      <c r="D235" s="68">
        <v>-9.6</v>
      </c>
      <c r="E235" s="68">
        <v>1782</v>
      </c>
      <c r="F235" s="68">
        <v>117.139</v>
      </c>
      <c r="G235" s="68">
        <v>159.745</v>
      </c>
      <c r="H235" s="68">
        <v>110.45099999999999</v>
      </c>
      <c r="I235" s="68">
        <v>26</v>
      </c>
      <c r="J235" s="68">
        <v>26</v>
      </c>
      <c r="K235" s="68">
        <v>29</v>
      </c>
    </row>
    <row r="236" spans="1:11" ht="14.25" customHeight="1" x14ac:dyDescent="0.2">
      <c r="A236" s="66" t="s">
        <v>2</v>
      </c>
      <c r="B236" s="67" t="s">
        <v>72</v>
      </c>
      <c r="C236" s="66">
        <v>5</v>
      </c>
      <c r="D236" s="66">
        <v>-6.8</v>
      </c>
      <c r="E236" s="66">
        <v>1016</v>
      </c>
      <c r="F236" s="66">
        <v>127.423</v>
      </c>
      <c r="G236" s="66">
        <v>121.681</v>
      </c>
      <c r="H236" s="66">
        <v>180.11199999999999</v>
      </c>
      <c r="I236" s="66">
        <v>20</v>
      </c>
      <c r="J236" s="66">
        <v>20</v>
      </c>
      <c r="K236" s="66">
        <v>20</v>
      </c>
    </row>
    <row r="237" spans="1:11" ht="14.25" customHeight="1" x14ac:dyDescent="0.2">
      <c r="A237" s="70" t="s">
        <v>2</v>
      </c>
      <c r="B237" s="71" t="s">
        <v>74</v>
      </c>
      <c r="C237" s="72">
        <v>1</v>
      </c>
      <c r="D237" s="72">
        <v>-7</v>
      </c>
      <c r="E237" s="72">
        <v>15097</v>
      </c>
      <c r="F237" s="72">
        <v>137.50299999999999</v>
      </c>
      <c r="G237" s="72">
        <v>112.711</v>
      </c>
      <c r="H237" s="72">
        <v>123.521</v>
      </c>
      <c r="I237" s="72">
        <v>35</v>
      </c>
      <c r="J237" s="72">
        <v>35</v>
      </c>
      <c r="K237" s="72">
        <v>35</v>
      </c>
    </row>
    <row r="238" spans="1:11" ht="14.25" customHeight="1" x14ac:dyDescent="0.2">
      <c r="A238" s="70" t="s">
        <v>2</v>
      </c>
      <c r="B238" s="71" t="s">
        <v>74</v>
      </c>
      <c r="C238" s="72">
        <v>2</v>
      </c>
      <c r="D238" s="72">
        <v>-7.2</v>
      </c>
      <c r="E238" s="72">
        <v>13244</v>
      </c>
      <c r="F238" s="72">
        <v>137.58600000000001</v>
      </c>
      <c r="G238" s="72">
        <v>144.31100000000001</v>
      </c>
      <c r="H238" s="72">
        <v>140.73500000000001</v>
      </c>
      <c r="I238" s="72">
        <v>35</v>
      </c>
      <c r="J238" s="72">
        <v>35</v>
      </c>
      <c r="K238" s="72">
        <v>35</v>
      </c>
    </row>
    <row r="239" spans="1:11" ht="14.25" customHeight="1" x14ac:dyDescent="0.2">
      <c r="A239" s="70" t="s">
        <v>2</v>
      </c>
      <c r="B239" s="71" t="s">
        <v>74</v>
      </c>
      <c r="C239" s="72">
        <v>3</v>
      </c>
      <c r="D239" s="72">
        <v>-7.3</v>
      </c>
      <c r="E239" s="72">
        <v>6983</v>
      </c>
      <c r="F239" s="72">
        <v>116.551</v>
      </c>
      <c r="G239" s="72">
        <v>132.92400000000001</v>
      </c>
      <c r="H239" s="72">
        <v>115.27200000000001</v>
      </c>
      <c r="I239" s="72">
        <v>31</v>
      </c>
      <c r="J239" s="72">
        <v>35</v>
      </c>
      <c r="K239" s="72">
        <v>35</v>
      </c>
    </row>
    <row r="240" spans="1:11" ht="14.25" customHeight="1" x14ac:dyDescent="0.2">
      <c r="A240" s="68" t="s">
        <v>2</v>
      </c>
      <c r="B240" s="69" t="s">
        <v>74</v>
      </c>
      <c r="C240" s="68">
        <v>4</v>
      </c>
      <c r="D240" s="68">
        <v>-9.9</v>
      </c>
      <c r="E240" s="68">
        <v>1782</v>
      </c>
      <c r="F240" s="68">
        <v>117.139</v>
      </c>
      <c r="G240" s="68">
        <v>159.745</v>
      </c>
      <c r="H240" s="68">
        <v>110.45099999999999</v>
      </c>
      <c r="I240" s="68">
        <v>26</v>
      </c>
      <c r="J240" s="68">
        <v>26</v>
      </c>
      <c r="K240" s="68">
        <v>29</v>
      </c>
    </row>
    <row r="241" spans="1:11" ht="14.25" customHeight="1" x14ac:dyDescent="0.2">
      <c r="A241" s="70" t="s">
        <v>2</v>
      </c>
      <c r="B241" s="71" t="s">
        <v>74</v>
      </c>
      <c r="C241" s="72">
        <v>5</v>
      </c>
      <c r="D241" s="72">
        <v>-6.2</v>
      </c>
      <c r="E241" s="72">
        <v>1016</v>
      </c>
      <c r="F241" s="72">
        <v>127.423</v>
      </c>
      <c r="G241" s="72">
        <v>121.681</v>
      </c>
      <c r="H241" s="72">
        <v>180.11199999999999</v>
      </c>
      <c r="I241" s="72">
        <v>25</v>
      </c>
      <c r="J241" s="72">
        <v>19</v>
      </c>
      <c r="K241" s="72">
        <v>19</v>
      </c>
    </row>
    <row r="242" spans="1:11" ht="14.25" customHeight="1" x14ac:dyDescent="0.2">
      <c r="A242" s="66" t="s">
        <v>2</v>
      </c>
      <c r="B242" s="67" t="s">
        <v>99</v>
      </c>
      <c r="C242" s="66">
        <v>1</v>
      </c>
      <c r="D242" s="66">
        <v>-4.2</v>
      </c>
      <c r="E242" s="66">
        <v>15097</v>
      </c>
      <c r="F242" s="66">
        <v>137.50299999999999</v>
      </c>
      <c r="G242" s="66">
        <v>112.711</v>
      </c>
      <c r="H242" s="66">
        <v>123.521</v>
      </c>
      <c r="I242" s="66">
        <v>35</v>
      </c>
      <c r="J242" s="66">
        <v>35</v>
      </c>
      <c r="K242" s="66">
        <v>35</v>
      </c>
    </row>
    <row r="243" spans="1:11" ht="14.25" customHeight="1" x14ac:dyDescent="0.2">
      <c r="A243" s="68" t="s">
        <v>2</v>
      </c>
      <c r="B243" s="69" t="s">
        <v>99</v>
      </c>
      <c r="C243" s="68">
        <v>2</v>
      </c>
      <c r="D243" s="68">
        <v>-4.4000000000000004</v>
      </c>
      <c r="E243" s="68">
        <v>13244</v>
      </c>
      <c r="F243" s="68">
        <v>137.58600000000001</v>
      </c>
      <c r="G243" s="68">
        <v>144.31100000000001</v>
      </c>
      <c r="H243" s="68">
        <v>140.73500000000001</v>
      </c>
      <c r="I243" s="68">
        <v>35</v>
      </c>
      <c r="J243" s="68">
        <v>35</v>
      </c>
      <c r="K243" s="68">
        <v>35</v>
      </c>
    </row>
    <row r="244" spans="1:11" ht="14.25" customHeight="1" x14ac:dyDescent="0.2">
      <c r="A244" s="66" t="s">
        <v>2</v>
      </c>
      <c r="B244" s="67" t="s">
        <v>99</v>
      </c>
      <c r="C244" s="66">
        <v>3</v>
      </c>
      <c r="D244" s="66">
        <v>-4.0999999999999996</v>
      </c>
      <c r="E244" s="66">
        <v>6983</v>
      </c>
      <c r="F244" s="66">
        <v>116.551</v>
      </c>
      <c r="G244" s="66">
        <v>132.92400000000001</v>
      </c>
      <c r="H244" s="66">
        <v>115.27200000000001</v>
      </c>
      <c r="I244" s="66">
        <v>31</v>
      </c>
      <c r="J244" s="66">
        <v>35</v>
      </c>
      <c r="K244" s="66">
        <v>35</v>
      </c>
    </row>
    <row r="245" spans="1:11" ht="14.25" customHeight="1" x14ac:dyDescent="0.2">
      <c r="A245" s="66" t="s">
        <v>2</v>
      </c>
      <c r="B245" s="67" t="s">
        <v>99</v>
      </c>
      <c r="C245" s="66">
        <v>4</v>
      </c>
      <c r="D245" s="66">
        <v>-4.0999999999999996</v>
      </c>
      <c r="E245" s="66">
        <v>1782</v>
      </c>
      <c r="F245" s="66">
        <v>117.139</v>
      </c>
      <c r="G245" s="66">
        <v>159.745</v>
      </c>
      <c r="H245" s="66">
        <v>110.45099999999999</v>
      </c>
      <c r="I245" s="66">
        <v>26</v>
      </c>
      <c r="J245" s="66">
        <v>26</v>
      </c>
      <c r="K245" s="66">
        <v>29</v>
      </c>
    </row>
    <row r="246" spans="1:11" ht="14.25" customHeight="1" x14ac:dyDescent="0.2">
      <c r="A246" s="66" t="s">
        <v>2</v>
      </c>
      <c r="B246" s="67" t="s">
        <v>99</v>
      </c>
      <c r="C246" s="66">
        <v>5</v>
      </c>
      <c r="D246" s="66">
        <v>-3.6</v>
      </c>
      <c r="E246" s="66">
        <v>1016</v>
      </c>
      <c r="F246" s="66">
        <v>127.423</v>
      </c>
      <c r="G246" s="66">
        <v>121.681</v>
      </c>
      <c r="H246" s="66">
        <v>180.11199999999999</v>
      </c>
      <c r="I246" s="66">
        <v>25</v>
      </c>
      <c r="J246" s="66">
        <v>16</v>
      </c>
      <c r="K246" s="66">
        <v>16</v>
      </c>
    </row>
    <row r="247" spans="1:11" ht="14.25" customHeight="1" x14ac:dyDescent="0.2">
      <c r="A247" s="78"/>
      <c r="B247" s="79"/>
      <c r="C247" s="78"/>
      <c r="D247" s="78"/>
      <c r="E247" s="78"/>
      <c r="F247" s="78"/>
      <c r="G247" s="78"/>
      <c r="H247" s="78"/>
      <c r="I247" s="78"/>
      <c r="J247" s="78"/>
      <c r="K247" s="78"/>
    </row>
    <row r="248" spans="1:11" ht="14.25" customHeight="1" x14ac:dyDescent="0.2">
      <c r="A248" s="80" t="s">
        <v>100</v>
      </c>
      <c r="B248" s="81" t="s">
        <v>101</v>
      </c>
      <c r="C248" s="82"/>
      <c r="D248" s="82"/>
      <c r="E248" s="82"/>
      <c r="F248" s="82"/>
      <c r="G248" s="82"/>
      <c r="H248" s="82"/>
      <c r="I248" s="82"/>
      <c r="J248" s="82"/>
      <c r="K248" s="82"/>
    </row>
    <row r="249" spans="1:11" ht="14.25" customHeight="1" x14ac:dyDescent="0.2">
      <c r="A249" s="64"/>
      <c r="B249" s="64"/>
      <c r="C249" s="64"/>
      <c r="D249" s="64"/>
      <c r="E249" s="64"/>
      <c r="F249" s="64"/>
      <c r="G249" s="64"/>
      <c r="H249" s="64"/>
      <c r="I249" s="64"/>
      <c r="J249" s="64"/>
      <c r="K249" s="64"/>
    </row>
    <row r="250" spans="1:11" ht="14.25" customHeight="1" x14ac:dyDescent="0.2">
      <c r="A250" s="64"/>
      <c r="B250" s="64"/>
      <c r="C250" s="64"/>
      <c r="D250" s="64"/>
      <c r="E250" s="64"/>
      <c r="F250" s="64"/>
      <c r="G250" s="64"/>
      <c r="H250" s="64"/>
      <c r="I250" s="64"/>
      <c r="J250" s="64"/>
      <c r="K250" s="64"/>
    </row>
    <row r="251" spans="1:11" ht="14.25" customHeight="1" x14ac:dyDescent="0.2">
      <c r="A251" s="64"/>
      <c r="B251" s="64"/>
      <c r="C251" s="64"/>
      <c r="D251" s="64"/>
      <c r="E251" s="64"/>
      <c r="F251" s="64"/>
      <c r="G251" s="64"/>
      <c r="H251" s="64"/>
      <c r="I251" s="64"/>
      <c r="J251" s="64"/>
      <c r="K251" s="64"/>
    </row>
    <row r="252" spans="1:11" ht="14.25" customHeight="1" x14ac:dyDescent="0.2">
      <c r="A252" s="64"/>
      <c r="B252" s="64"/>
      <c r="C252" s="64"/>
      <c r="D252" s="64"/>
      <c r="E252" s="64"/>
      <c r="F252" s="64"/>
      <c r="G252" s="64"/>
      <c r="H252" s="64"/>
      <c r="I252" s="64"/>
      <c r="J252" s="64"/>
      <c r="K252" s="64"/>
    </row>
    <row r="253" spans="1:11" ht="14.25" customHeight="1" x14ac:dyDescent="0.2">
      <c r="A253" s="64"/>
      <c r="B253" s="64"/>
      <c r="C253" s="64"/>
      <c r="D253" s="64"/>
      <c r="E253" s="64"/>
      <c r="F253" s="64"/>
      <c r="G253" s="64"/>
      <c r="H253" s="64"/>
      <c r="I253" s="64"/>
      <c r="J253" s="64"/>
      <c r="K253" s="64"/>
    </row>
    <row r="254" spans="1:11" ht="14.25" customHeight="1" x14ac:dyDescent="0.2">
      <c r="A254" s="64"/>
      <c r="B254" s="64"/>
      <c r="C254" s="64"/>
      <c r="D254" s="64"/>
      <c r="E254" s="64"/>
      <c r="F254" s="64"/>
      <c r="G254" s="64"/>
      <c r="H254" s="64"/>
      <c r="I254" s="64"/>
      <c r="J254" s="64"/>
      <c r="K254" s="64"/>
    </row>
    <row r="255" spans="1:11" ht="14.25" customHeight="1" x14ac:dyDescent="0.2">
      <c r="A255" s="64"/>
      <c r="B255" s="64"/>
      <c r="C255" s="64"/>
      <c r="D255" s="64"/>
      <c r="E255" s="64"/>
      <c r="F255" s="64"/>
      <c r="G255" s="64"/>
      <c r="H255" s="64"/>
      <c r="I255" s="64"/>
      <c r="J255" s="64"/>
      <c r="K255" s="64"/>
    </row>
    <row r="256" spans="1:11" ht="14.25" customHeight="1" x14ac:dyDescent="0.2">
      <c r="A256" s="64"/>
      <c r="B256" s="64"/>
      <c r="C256" s="64"/>
      <c r="D256" s="64"/>
      <c r="E256" s="64"/>
      <c r="F256" s="64"/>
      <c r="G256" s="64"/>
      <c r="H256" s="64"/>
      <c r="I256" s="64"/>
      <c r="J256" s="64"/>
      <c r="K256" s="64"/>
    </row>
    <row r="257" s="64" customFormat="1" ht="14.25" customHeight="1" x14ac:dyDescent="0.2"/>
    <row r="258" s="64" customFormat="1" ht="14.25" customHeight="1" x14ac:dyDescent="0.2"/>
    <row r="259" s="64" customFormat="1" ht="14.25" customHeight="1" x14ac:dyDescent="0.2"/>
    <row r="260" s="64" customFormat="1" ht="14.25" customHeight="1" x14ac:dyDescent="0.2"/>
    <row r="261" s="64" customFormat="1" ht="14.25" customHeight="1" x14ac:dyDescent="0.2"/>
    <row r="262" s="64" customFormat="1" ht="14.25" customHeight="1" x14ac:dyDescent="0.2"/>
    <row r="263" s="64" customFormat="1" ht="14.25" customHeight="1" x14ac:dyDescent="0.2"/>
    <row r="264" s="64" customFormat="1" ht="14.25" customHeight="1" x14ac:dyDescent="0.2"/>
    <row r="265" s="64" customFormat="1" ht="14.25" customHeight="1" x14ac:dyDescent="0.2"/>
    <row r="266" s="64" customFormat="1" ht="14.25" customHeight="1" x14ac:dyDescent="0.2"/>
    <row r="267" s="64" customFormat="1" ht="14.25" customHeight="1" x14ac:dyDescent="0.2"/>
    <row r="268" s="64" customFormat="1" ht="14.25" customHeight="1" x14ac:dyDescent="0.2"/>
    <row r="269" s="64" customFormat="1" ht="14.25" customHeight="1" x14ac:dyDescent="0.2"/>
    <row r="270" s="64" customFormat="1" ht="14.25" customHeight="1" x14ac:dyDescent="0.2"/>
    <row r="271" s="64" customFormat="1" ht="14.25" customHeight="1" x14ac:dyDescent="0.2"/>
    <row r="272" s="64" customFormat="1" ht="14.25" customHeight="1" x14ac:dyDescent="0.2"/>
    <row r="273" s="64" customFormat="1" ht="14.25" customHeight="1" x14ac:dyDescent="0.2"/>
    <row r="274" s="64" customFormat="1" ht="14.25" customHeight="1" x14ac:dyDescent="0.2"/>
    <row r="275" s="64" customFormat="1" ht="14.25" customHeight="1" x14ac:dyDescent="0.2"/>
    <row r="276" s="64" customFormat="1" ht="14.25" customHeight="1" x14ac:dyDescent="0.2"/>
    <row r="277" s="64" customFormat="1" ht="14.25" customHeight="1" x14ac:dyDescent="0.2"/>
    <row r="278" s="64" customFormat="1" ht="14.25" customHeight="1" x14ac:dyDescent="0.2"/>
    <row r="279" s="64" customFormat="1" ht="14.25" customHeight="1" x14ac:dyDescent="0.2"/>
    <row r="280" s="64" customFormat="1" ht="14.25" customHeight="1" x14ac:dyDescent="0.2"/>
    <row r="281" s="64" customFormat="1" ht="14.25" customHeight="1" x14ac:dyDescent="0.2"/>
    <row r="282" s="64" customFormat="1" ht="14.25" customHeight="1" x14ac:dyDescent="0.2"/>
    <row r="283" s="64" customFormat="1" ht="14.25" customHeight="1" x14ac:dyDescent="0.2"/>
    <row r="284" s="64" customFormat="1" ht="14.25" customHeight="1" x14ac:dyDescent="0.2"/>
    <row r="285" s="64" customFormat="1" ht="14.25" customHeight="1" x14ac:dyDescent="0.2"/>
    <row r="286" s="64" customFormat="1" ht="14.25" customHeight="1" x14ac:dyDescent="0.2"/>
    <row r="287" s="64" customFormat="1" ht="14.25" customHeight="1" x14ac:dyDescent="0.2"/>
    <row r="288" s="64" customFormat="1" ht="14.25" customHeight="1" x14ac:dyDescent="0.2"/>
    <row r="289" s="64" customFormat="1" ht="14.25" customHeight="1" x14ac:dyDescent="0.2"/>
    <row r="290" s="64" customFormat="1" ht="14.25" customHeight="1" x14ac:dyDescent="0.2"/>
    <row r="291" s="64" customFormat="1" ht="14.25" customHeight="1" x14ac:dyDescent="0.2"/>
    <row r="292" s="64" customFormat="1" ht="14.25" customHeight="1" x14ac:dyDescent="0.2"/>
    <row r="293" s="64" customFormat="1" ht="14.25" customHeight="1" x14ac:dyDescent="0.2"/>
    <row r="294" s="64" customFormat="1" ht="14.25" customHeight="1" x14ac:dyDescent="0.2"/>
    <row r="295" s="64" customFormat="1" ht="14.25" customHeight="1" x14ac:dyDescent="0.2"/>
    <row r="296" s="64" customFormat="1" ht="14.25" customHeight="1" x14ac:dyDescent="0.2"/>
    <row r="297" s="64" customFormat="1" ht="14.25" customHeight="1" x14ac:dyDescent="0.2"/>
    <row r="298" s="64" customFormat="1" ht="14.25" customHeight="1" x14ac:dyDescent="0.2"/>
    <row r="299" s="64" customFormat="1" ht="14.25" customHeight="1" x14ac:dyDescent="0.2"/>
    <row r="300" s="64" customFormat="1" ht="14.25" customHeight="1" x14ac:dyDescent="0.2"/>
    <row r="301" s="64" customFormat="1" ht="14.25" customHeight="1" x14ac:dyDescent="0.2"/>
    <row r="302" s="64" customFormat="1" ht="14.25" customHeight="1" x14ac:dyDescent="0.2"/>
    <row r="303" s="64" customFormat="1" ht="14.25" customHeight="1" x14ac:dyDescent="0.2"/>
    <row r="304" s="64" customFormat="1" ht="14.25" customHeight="1" x14ac:dyDescent="0.2"/>
    <row r="305" s="64" customFormat="1" ht="14.25" customHeight="1" x14ac:dyDescent="0.2"/>
    <row r="306" s="64" customFormat="1" ht="14.25" customHeight="1" x14ac:dyDescent="0.2"/>
    <row r="307" s="64" customFormat="1" ht="14.25" customHeight="1" x14ac:dyDescent="0.2"/>
    <row r="308" s="64" customFormat="1" ht="14.25" customHeight="1" x14ac:dyDescent="0.2"/>
    <row r="309" s="64" customFormat="1" ht="14.25" customHeight="1" x14ac:dyDescent="0.2"/>
    <row r="310" s="64" customFormat="1" ht="14.25" customHeight="1" x14ac:dyDescent="0.2"/>
    <row r="311" s="64" customFormat="1" ht="14.25" customHeight="1" x14ac:dyDescent="0.2"/>
    <row r="312" s="64" customFormat="1" ht="14.25" customHeight="1" x14ac:dyDescent="0.2"/>
    <row r="313" s="64" customFormat="1" ht="14.25" customHeight="1" x14ac:dyDescent="0.2"/>
    <row r="314" s="64" customFormat="1" ht="14.25" customHeight="1" x14ac:dyDescent="0.2"/>
    <row r="315" s="64" customFormat="1" ht="14.25" customHeight="1" x14ac:dyDescent="0.2"/>
    <row r="316" s="64" customFormat="1" ht="14.25" customHeight="1" x14ac:dyDescent="0.2"/>
    <row r="317" s="64" customFormat="1" ht="14.25" customHeight="1" x14ac:dyDescent="0.2"/>
    <row r="318" s="64" customFormat="1" ht="14.25" customHeight="1" x14ac:dyDescent="0.2"/>
    <row r="319" s="64" customFormat="1" ht="14.25" customHeight="1" x14ac:dyDescent="0.2"/>
    <row r="320" s="64" customFormat="1" ht="14.25" customHeight="1" x14ac:dyDescent="0.2"/>
    <row r="321" s="64" customFormat="1" ht="14.25" customHeight="1" x14ac:dyDescent="0.2"/>
    <row r="322" s="64" customFormat="1" ht="14.25" customHeight="1" x14ac:dyDescent="0.2"/>
    <row r="323" s="64" customFormat="1" ht="14.25" customHeight="1" x14ac:dyDescent="0.2"/>
    <row r="324" s="64" customFormat="1" ht="14.25" customHeight="1" x14ac:dyDescent="0.2"/>
    <row r="325" s="64" customFormat="1" ht="14.25" customHeight="1" x14ac:dyDescent="0.2"/>
    <row r="326" s="64" customFormat="1" ht="14.25" customHeight="1" x14ac:dyDescent="0.2"/>
    <row r="327" s="64" customFormat="1" ht="14.25" customHeight="1" x14ac:dyDescent="0.2"/>
    <row r="328" s="64" customFormat="1" ht="14.25" customHeight="1" x14ac:dyDescent="0.2"/>
    <row r="329" s="64" customFormat="1" ht="14.25" customHeight="1" x14ac:dyDescent="0.2"/>
    <row r="330" s="64" customFormat="1" ht="14.25" customHeight="1" x14ac:dyDescent="0.2"/>
    <row r="331" s="64" customFormat="1" ht="14.25" customHeight="1" x14ac:dyDescent="0.2"/>
    <row r="332" s="64" customFormat="1" ht="14.25" customHeight="1" x14ac:dyDescent="0.2"/>
    <row r="333" s="64" customFormat="1" ht="14.25" customHeight="1" x14ac:dyDescent="0.2"/>
    <row r="334" s="64" customFormat="1" ht="14.25" customHeight="1" x14ac:dyDescent="0.2"/>
    <row r="335" s="64" customFormat="1" ht="14.25" customHeight="1" x14ac:dyDescent="0.2"/>
    <row r="336" s="64" customFormat="1" ht="14.25" customHeight="1" x14ac:dyDescent="0.2"/>
    <row r="337" s="64" customFormat="1" ht="14.25" customHeight="1" x14ac:dyDescent="0.2"/>
    <row r="338" s="64" customFormat="1" ht="14.25" customHeight="1" x14ac:dyDescent="0.2"/>
    <row r="339" s="64" customFormat="1" ht="14.25" customHeight="1" x14ac:dyDescent="0.2"/>
    <row r="340" s="64" customFormat="1" ht="14.25" customHeight="1" x14ac:dyDescent="0.2"/>
    <row r="341" s="64" customFormat="1" ht="14.25" customHeight="1" x14ac:dyDescent="0.2"/>
    <row r="342" s="64" customFormat="1" ht="14.25" customHeight="1" x14ac:dyDescent="0.2"/>
    <row r="343" s="64" customFormat="1" ht="14.25" customHeight="1" x14ac:dyDescent="0.2"/>
    <row r="344" s="64" customFormat="1" ht="14.25" customHeight="1" x14ac:dyDescent="0.2"/>
    <row r="345" s="64" customFormat="1" ht="14.25" customHeight="1" x14ac:dyDescent="0.2"/>
    <row r="346" s="64" customFormat="1" ht="14.25" customHeight="1" x14ac:dyDescent="0.2"/>
    <row r="347" s="64" customFormat="1" ht="14.25" customHeight="1" x14ac:dyDescent="0.2"/>
    <row r="348" s="64" customFormat="1" ht="14.25" customHeight="1" x14ac:dyDescent="0.2"/>
    <row r="349" s="64" customFormat="1" ht="14.25" customHeight="1" x14ac:dyDescent="0.2"/>
    <row r="350" s="64" customFormat="1" ht="14.25" customHeight="1" x14ac:dyDescent="0.2"/>
    <row r="351" s="64" customFormat="1" ht="14.25" customHeight="1" x14ac:dyDescent="0.2"/>
    <row r="352" s="64" customFormat="1" ht="14.25" customHeight="1" x14ac:dyDescent="0.2"/>
    <row r="353" s="64" customFormat="1" ht="14.25" customHeight="1" x14ac:dyDescent="0.2"/>
    <row r="354" s="64" customFormat="1" ht="14.25" customHeight="1" x14ac:dyDescent="0.2"/>
    <row r="355" s="64" customFormat="1" ht="14.25" customHeight="1" x14ac:dyDescent="0.2"/>
    <row r="356" s="64" customFormat="1" ht="14.25" customHeight="1" x14ac:dyDescent="0.2"/>
    <row r="357" s="64" customFormat="1" ht="14.25" customHeight="1" x14ac:dyDescent="0.2"/>
    <row r="358" s="64" customFormat="1" ht="14.25" customHeight="1" x14ac:dyDescent="0.2"/>
    <row r="359" s="64" customFormat="1" ht="14.25" customHeight="1" x14ac:dyDescent="0.2"/>
    <row r="360" s="64" customFormat="1" ht="14.25" customHeight="1" x14ac:dyDescent="0.2"/>
    <row r="361" s="64" customFormat="1" ht="14.25" customHeight="1" x14ac:dyDescent="0.2"/>
    <row r="362" s="64" customFormat="1" ht="14.25" customHeight="1" x14ac:dyDescent="0.2"/>
    <row r="363" s="64" customFormat="1" ht="14.25" customHeight="1" x14ac:dyDescent="0.2"/>
    <row r="364" s="64" customFormat="1" ht="14.25" customHeight="1" x14ac:dyDescent="0.2"/>
    <row r="365" s="64" customFormat="1" ht="14.25" customHeight="1" x14ac:dyDescent="0.2"/>
    <row r="366" s="64" customFormat="1" ht="14.25" customHeight="1" x14ac:dyDescent="0.2"/>
    <row r="367" s="64" customFormat="1" ht="14.25" customHeight="1" x14ac:dyDescent="0.2"/>
    <row r="368" s="64" customFormat="1" ht="14.25" customHeight="1" x14ac:dyDescent="0.2"/>
    <row r="369" s="64" customFormat="1" ht="14.25" customHeight="1" x14ac:dyDescent="0.2"/>
    <row r="370" s="64" customFormat="1" ht="14.25" customHeight="1" x14ac:dyDescent="0.2"/>
    <row r="371" s="64" customFormat="1" ht="14.25" customHeight="1" x14ac:dyDescent="0.2"/>
    <row r="372" s="64" customFormat="1" ht="14.25" customHeight="1" x14ac:dyDescent="0.2"/>
    <row r="373" s="64" customFormat="1" ht="14.25" customHeight="1" x14ac:dyDescent="0.2"/>
    <row r="374" s="64" customFormat="1" ht="14.25" customHeight="1" x14ac:dyDescent="0.2"/>
    <row r="375" s="64" customFormat="1" ht="14.25" customHeight="1" x14ac:dyDescent="0.2"/>
    <row r="376" s="64" customFormat="1" ht="14.25" customHeight="1" x14ac:dyDescent="0.2"/>
    <row r="377" s="64" customFormat="1" ht="14.25" customHeight="1" x14ac:dyDescent="0.2"/>
    <row r="378" s="64" customFormat="1" ht="14.25" customHeight="1" x14ac:dyDescent="0.2"/>
    <row r="379" s="64" customFormat="1" ht="14.25" customHeight="1" x14ac:dyDescent="0.2"/>
    <row r="380" s="64" customFormat="1" ht="14.25" customHeight="1" x14ac:dyDescent="0.2"/>
    <row r="381" s="64" customFormat="1" ht="14.25" customHeight="1" x14ac:dyDescent="0.2"/>
    <row r="382" s="64" customFormat="1" ht="14.25" customHeight="1" x14ac:dyDescent="0.2"/>
    <row r="383" s="64" customFormat="1" ht="14.25" customHeight="1" x14ac:dyDescent="0.2"/>
    <row r="384" s="64" customFormat="1" ht="14.25" customHeight="1" x14ac:dyDescent="0.2"/>
    <row r="385" s="64" customFormat="1" ht="14.25" customHeight="1" x14ac:dyDescent="0.2"/>
    <row r="386" s="64" customFormat="1" ht="14.25" customHeight="1" x14ac:dyDescent="0.2"/>
    <row r="387" s="64" customFormat="1" ht="14.25" customHeight="1" x14ac:dyDescent="0.2"/>
    <row r="388" s="64" customFormat="1" ht="14.25" customHeight="1" x14ac:dyDescent="0.2"/>
    <row r="389" s="64" customFormat="1" ht="14.25" customHeight="1" x14ac:dyDescent="0.2"/>
    <row r="390" s="64" customFormat="1" ht="14.25" customHeight="1" x14ac:dyDescent="0.2"/>
    <row r="391" s="64" customFormat="1" ht="14.25" customHeight="1" x14ac:dyDescent="0.2"/>
    <row r="392" s="64" customFormat="1" ht="14.25" customHeight="1" x14ac:dyDescent="0.2"/>
    <row r="393" s="64" customFormat="1" ht="14.25" customHeight="1" x14ac:dyDescent="0.2"/>
    <row r="394" s="64" customFormat="1" ht="14.25" customHeight="1" x14ac:dyDescent="0.2"/>
    <row r="395" s="64" customFormat="1" ht="14.25" customHeight="1" x14ac:dyDescent="0.2"/>
    <row r="396" s="64" customFormat="1" ht="14.25" customHeight="1" x14ac:dyDescent="0.2"/>
    <row r="397" s="64" customFormat="1" ht="14.25" customHeight="1" x14ac:dyDescent="0.2"/>
    <row r="398" s="64" customFormat="1" ht="14.25" customHeight="1" x14ac:dyDescent="0.2"/>
    <row r="399" s="64" customFormat="1" ht="14.25" customHeight="1" x14ac:dyDescent="0.2"/>
    <row r="400" s="64" customFormat="1" ht="14.25" customHeight="1" x14ac:dyDescent="0.2"/>
    <row r="401" s="64" customFormat="1" ht="14.25" customHeight="1" x14ac:dyDescent="0.2"/>
    <row r="402" s="64" customFormat="1" ht="14.25" customHeight="1" x14ac:dyDescent="0.2"/>
    <row r="403" s="64" customFormat="1" ht="14.25" customHeight="1" x14ac:dyDescent="0.2"/>
    <row r="404" s="64" customFormat="1" ht="14.25" customHeight="1" x14ac:dyDescent="0.2"/>
    <row r="405" s="64" customFormat="1" ht="14.25" customHeight="1" x14ac:dyDescent="0.2"/>
    <row r="406" s="64" customFormat="1" ht="14.25" customHeight="1" x14ac:dyDescent="0.2"/>
    <row r="407" s="64" customFormat="1" ht="14.25" customHeight="1" x14ac:dyDescent="0.2"/>
    <row r="408" s="64" customFormat="1" ht="14.25" customHeight="1" x14ac:dyDescent="0.2"/>
    <row r="409" s="64" customFormat="1" ht="14.25" customHeight="1" x14ac:dyDescent="0.2"/>
    <row r="410" s="64" customFormat="1" ht="14.25" customHeight="1" x14ac:dyDescent="0.2"/>
    <row r="411" s="64" customFormat="1" ht="14.25" customHeight="1" x14ac:dyDescent="0.2"/>
    <row r="412" s="64" customFormat="1" ht="14.25" customHeight="1" x14ac:dyDescent="0.2"/>
    <row r="413" s="64" customFormat="1" ht="14.25" customHeight="1" x14ac:dyDescent="0.2"/>
    <row r="414" s="64" customFormat="1" ht="14.25" customHeight="1" x14ac:dyDescent="0.2"/>
    <row r="415" s="64" customFormat="1" ht="14.25" customHeight="1" x14ac:dyDescent="0.2"/>
    <row r="416" s="64" customFormat="1" ht="14.25" customHeight="1" x14ac:dyDescent="0.2"/>
    <row r="417" s="64" customFormat="1" ht="14.25" customHeight="1" x14ac:dyDescent="0.2"/>
    <row r="418" s="64" customFormat="1" ht="14.25" customHeight="1" x14ac:dyDescent="0.2"/>
    <row r="419" s="64" customFormat="1" ht="14.25" customHeight="1" x14ac:dyDescent="0.2"/>
    <row r="420" s="64" customFormat="1" ht="14.25" customHeight="1" x14ac:dyDescent="0.2"/>
    <row r="421" s="64" customFormat="1" ht="14.25" customHeight="1" x14ac:dyDescent="0.2"/>
    <row r="422" s="64" customFormat="1" ht="14.25" customHeight="1" x14ac:dyDescent="0.2"/>
    <row r="423" s="64" customFormat="1" ht="14.25" customHeight="1" x14ac:dyDescent="0.2"/>
    <row r="424" s="64" customFormat="1" ht="14.25" customHeight="1" x14ac:dyDescent="0.2"/>
    <row r="425" s="64" customFormat="1" ht="14.25" customHeight="1" x14ac:dyDescent="0.2"/>
    <row r="426" s="64" customFormat="1" ht="14.25" customHeight="1" x14ac:dyDescent="0.2"/>
    <row r="427" s="64" customFormat="1" ht="14.25" customHeight="1" x14ac:dyDescent="0.2"/>
    <row r="428" s="64" customFormat="1" ht="14.25" customHeight="1" x14ac:dyDescent="0.2"/>
    <row r="429" s="64" customFormat="1" ht="14.25" customHeight="1" x14ac:dyDescent="0.2"/>
    <row r="430" s="64" customFormat="1" ht="14.25" customHeight="1" x14ac:dyDescent="0.2"/>
    <row r="431" s="64" customFormat="1" ht="14.25" customHeight="1" x14ac:dyDescent="0.2"/>
    <row r="432" s="64" customFormat="1" ht="14.25" customHeight="1" x14ac:dyDescent="0.2"/>
    <row r="433" s="64" customFormat="1" ht="14.25" customHeight="1" x14ac:dyDescent="0.2"/>
    <row r="434" s="64" customFormat="1" ht="14.25" customHeight="1" x14ac:dyDescent="0.2"/>
    <row r="435" s="64" customFormat="1" ht="14.25" customHeight="1" x14ac:dyDescent="0.2"/>
    <row r="436" s="64" customFormat="1" ht="14.25" customHeight="1" x14ac:dyDescent="0.2"/>
    <row r="437" s="64" customFormat="1" ht="14.25" customHeight="1" x14ac:dyDescent="0.2"/>
    <row r="438" s="64" customFormat="1" ht="14.25" customHeight="1" x14ac:dyDescent="0.2"/>
    <row r="439" s="64" customFormat="1" ht="14.25" customHeight="1" x14ac:dyDescent="0.2"/>
    <row r="440" s="64" customFormat="1" ht="14.25" customHeight="1" x14ac:dyDescent="0.2"/>
    <row r="441" s="64" customFormat="1" ht="14.25" customHeight="1" x14ac:dyDescent="0.2"/>
    <row r="442" s="64" customFormat="1" ht="14.25" customHeight="1" x14ac:dyDescent="0.2"/>
    <row r="443" s="64" customFormat="1" ht="14.25" customHeight="1" x14ac:dyDescent="0.2"/>
    <row r="444" s="64" customFormat="1" ht="14.25" customHeight="1" x14ac:dyDescent="0.2"/>
    <row r="445" s="64" customFormat="1" ht="14.25" customHeight="1" x14ac:dyDescent="0.2"/>
    <row r="446" s="64" customFormat="1" ht="14.25" customHeight="1" x14ac:dyDescent="0.2"/>
    <row r="447" s="64" customFormat="1" ht="14.25" customHeight="1" x14ac:dyDescent="0.2"/>
    <row r="448" s="64" customFormat="1" ht="14.25" customHeight="1" x14ac:dyDescent="0.2"/>
    <row r="449" s="64" customFormat="1" ht="14.25" customHeight="1" x14ac:dyDescent="0.2"/>
    <row r="450" s="64" customFormat="1" ht="14.25" customHeight="1" x14ac:dyDescent="0.2"/>
    <row r="451" s="64" customFormat="1" ht="14.25" customHeight="1" x14ac:dyDescent="0.2"/>
    <row r="452" s="64" customFormat="1" ht="14.25" customHeight="1" x14ac:dyDescent="0.2"/>
    <row r="453" s="64" customFormat="1" ht="14.25" customHeight="1" x14ac:dyDescent="0.2"/>
    <row r="454" s="64" customFormat="1" ht="14.25" customHeight="1" x14ac:dyDescent="0.2"/>
    <row r="455" s="64" customFormat="1" ht="14.25" customHeight="1" x14ac:dyDescent="0.2"/>
    <row r="456" s="64" customFormat="1" ht="14.25" customHeight="1" x14ac:dyDescent="0.2"/>
    <row r="457" s="64" customFormat="1" ht="14.25" customHeight="1" x14ac:dyDescent="0.2"/>
    <row r="458" s="64" customFormat="1" ht="14.25" customHeight="1" x14ac:dyDescent="0.2"/>
    <row r="459" s="64" customFormat="1" ht="14.25" customHeight="1" x14ac:dyDescent="0.2"/>
    <row r="460" s="64" customFormat="1" ht="14.25" customHeight="1" x14ac:dyDescent="0.2"/>
    <row r="461" s="64" customFormat="1" ht="14.25" customHeight="1" x14ac:dyDescent="0.2"/>
    <row r="462" s="64" customFormat="1" ht="14.25" customHeight="1" x14ac:dyDescent="0.2"/>
    <row r="463" s="64" customFormat="1" ht="14.25" customHeight="1" x14ac:dyDescent="0.2"/>
    <row r="464" s="64" customFormat="1" ht="14.25" customHeight="1" x14ac:dyDescent="0.2"/>
    <row r="465" s="64" customFormat="1" ht="14.25" customHeight="1" x14ac:dyDescent="0.2"/>
    <row r="466" s="64" customFormat="1" ht="14.25" customHeight="1" x14ac:dyDescent="0.2"/>
    <row r="467" s="64" customFormat="1" ht="14.25" customHeight="1" x14ac:dyDescent="0.2"/>
    <row r="468" s="64" customFormat="1" ht="14.25" customHeight="1" x14ac:dyDescent="0.2"/>
    <row r="469" s="64" customFormat="1" ht="14.25" customHeight="1" x14ac:dyDescent="0.2"/>
    <row r="470" s="64" customFormat="1" ht="14.25" customHeight="1" x14ac:dyDescent="0.2"/>
    <row r="471" s="64" customFormat="1" ht="14.25" customHeight="1" x14ac:dyDescent="0.2"/>
    <row r="472" s="64" customFormat="1" ht="14.25" customHeight="1" x14ac:dyDescent="0.2"/>
    <row r="473" s="64" customFormat="1" ht="14.25" customHeight="1" x14ac:dyDescent="0.2"/>
    <row r="474" s="64" customFormat="1" ht="14.25" customHeight="1" x14ac:dyDescent="0.2"/>
    <row r="475" s="64" customFormat="1" ht="14.25" customHeight="1" x14ac:dyDescent="0.2"/>
    <row r="476" s="64" customFormat="1" ht="14.25" customHeight="1" x14ac:dyDescent="0.2"/>
    <row r="477" s="64" customFormat="1" ht="14.25" customHeight="1" x14ac:dyDescent="0.2"/>
    <row r="478" s="64" customFormat="1" ht="14.25" customHeight="1" x14ac:dyDescent="0.2"/>
    <row r="479" s="64" customFormat="1" ht="14.25" customHeight="1" x14ac:dyDescent="0.2"/>
    <row r="480" s="64" customFormat="1" ht="14.25" customHeight="1" x14ac:dyDescent="0.2"/>
    <row r="481" s="64" customFormat="1" ht="14.25" customHeight="1" x14ac:dyDescent="0.2"/>
    <row r="482" s="64" customFormat="1" ht="14.25" customHeight="1" x14ac:dyDescent="0.2"/>
    <row r="483" s="64" customFormat="1" ht="14.25" customHeight="1" x14ac:dyDescent="0.2"/>
    <row r="484" s="64" customFormat="1" ht="14.25" customHeight="1" x14ac:dyDescent="0.2"/>
    <row r="485" s="64" customFormat="1" ht="14.25" customHeight="1" x14ac:dyDescent="0.2"/>
    <row r="486" s="64" customFormat="1" ht="14.25" customHeight="1" x14ac:dyDescent="0.2"/>
    <row r="487" s="64" customFormat="1" ht="14.25" customHeight="1" x14ac:dyDescent="0.2"/>
    <row r="488" s="64" customFormat="1" ht="14.25" customHeight="1" x14ac:dyDescent="0.2"/>
    <row r="489" s="64" customFormat="1" ht="14.25" customHeight="1" x14ac:dyDescent="0.2"/>
    <row r="490" s="64" customFormat="1" ht="14.25" customHeight="1" x14ac:dyDescent="0.2"/>
    <row r="491" s="64" customFormat="1" ht="14.25" customHeight="1" x14ac:dyDescent="0.2"/>
    <row r="492" s="64" customFormat="1" ht="14.25" customHeight="1" x14ac:dyDescent="0.2"/>
    <row r="493" s="64" customFormat="1" ht="14.25" customHeight="1" x14ac:dyDescent="0.2"/>
    <row r="494" s="64" customFormat="1" ht="14.25" customHeight="1" x14ac:dyDescent="0.2"/>
    <row r="495" s="64" customFormat="1" ht="14.25" customHeight="1" x14ac:dyDescent="0.2"/>
    <row r="496" s="64" customFormat="1" ht="14.25" customHeight="1" x14ac:dyDescent="0.2"/>
    <row r="497" s="64" customFormat="1" ht="14.25" customHeight="1" x14ac:dyDescent="0.2"/>
    <row r="498" s="64" customFormat="1" ht="14.25" customHeight="1" x14ac:dyDescent="0.2"/>
    <row r="499" s="64" customFormat="1" ht="14.25" customHeight="1" x14ac:dyDescent="0.2"/>
    <row r="500" s="64" customFormat="1" ht="14.25" customHeight="1" x14ac:dyDescent="0.2"/>
    <row r="501" s="64" customFormat="1" ht="14.25" customHeight="1" x14ac:dyDescent="0.2"/>
    <row r="502" s="64" customFormat="1" ht="14.25" customHeight="1" x14ac:dyDescent="0.2"/>
    <row r="503" s="64" customFormat="1" ht="14.25" customHeight="1" x14ac:dyDescent="0.2"/>
    <row r="504" s="64" customFormat="1" ht="14.25" customHeight="1" x14ac:dyDescent="0.2"/>
    <row r="505" s="64" customFormat="1" ht="14.25" customHeight="1" x14ac:dyDescent="0.2"/>
    <row r="506" s="64" customFormat="1" ht="14.25" customHeight="1" x14ac:dyDescent="0.2"/>
    <row r="507" s="64" customFormat="1" ht="14.25" customHeight="1" x14ac:dyDescent="0.2"/>
    <row r="508" s="64" customFormat="1" ht="14.25" customHeight="1" x14ac:dyDescent="0.2"/>
    <row r="509" s="64" customFormat="1" ht="14.25" customHeight="1" x14ac:dyDescent="0.2"/>
    <row r="510" s="64" customFormat="1" ht="14.25" customHeight="1" x14ac:dyDescent="0.2"/>
    <row r="511" s="64" customFormat="1" ht="14.25" customHeight="1" x14ac:dyDescent="0.2"/>
    <row r="512" s="64" customFormat="1" ht="14.25" customHeight="1" x14ac:dyDescent="0.2"/>
    <row r="513" s="64" customFormat="1" ht="14.25" customHeight="1" x14ac:dyDescent="0.2"/>
    <row r="514" s="64" customFormat="1" ht="14.25" customHeight="1" x14ac:dyDescent="0.2"/>
    <row r="515" s="64" customFormat="1" ht="14.25" customHeight="1" x14ac:dyDescent="0.2"/>
    <row r="516" s="64" customFormat="1" ht="14.25" customHeight="1" x14ac:dyDescent="0.2"/>
    <row r="517" s="64" customFormat="1" ht="14.25" customHeight="1" x14ac:dyDescent="0.2"/>
    <row r="518" s="64" customFormat="1" ht="14.25" customHeight="1" x14ac:dyDescent="0.2"/>
    <row r="519" s="64" customFormat="1" ht="14.25" customHeight="1" x14ac:dyDescent="0.2"/>
    <row r="520" s="64" customFormat="1" ht="14.25" customHeight="1" x14ac:dyDescent="0.2"/>
    <row r="521" s="64" customFormat="1" ht="14.25" customHeight="1" x14ac:dyDescent="0.2"/>
    <row r="522" s="64" customFormat="1" ht="14.25" customHeight="1" x14ac:dyDescent="0.2"/>
    <row r="523" s="64" customFormat="1" ht="14.25" customHeight="1" x14ac:dyDescent="0.2"/>
    <row r="524" s="64" customFormat="1" ht="14.25" customHeight="1" x14ac:dyDescent="0.2"/>
    <row r="525" s="64" customFormat="1" ht="14.25" customHeight="1" x14ac:dyDescent="0.2"/>
    <row r="526" s="64" customFormat="1" ht="14.25" customHeight="1" x14ac:dyDescent="0.2"/>
    <row r="527" s="64" customFormat="1" ht="14.25" customHeight="1" x14ac:dyDescent="0.2"/>
    <row r="528" s="64" customFormat="1" ht="14.25" customHeight="1" x14ac:dyDescent="0.2"/>
    <row r="529" s="64" customFormat="1" ht="14.25" customHeight="1" x14ac:dyDescent="0.2"/>
    <row r="530" s="64" customFormat="1" ht="14.25" customHeight="1" x14ac:dyDescent="0.2"/>
    <row r="531" s="64" customFormat="1" ht="14.25" customHeight="1" x14ac:dyDescent="0.2"/>
    <row r="532" s="64" customFormat="1" ht="14.25" customHeight="1" x14ac:dyDescent="0.2"/>
    <row r="533" s="64" customFormat="1" ht="14.25" customHeight="1" x14ac:dyDescent="0.2"/>
    <row r="534" s="64" customFormat="1" ht="14.25" customHeight="1" x14ac:dyDescent="0.2"/>
    <row r="535" s="64" customFormat="1" ht="14.25" customHeight="1" x14ac:dyDescent="0.2"/>
    <row r="536" s="64" customFormat="1" ht="14.25" customHeight="1" x14ac:dyDescent="0.2"/>
    <row r="537" s="64" customFormat="1" ht="14.25" customHeight="1" x14ac:dyDescent="0.2"/>
    <row r="538" s="64" customFormat="1" ht="14.25" customHeight="1" x14ac:dyDescent="0.2"/>
    <row r="539" s="64" customFormat="1" ht="14.25" customHeight="1" x14ac:dyDescent="0.2"/>
    <row r="540" s="64" customFormat="1" ht="14.25" customHeight="1" x14ac:dyDescent="0.2"/>
    <row r="541" s="64" customFormat="1" ht="14.25" customHeight="1" x14ac:dyDescent="0.2"/>
    <row r="542" s="64" customFormat="1" ht="14.25" customHeight="1" x14ac:dyDescent="0.2"/>
    <row r="543" s="64" customFormat="1" ht="14.25" customHeight="1" x14ac:dyDescent="0.2"/>
    <row r="544" s="64" customFormat="1" ht="14.25" customHeight="1" x14ac:dyDescent="0.2"/>
    <row r="545" s="64" customFormat="1" ht="14.25" customHeight="1" x14ac:dyDescent="0.2"/>
    <row r="546" s="64" customFormat="1" ht="14.25" customHeight="1" x14ac:dyDescent="0.2"/>
    <row r="547" s="64" customFormat="1" ht="14.25" customHeight="1" x14ac:dyDescent="0.2"/>
    <row r="548" s="64" customFormat="1" ht="14.25" customHeight="1" x14ac:dyDescent="0.2"/>
    <row r="549" s="64" customFormat="1" ht="14.25" customHeight="1" x14ac:dyDescent="0.2"/>
    <row r="550" s="64" customFormat="1" ht="14.25" customHeight="1" x14ac:dyDescent="0.2"/>
    <row r="551" s="64" customFormat="1" ht="14.25" customHeight="1" x14ac:dyDescent="0.2"/>
    <row r="552" s="64" customFormat="1" ht="14.25" customHeight="1" x14ac:dyDescent="0.2"/>
    <row r="553" s="64" customFormat="1" ht="14.25" customHeight="1" x14ac:dyDescent="0.2"/>
    <row r="554" s="64" customFormat="1" ht="14.25" customHeight="1" x14ac:dyDescent="0.2"/>
    <row r="555" s="64" customFormat="1" ht="14.25" customHeight="1" x14ac:dyDescent="0.2"/>
    <row r="556" s="64" customFormat="1" ht="14.25" customHeight="1" x14ac:dyDescent="0.2"/>
    <row r="557" s="64" customFormat="1" ht="14.25" customHeight="1" x14ac:dyDescent="0.2"/>
    <row r="558" s="64" customFormat="1" ht="14.25" customHeight="1" x14ac:dyDescent="0.2"/>
    <row r="559" s="64" customFormat="1" ht="14.25" customHeight="1" x14ac:dyDescent="0.2"/>
    <row r="560" s="64" customFormat="1" ht="14.25" customHeight="1" x14ac:dyDescent="0.2"/>
    <row r="561" s="64" customFormat="1" ht="14.25" customHeight="1" x14ac:dyDescent="0.2"/>
    <row r="562" s="64" customFormat="1" ht="14.25" customHeight="1" x14ac:dyDescent="0.2"/>
    <row r="563" s="64" customFormat="1" ht="14.25" customHeight="1" x14ac:dyDescent="0.2"/>
    <row r="564" s="64" customFormat="1" ht="14.25" customHeight="1" x14ac:dyDescent="0.2"/>
    <row r="565" s="64" customFormat="1" ht="14.25" customHeight="1" x14ac:dyDescent="0.2"/>
    <row r="566" s="64" customFormat="1" ht="14.25" customHeight="1" x14ac:dyDescent="0.2"/>
    <row r="567" s="64" customFormat="1" ht="14.25" customHeight="1" x14ac:dyDescent="0.2"/>
    <row r="568" s="64" customFormat="1" ht="14.25" customHeight="1" x14ac:dyDescent="0.2"/>
    <row r="569" s="64" customFormat="1" ht="14.25" customHeight="1" x14ac:dyDescent="0.2"/>
    <row r="570" s="64" customFormat="1" ht="14.25" customHeight="1" x14ac:dyDescent="0.2"/>
    <row r="571" s="64" customFormat="1" ht="14.25" customHeight="1" x14ac:dyDescent="0.2"/>
    <row r="572" s="64" customFormat="1" ht="14.25" customHeight="1" x14ac:dyDescent="0.2"/>
    <row r="573" s="64" customFormat="1" ht="14.25" customHeight="1" x14ac:dyDescent="0.2"/>
    <row r="574" s="64" customFormat="1" ht="14.25" customHeight="1" x14ac:dyDescent="0.2"/>
    <row r="575" s="64" customFormat="1" ht="14.25" customHeight="1" x14ac:dyDescent="0.2"/>
    <row r="576" s="64" customFormat="1" ht="14.25" customHeight="1" x14ac:dyDescent="0.2"/>
    <row r="577" s="64" customFormat="1" ht="14.25" customHeight="1" x14ac:dyDescent="0.2"/>
    <row r="578" s="64" customFormat="1" ht="14.25" customHeight="1" x14ac:dyDescent="0.2"/>
    <row r="579" s="64" customFormat="1" ht="14.25" customHeight="1" x14ac:dyDescent="0.2"/>
    <row r="580" s="64" customFormat="1" ht="14.25" customHeight="1" x14ac:dyDescent="0.2"/>
    <row r="581" s="64" customFormat="1" ht="14.25" customHeight="1" x14ac:dyDescent="0.2"/>
    <row r="582" s="64" customFormat="1" ht="14.25" customHeight="1" x14ac:dyDescent="0.2"/>
    <row r="583" s="64" customFormat="1" ht="14.25" customHeight="1" x14ac:dyDescent="0.2"/>
    <row r="584" s="64" customFormat="1" ht="14.25" customHeight="1" x14ac:dyDescent="0.2"/>
    <row r="585" s="64" customFormat="1" ht="14.25" customHeight="1" x14ac:dyDescent="0.2"/>
    <row r="586" s="64" customFormat="1" ht="14.25" customHeight="1" x14ac:dyDescent="0.2"/>
    <row r="587" s="64" customFormat="1" ht="14.25" customHeight="1" x14ac:dyDescent="0.2"/>
    <row r="588" s="64" customFormat="1" ht="14.25" customHeight="1" x14ac:dyDescent="0.2"/>
    <row r="589" s="64" customFormat="1" ht="14.25" customHeight="1" x14ac:dyDescent="0.2"/>
    <row r="590" s="64" customFormat="1" ht="14.25" customHeight="1" x14ac:dyDescent="0.2"/>
    <row r="591" s="64" customFormat="1" ht="14.25" customHeight="1" x14ac:dyDescent="0.2"/>
    <row r="592" s="64" customFormat="1" ht="14.25" customHeight="1" x14ac:dyDescent="0.2"/>
    <row r="593" s="64" customFormat="1" ht="14.25" customHeight="1" x14ac:dyDescent="0.2"/>
    <row r="594" s="64" customFormat="1" ht="14.25" customHeight="1" x14ac:dyDescent="0.2"/>
    <row r="595" s="64" customFormat="1" ht="14.25" customHeight="1" x14ac:dyDescent="0.2"/>
    <row r="596" s="64" customFormat="1" ht="14.25" customHeight="1" x14ac:dyDescent="0.2"/>
    <row r="597" s="64" customFormat="1" ht="14.25" customHeight="1" x14ac:dyDescent="0.2"/>
    <row r="598" s="64" customFormat="1" ht="14.25" customHeight="1" x14ac:dyDescent="0.2"/>
    <row r="599" s="64" customFormat="1" ht="14.25" customHeight="1" x14ac:dyDescent="0.2"/>
    <row r="600" s="64" customFormat="1" ht="14.25" customHeight="1" x14ac:dyDescent="0.2"/>
    <row r="601" s="64" customFormat="1" ht="14.25" customHeight="1" x14ac:dyDescent="0.2"/>
    <row r="602" s="64" customFormat="1" ht="14.25" customHeight="1" x14ac:dyDescent="0.2"/>
    <row r="603" s="64" customFormat="1" ht="14.25" customHeight="1" x14ac:dyDescent="0.2"/>
    <row r="604" s="64" customFormat="1" ht="14.25" customHeight="1" x14ac:dyDescent="0.2"/>
    <row r="605" s="64" customFormat="1" ht="14.25" customHeight="1" x14ac:dyDescent="0.2"/>
    <row r="606" s="64" customFormat="1" ht="14.25" customHeight="1" x14ac:dyDescent="0.2"/>
    <row r="607" s="64" customFormat="1" ht="14.25" customHeight="1" x14ac:dyDescent="0.2"/>
    <row r="608" s="64" customFormat="1" ht="14.25" customHeight="1" x14ac:dyDescent="0.2"/>
    <row r="609" s="64" customFormat="1" ht="14.25" customHeight="1" x14ac:dyDescent="0.2"/>
    <row r="610" s="64" customFormat="1" ht="14.25" customHeight="1" x14ac:dyDescent="0.2"/>
    <row r="611" s="64" customFormat="1" ht="14.25" customHeight="1" x14ac:dyDescent="0.2"/>
    <row r="612" s="64" customFormat="1" ht="14.25" customHeight="1" x14ac:dyDescent="0.2"/>
    <row r="613" s="64" customFormat="1" ht="14.25" customHeight="1" x14ac:dyDescent="0.2"/>
    <row r="614" s="64" customFormat="1" ht="14.25" customHeight="1" x14ac:dyDescent="0.2"/>
    <row r="615" s="64" customFormat="1" ht="14.25" customHeight="1" x14ac:dyDescent="0.2"/>
    <row r="616" s="64" customFormat="1" ht="14.25" customHeight="1" x14ac:dyDescent="0.2"/>
    <row r="617" s="64" customFormat="1" ht="14.25" customHeight="1" x14ac:dyDescent="0.2"/>
    <row r="618" s="64" customFormat="1" ht="14.25" customHeight="1" x14ac:dyDescent="0.2"/>
    <row r="619" s="64" customFormat="1" ht="14.25" customHeight="1" x14ac:dyDescent="0.2"/>
    <row r="620" s="64" customFormat="1" ht="14.25" customHeight="1" x14ac:dyDescent="0.2"/>
    <row r="621" s="64" customFormat="1" ht="14.25" customHeight="1" x14ac:dyDescent="0.2"/>
    <row r="622" s="64" customFormat="1" ht="14.25" customHeight="1" x14ac:dyDescent="0.2"/>
    <row r="623" s="64" customFormat="1" ht="14.25" customHeight="1" x14ac:dyDescent="0.2"/>
    <row r="624" s="64" customFormat="1" ht="14.25" customHeight="1" x14ac:dyDescent="0.2"/>
    <row r="625" s="64" customFormat="1" ht="14.25" customHeight="1" x14ac:dyDescent="0.2"/>
    <row r="626" s="64" customFormat="1" ht="14.25" customHeight="1" x14ac:dyDescent="0.2"/>
    <row r="627" s="64" customFormat="1" ht="14.25" customHeight="1" x14ac:dyDescent="0.2"/>
    <row r="628" s="64" customFormat="1" ht="14.25" customHeight="1" x14ac:dyDescent="0.2"/>
    <row r="629" s="64" customFormat="1" ht="14.25" customHeight="1" x14ac:dyDescent="0.2"/>
    <row r="630" s="64" customFormat="1" ht="14.25" customHeight="1" x14ac:dyDescent="0.2"/>
    <row r="631" s="64" customFormat="1" ht="14.25" customHeight="1" x14ac:dyDescent="0.2"/>
    <row r="632" s="64" customFormat="1" ht="14.25" customHeight="1" x14ac:dyDescent="0.2"/>
    <row r="633" s="64" customFormat="1" ht="14.25" customHeight="1" x14ac:dyDescent="0.2"/>
    <row r="634" s="64" customFormat="1" ht="14.25" customHeight="1" x14ac:dyDescent="0.2"/>
    <row r="635" s="64" customFormat="1" ht="14.25" customHeight="1" x14ac:dyDescent="0.2"/>
    <row r="636" s="64" customFormat="1" ht="14.25" customHeight="1" x14ac:dyDescent="0.2"/>
    <row r="637" s="64" customFormat="1" ht="14.25" customHeight="1" x14ac:dyDescent="0.2"/>
    <row r="638" s="64" customFormat="1" ht="14.25" customHeight="1" x14ac:dyDescent="0.2"/>
    <row r="639" s="64" customFormat="1" ht="14.25" customHeight="1" x14ac:dyDescent="0.2"/>
    <row r="640" s="64" customFormat="1" ht="14.25" customHeight="1" x14ac:dyDescent="0.2"/>
    <row r="641" s="64" customFormat="1" ht="14.25" customHeight="1" x14ac:dyDescent="0.2"/>
    <row r="642" s="64" customFormat="1" ht="14.25" customHeight="1" x14ac:dyDescent="0.2"/>
    <row r="643" s="64" customFormat="1" ht="14.25" customHeight="1" x14ac:dyDescent="0.2"/>
    <row r="644" s="64" customFormat="1" ht="14.25" customHeight="1" x14ac:dyDescent="0.2"/>
    <row r="645" s="64" customFormat="1" ht="14.25" customHeight="1" x14ac:dyDescent="0.2"/>
    <row r="646" s="64" customFormat="1" ht="14.25" customHeight="1" x14ac:dyDescent="0.2"/>
    <row r="647" s="64" customFormat="1" ht="14.25" customHeight="1" x14ac:dyDescent="0.2"/>
    <row r="648" s="64" customFormat="1" ht="14.25" customHeight="1" x14ac:dyDescent="0.2"/>
    <row r="649" s="64" customFormat="1" ht="14.25" customHeight="1" x14ac:dyDescent="0.2"/>
    <row r="650" s="64" customFormat="1" ht="14.25" customHeight="1" x14ac:dyDescent="0.2"/>
    <row r="651" s="64" customFormat="1" ht="14.25" customHeight="1" x14ac:dyDescent="0.2"/>
    <row r="652" s="64" customFormat="1" ht="14.25" customHeight="1" x14ac:dyDescent="0.2"/>
    <row r="653" s="64" customFormat="1" ht="14.25" customHeight="1" x14ac:dyDescent="0.2"/>
    <row r="654" s="64" customFormat="1" ht="14.25" customHeight="1" x14ac:dyDescent="0.2"/>
    <row r="655" s="64" customFormat="1" ht="14.25" customHeight="1" x14ac:dyDescent="0.2"/>
    <row r="656" s="64" customFormat="1" ht="14.25" customHeight="1" x14ac:dyDescent="0.2"/>
    <row r="657" s="64" customFormat="1" ht="14.25" customHeight="1" x14ac:dyDescent="0.2"/>
    <row r="658" s="64" customFormat="1" ht="14.25" customHeight="1" x14ac:dyDescent="0.2"/>
    <row r="659" s="64" customFormat="1" ht="14.25" customHeight="1" x14ac:dyDescent="0.2"/>
    <row r="660" s="64" customFormat="1" ht="14.25" customHeight="1" x14ac:dyDescent="0.2"/>
    <row r="661" s="64" customFormat="1" ht="14.25" customHeight="1" x14ac:dyDescent="0.2"/>
    <row r="662" s="64" customFormat="1" ht="14.25" customHeight="1" x14ac:dyDescent="0.2"/>
    <row r="663" s="64" customFormat="1" ht="14.25" customHeight="1" x14ac:dyDescent="0.2"/>
    <row r="664" s="64" customFormat="1" ht="14.25" customHeight="1" x14ac:dyDescent="0.2"/>
    <row r="665" s="64" customFormat="1" ht="14.25" customHeight="1" x14ac:dyDescent="0.2"/>
    <row r="666" s="64" customFormat="1" ht="14.25" customHeight="1" x14ac:dyDescent="0.2"/>
    <row r="667" s="64" customFormat="1" ht="14.25" customHeight="1" x14ac:dyDescent="0.2"/>
    <row r="668" s="64" customFormat="1" ht="14.25" customHeight="1" x14ac:dyDescent="0.2"/>
    <row r="669" s="64" customFormat="1" ht="14.25" customHeight="1" x14ac:dyDescent="0.2"/>
    <row r="670" s="64" customFormat="1" ht="14.25" customHeight="1" x14ac:dyDescent="0.2"/>
    <row r="671" s="64" customFormat="1" ht="14.25" customHeight="1" x14ac:dyDescent="0.2"/>
    <row r="672" s="64" customFormat="1" ht="14.25" customHeight="1" x14ac:dyDescent="0.2"/>
    <row r="673" s="64" customFormat="1" ht="14.25" customHeight="1" x14ac:dyDescent="0.2"/>
    <row r="674" s="64" customFormat="1" ht="14.25" customHeight="1" x14ac:dyDescent="0.2"/>
    <row r="675" s="64" customFormat="1" ht="14.25" customHeight="1" x14ac:dyDescent="0.2"/>
    <row r="676" s="64" customFormat="1" ht="14.25" customHeight="1" x14ac:dyDescent="0.2"/>
    <row r="677" s="64" customFormat="1" ht="14.25" customHeight="1" x14ac:dyDescent="0.2"/>
    <row r="678" s="64" customFormat="1" ht="14.25" customHeight="1" x14ac:dyDescent="0.2"/>
    <row r="679" s="64" customFormat="1" ht="14.25" customHeight="1" x14ac:dyDescent="0.2"/>
    <row r="680" s="64" customFormat="1" ht="14.25" customHeight="1" x14ac:dyDescent="0.2"/>
    <row r="681" s="64" customFormat="1" ht="14.25" customHeight="1" x14ac:dyDescent="0.2"/>
    <row r="682" s="64" customFormat="1" ht="14.25" customHeight="1" x14ac:dyDescent="0.2"/>
    <row r="683" s="64" customFormat="1" ht="14.25" customHeight="1" x14ac:dyDescent="0.2"/>
    <row r="684" s="64" customFormat="1" ht="14.25" customHeight="1" x14ac:dyDescent="0.2"/>
    <row r="685" s="64" customFormat="1" ht="14.25" customHeight="1" x14ac:dyDescent="0.2"/>
    <row r="686" s="64" customFormat="1" ht="14.25" customHeight="1" x14ac:dyDescent="0.2"/>
    <row r="687" s="64" customFormat="1" ht="14.25" customHeight="1" x14ac:dyDescent="0.2"/>
    <row r="688" s="64" customFormat="1" ht="14.25" customHeight="1" x14ac:dyDescent="0.2"/>
    <row r="689" s="64" customFormat="1" ht="14.25" customHeight="1" x14ac:dyDescent="0.2"/>
    <row r="690" s="64" customFormat="1" ht="14.25" customHeight="1" x14ac:dyDescent="0.2"/>
    <row r="691" s="64" customFormat="1" ht="14.25" customHeight="1" x14ac:dyDescent="0.2"/>
    <row r="692" s="64" customFormat="1" ht="14.25" customHeight="1" x14ac:dyDescent="0.2"/>
    <row r="693" s="64" customFormat="1" ht="14.25" customHeight="1" x14ac:dyDescent="0.2"/>
    <row r="694" s="64" customFormat="1" ht="14.25" customHeight="1" x14ac:dyDescent="0.2"/>
    <row r="695" s="64" customFormat="1" ht="14.25" customHeight="1" x14ac:dyDescent="0.2"/>
    <row r="696" s="64" customFormat="1" ht="14.25" customHeight="1" x14ac:dyDescent="0.2"/>
    <row r="697" s="64" customFormat="1" ht="14.25" customHeight="1" x14ac:dyDescent="0.2"/>
    <row r="698" s="64" customFormat="1" ht="14.25" customHeight="1" x14ac:dyDescent="0.2"/>
    <row r="699" s="64" customFormat="1" ht="14.25" customHeight="1" x14ac:dyDescent="0.2"/>
    <row r="700" s="64" customFormat="1" ht="14.25" customHeight="1" x14ac:dyDescent="0.2"/>
    <row r="701" s="64" customFormat="1" ht="14.25" customHeight="1" x14ac:dyDescent="0.2"/>
    <row r="702" s="64" customFormat="1" ht="14.25" customHeight="1" x14ac:dyDescent="0.2"/>
    <row r="703" s="64" customFormat="1" ht="14.25" customHeight="1" x14ac:dyDescent="0.2"/>
    <row r="704" s="64" customFormat="1" ht="14.25" customHeight="1" x14ac:dyDescent="0.2"/>
    <row r="705" s="64" customFormat="1" ht="14.25" customHeight="1" x14ac:dyDescent="0.2"/>
    <row r="706" s="64" customFormat="1" ht="14.25" customHeight="1" x14ac:dyDescent="0.2"/>
    <row r="707" s="64" customFormat="1" ht="14.25" customHeight="1" x14ac:dyDescent="0.2"/>
    <row r="708" s="64" customFormat="1" ht="14.25" customHeight="1" x14ac:dyDescent="0.2"/>
    <row r="709" s="64" customFormat="1" ht="14.25" customHeight="1" x14ac:dyDescent="0.2"/>
    <row r="710" s="64" customFormat="1" ht="14.25" customHeight="1" x14ac:dyDescent="0.2"/>
    <row r="711" s="64" customFormat="1" ht="14.25" customHeight="1" x14ac:dyDescent="0.2"/>
    <row r="712" s="64" customFormat="1" ht="14.25" customHeight="1" x14ac:dyDescent="0.2"/>
    <row r="713" s="64" customFormat="1" ht="14.25" customHeight="1" x14ac:dyDescent="0.2"/>
    <row r="714" s="64" customFormat="1" ht="14.25" customHeight="1" x14ac:dyDescent="0.2"/>
    <row r="715" s="64" customFormat="1" ht="14.25" customHeight="1" x14ac:dyDescent="0.2"/>
    <row r="716" s="64" customFormat="1" ht="14.25" customHeight="1" x14ac:dyDescent="0.2"/>
    <row r="717" s="64" customFormat="1" ht="14.25" customHeight="1" x14ac:dyDescent="0.2"/>
    <row r="718" s="64" customFormat="1" ht="14.25" customHeight="1" x14ac:dyDescent="0.2"/>
    <row r="719" s="64" customFormat="1" ht="14.25" customHeight="1" x14ac:dyDescent="0.2"/>
    <row r="720" s="64" customFormat="1" ht="14.25" customHeight="1" x14ac:dyDescent="0.2"/>
    <row r="721" s="64" customFormat="1" ht="14.25" customHeight="1" x14ac:dyDescent="0.2"/>
    <row r="722" s="64" customFormat="1" ht="14.25" customHeight="1" x14ac:dyDescent="0.2"/>
    <row r="723" s="64" customFormat="1" ht="14.25" customHeight="1" x14ac:dyDescent="0.2"/>
    <row r="724" s="64" customFormat="1" ht="14.25" customHeight="1" x14ac:dyDescent="0.2"/>
    <row r="725" s="64" customFormat="1" ht="14.25" customHeight="1" x14ac:dyDescent="0.2"/>
    <row r="726" s="64" customFormat="1" ht="14.25" customHeight="1" x14ac:dyDescent="0.2"/>
    <row r="727" s="64" customFormat="1" ht="14.25" customHeight="1" x14ac:dyDescent="0.2"/>
    <row r="728" s="64" customFormat="1" ht="14.25" customHeight="1" x14ac:dyDescent="0.2"/>
    <row r="729" s="64" customFormat="1" ht="14.25" customHeight="1" x14ac:dyDescent="0.2"/>
    <row r="730" s="64" customFormat="1" ht="14.25" customHeight="1" x14ac:dyDescent="0.2"/>
    <row r="731" s="64" customFormat="1" ht="14.25" customHeight="1" x14ac:dyDescent="0.2"/>
    <row r="732" s="64" customFormat="1" ht="14.25" customHeight="1" x14ac:dyDescent="0.2"/>
    <row r="733" s="64" customFormat="1" ht="14.25" customHeight="1" x14ac:dyDescent="0.2"/>
    <row r="734" s="64" customFormat="1" ht="14.25" customHeight="1" x14ac:dyDescent="0.2"/>
    <row r="735" s="64" customFormat="1" ht="14.25" customHeight="1" x14ac:dyDescent="0.2"/>
    <row r="736" s="64" customFormat="1" ht="14.25" customHeight="1" x14ac:dyDescent="0.2"/>
    <row r="737" s="64" customFormat="1" ht="14.25" customHeight="1" x14ac:dyDescent="0.2"/>
    <row r="738" s="64" customFormat="1" ht="14.25" customHeight="1" x14ac:dyDescent="0.2"/>
    <row r="739" s="64" customFormat="1" ht="14.25" customHeight="1" x14ac:dyDescent="0.2"/>
    <row r="740" s="64" customFormat="1" ht="14.25" customHeight="1" x14ac:dyDescent="0.2"/>
    <row r="741" s="64" customFormat="1" ht="14.25" customHeight="1" x14ac:dyDescent="0.2"/>
    <row r="742" s="64" customFormat="1" ht="14.25" customHeight="1" x14ac:dyDescent="0.2"/>
    <row r="743" s="64" customFormat="1" ht="14.25" customHeight="1" x14ac:dyDescent="0.2"/>
    <row r="744" s="64" customFormat="1" ht="14.25" customHeight="1" x14ac:dyDescent="0.2"/>
    <row r="745" s="64" customFormat="1" ht="14.25" customHeight="1" x14ac:dyDescent="0.2"/>
    <row r="746" s="64" customFormat="1" ht="14.25" customHeight="1" x14ac:dyDescent="0.2"/>
    <row r="747" s="64" customFormat="1" ht="14.25" customHeight="1" x14ac:dyDescent="0.2"/>
    <row r="748" s="64" customFormat="1" ht="14.25" customHeight="1" x14ac:dyDescent="0.2"/>
    <row r="749" s="64" customFormat="1" ht="14.25" customHeight="1" x14ac:dyDescent="0.2"/>
    <row r="750" s="64" customFormat="1" ht="14.25" customHeight="1" x14ac:dyDescent="0.2"/>
    <row r="751" s="64" customFormat="1" ht="14.25" customHeight="1" x14ac:dyDescent="0.2"/>
    <row r="752" s="64" customFormat="1" ht="14.25" customHeight="1" x14ac:dyDescent="0.2"/>
    <row r="753" s="64" customFormat="1" ht="14.25" customHeight="1" x14ac:dyDescent="0.2"/>
    <row r="754" s="64" customFormat="1" ht="14.25" customHeight="1" x14ac:dyDescent="0.2"/>
    <row r="755" s="64" customFormat="1" ht="14.25" customHeight="1" x14ac:dyDescent="0.2"/>
    <row r="756" s="64" customFormat="1" ht="14.25" customHeight="1" x14ac:dyDescent="0.2"/>
    <row r="757" s="64" customFormat="1" ht="14.25" customHeight="1" x14ac:dyDescent="0.2"/>
    <row r="758" s="64" customFormat="1" ht="14.25" customHeight="1" x14ac:dyDescent="0.2"/>
    <row r="759" s="64" customFormat="1" ht="14.25" customHeight="1" x14ac:dyDescent="0.2"/>
    <row r="760" s="64" customFormat="1" ht="14.25" customHeight="1" x14ac:dyDescent="0.2"/>
    <row r="761" s="64" customFormat="1" ht="14.25" customHeight="1" x14ac:dyDescent="0.2"/>
    <row r="762" s="64" customFormat="1" ht="14.25" customHeight="1" x14ac:dyDescent="0.2"/>
    <row r="763" s="64" customFormat="1" ht="14.25" customHeight="1" x14ac:dyDescent="0.2"/>
    <row r="764" s="64" customFormat="1" ht="14.25" customHeight="1" x14ac:dyDescent="0.2"/>
    <row r="765" s="64" customFormat="1" ht="14.25" customHeight="1" x14ac:dyDescent="0.2"/>
    <row r="766" s="64" customFormat="1" ht="14.25" customHeight="1" x14ac:dyDescent="0.2"/>
    <row r="767" s="64" customFormat="1" ht="14.25" customHeight="1" x14ac:dyDescent="0.2"/>
    <row r="768" s="64" customFormat="1" ht="14.25" customHeight="1" x14ac:dyDescent="0.2"/>
    <row r="769" s="64" customFormat="1" ht="14.25" customHeight="1" x14ac:dyDescent="0.2"/>
    <row r="770" s="64" customFormat="1" ht="14.25" customHeight="1" x14ac:dyDescent="0.2"/>
    <row r="771" s="64" customFormat="1" ht="14.25" customHeight="1" x14ac:dyDescent="0.2"/>
    <row r="772" s="64" customFormat="1" ht="14.25" customHeight="1" x14ac:dyDescent="0.2"/>
    <row r="773" s="64" customFormat="1" ht="14.25" customHeight="1" x14ac:dyDescent="0.2"/>
    <row r="774" s="64" customFormat="1" ht="14.25" customHeight="1" x14ac:dyDescent="0.2"/>
    <row r="775" s="64" customFormat="1" ht="14.25" customHeight="1" x14ac:dyDescent="0.2"/>
    <row r="776" s="64" customFormat="1" ht="14.25" customHeight="1" x14ac:dyDescent="0.2"/>
    <row r="777" s="64" customFormat="1" ht="14.25" customHeight="1" x14ac:dyDescent="0.2"/>
    <row r="778" s="64" customFormat="1" ht="14.25" customHeight="1" x14ac:dyDescent="0.2"/>
    <row r="779" s="64" customFormat="1" ht="14.25" customHeight="1" x14ac:dyDescent="0.2"/>
    <row r="780" s="64" customFormat="1" ht="14.25" customHeight="1" x14ac:dyDescent="0.2"/>
    <row r="781" s="64" customFormat="1" ht="14.25" customHeight="1" x14ac:dyDescent="0.2"/>
    <row r="782" s="64" customFormat="1" ht="14.25" customHeight="1" x14ac:dyDescent="0.2"/>
    <row r="783" s="64" customFormat="1" ht="14.25" customHeight="1" x14ac:dyDescent="0.2"/>
    <row r="784" s="64" customFormat="1" ht="14.25" customHeight="1" x14ac:dyDescent="0.2"/>
    <row r="785" s="64" customFormat="1" ht="14.25" customHeight="1" x14ac:dyDescent="0.2"/>
    <row r="786" s="64" customFormat="1" ht="14.25" customHeight="1" x14ac:dyDescent="0.2"/>
    <row r="787" s="64" customFormat="1" ht="14.25" customHeight="1" x14ac:dyDescent="0.2"/>
    <row r="788" s="64" customFormat="1" ht="14.25" customHeight="1" x14ac:dyDescent="0.2"/>
    <row r="789" s="64" customFormat="1" ht="14.25" customHeight="1" x14ac:dyDescent="0.2"/>
    <row r="790" s="64" customFormat="1" ht="14.25" customHeight="1" x14ac:dyDescent="0.2"/>
    <row r="791" s="64" customFormat="1" ht="14.25" customHeight="1" x14ac:dyDescent="0.2"/>
    <row r="792" s="64" customFormat="1" ht="14.25" customHeight="1" x14ac:dyDescent="0.2"/>
    <row r="793" s="64" customFormat="1" ht="14.25" customHeight="1" x14ac:dyDescent="0.2"/>
    <row r="794" s="64" customFormat="1" ht="14.25" customHeight="1" x14ac:dyDescent="0.2"/>
    <row r="795" s="64" customFormat="1" ht="14.25" customHeight="1" x14ac:dyDescent="0.2"/>
    <row r="796" s="64" customFormat="1" ht="14.25" customHeight="1" x14ac:dyDescent="0.2"/>
    <row r="797" s="64" customFormat="1" ht="14.25" customHeight="1" x14ac:dyDescent="0.2"/>
    <row r="798" s="64" customFormat="1" ht="14.25" customHeight="1" x14ac:dyDescent="0.2"/>
    <row r="799" s="64" customFormat="1" ht="14.25" customHeight="1" x14ac:dyDescent="0.2"/>
    <row r="800" s="64" customFormat="1" ht="14.25" customHeight="1" x14ac:dyDescent="0.2"/>
    <row r="801" s="64" customFormat="1" ht="14.25" customHeight="1" x14ac:dyDescent="0.2"/>
    <row r="802" s="64" customFormat="1" ht="14.25" customHeight="1" x14ac:dyDescent="0.2"/>
    <row r="803" s="64" customFormat="1" ht="14.25" customHeight="1" x14ac:dyDescent="0.2"/>
    <row r="804" s="64" customFormat="1" ht="14.25" customHeight="1" x14ac:dyDescent="0.2"/>
    <row r="805" s="64" customFormat="1" ht="14.25" customHeight="1" x14ac:dyDescent="0.2"/>
    <row r="806" s="64" customFormat="1" ht="14.25" customHeight="1" x14ac:dyDescent="0.2"/>
    <row r="807" s="64" customFormat="1" ht="14.25" customHeight="1" x14ac:dyDescent="0.2"/>
    <row r="808" s="64" customFormat="1" ht="14.25" customHeight="1" x14ac:dyDescent="0.2"/>
    <row r="809" s="64" customFormat="1" ht="14.25" customHeight="1" x14ac:dyDescent="0.2"/>
    <row r="810" s="64" customFormat="1" ht="14.25" customHeight="1" x14ac:dyDescent="0.2"/>
    <row r="811" s="64" customFormat="1" ht="14.25" customHeight="1" x14ac:dyDescent="0.2"/>
    <row r="812" s="64" customFormat="1" ht="14.25" customHeight="1" x14ac:dyDescent="0.2"/>
    <row r="813" s="64" customFormat="1" ht="14.25" customHeight="1" x14ac:dyDescent="0.2"/>
    <row r="814" s="64" customFormat="1" ht="14.25" customHeight="1" x14ac:dyDescent="0.2"/>
    <row r="815" s="64" customFormat="1" ht="14.25" customHeight="1" x14ac:dyDescent="0.2"/>
    <row r="816" s="64" customFormat="1" ht="14.25" customHeight="1" x14ac:dyDescent="0.2"/>
    <row r="817" s="64" customFormat="1" ht="14.25" customHeight="1" x14ac:dyDescent="0.2"/>
    <row r="818" s="64" customFormat="1" ht="14.25" customHeight="1" x14ac:dyDescent="0.2"/>
    <row r="819" s="64" customFormat="1" ht="14.25" customHeight="1" x14ac:dyDescent="0.2"/>
    <row r="820" s="64" customFormat="1" ht="14.25" customHeight="1" x14ac:dyDescent="0.2"/>
    <row r="821" s="64" customFormat="1" ht="14.25" customHeight="1" x14ac:dyDescent="0.2"/>
    <row r="822" s="64" customFormat="1" ht="14.25" customHeight="1" x14ac:dyDescent="0.2"/>
    <row r="823" s="64" customFormat="1" ht="14.25" customHeight="1" x14ac:dyDescent="0.2"/>
    <row r="824" s="64" customFormat="1" ht="14.25" customHeight="1" x14ac:dyDescent="0.2"/>
    <row r="825" s="64" customFormat="1" ht="14.25" customHeight="1" x14ac:dyDescent="0.2"/>
    <row r="826" s="64" customFormat="1" ht="14.25" customHeight="1" x14ac:dyDescent="0.2"/>
    <row r="827" s="64" customFormat="1" ht="14.25" customHeight="1" x14ac:dyDescent="0.2"/>
    <row r="828" s="64" customFormat="1" ht="14.25" customHeight="1" x14ac:dyDescent="0.2"/>
    <row r="829" s="64" customFormat="1" ht="14.25" customHeight="1" x14ac:dyDescent="0.2"/>
    <row r="830" s="64" customFormat="1" ht="14.25" customHeight="1" x14ac:dyDescent="0.2"/>
    <row r="831" s="64" customFormat="1" ht="14.25" customHeight="1" x14ac:dyDescent="0.2"/>
    <row r="832" s="64" customFormat="1" ht="14.25" customHeight="1" x14ac:dyDescent="0.2"/>
    <row r="833" s="64" customFormat="1" ht="14.25" customHeight="1" x14ac:dyDescent="0.2"/>
    <row r="834" s="64" customFormat="1" ht="14.25" customHeight="1" x14ac:dyDescent="0.2"/>
    <row r="835" s="64" customFormat="1" ht="14.25" customHeight="1" x14ac:dyDescent="0.2"/>
    <row r="836" s="64" customFormat="1" ht="14.25" customHeight="1" x14ac:dyDescent="0.2"/>
    <row r="837" s="64" customFormat="1" ht="14.25" customHeight="1" x14ac:dyDescent="0.2"/>
    <row r="838" s="64" customFormat="1" ht="14.25" customHeight="1" x14ac:dyDescent="0.2"/>
    <row r="839" s="64" customFormat="1" ht="14.25" customHeight="1" x14ac:dyDescent="0.2"/>
    <row r="840" s="64" customFormat="1" ht="14.25" customHeight="1" x14ac:dyDescent="0.2"/>
    <row r="841" s="64" customFormat="1" ht="14.25" customHeight="1" x14ac:dyDescent="0.2"/>
    <row r="842" s="64" customFormat="1" ht="14.25" customHeight="1" x14ac:dyDescent="0.2"/>
    <row r="843" s="64" customFormat="1" ht="14.25" customHeight="1" x14ac:dyDescent="0.2"/>
    <row r="844" s="64" customFormat="1" ht="14.25" customHeight="1" x14ac:dyDescent="0.2"/>
    <row r="845" s="64" customFormat="1" ht="14.25" customHeight="1" x14ac:dyDescent="0.2"/>
    <row r="846" s="64" customFormat="1" ht="14.25" customHeight="1" x14ac:dyDescent="0.2"/>
    <row r="847" s="64" customFormat="1" ht="14.25" customHeight="1" x14ac:dyDescent="0.2"/>
    <row r="848" s="64" customFormat="1" ht="14.25" customHeight="1" x14ac:dyDescent="0.2"/>
    <row r="849" s="64" customFormat="1" ht="14.25" customHeight="1" x14ac:dyDescent="0.2"/>
    <row r="850" s="64" customFormat="1" ht="14.25" customHeight="1" x14ac:dyDescent="0.2"/>
    <row r="851" s="64" customFormat="1" ht="14.25" customHeight="1" x14ac:dyDescent="0.2"/>
    <row r="852" s="64" customFormat="1" ht="14.25" customHeight="1" x14ac:dyDescent="0.2"/>
    <row r="853" s="64" customFormat="1" ht="14.25" customHeight="1" x14ac:dyDescent="0.2"/>
    <row r="854" s="64" customFormat="1" ht="14.25" customHeight="1" x14ac:dyDescent="0.2"/>
    <row r="855" s="64" customFormat="1" ht="14.25" customHeight="1" x14ac:dyDescent="0.2"/>
    <row r="856" s="64" customFormat="1" ht="14.25" customHeight="1" x14ac:dyDescent="0.2"/>
    <row r="857" s="64" customFormat="1" ht="14.25" customHeight="1" x14ac:dyDescent="0.2"/>
    <row r="858" s="64" customFormat="1" ht="14.25" customHeight="1" x14ac:dyDescent="0.2"/>
    <row r="859" s="64" customFormat="1" ht="14.25" customHeight="1" x14ac:dyDescent="0.2"/>
    <row r="860" s="64" customFormat="1" ht="14.25" customHeight="1" x14ac:dyDescent="0.2"/>
    <row r="861" s="64" customFormat="1" ht="14.25" customHeight="1" x14ac:dyDescent="0.2"/>
    <row r="862" s="64" customFormat="1" ht="14.25" customHeight="1" x14ac:dyDescent="0.2"/>
    <row r="863" s="64" customFormat="1" ht="14.25" customHeight="1" x14ac:dyDescent="0.2"/>
    <row r="864" s="64" customFormat="1" ht="14.25" customHeight="1" x14ac:dyDescent="0.2"/>
    <row r="865" s="64" customFormat="1" ht="14.25" customHeight="1" x14ac:dyDescent="0.2"/>
    <row r="866" s="64" customFormat="1" ht="14.25" customHeight="1" x14ac:dyDescent="0.2"/>
    <row r="867" s="64" customFormat="1" ht="14.25" customHeight="1" x14ac:dyDescent="0.2"/>
    <row r="868" s="64" customFormat="1" ht="14.25" customHeight="1" x14ac:dyDescent="0.2"/>
    <row r="869" s="64" customFormat="1" ht="14.25" customHeight="1" x14ac:dyDescent="0.2"/>
    <row r="870" s="64" customFormat="1" ht="14.25" customHeight="1" x14ac:dyDescent="0.2"/>
    <row r="871" s="64" customFormat="1" ht="14.25" customHeight="1" x14ac:dyDescent="0.2"/>
    <row r="872" s="64" customFormat="1" ht="14.25" customHeight="1" x14ac:dyDescent="0.2"/>
    <row r="873" s="64" customFormat="1" ht="14.25" customHeight="1" x14ac:dyDescent="0.2"/>
    <row r="874" s="64" customFormat="1" ht="14.25" customHeight="1" x14ac:dyDescent="0.2"/>
    <row r="875" s="64" customFormat="1" ht="14.25" customHeight="1" x14ac:dyDescent="0.2"/>
    <row r="876" s="64" customFormat="1" ht="14.25" customHeight="1" x14ac:dyDescent="0.2"/>
    <row r="877" s="64" customFormat="1" ht="14.25" customHeight="1" x14ac:dyDescent="0.2"/>
    <row r="878" s="64" customFormat="1" ht="14.25" customHeight="1" x14ac:dyDescent="0.2"/>
    <row r="879" s="64" customFormat="1" ht="14.25" customHeight="1" x14ac:dyDescent="0.2"/>
    <row r="880" s="64" customFormat="1" ht="14.25" customHeight="1" x14ac:dyDescent="0.2"/>
    <row r="881" s="64" customFormat="1" ht="14.25" customHeight="1" x14ac:dyDescent="0.2"/>
    <row r="882" s="64" customFormat="1" ht="14.25" customHeight="1" x14ac:dyDescent="0.2"/>
    <row r="883" s="64" customFormat="1" ht="14.25" customHeight="1" x14ac:dyDescent="0.2"/>
    <row r="884" s="64" customFormat="1" ht="14.25" customHeight="1" x14ac:dyDescent="0.2"/>
    <row r="885" s="64" customFormat="1" ht="14.25" customHeight="1" x14ac:dyDescent="0.2"/>
    <row r="886" s="64" customFormat="1" ht="14.25" customHeight="1" x14ac:dyDescent="0.2"/>
    <row r="887" s="64" customFormat="1" ht="14.25" customHeight="1" x14ac:dyDescent="0.2"/>
    <row r="888" s="64" customFormat="1" ht="14.25" customHeight="1" x14ac:dyDescent="0.2"/>
    <row r="889" s="64" customFormat="1" ht="14.25" customHeight="1" x14ac:dyDescent="0.2"/>
    <row r="890" s="64" customFormat="1" ht="14.25" customHeight="1" x14ac:dyDescent="0.2"/>
    <row r="891" s="64" customFormat="1" ht="14.25" customHeight="1" x14ac:dyDescent="0.2"/>
    <row r="892" s="64" customFormat="1" ht="14.25" customHeight="1" x14ac:dyDescent="0.2"/>
    <row r="893" s="64" customFormat="1" ht="14.25" customHeight="1" x14ac:dyDescent="0.2"/>
    <row r="894" s="64" customFormat="1" ht="14.25" customHeight="1" x14ac:dyDescent="0.2"/>
    <row r="895" s="64" customFormat="1" ht="14.25" customHeight="1" x14ac:dyDescent="0.2"/>
    <row r="896" s="64" customFormat="1" ht="14.25" customHeight="1" x14ac:dyDescent="0.2"/>
    <row r="897" s="64" customFormat="1" ht="14.25" customHeight="1" x14ac:dyDescent="0.2"/>
    <row r="898" s="64" customFormat="1" ht="14.25" customHeight="1" x14ac:dyDescent="0.2"/>
    <row r="899" s="64" customFormat="1" ht="14.25" customHeight="1" x14ac:dyDescent="0.2"/>
    <row r="900" s="64" customFormat="1" ht="14.25" customHeight="1" x14ac:dyDescent="0.2"/>
    <row r="901" s="64" customFormat="1" ht="14.25" customHeight="1" x14ac:dyDescent="0.2"/>
    <row r="902" s="64" customFormat="1" ht="14.25" customHeight="1" x14ac:dyDescent="0.2"/>
    <row r="903" s="64" customFormat="1" ht="14.25" customHeight="1" x14ac:dyDescent="0.2"/>
    <row r="904" s="64" customFormat="1" ht="14.25" customHeight="1" x14ac:dyDescent="0.2"/>
    <row r="905" s="64" customFormat="1" ht="14.25" customHeight="1" x14ac:dyDescent="0.2"/>
    <row r="906" s="64" customFormat="1" ht="14.25" customHeight="1" x14ac:dyDescent="0.2"/>
    <row r="907" s="64" customFormat="1" ht="14.25" customHeight="1" x14ac:dyDescent="0.2"/>
    <row r="908" s="64" customFormat="1" ht="14.25" customHeight="1" x14ac:dyDescent="0.2"/>
    <row r="909" s="64" customFormat="1" ht="14.25" customHeight="1" x14ac:dyDescent="0.2"/>
    <row r="910" s="64" customFormat="1" ht="14.25" customHeight="1" x14ac:dyDescent="0.2"/>
    <row r="911" s="64" customFormat="1" ht="14.25" customHeight="1" x14ac:dyDescent="0.2"/>
    <row r="912" s="64" customFormat="1" ht="14.25" customHeight="1" x14ac:dyDescent="0.2"/>
    <row r="913" s="64" customFormat="1" ht="14.25" customHeight="1" x14ac:dyDescent="0.2"/>
    <row r="914" s="64" customFormat="1" ht="14.25" customHeight="1" x14ac:dyDescent="0.2"/>
    <row r="915" s="64" customFormat="1" ht="14.25" customHeight="1" x14ac:dyDescent="0.2"/>
    <row r="916" s="64" customFormat="1" ht="14.25" customHeight="1" x14ac:dyDescent="0.2"/>
    <row r="917" s="64" customFormat="1" ht="14.25" customHeight="1" x14ac:dyDescent="0.2"/>
    <row r="918" s="64" customFormat="1" ht="14.25" customHeight="1" x14ac:dyDescent="0.2"/>
    <row r="919" s="64" customFormat="1" ht="14.25" customHeight="1" x14ac:dyDescent="0.2"/>
    <row r="920" s="64" customFormat="1" ht="14.25" customHeight="1" x14ac:dyDescent="0.2"/>
    <row r="921" s="64" customFormat="1" ht="14.25" customHeight="1" x14ac:dyDescent="0.2"/>
    <row r="922" s="64" customFormat="1" ht="14.25" customHeight="1" x14ac:dyDescent="0.2"/>
    <row r="923" s="64" customFormat="1" ht="14.25" customHeight="1" x14ac:dyDescent="0.2"/>
    <row r="924" s="64" customFormat="1" ht="14.25" customHeight="1" x14ac:dyDescent="0.2"/>
    <row r="925" s="64" customFormat="1" ht="14.25" customHeight="1" x14ac:dyDescent="0.2"/>
    <row r="926" s="64" customFormat="1" ht="14.25" customHeight="1" x14ac:dyDescent="0.2"/>
    <row r="927" s="64" customFormat="1" ht="14.25" customHeight="1" x14ac:dyDescent="0.2"/>
    <row r="928" s="64" customFormat="1" ht="14.25" customHeight="1" x14ac:dyDescent="0.2"/>
    <row r="929" s="64" customFormat="1" ht="14.25" customHeight="1" x14ac:dyDescent="0.2"/>
    <row r="930" s="64" customFormat="1" ht="14.25" customHeight="1" x14ac:dyDescent="0.2"/>
    <row r="931" s="64" customFormat="1" ht="14.25" customHeight="1" x14ac:dyDescent="0.2"/>
    <row r="932" s="64" customFormat="1" ht="14.25" customHeight="1" x14ac:dyDescent="0.2"/>
    <row r="933" s="64" customFormat="1" ht="14.25" customHeight="1" x14ac:dyDescent="0.2"/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8"/>
  <sheetViews>
    <sheetView topLeftCell="A28" zoomScaleNormal="100" workbookViewId="0">
      <selection activeCell="B66" sqref="B66"/>
    </sheetView>
  </sheetViews>
  <sheetFormatPr defaultColWidth="8.7109375" defaultRowHeight="15" x14ac:dyDescent="0.25"/>
  <cols>
    <col min="1" max="1" width="8" style="83" customWidth="1"/>
    <col min="2" max="2" width="14" style="83" customWidth="1"/>
    <col min="3" max="3" width="10" style="83" customWidth="1"/>
    <col min="4" max="5" width="14" style="83" customWidth="1"/>
    <col min="6" max="8" width="10" style="83" customWidth="1"/>
    <col min="9" max="11" width="9" style="83" customWidth="1"/>
  </cols>
  <sheetData>
    <row r="1" spans="1:11" ht="31.5" customHeight="1" x14ac:dyDescent="0.25">
      <c r="A1" s="84" t="s">
        <v>89</v>
      </c>
      <c r="B1" s="84" t="s">
        <v>1</v>
      </c>
      <c r="C1" s="84" t="s">
        <v>90</v>
      </c>
      <c r="D1" s="84" t="s">
        <v>91</v>
      </c>
      <c r="E1" s="84" t="s">
        <v>92</v>
      </c>
      <c r="F1" s="84" t="s">
        <v>93</v>
      </c>
      <c r="G1" s="84" t="s">
        <v>94</v>
      </c>
      <c r="H1" s="84" t="s">
        <v>95</v>
      </c>
      <c r="I1" s="84" t="s">
        <v>96</v>
      </c>
      <c r="J1" s="84" t="s">
        <v>97</v>
      </c>
      <c r="K1" s="84" t="s">
        <v>98</v>
      </c>
    </row>
    <row r="2" spans="1:11" ht="15" customHeight="1" x14ac:dyDescent="0.25">
      <c r="A2" s="85" t="s">
        <v>7</v>
      </c>
      <c r="B2" s="86" t="s">
        <v>20</v>
      </c>
      <c r="C2" s="85">
        <v>1</v>
      </c>
      <c r="D2" s="85">
        <v>-8.5</v>
      </c>
      <c r="E2" s="85">
        <v>13197</v>
      </c>
      <c r="F2" s="85">
        <v>116.879</v>
      </c>
      <c r="G2" s="85">
        <v>141.077</v>
      </c>
      <c r="H2" s="85">
        <v>132.37</v>
      </c>
      <c r="I2" s="85">
        <v>35</v>
      </c>
      <c r="J2" s="85">
        <v>35</v>
      </c>
      <c r="K2" s="85">
        <v>35</v>
      </c>
    </row>
    <row r="3" spans="1:11" ht="15" customHeight="1" x14ac:dyDescent="0.25">
      <c r="A3" s="85" t="s">
        <v>7</v>
      </c>
      <c r="B3" s="86" t="s">
        <v>20</v>
      </c>
      <c r="C3" s="85">
        <v>2</v>
      </c>
      <c r="D3" s="85">
        <v>-8.3000000000000007</v>
      </c>
      <c r="E3" s="85">
        <v>5986</v>
      </c>
      <c r="F3" s="85">
        <v>104.26300000000001</v>
      </c>
      <c r="G3" s="85">
        <v>120.789</v>
      </c>
      <c r="H3" s="85">
        <v>141.52000000000001</v>
      </c>
      <c r="I3" s="85">
        <v>30</v>
      </c>
      <c r="J3" s="85">
        <v>26</v>
      </c>
      <c r="K3" s="85">
        <v>35</v>
      </c>
    </row>
    <row r="4" spans="1:11" ht="15" customHeight="1" x14ac:dyDescent="0.25">
      <c r="A4" s="85" t="s">
        <v>7</v>
      </c>
      <c r="B4" s="86" t="s">
        <v>20</v>
      </c>
      <c r="C4" s="85">
        <v>3</v>
      </c>
      <c r="D4" s="85">
        <v>-8.6</v>
      </c>
      <c r="E4" s="85">
        <v>4157</v>
      </c>
      <c r="F4" s="85">
        <v>126.423</v>
      </c>
      <c r="G4" s="85">
        <v>115.248</v>
      </c>
      <c r="H4" s="85">
        <v>108.63200000000001</v>
      </c>
      <c r="I4" s="85">
        <v>28</v>
      </c>
      <c r="J4" s="85">
        <v>19</v>
      </c>
      <c r="K4" s="85">
        <v>27</v>
      </c>
    </row>
    <row r="5" spans="1:11" ht="15" customHeight="1" x14ac:dyDescent="0.25">
      <c r="A5" s="85" t="s">
        <v>7</v>
      </c>
      <c r="B5" s="86" t="s">
        <v>20</v>
      </c>
      <c r="C5" s="85">
        <v>4</v>
      </c>
      <c r="D5" s="85">
        <v>-6.7</v>
      </c>
      <c r="E5" s="85">
        <v>3243</v>
      </c>
      <c r="F5" s="85">
        <v>140.33699999999999</v>
      </c>
      <c r="G5" s="85">
        <v>110.12</v>
      </c>
      <c r="H5" s="85">
        <v>132.471</v>
      </c>
      <c r="I5" s="85">
        <v>35</v>
      </c>
      <c r="J5" s="85">
        <v>28</v>
      </c>
      <c r="K5" s="85">
        <v>32</v>
      </c>
    </row>
    <row r="6" spans="1:11" ht="15" customHeight="1" x14ac:dyDescent="0.25">
      <c r="A6" s="87" t="s">
        <v>7</v>
      </c>
      <c r="B6" s="88" t="s">
        <v>20</v>
      </c>
      <c r="C6" s="87">
        <v>5</v>
      </c>
      <c r="D6" s="87">
        <v>-9.1</v>
      </c>
      <c r="E6" s="87">
        <v>2686</v>
      </c>
      <c r="F6" s="87">
        <v>138.578</v>
      </c>
      <c r="G6" s="87">
        <v>125.958</v>
      </c>
      <c r="H6" s="87">
        <v>148.209</v>
      </c>
      <c r="I6" s="87">
        <v>32</v>
      </c>
      <c r="J6" s="87">
        <v>26</v>
      </c>
      <c r="K6" s="87">
        <v>35</v>
      </c>
    </row>
    <row r="7" spans="1:11" ht="15" customHeight="1" x14ac:dyDescent="0.25">
      <c r="A7" s="89" t="s">
        <v>7</v>
      </c>
      <c r="B7" s="90" t="s">
        <v>22</v>
      </c>
      <c r="C7" s="89">
        <v>1</v>
      </c>
      <c r="D7" s="89">
        <v>-9</v>
      </c>
      <c r="E7" s="89">
        <v>13197</v>
      </c>
      <c r="F7" s="89">
        <v>116.879</v>
      </c>
      <c r="G7" s="89">
        <v>141.077</v>
      </c>
      <c r="H7" s="89">
        <v>132.37</v>
      </c>
      <c r="I7" s="89">
        <v>35</v>
      </c>
      <c r="J7" s="89">
        <v>35</v>
      </c>
      <c r="K7" s="89">
        <v>35</v>
      </c>
    </row>
    <row r="8" spans="1:11" ht="15" customHeight="1" x14ac:dyDescent="0.25">
      <c r="A8" s="87" t="s">
        <v>7</v>
      </c>
      <c r="B8" s="88" t="s">
        <v>22</v>
      </c>
      <c r="C8" s="87">
        <v>2</v>
      </c>
      <c r="D8" s="87">
        <v>-9.9</v>
      </c>
      <c r="E8" s="87">
        <v>5986</v>
      </c>
      <c r="F8" s="87">
        <v>104.26300000000001</v>
      </c>
      <c r="G8" s="87">
        <v>120.789</v>
      </c>
      <c r="H8" s="87">
        <v>141.52000000000001</v>
      </c>
      <c r="I8" s="87">
        <v>30</v>
      </c>
      <c r="J8" s="87">
        <v>21</v>
      </c>
      <c r="K8" s="87">
        <v>35</v>
      </c>
    </row>
    <row r="9" spans="1:11" ht="15" customHeight="1" x14ac:dyDescent="0.25">
      <c r="A9" s="89" t="s">
        <v>7</v>
      </c>
      <c r="B9" s="90" t="s">
        <v>22</v>
      </c>
      <c r="C9" s="89">
        <v>3</v>
      </c>
      <c r="D9" s="89">
        <v>-9.5</v>
      </c>
      <c r="E9" s="89">
        <v>4157</v>
      </c>
      <c r="F9" s="89">
        <v>126.423</v>
      </c>
      <c r="G9" s="89">
        <v>115.248</v>
      </c>
      <c r="H9" s="89">
        <v>108.63200000000001</v>
      </c>
      <c r="I9" s="89">
        <v>28</v>
      </c>
      <c r="J9" s="89">
        <v>21</v>
      </c>
      <c r="K9" s="89">
        <v>27</v>
      </c>
    </row>
    <row r="10" spans="1:11" ht="15" customHeight="1" x14ac:dyDescent="0.25">
      <c r="A10" s="89" t="s">
        <v>7</v>
      </c>
      <c r="B10" s="90" t="s">
        <v>22</v>
      </c>
      <c r="C10" s="89">
        <v>4</v>
      </c>
      <c r="D10" s="89">
        <v>-8.1</v>
      </c>
      <c r="E10" s="89">
        <v>3243</v>
      </c>
      <c r="F10" s="89">
        <v>140.33699999999999</v>
      </c>
      <c r="G10" s="89">
        <v>110.12</v>
      </c>
      <c r="H10" s="89">
        <v>132.471</v>
      </c>
      <c r="I10" s="89">
        <v>35</v>
      </c>
      <c r="J10" s="89">
        <v>28</v>
      </c>
      <c r="K10" s="89">
        <v>32</v>
      </c>
    </row>
    <row r="11" spans="1:11" ht="15" customHeight="1" x14ac:dyDescent="0.25">
      <c r="A11" s="89" t="s">
        <v>7</v>
      </c>
      <c r="B11" s="90" t="s">
        <v>22</v>
      </c>
      <c r="C11" s="89">
        <v>5</v>
      </c>
      <c r="D11" s="89">
        <v>-7.8</v>
      </c>
      <c r="E11" s="89">
        <v>2686</v>
      </c>
      <c r="F11" s="89">
        <v>138.578</v>
      </c>
      <c r="G11" s="89">
        <v>125.958</v>
      </c>
      <c r="H11" s="89">
        <v>148.209</v>
      </c>
      <c r="I11" s="89">
        <v>32</v>
      </c>
      <c r="J11" s="89">
        <v>21</v>
      </c>
      <c r="K11" s="89">
        <v>35</v>
      </c>
    </row>
    <row r="12" spans="1:11" ht="15" customHeight="1" x14ac:dyDescent="0.25">
      <c r="A12" s="85" t="s">
        <v>7</v>
      </c>
      <c r="B12" s="86" t="s">
        <v>23</v>
      </c>
      <c r="C12" s="85">
        <v>1</v>
      </c>
      <c r="D12" s="85">
        <v>-9</v>
      </c>
      <c r="E12" s="85">
        <v>13197</v>
      </c>
      <c r="F12" s="85">
        <v>116.879</v>
      </c>
      <c r="G12" s="85">
        <v>141.077</v>
      </c>
      <c r="H12" s="85">
        <v>132.37</v>
      </c>
      <c r="I12" s="85">
        <v>35</v>
      </c>
      <c r="J12" s="85">
        <v>35</v>
      </c>
      <c r="K12" s="85">
        <v>35</v>
      </c>
    </row>
    <row r="13" spans="1:11" ht="15" customHeight="1" x14ac:dyDescent="0.25">
      <c r="A13" s="87" t="s">
        <v>7</v>
      </c>
      <c r="B13" s="88" t="s">
        <v>23</v>
      </c>
      <c r="C13" s="87">
        <v>2</v>
      </c>
      <c r="D13" s="87">
        <v>-10</v>
      </c>
      <c r="E13" s="87">
        <v>5986</v>
      </c>
      <c r="F13" s="87">
        <v>104.26300000000001</v>
      </c>
      <c r="G13" s="87">
        <v>120.789</v>
      </c>
      <c r="H13" s="87">
        <v>141.52000000000001</v>
      </c>
      <c r="I13" s="87">
        <v>30</v>
      </c>
      <c r="J13" s="87">
        <v>22</v>
      </c>
      <c r="K13" s="87">
        <v>35</v>
      </c>
    </row>
    <row r="14" spans="1:11" ht="15" customHeight="1" x14ac:dyDescent="0.25">
      <c r="A14" s="85" t="s">
        <v>7</v>
      </c>
      <c r="B14" s="86" t="s">
        <v>23</v>
      </c>
      <c r="C14" s="85">
        <v>3</v>
      </c>
      <c r="D14" s="85">
        <v>-9.5</v>
      </c>
      <c r="E14" s="85">
        <v>4157</v>
      </c>
      <c r="F14" s="85">
        <v>126.423</v>
      </c>
      <c r="G14" s="85">
        <v>115.248</v>
      </c>
      <c r="H14" s="85">
        <v>108.63200000000001</v>
      </c>
      <c r="I14" s="85">
        <v>28</v>
      </c>
      <c r="J14" s="85">
        <v>22</v>
      </c>
      <c r="K14" s="85">
        <v>22</v>
      </c>
    </row>
    <row r="15" spans="1:11" ht="15" customHeight="1" x14ac:dyDescent="0.25">
      <c r="A15" s="85" t="s">
        <v>7</v>
      </c>
      <c r="B15" s="86" t="s">
        <v>23</v>
      </c>
      <c r="C15" s="85">
        <v>4</v>
      </c>
      <c r="D15" s="85">
        <v>-7.6</v>
      </c>
      <c r="E15" s="85">
        <v>3243</v>
      </c>
      <c r="F15" s="85">
        <v>140.33699999999999</v>
      </c>
      <c r="G15" s="85">
        <v>110.12</v>
      </c>
      <c r="H15" s="85">
        <v>132.471</v>
      </c>
      <c r="I15" s="85">
        <v>35</v>
      </c>
      <c r="J15" s="85">
        <v>28</v>
      </c>
      <c r="K15" s="85">
        <v>32</v>
      </c>
    </row>
    <row r="16" spans="1:11" ht="15" customHeight="1" x14ac:dyDescent="0.25">
      <c r="A16" s="85" t="s">
        <v>7</v>
      </c>
      <c r="B16" s="86" t="s">
        <v>23</v>
      </c>
      <c r="C16" s="85">
        <v>5</v>
      </c>
      <c r="D16" s="85">
        <v>-8.4</v>
      </c>
      <c r="E16" s="85">
        <v>2686</v>
      </c>
      <c r="F16" s="85">
        <v>138.578</v>
      </c>
      <c r="G16" s="85">
        <v>125.958</v>
      </c>
      <c r="H16" s="85">
        <v>148.209</v>
      </c>
      <c r="I16" s="85">
        <v>32</v>
      </c>
      <c r="J16" s="85">
        <v>22</v>
      </c>
      <c r="K16" s="85">
        <v>35</v>
      </c>
    </row>
    <row r="17" spans="1:11" ht="15" customHeight="1" x14ac:dyDescent="0.25">
      <c r="A17" s="89" t="s">
        <v>7</v>
      </c>
      <c r="B17" s="90" t="s">
        <v>24</v>
      </c>
      <c r="C17" s="89">
        <v>1</v>
      </c>
      <c r="D17" s="89">
        <v>-8.5</v>
      </c>
      <c r="E17" s="89">
        <v>13197</v>
      </c>
      <c r="F17" s="89">
        <v>116.879</v>
      </c>
      <c r="G17" s="89">
        <v>141.077</v>
      </c>
      <c r="H17" s="89">
        <v>132.37</v>
      </c>
      <c r="I17" s="89">
        <v>35</v>
      </c>
      <c r="J17" s="89">
        <v>35</v>
      </c>
      <c r="K17" s="89">
        <v>35</v>
      </c>
    </row>
    <row r="18" spans="1:11" ht="15" customHeight="1" x14ac:dyDescent="0.25">
      <c r="A18" s="87" t="s">
        <v>7</v>
      </c>
      <c r="B18" s="88" t="s">
        <v>24</v>
      </c>
      <c r="C18" s="87">
        <v>2</v>
      </c>
      <c r="D18" s="87">
        <v>-9.9</v>
      </c>
      <c r="E18" s="87">
        <v>5986</v>
      </c>
      <c r="F18" s="87">
        <v>104.26300000000001</v>
      </c>
      <c r="G18" s="87">
        <v>120.789</v>
      </c>
      <c r="H18" s="87">
        <v>141.52000000000001</v>
      </c>
      <c r="I18" s="87">
        <v>30</v>
      </c>
      <c r="J18" s="87">
        <v>22</v>
      </c>
      <c r="K18" s="87">
        <v>35</v>
      </c>
    </row>
    <row r="19" spans="1:11" ht="15" customHeight="1" x14ac:dyDescent="0.25">
      <c r="A19" s="89" t="s">
        <v>7</v>
      </c>
      <c r="B19" s="90" t="s">
        <v>24</v>
      </c>
      <c r="C19" s="89">
        <v>3</v>
      </c>
      <c r="D19" s="89">
        <v>-9.4</v>
      </c>
      <c r="E19" s="89">
        <v>4157</v>
      </c>
      <c r="F19" s="89">
        <v>126.423</v>
      </c>
      <c r="G19" s="89">
        <v>115.248</v>
      </c>
      <c r="H19" s="89">
        <v>108.63200000000001</v>
      </c>
      <c r="I19" s="89">
        <v>28</v>
      </c>
      <c r="J19" s="89">
        <v>22</v>
      </c>
      <c r="K19" s="89">
        <v>22</v>
      </c>
    </row>
    <row r="20" spans="1:11" ht="15" customHeight="1" x14ac:dyDescent="0.25">
      <c r="A20" s="89" t="s">
        <v>7</v>
      </c>
      <c r="B20" s="90" t="s">
        <v>24</v>
      </c>
      <c r="C20" s="89">
        <v>4</v>
      </c>
      <c r="D20" s="89">
        <v>-7.6</v>
      </c>
      <c r="E20" s="89">
        <v>3243</v>
      </c>
      <c r="F20" s="89">
        <v>140.33699999999999</v>
      </c>
      <c r="G20" s="89">
        <v>110.12</v>
      </c>
      <c r="H20" s="89">
        <v>132.471</v>
      </c>
      <c r="I20" s="89">
        <v>35</v>
      </c>
      <c r="J20" s="89">
        <v>28</v>
      </c>
      <c r="K20" s="89">
        <v>32</v>
      </c>
    </row>
    <row r="21" spans="1:11" ht="15" customHeight="1" x14ac:dyDescent="0.25">
      <c r="A21" s="89" t="s">
        <v>7</v>
      </c>
      <c r="B21" s="90" t="s">
        <v>24</v>
      </c>
      <c r="C21" s="89">
        <v>5</v>
      </c>
      <c r="D21" s="89">
        <v>-7.1</v>
      </c>
      <c r="E21" s="89">
        <v>2686</v>
      </c>
      <c r="F21" s="89">
        <v>138.578</v>
      </c>
      <c r="G21" s="89">
        <v>125.958</v>
      </c>
      <c r="H21" s="89">
        <v>148.209</v>
      </c>
      <c r="I21" s="89">
        <v>32</v>
      </c>
      <c r="J21" s="89">
        <v>22</v>
      </c>
      <c r="K21" s="89">
        <v>35</v>
      </c>
    </row>
    <row r="22" spans="1:11" ht="15" customHeight="1" x14ac:dyDescent="0.25">
      <c r="A22" s="85" t="s">
        <v>7</v>
      </c>
      <c r="B22" s="86" t="s">
        <v>25</v>
      </c>
      <c r="C22" s="85">
        <v>1</v>
      </c>
      <c r="D22" s="85">
        <v>-8.8000000000000007</v>
      </c>
      <c r="E22" s="85">
        <v>13197</v>
      </c>
      <c r="F22" s="85">
        <v>116.879</v>
      </c>
      <c r="G22" s="85">
        <v>141.077</v>
      </c>
      <c r="H22" s="85">
        <v>132.37</v>
      </c>
      <c r="I22" s="85">
        <v>35</v>
      </c>
      <c r="J22" s="85">
        <v>35</v>
      </c>
      <c r="K22" s="85">
        <v>35</v>
      </c>
    </row>
    <row r="23" spans="1:11" ht="15" customHeight="1" x14ac:dyDescent="0.25">
      <c r="A23" s="87" t="s">
        <v>7</v>
      </c>
      <c r="B23" s="88" t="s">
        <v>25</v>
      </c>
      <c r="C23" s="87">
        <v>2</v>
      </c>
      <c r="D23" s="87">
        <v>-10.1</v>
      </c>
      <c r="E23" s="87">
        <v>5986</v>
      </c>
      <c r="F23" s="87">
        <v>104.26300000000001</v>
      </c>
      <c r="G23" s="87">
        <v>120.789</v>
      </c>
      <c r="H23" s="87">
        <v>141.52000000000001</v>
      </c>
      <c r="I23" s="87">
        <v>30</v>
      </c>
      <c r="J23" s="87">
        <v>23</v>
      </c>
      <c r="K23" s="87">
        <v>35</v>
      </c>
    </row>
    <row r="24" spans="1:11" ht="15" customHeight="1" x14ac:dyDescent="0.25">
      <c r="A24" s="85" t="s">
        <v>7</v>
      </c>
      <c r="B24" s="86" t="s">
        <v>25</v>
      </c>
      <c r="C24" s="85">
        <v>3</v>
      </c>
      <c r="D24" s="85">
        <v>-7.9</v>
      </c>
      <c r="E24" s="85">
        <v>4157</v>
      </c>
      <c r="F24" s="85">
        <v>126.423</v>
      </c>
      <c r="G24" s="85">
        <v>115.248</v>
      </c>
      <c r="H24" s="85">
        <v>108.63200000000001</v>
      </c>
      <c r="I24" s="85">
        <v>23</v>
      </c>
      <c r="J24" s="85">
        <v>23</v>
      </c>
      <c r="K24" s="85">
        <v>23</v>
      </c>
    </row>
    <row r="25" spans="1:11" ht="15" customHeight="1" x14ac:dyDescent="0.25">
      <c r="A25" s="85" t="s">
        <v>7</v>
      </c>
      <c r="B25" s="86" t="s">
        <v>25</v>
      </c>
      <c r="C25" s="85">
        <v>4</v>
      </c>
      <c r="D25" s="85">
        <v>-7.6</v>
      </c>
      <c r="E25" s="85">
        <v>3243</v>
      </c>
      <c r="F25" s="85">
        <v>140.33699999999999</v>
      </c>
      <c r="G25" s="85">
        <v>110.12</v>
      </c>
      <c r="H25" s="85">
        <v>132.471</v>
      </c>
      <c r="I25" s="85">
        <v>35</v>
      </c>
      <c r="J25" s="85">
        <v>23</v>
      </c>
      <c r="K25" s="85">
        <v>32</v>
      </c>
    </row>
    <row r="26" spans="1:11" ht="15" customHeight="1" x14ac:dyDescent="0.25">
      <c r="A26" s="85" t="s">
        <v>7</v>
      </c>
      <c r="B26" s="86" t="s">
        <v>25</v>
      </c>
      <c r="C26" s="85">
        <v>5</v>
      </c>
      <c r="D26" s="85">
        <v>-7.2</v>
      </c>
      <c r="E26" s="85">
        <v>2686</v>
      </c>
      <c r="F26" s="85">
        <v>138.578</v>
      </c>
      <c r="G26" s="85">
        <v>125.958</v>
      </c>
      <c r="H26" s="85">
        <v>148.209</v>
      </c>
      <c r="I26" s="85">
        <v>32</v>
      </c>
      <c r="J26" s="85">
        <v>23</v>
      </c>
      <c r="K26" s="85">
        <v>35</v>
      </c>
    </row>
    <row r="27" spans="1:11" ht="15" customHeight="1" x14ac:dyDescent="0.25">
      <c r="A27" s="89" t="s">
        <v>7</v>
      </c>
      <c r="B27" s="90" t="s">
        <v>26</v>
      </c>
      <c r="C27" s="89">
        <v>1</v>
      </c>
      <c r="D27" s="89">
        <v>-9.1999999999999993</v>
      </c>
      <c r="E27" s="89">
        <v>13197</v>
      </c>
      <c r="F27" s="89">
        <v>116.879</v>
      </c>
      <c r="G27" s="89">
        <v>141.077</v>
      </c>
      <c r="H27" s="89">
        <v>132.37</v>
      </c>
      <c r="I27" s="89">
        <v>35</v>
      </c>
      <c r="J27" s="89">
        <v>35</v>
      </c>
      <c r="K27" s="89">
        <v>35</v>
      </c>
    </row>
    <row r="28" spans="1:11" ht="15" customHeight="1" x14ac:dyDescent="0.25">
      <c r="A28" s="87" t="s">
        <v>7</v>
      </c>
      <c r="B28" s="88" t="s">
        <v>26</v>
      </c>
      <c r="C28" s="87">
        <v>2</v>
      </c>
      <c r="D28" s="87">
        <v>-10.8</v>
      </c>
      <c r="E28" s="87">
        <v>5986</v>
      </c>
      <c r="F28" s="87">
        <v>104.26300000000001</v>
      </c>
      <c r="G28" s="87">
        <v>120.789</v>
      </c>
      <c r="H28" s="87">
        <v>141.52000000000001</v>
      </c>
      <c r="I28" s="87">
        <v>30</v>
      </c>
      <c r="J28" s="87">
        <v>22</v>
      </c>
      <c r="K28" s="87">
        <v>35</v>
      </c>
    </row>
    <row r="29" spans="1:11" ht="15" customHeight="1" x14ac:dyDescent="0.25">
      <c r="A29" s="89" t="s">
        <v>7</v>
      </c>
      <c r="B29" s="90" t="s">
        <v>26</v>
      </c>
      <c r="C29" s="89">
        <v>3</v>
      </c>
      <c r="D29" s="89">
        <v>-9.5</v>
      </c>
      <c r="E29" s="89">
        <v>4157</v>
      </c>
      <c r="F29" s="89">
        <v>126.423</v>
      </c>
      <c r="G29" s="89">
        <v>115.248</v>
      </c>
      <c r="H29" s="89">
        <v>108.63200000000001</v>
      </c>
      <c r="I29" s="89">
        <v>28</v>
      </c>
      <c r="J29" s="89">
        <v>22</v>
      </c>
      <c r="K29" s="89">
        <v>22</v>
      </c>
    </row>
    <row r="30" spans="1:11" ht="15" customHeight="1" x14ac:dyDescent="0.25">
      <c r="A30" s="89" t="s">
        <v>7</v>
      </c>
      <c r="B30" s="90" t="s">
        <v>26</v>
      </c>
      <c r="C30" s="89">
        <v>4</v>
      </c>
      <c r="D30" s="89">
        <v>-7.9</v>
      </c>
      <c r="E30" s="89">
        <v>3243</v>
      </c>
      <c r="F30" s="89">
        <v>140.33699999999999</v>
      </c>
      <c r="G30" s="89">
        <v>110.12</v>
      </c>
      <c r="H30" s="89">
        <v>132.471</v>
      </c>
      <c r="I30" s="89">
        <v>35</v>
      </c>
      <c r="J30" s="89">
        <v>28</v>
      </c>
      <c r="K30" s="89">
        <v>32</v>
      </c>
    </row>
    <row r="31" spans="1:11" ht="15" customHeight="1" x14ac:dyDescent="0.25">
      <c r="A31" s="89" t="s">
        <v>7</v>
      </c>
      <c r="B31" s="90" t="s">
        <v>26</v>
      </c>
      <c r="C31" s="89">
        <v>5</v>
      </c>
      <c r="D31" s="89">
        <v>-9.1999999999999993</v>
      </c>
      <c r="E31" s="89">
        <v>2686</v>
      </c>
      <c r="F31" s="89">
        <v>138.578</v>
      </c>
      <c r="G31" s="89">
        <v>125.958</v>
      </c>
      <c r="H31" s="89">
        <v>148.209</v>
      </c>
      <c r="I31" s="89">
        <v>32</v>
      </c>
      <c r="J31" s="89">
        <v>22</v>
      </c>
      <c r="K31" s="89">
        <v>35</v>
      </c>
    </row>
    <row r="32" spans="1:11" ht="15" customHeight="1" x14ac:dyDescent="0.25">
      <c r="A32" s="85" t="s">
        <v>7</v>
      </c>
      <c r="B32" s="86" t="s">
        <v>27</v>
      </c>
      <c r="C32" s="85">
        <v>1</v>
      </c>
      <c r="D32" s="85">
        <v>-8.6999999999999993</v>
      </c>
      <c r="E32" s="85">
        <v>13197</v>
      </c>
      <c r="F32" s="85">
        <v>116.879</v>
      </c>
      <c r="G32" s="85">
        <v>141.077</v>
      </c>
      <c r="H32" s="85">
        <v>132.37</v>
      </c>
      <c r="I32" s="85">
        <v>35</v>
      </c>
      <c r="J32" s="85">
        <v>35</v>
      </c>
      <c r="K32" s="85">
        <v>35</v>
      </c>
    </row>
    <row r="33" spans="1:11" ht="15" customHeight="1" x14ac:dyDescent="0.25">
      <c r="A33" s="85" t="s">
        <v>7</v>
      </c>
      <c r="B33" s="86" t="s">
        <v>27</v>
      </c>
      <c r="C33" s="85">
        <v>2</v>
      </c>
      <c r="D33" s="85">
        <v>-9.6</v>
      </c>
      <c r="E33" s="85">
        <v>5986</v>
      </c>
      <c r="F33" s="85">
        <v>104.26300000000001</v>
      </c>
      <c r="G33" s="85">
        <v>120.789</v>
      </c>
      <c r="H33" s="85">
        <v>141.52000000000001</v>
      </c>
      <c r="I33" s="85">
        <v>30</v>
      </c>
      <c r="J33" s="85">
        <v>22</v>
      </c>
      <c r="K33" s="85">
        <v>35</v>
      </c>
    </row>
    <row r="34" spans="1:11" ht="15" customHeight="1" x14ac:dyDescent="0.25">
      <c r="A34" s="87" t="s">
        <v>7</v>
      </c>
      <c r="B34" s="88" t="s">
        <v>27</v>
      </c>
      <c r="C34" s="87">
        <v>3</v>
      </c>
      <c r="D34" s="87">
        <v>-9.6999999999999993</v>
      </c>
      <c r="E34" s="87">
        <v>4157</v>
      </c>
      <c r="F34" s="87">
        <v>126.423</v>
      </c>
      <c r="G34" s="87">
        <v>115.248</v>
      </c>
      <c r="H34" s="87">
        <v>108.63200000000001</v>
      </c>
      <c r="I34" s="87">
        <v>28</v>
      </c>
      <c r="J34" s="87">
        <v>22</v>
      </c>
      <c r="K34" s="87">
        <v>22</v>
      </c>
    </row>
    <row r="35" spans="1:11" ht="15" customHeight="1" x14ac:dyDescent="0.25">
      <c r="A35" s="85" t="s">
        <v>7</v>
      </c>
      <c r="B35" s="86" t="s">
        <v>27</v>
      </c>
      <c r="C35" s="85">
        <v>4</v>
      </c>
      <c r="D35" s="85">
        <v>-8.1</v>
      </c>
      <c r="E35" s="85">
        <v>3243</v>
      </c>
      <c r="F35" s="85">
        <v>140.33699999999999</v>
      </c>
      <c r="G35" s="85">
        <v>110.12</v>
      </c>
      <c r="H35" s="85">
        <v>132.471</v>
      </c>
      <c r="I35" s="85">
        <v>35</v>
      </c>
      <c r="J35" s="85">
        <v>28</v>
      </c>
      <c r="K35" s="85">
        <v>32</v>
      </c>
    </row>
    <row r="36" spans="1:11" ht="15" customHeight="1" x14ac:dyDescent="0.25">
      <c r="A36" s="85" t="s">
        <v>7</v>
      </c>
      <c r="B36" s="86" t="s">
        <v>27</v>
      </c>
      <c r="C36" s="85">
        <v>5</v>
      </c>
      <c r="D36" s="85">
        <v>-7</v>
      </c>
      <c r="E36" s="85">
        <v>2686</v>
      </c>
      <c r="F36" s="85">
        <v>138.578</v>
      </c>
      <c r="G36" s="85">
        <v>125.958</v>
      </c>
      <c r="H36" s="85">
        <v>148.209</v>
      </c>
      <c r="I36" s="85">
        <v>32</v>
      </c>
      <c r="J36" s="85">
        <v>22</v>
      </c>
      <c r="K36" s="85">
        <v>35</v>
      </c>
    </row>
    <row r="37" spans="1:11" ht="15" customHeight="1" x14ac:dyDescent="0.25">
      <c r="A37" s="87" t="s">
        <v>7</v>
      </c>
      <c r="B37" s="88" t="s">
        <v>48</v>
      </c>
      <c r="C37" s="87">
        <v>1</v>
      </c>
      <c r="D37" s="87">
        <v>-9</v>
      </c>
      <c r="E37" s="87">
        <v>13197</v>
      </c>
      <c r="F37" s="87">
        <v>116.879</v>
      </c>
      <c r="G37" s="87">
        <v>141.077</v>
      </c>
      <c r="H37" s="87">
        <v>132.37</v>
      </c>
      <c r="I37" s="87">
        <v>35</v>
      </c>
      <c r="J37" s="87">
        <v>35</v>
      </c>
      <c r="K37" s="87">
        <v>35</v>
      </c>
    </row>
    <row r="38" spans="1:11" ht="15" customHeight="1" x14ac:dyDescent="0.25">
      <c r="A38" s="89" t="s">
        <v>7</v>
      </c>
      <c r="B38" s="90" t="s">
        <v>48</v>
      </c>
      <c r="C38" s="89">
        <v>2</v>
      </c>
      <c r="D38" s="89">
        <v>-8.6999999999999993</v>
      </c>
      <c r="E38" s="89">
        <v>5986</v>
      </c>
      <c r="F38" s="89">
        <v>104.26300000000001</v>
      </c>
      <c r="G38" s="89">
        <v>120.789</v>
      </c>
      <c r="H38" s="89">
        <v>141.52000000000001</v>
      </c>
      <c r="I38" s="89">
        <v>30</v>
      </c>
      <c r="J38" s="89">
        <v>26</v>
      </c>
      <c r="K38" s="89">
        <v>35</v>
      </c>
    </row>
    <row r="39" spans="1:11" ht="15" customHeight="1" x14ac:dyDescent="0.25">
      <c r="A39" s="89" t="s">
        <v>7</v>
      </c>
      <c r="B39" s="90" t="s">
        <v>48</v>
      </c>
      <c r="C39" s="89">
        <v>3</v>
      </c>
      <c r="D39" s="89">
        <v>-8.8000000000000007</v>
      </c>
      <c r="E39" s="89">
        <v>4157</v>
      </c>
      <c r="F39" s="89">
        <v>126.423</v>
      </c>
      <c r="G39" s="89">
        <v>115.248</v>
      </c>
      <c r="H39" s="89">
        <v>108.63200000000001</v>
      </c>
      <c r="I39" s="89">
        <v>28</v>
      </c>
      <c r="J39" s="89">
        <v>19</v>
      </c>
      <c r="K39" s="89">
        <v>27</v>
      </c>
    </row>
    <row r="40" spans="1:11" ht="15" customHeight="1" x14ac:dyDescent="0.25">
      <c r="A40" s="89" t="s">
        <v>7</v>
      </c>
      <c r="B40" s="90" t="s">
        <v>48</v>
      </c>
      <c r="C40" s="89">
        <v>4</v>
      </c>
      <c r="D40" s="89">
        <v>-7</v>
      </c>
      <c r="E40" s="89">
        <v>3243</v>
      </c>
      <c r="F40" s="89">
        <v>140.33699999999999</v>
      </c>
      <c r="G40" s="89">
        <v>110.12</v>
      </c>
      <c r="H40" s="89">
        <v>132.471</v>
      </c>
      <c r="I40" s="89">
        <v>35</v>
      </c>
      <c r="J40" s="89">
        <v>28</v>
      </c>
      <c r="K40" s="89">
        <v>32</v>
      </c>
    </row>
    <row r="41" spans="1:11" ht="15" customHeight="1" x14ac:dyDescent="0.25">
      <c r="A41" s="89" t="s">
        <v>7</v>
      </c>
      <c r="B41" s="90" t="s">
        <v>48</v>
      </c>
      <c r="C41" s="89">
        <v>5</v>
      </c>
      <c r="D41" s="89">
        <v>-8.3000000000000007</v>
      </c>
      <c r="E41" s="89">
        <v>2686</v>
      </c>
      <c r="F41" s="89">
        <v>138.578</v>
      </c>
      <c r="G41" s="89">
        <v>125.958</v>
      </c>
      <c r="H41" s="89">
        <v>148.209</v>
      </c>
      <c r="I41" s="89">
        <v>32</v>
      </c>
      <c r="J41" s="89">
        <v>26</v>
      </c>
      <c r="K41" s="89">
        <v>35</v>
      </c>
    </row>
    <row r="42" spans="1:11" ht="15" customHeight="1" x14ac:dyDescent="0.25">
      <c r="A42" s="85" t="s">
        <v>7</v>
      </c>
      <c r="B42" s="86" t="s">
        <v>78</v>
      </c>
      <c r="C42" s="85">
        <v>1</v>
      </c>
      <c r="D42" s="85">
        <v>-8.5</v>
      </c>
      <c r="E42" s="85">
        <v>13197</v>
      </c>
      <c r="F42" s="85">
        <v>116.879</v>
      </c>
      <c r="G42" s="85">
        <v>141.077</v>
      </c>
      <c r="H42" s="85">
        <v>132.37</v>
      </c>
      <c r="I42" s="85">
        <v>35</v>
      </c>
      <c r="J42" s="85">
        <v>35</v>
      </c>
      <c r="K42" s="85">
        <v>35</v>
      </c>
    </row>
    <row r="43" spans="1:11" ht="15" customHeight="1" x14ac:dyDescent="0.25">
      <c r="A43" s="87" t="s">
        <v>7</v>
      </c>
      <c r="B43" s="88" t="s">
        <v>78</v>
      </c>
      <c r="C43" s="87">
        <v>2</v>
      </c>
      <c r="D43" s="87">
        <v>-9.3000000000000007</v>
      </c>
      <c r="E43" s="87">
        <v>5986</v>
      </c>
      <c r="F43" s="87">
        <v>104.26300000000001</v>
      </c>
      <c r="G43" s="87">
        <v>120.789</v>
      </c>
      <c r="H43" s="87">
        <v>141.52000000000001</v>
      </c>
      <c r="I43" s="87">
        <v>30</v>
      </c>
      <c r="J43" s="87">
        <v>22</v>
      </c>
      <c r="K43" s="87">
        <v>35</v>
      </c>
    </row>
    <row r="44" spans="1:11" ht="15" customHeight="1" x14ac:dyDescent="0.25">
      <c r="A44" s="85" t="s">
        <v>7</v>
      </c>
      <c r="B44" s="86" t="s">
        <v>78</v>
      </c>
      <c r="C44" s="85">
        <v>3</v>
      </c>
      <c r="D44" s="85">
        <v>-8.1</v>
      </c>
      <c r="E44" s="85">
        <v>4157</v>
      </c>
      <c r="F44" s="85">
        <v>126.423</v>
      </c>
      <c r="G44" s="85">
        <v>115.248</v>
      </c>
      <c r="H44" s="85">
        <v>108.63200000000001</v>
      </c>
      <c r="I44" s="85">
        <v>28</v>
      </c>
      <c r="J44" s="85">
        <v>22</v>
      </c>
      <c r="K44" s="85">
        <v>22</v>
      </c>
    </row>
    <row r="45" spans="1:11" ht="15" customHeight="1" x14ac:dyDescent="0.25">
      <c r="A45" s="85" t="s">
        <v>7</v>
      </c>
      <c r="B45" s="86" t="s">
        <v>78</v>
      </c>
      <c r="C45" s="85">
        <v>4</v>
      </c>
      <c r="D45" s="85">
        <v>-9.3000000000000007</v>
      </c>
      <c r="E45" s="85">
        <v>3243</v>
      </c>
      <c r="F45" s="85">
        <v>140.33699999999999</v>
      </c>
      <c r="G45" s="85">
        <v>110.12</v>
      </c>
      <c r="H45" s="85">
        <v>132.471</v>
      </c>
      <c r="I45" s="85">
        <v>35</v>
      </c>
      <c r="J45" s="85">
        <v>28</v>
      </c>
      <c r="K45" s="85">
        <v>32</v>
      </c>
    </row>
    <row r="46" spans="1:11" ht="15" customHeight="1" x14ac:dyDescent="0.25">
      <c r="A46" s="85" t="s">
        <v>7</v>
      </c>
      <c r="B46" s="86" t="s">
        <v>78</v>
      </c>
      <c r="C46" s="85">
        <v>5</v>
      </c>
      <c r="D46" s="85">
        <v>-7.2</v>
      </c>
      <c r="E46" s="85">
        <v>2686</v>
      </c>
      <c r="F46" s="85">
        <v>138.578</v>
      </c>
      <c r="G46" s="85">
        <v>125.958</v>
      </c>
      <c r="H46" s="85">
        <v>148.209</v>
      </c>
      <c r="I46" s="85">
        <v>32</v>
      </c>
      <c r="J46" s="85">
        <v>22</v>
      </c>
      <c r="K46" s="85">
        <v>35</v>
      </c>
    </row>
    <row r="48" spans="1:11" ht="15" customHeight="1" x14ac:dyDescent="0.25">
      <c r="A48" s="91" t="s">
        <v>100</v>
      </c>
      <c r="B48" s="195" t="s">
        <v>101</v>
      </c>
      <c r="C48" s="196"/>
      <c r="D48" s="196"/>
      <c r="E48" s="196"/>
      <c r="F48" s="196"/>
      <c r="G48" s="196"/>
      <c r="H48" s="196"/>
      <c r="I48" s="196"/>
      <c r="J48" s="196"/>
      <c r="K48" s="196"/>
    </row>
  </sheetData>
  <mergeCells count="1">
    <mergeCell ref="B48:K48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3"/>
  <sheetViews>
    <sheetView zoomScaleNormal="100" workbookViewId="0">
      <selection activeCell="B66" sqref="B66"/>
    </sheetView>
  </sheetViews>
  <sheetFormatPr defaultColWidth="8.7109375" defaultRowHeight="15" x14ac:dyDescent="0.25"/>
  <cols>
    <col min="1" max="1" width="8" style="83" customWidth="1"/>
    <col min="2" max="2" width="14" style="83" customWidth="1"/>
    <col min="3" max="3" width="10" style="83" customWidth="1"/>
    <col min="4" max="5" width="14" style="83" customWidth="1"/>
    <col min="6" max="8" width="10" style="83" customWidth="1"/>
    <col min="9" max="11" width="9" style="83" customWidth="1"/>
  </cols>
  <sheetData>
    <row r="1" spans="1:11" ht="31.5" customHeight="1" x14ac:dyDescent="0.25">
      <c r="A1" s="84" t="s">
        <v>89</v>
      </c>
      <c r="B1" s="84" t="s">
        <v>1</v>
      </c>
      <c r="C1" s="84" t="s">
        <v>90</v>
      </c>
      <c r="D1" s="84" t="s">
        <v>91</v>
      </c>
      <c r="E1" s="84" t="s">
        <v>92</v>
      </c>
      <c r="F1" s="84" t="s">
        <v>93</v>
      </c>
      <c r="G1" s="84" t="s">
        <v>94</v>
      </c>
      <c r="H1" s="84" t="s">
        <v>95</v>
      </c>
      <c r="I1" s="84" t="s">
        <v>96</v>
      </c>
      <c r="J1" s="84" t="s">
        <v>97</v>
      </c>
      <c r="K1" s="84" t="s">
        <v>98</v>
      </c>
    </row>
    <row r="2" spans="1:11" ht="15" customHeight="1" x14ac:dyDescent="0.25">
      <c r="A2" s="87" t="s">
        <v>5</v>
      </c>
      <c r="B2" s="88" t="s">
        <v>20</v>
      </c>
      <c r="C2" s="87">
        <v>1</v>
      </c>
      <c r="D2" s="87">
        <v>-10.3</v>
      </c>
      <c r="E2" s="87">
        <v>4418</v>
      </c>
      <c r="F2" s="87">
        <v>-18.943999999999999</v>
      </c>
      <c r="G2" s="87">
        <v>-14.746</v>
      </c>
      <c r="H2" s="87">
        <v>48.71</v>
      </c>
      <c r="I2" s="87">
        <v>28</v>
      </c>
      <c r="J2" s="87">
        <v>35</v>
      </c>
      <c r="K2" s="87">
        <v>35</v>
      </c>
    </row>
    <row r="3" spans="1:11" ht="15" customHeight="1" x14ac:dyDescent="0.25">
      <c r="A3" s="85" t="s">
        <v>5</v>
      </c>
      <c r="B3" s="86" t="s">
        <v>20</v>
      </c>
      <c r="C3" s="85">
        <v>2</v>
      </c>
      <c r="D3" s="85">
        <v>-9</v>
      </c>
      <c r="E3" s="85">
        <v>4039</v>
      </c>
      <c r="F3" s="85">
        <v>-5.1420000000000003</v>
      </c>
      <c r="G3" s="85">
        <v>5.2729999999999997</v>
      </c>
      <c r="H3" s="85">
        <v>3.9870000000000001</v>
      </c>
      <c r="I3" s="85">
        <v>26</v>
      </c>
      <c r="J3" s="85">
        <v>29</v>
      </c>
      <c r="K3" s="85">
        <v>35</v>
      </c>
    </row>
    <row r="4" spans="1:11" ht="15" customHeight="1" x14ac:dyDescent="0.25">
      <c r="A4" s="85" t="s">
        <v>5</v>
      </c>
      <c r="B4" s="86" t="s">
        <v>20</v>
      </c>
      <c r="C4" s="85">
        <v>3</v>
      </c>
      <c r="D4" s="85">
        <v>-7.2</v>
      </c>
      <c r="E4" s="85">
        <v>3055</v>
      </c>
      <c r="F4" s="85">
        <v>7.9219999999999997</v>
      </c>
      <c r="G4" s="85">
        <v>15.137</v>
      </c>
      <c r="H4" s="85">
        <v>31.524000000000001</v>
      </c>
      <c r="I4" s="85">
        <v>26</v>
      </c>
      <c r="J4" s="85">
        <v>19</v>
      </c>
      <c r="K4" s="85">
        <v>35</v>
      </c>
    </row>
    <row r="5" spans="1:11" ht="15" customHeight="1" x14ac:dyDescent="0.25">
      <c r="A5" s="85" t="s">
        <v>5</v>
      </c>
      <c r="B5" s="86" t="s">
        <v>20</v>
      </c>
      <c r="C5" s="85">
        <v>4</v>
      </c>
      <c r="D5" s="85">
        <v>-6.7</v>
      </c>
      <c r="E5" s="85">
        <v>2720</v>
      </c>
      <c r="F5" s="85">
        <v>-34.829000000000001</v>
      </c>
      <c r="G5" s="85">
        <v>10.733000000000001</v>
      </c>
      <c r="H5" s="85">
        <v>63.393000000000001</v>
      </c>
      <c r="I5" s="85">
        <v>19</v>
      </c>
      <c r="J5" s="85">
        <v>32</v>
      </c>
      <c r="K5" s="85">
        <v>27</v>
      </c>
    </row>
    <row r="6" spans="1:11" ht="15" customHeight="1" x14ac:dyDescent="0.25">
      <c r="A6" s="85" t="s">
        <v>5</v>
      </c>
      <c r="B6" s="86" t="s">
        <v>20</v>
      </c>
      <c r="C6" s="85">
        <v>5</v>
      </c>
      <c r="D6" s="85">
        <v>-6.3</v>
      </c>
      <c r="E6" s="85">
        <v>2643</v>
      </c>
      <c r="F6" s="85">
        <v>2.569</v>
      </c>
      <c r="G6" s="85">
        <v>-18.138000000000002</v>
      </c>
      <c r="H6" s="85">
        <v>29.055</v>
      </c>
      <c r="I6" s="85">
        <v>19</v>
      </c>
      <c r="J6" s="85">
        <v>19</v>
      </c>
      <c r="K6" s="85">
        <v>35</v>
      </c>
    </row>
    <row r="7" spans="1:11" ht="15" customHeight="1" x14ac:dyDescent="0.25">
      <c r="A7" s="87" t="s">
        <v>5</v>
      </c>
      <c r="B7" s="88" t="s">
        <v>22</v>
      </c>
      <c r="C7" s="87">
        <v>1</v>
      </c>
      <c r="D7" s="87">
        <v>-10.1</v>
      </c>
      <c r="E7" s="87">
        <v>4418</v>
      </c>
      <c r="F7" s="87">
        <v>-18.943999999999999</v>
      </c>
      <c r="G7" s="87">
        <v>-14.746</v>
      </c>
      <c r="H7" s="87">
        <v>48.71</v>
      </c>
      <c r="I7" s="87">
        <v>28</v>
      </c>
      <c r="J7" s="87">
        <v>35</v>
      </c>
      <c r="K7" s="87">
        <v>35</v>
      </c>
    </row>
    <row r="8" spans="1:11" ht="15" customHeight="1" x14ac:dyDescent="0.25">
      <c r="A8" s="89" t="s">
        <v>5</v>
      </c>
      <c r="B8" s="90" t="s">
        <v>22</v>
      </c>
      <c r="C8" s="89">
        <v>2</v>
      </c>
      <c r="D8" s="89">
        <v>-9.5</v>
      </c>
      <c r="E8" s="89">
        <v>4039</v>
      </c>
      <c r="F8" s="89">
        <v>-5.1420000000000003</v>
      </c>
      <c r="G8" s="89">
        <v>5.2729999999999997</v>
      </c>
      <c r="H8" s="89">
        <v>3.9870000000000001</v>
      </c>
      <c r="I8" s="89">
        <v>21</v>
      </c>
      <c r="J8" s="89">
        <v>29</v>
      </c>
      <c r="K8" s="89">
        <v>35</v>
      </c>
    </row>
    <row r="9" spans="1:11" ht="15" customHeight="1" x14ac:dyDescent="0.25">
      <c r="A9" s="89" t="s">
        <v>5</v>
      </c>
      <c r="B9" s="90" t="s">
        <v>22</v>
      </c>
      <c r="C9" s="89">
        <v>3</v>
      </c>
      <c r="D9" s="89">
        <v>-8.1</v>
      </c>
      <c r="E9" s="89">
        <v>3055</v>
      </c>
      <c r="F9" s="89">
        <v>7.9219999999999997</v>
      </c>
      <c r="G9" s="89">
        <v>15.137</v>
      </c>
      <c r="H9" s="89">
        <v>31.524000000000001</v>
      </c>
      <c r="I9" s="89">
        <v>21</v>
      </c>
      <c r="J9" s="89">
        <v>21</v>
      </c>
      <c r="K9" s="89">
        <v>35</v>
      </c>
    </row>
    <row r="10" spans="1:11" ht="15" customHeight="1" x14ac:dyDescent="0.25">
      <c r="A10" s="89" t="s">
        <v>5</v>
      </c>
      <c r="B10" s="90" t="s">
        <v>22</v>
      </c>
      <c r="C10" s="89">
        <v>4</v>
      </c>
      <c r="D10" s="89">
        <v>-8.4</v>
      </c>
      <c r="E10" s="89">
        <v>2720</v>
      </c>
      <c r="F10" s="89">
        <v>-34.829000000000001</v>
      </c>
      <c r="G10" s="89">
        <v>10.733000000000001</v>
      </c>
      <c r="H10" s="89">
        <v>63.393000000000001</v>
      </c>
      <c r="I10" s="89">
        <v>21</v>
      </c>
      <c r="J10" s="89">
        <v>32</v>
      </c>
      <c r="K10" s="89">
        <v>27</v>
      </c>
    </row>
    <row r="11" spans="1:11" ht="15" customHeight="1" x14ac:dyDescent="0.25">
      <c r="A11" s="89" t="s">
        <v>5</v>
      </c>
      <c r="B11" s="90" t="s">
        <v>22</v>
      </c>
      <c r="C11" s="89">
        <v>5</v>
      </c>
      <c r="D11" s="89">
        <v>-8.4</v>
      </c>
      <c r="E11" s="89">
        <v>2643</v>
      </c>
      <c r="F11" s="89">
        <v>2.569</v>
      </c>
      <c r="G11" s="89">
        <v>-18.138000000000002</v>
      </c>
      <c r="H11" s="89">
        <v>29.055</v>
      </c>
      <c r="I11" s="89">
        <v>21</v>
      </c>
      <c r="J11" s="89">
        <v>21</v>
      </c>
      <c r="K11" s="89">
        <v>35</v>
      </c>
    </row>
    <row r="12" spans="1:11" ht="15" customHeight="1" x14ac:dyDescent="0.25">
      <c r="A12" s="87" t="s">
        <v>5</v>
      </c>
      <c r="B12" s="88" t="s">
        <v>23</v>
      </c>
      <c r="C12" s="87">
        <v>1</v>
      </c>
      <c r="D12" s="87">
        <v>-11.3</v>
      </c>
      <c r="E12" s="87">
        <v>4418</v>
      </c>
      <c r="F12" s="87">
        <v>-18.943999999999999</v>
      </c>
      <c r="G12" s="87">
        <v>-14.746</v>
      </c>
      <c r="H12" s="87">
        <v>48.71</v>
      </c>
      <c r="I12" s="87">
        <v>28</v>
      </c>
      <c r="J12" s="87">
        <v>35</v>
      </c>
      <c r="K12" s="87">
        <v>35</v>
      </c>
    </row>
    <row r="13" spans="1:11" ht="15" customHeight="1" x14ac:dyDescent="0.25">
      <c r="A13" s="85" t="s">
        <v>5</v>
      </c>
      <c r="B13" s="86" t="s">
        <v>23</v>
      </c>
      <c r="C13" s="85">
        <v>2</v>
      </c>
      <c r="D13" s="85">
        <v>-10.1</v>
      </c>
      <c r="E13" s="85">
        <v>4039</v>
      </c>
      <c r="F13" s="85">
        <v>-5.1420000000000003</v>
      </c>
      <c r="G13" s="85">
        <v>5.2729999999999997</v>
      </c>
      <c r="H13" s="85">
        <v>3.9870000000000001</v>
      </c>
      <c r="I13" s="85">
        <v>22</v>
      </c>
      <c r="J13" s="85">
        <v>29</v>
      </c>
      <c r="K13" s="85">
        <v>35</v>
      </c>
    </row>
    <row r="14" spans="1:11" ht="15" customHeight="1" x14ac:dyDescent="0.25">
      <c r="A14" s="85" t="s">
        <v>5</v>
      </c>
      <c r="B14" s="86" t="s">
        <v>23</v>
      </c>
      <c r="C14" s="85">
        <v>3</v>
      </c>
      <c r="D14" s="85">
        <v>-8.1999999999999993</v>
      </c>
      <c r="E14" s="85">
        <v>3055</v>
      </c>
      <c r="F14" s="85">
        <v>7.9219999999999997</v>
      </c>
      <c r="G14" s="85">
        <v>15.137</v>
      </c>
      <c r="H14" s="85">
        <v>31.524000000000001</v>
      </c>
      <c r="I14" s="85">
        <v>22</v>
      </c>
      <c r="J14" s="85">
        <v>22</v>
      </c>
      <c r="K14" s="85">
        <v>35</v>
      </c>
    </row>
    <row r="15" spans="1:11" ht="15" customHeight="1" x14ac:dyDescent="0.25">
      <c r="A15" s="85" t="s">
        <v>5</v>
      </c>
      <c r="B15" s="86" t="s">
        <v>23</v>
      </c>
      <c r="C15" s="85">
        <v>4</v>
      </c>
      <c r="D15" s="85">
        <v>-7.7</v>
      </c>
      <c r="E15" s="85">
        <v>2720</v>
      </c>
      <c r="F15" s="85">
        <v>-34.829000000000001</v>
      </c>
      <c r="G15" s="85">
        <v>10.733000000000001</v>
      </c>
      <c r="H15" s="85">
        <v>63.393000000000001</v>
      </c>
      <c r="I15" s="85">
        <v>22</v>
      </c>
      <c r="J15" s="85">
        <v>32</v>
      </c>
      <c r="K15" s="85">
        <v>22</v>
      </c>
    </row>
    <row r="16" spans="1:11" ht="15" customHeight="1" x14ac:dyDescent="0.25">
      <c r="A16" s="85" t="s">
        <v>5</v>
      </c>
      <c r="B16" s="86" t="s">
        <v>23</v>
      </c>
      <c r="C16" s="85">
        <v>5</v>
      </c>
      <c r="D16" s="85">
        <v>-7.6</v>
      </c>
      <c r="E16" s="85">
        <v>2643</v>
      </c>
      <c r="F16" s="85">
        <v>2.569</v>
      </c>
      <c r="G16" s="85">
        <v>-18.138000000000002</v>
      </c>
      <c r="H16" s="85">
        <v>29.055</v>
      </c>
      <c r="I16" s="85">
        <v>22</v>
      </c>
      <c r="J16" s="85">
        <v>22</v>
      </c>
      <c r="K16" s="85">
        <v>35</v>
      </c>
    </row>
    <row r="17" spans="1:11" ht="15" customHeight="1" x14ac:dyDescent="0.25">
      <c r="A17" s="87" t="s">
        <v>5</v>
      </c>
      <c r="B17" s="88" t="s">
        <v>24</v>
      </c>
      <c r="C17" s="87">
        <v>1</v>
      </c>
      <c r="D17" s="87">
        <v>-10.3</v>
      </c>
      <c r="E17" s="87">
        <v>4418</v>
      </c>
      <c r="F17" s="87">
        <v>-18.943999999999999</v>
      </c>
      <c r="G17" s="87">
        <v>-14.746</v>
      </c>
      <c r="H17" s="87">
        <v>48.71</v>
      </c>
      <c r="I17" s="87">
        <v>28</v>
      </c>
      <c r="J17" s="87">
        <v>35</v>
      </c>
      <c r="K17" s="87">
        <v>35</v>
      </c>
    </row>
    <row r="18" spans="1:11" ht="15" customHeight="1" x14ac:dyDescent="0.25">
      <c r="A18" s="89" t="s">
        <v>5</v>
      </c>
      <c r="B18" s="90" t="s">
        <v>24</v>
      </c>
      <c r="C18" s="89">
        <v>2</v>
      </c>
      <c r="D18" s="89">
        <v>-9.6999999999999993</v>
      </c>
      <c r="E18" s="89">
        <v>4039</v>
      </c>
      <c r="F18" s="89">
        <v>-5.1420000000000003</v>
      </c>
      <c r="G18" s="89">
        <v>5.2729999999999997</v>
      </c>
      <c r="H18" s="89">
        <v>3.9870000000000001</v>
      </c>
      <c r="I18" s="89">
        <v>22</v>
      </c>
      <c r="J18" s="89">
        <v>29</v>
      </c>
      <c r="K18" s="89">
        <v>35</v>
      </c>
    </row>
    <row r="19" spans="1:11" ht="15" customHeight="1" x14ac:dyDescent="0.25">
      <c r="A19" s="89" t="s">
        <v>5</v>
      </c>
      <c r="B19" s="90" t="s">
        <v>24</v>
      </c>
      <c r="C19" s="89">
        <v>3</v>
      </c>
      <c r="D19" s="89">
        <v>-8.3000000000000007</v>
      </c>
      <c r="E19" s="89">
        <v>3055</v>
      </c>
      <c r="F19" s="89">
        <v>7.9219999999999997</v>
      </c>
      <c r="G19" s="89">
        <v>15.137</v>
      </c>
      <c r="H19" s="89">
        <v>31.524000000000001</v>
      </c>
      <c r="I19" s="89">
        <v>22</v>
      </c>
      <c r="J19" s="89">
        <v>22</v>
      </c>
      <c r="K19" s="89">
        <v>35</v>
      </c>
    </row>
    <row r="20" spans="1:11" ht="15" customHeight="1" x14ac:dyDescent="0.25">
      <c r="A20" s="89" t="s">
        <v>5</v>
      </c>
      <c r="B20" s="90" t="s">
        <v>24</v>
      </c>
      <c r="C20" s="89">
        <v>4</v>
      </c>
      <c r="D20" s="89">
        <v>-7.5</v>
      </c>
      <c r="E20" s="89">
        <v>2720</v>
      </c>
      <c r="F20" s="89">
        <v>-34.829000000000001</v>
      </c>
      <c r="G20" s="89">
        <v>10.733000000000001</v>
      </c>
      <c r="H20" s="89">
        <v>63.393000000000001</v>
      </c>
      <c r="I20" s="89">
        <v>22</v>
      </c>
      <c r="J20" s="89">
        <v>32</v>
      </c>
      <c r="K20" s="89">
        <v>22</v>
      </c>
    </row>
    <row r="21" spans="1:11" ht="15" customHeight="1" x14ac:dyDescent="0.25">
      <c r="A21" s="89" t="s">
        <v>5</v>
      </c>
      <c r="B21" s="90" t="s">
        <v>24</v>
      </c>
      <c r="C21" s="89">
        <v>5</v>
      </c>
      <c r="D21" s="89">
        <v>-7.7</v>
      </c>
      <c r="E21" s="89">
        <v>2643</v>
      </c>
      <c r="F21" s="89">
        <v>2.569</v>
      </c>
      <c r="G21" s="89">
        <v>-18.138000000000002</v>
      </c>
      <c r="H21" s="89">
        <v>29.055</v>
      </c>
      <c r="I21" s="89">
        <v>22</v>
      </c>
      <c r="J21" s="89">
        <v>22</v>
      </c>
      <c r="K21" s="89">
        <v>35</v>
      </c>
    </row>
    <row r="22" spans="1:11" ht="15" customHeight="1" x14ac:dyDescent="0.25">
      <c r="A22" s="87" t="s">
        <v>5</v>
      </c>
      <c r="B22" s="88" t="s">
        <v>25</v>
      </c>
      <c r="C22" s="87">
        <v>1</v>
      </c>
      <c r="D22" s="87">
        <v>-10.4</v>
      </c>
      <c r="E22" s="87">
        <v>4418</v>
      </c>
      <c r="F22" s="87">
        <v>-18.943999999999999</v>
      </c>
      <c r="G22" s="87">
        <v>-14.746</v>
      </c>
      <c r="H22" s="87">
        <v>48.71</v>
      </c>
      <c r="I22" s="87">
        <v>23</v>
      </c>
      <c r="J22" s="87">
        <v>35</v>
      </c>
      <c r="K22" s="87">
        <v>35</v>
      </c>
    </row>
    <row r="23" spans="1:11" ht="15" customHeight="1" x14ac:dyDescent="0.25">
      <c r="A23" s="85" t="s">
        <v>5</v>
      </c>
      <c r="B23" s="86" t="s">
        <v>25</v>
      </c>
      <c r="C23" s="85">
        <v>2</v>
      </c>
      <c r="D23" s="85">
        <v>-9.6</v>
      </c>
      <c r="E23" s="85">
        <v>4039</v>
      </c>
      <c r="F23" s="85">
        <v>-5.1420000000000003</v>
      </c>
      <c r="G23" s="85">
        <v>5.2729999999999997</v>
      </c>
      <c r="H23" s="85">
        <v>3.9870000000000001</v>
      </c>
      <c r="I23" s="85">
        <v>23</v>
      </c>
      <c r="J23" s="85">
        <v>29</v>
      </c>
      <c r="K23" s="85">
        <v>35</v>
      </c>
    </row>
    <row r="24" spans="1:11" ht="15" customHeight="1" x14ac:dyDescent="0.25">
      <c r="A24" s="85" t="s">
        <v>5</v>
      </c>
      <c r="B24" s="86" t="s">
        <v>25</v>
      </c>
      <c r="C24" s="85">
        <v>3</v>
      </c>
      <c r="D24" s="85">
        <v>-8.6999999999999993</v>
      </c>
      <c r="E24" s="85">
        <v>3055</v>
      </c>
      <c r="F24" s="85">
        <v>7.9219999999999997</v>
      </c>
      <c r="G24" s="85">
        <v>15.137</v>
      </c>
      <c r="H24" s="85">
        <v>31.524000000000001</v>
      </c>
      <c r="I24" s="85">
        <v>23</v>
      </c>
      <c r="J24" s="85">
        <v>23</v>
      </c>
      <c r="K24" s="85">
        <v>35</v>
      </c>
    </row>
    <row r="25" spans="1:11" ht="15" customHeight="1" x14ac:dyDescent="0.25">
      <c r="A25" s="85" t="s">
        <v>5</v>
      </c>
      <c r="B25" s="86" t="s">
        <v>25</v>
      </c>
      <c r="C25" s="85">
        <v>4</v>
      </c>
      <c r="D25" s="85">
        <v>-8.1999999999999993</v>
      </c>
      <c r="E25" s="85">
        <v>2720</v>
      </c>
      <c r="F25" s="85">
        <v>-34.829000000000001</v>
      </c>
      <c r="G25" s="85">
        <v>10.733000000000001</v>
      </c>
      <c r="H25" s="85">
        <v>63.393000000000001</v>
      </c>
      <c r="I25" s="85">
        <v>23</v>
      </c>
      <c r="J25" s="85">
        <v>32</v>
      </c>
      <c r="K25" s="85">
        <v>23</v>
      </c>
    </row>
    <row r="26" spans="1:11" ht="15" customHeight="1" x14ac:dyDescent="0.25">
      <c r="A26" s="89" t="s">
        <v>5</v>
      </c>
      <c r="B26" s="90" t="s">
        <v>25</v>
      </c>
      <c r="C26" s="89">
        <v>5</v>
      </c>
      <c r="D26" s="89">
        <v>-8.4</v>
      </c>
      <c r="E26" s="89">
        <v>2643</v>
      </c>
      <c r="F26" s="89">
        <v>2.569</v>
      </c>
      <c r="G26" s="89">
        <v>-18.138000000000002</v>
      </c>
      <c r="H26" s="89">
        <v>29.055</v>
      </c>
      <c r="I26" s="89">
        <v>23</v>
      </c>
      <c r="J26" s="89">
        <v>23</v>
      </c>
      <c r="K26" s="89">
        <v>35</v>
      </c>
    </row>
    <row r="27" spans="1:11" ht="15" customHeight="1" x14ac:dyDescent="0.25">
      <c r="A27" s="89" t="s">
        <v>5</v>
      </c>
      <c r="B27" s="90" t="s">
        <v>26</v>
      </c>
      <c r="C27" s="89">
        <v>1</v>
      </c>
      <c r="D27" s="89">
        <v>-9.1</v>
      </c>
      <c r="E27" s="89">
        <v>4418</v>
      </c>
      <c r="F27" s="89">
        <v>-18.943999999999999</v>
      </c>
      <c r="G27" s="89">
        <v>-14.746</v>
      </c>
      <c r="H27" s="89">
        <v>48.71</v>
      </c>
      <c r="I27" s="89">
        <v>28</v>
      </c>
      <c r="J27" s="89">
        <v>35</v>
      </c>
      <c r="K27" s="89">
        <v>35</v>
      </c>
    </row>
    <row r="28" spans="1:11" ht="15" customHeight="1" x14ac:dyDescent="0.25">
      <c r="A28" s="87" t="s">
        <v>5</v>
      </c>
      <c r="B28" s="88" t="s">
        <v>26</v>
      </c>
      <c r="C28" s="87">
        <v>2</v>
      </c>
      <c r="D28" s="87">
        <v>-10.4</v>
      </c>
      <c r="E28" s="87">
        <v>4039</v>
      </c>
      <c r="F28" s="87">
        <v>-5.1420000000000003</v>
      </c>
      <c r="G28" s="87">
        <v>5.2729999999999997</v>
      </c>
      <c r="H28" s="87">
        <v>3.9870000000000001</v>
      </c>
      <c r="I28" s="87">
        <v>22</v>
      </c>
      <c r="J28" s="87">
        <v>29</v>
      </c>
      <c r="K28" s="87">
        <v>35</v>
      </c>
    </row>
    <row r="29" spans="1:11" ht="15" customHeight="1" x14ac:dyDescent="0.25">
      <c r="A29" s="89" t="s">
        <v>5</v>
      </c>
      <c r="B29" s="90" t="s">
        <v>26</v>
      </c>
      <c r="C29" s="89">
        <v>3</v>
      </c>
      <c r="D29" s="89">
        <v>-8.4</v>
      </c>
      <c r="E29" s="89">
        <v>3055</v>
      </c>
      <c r="F29" s="89">
        <v>7.9219999999999997</v>
      </c>
      <c r="G29" s="89">
        <v>15.137</v>
      </c>
      <c r="H29" s="89">
        <v>31.524000000000001</v>
      </c>
      <c r="I29" s="89">
        <v>22</v>
      </c>
      <c r="J29" s="89">
        <v>22</v>
      </c>
      <c r="K29" s="89">
        <v>35</v>
      </c>
    </row>
    <row r="30" spans="1:11" ht="15" customHeight="1" x14ac:dyDescent="0.25">
      <c r="A30" s="89" t="s">
        <v>5</v>
      </c>
      <c r="B30" s="90" t="s">
        <v>26</v>
      </c>
      <c r="C30" s="89">
        <v>4</v>
      </c>
      <c r="D30" s="89">
        <v>-8.9</v>
      </c>
      <c r="E30" s="89">
        <v>2720</v>
      </c>
      <c r="F30" s="89">
        <v>-34.829000000000001</v>
      </c>
      <c r="G30" s="89">
        <v>10.733000000000001</v>
      </c>
      <c r="H30" s="89">
        <v>63.393000000000001</v>
      </c>
      <c r="I30" s="89">
        <v>22</v>
      </c>
      <c r="J30" s="89">
        <v>32</v>
      </c>
      <c r="K30" s="89">
        <v>22</v>
      </c>
    </row>
    <row r="31" spans="1:11" ht="15" customHeight="1" x14ac:dyDescent="0.25">
      <c r="A31" s="89" t="s">
        <v>5</v>
      </c>
      <c r="B31" s="90" t="s">
        <v>26</v>
      </c>
      <c r="C31" s="89">
        <v>5</v>
      </c>
      <c r="D31" s="89">
        <v>-7.7</v>
      </c>
      <c r="E31" s="89">
        <v>2643</v>
      </c>
      <c r="F31" s="89">
        <v>2.569</v>
      </c>
      <c r="G31" s="89">
        <v>-18.138000000000002</v>
      </c>
      <c r="H31" s="89">
        <v>29.055</v>
      </c>
      <c r="I31" s="89">
        <v>22</v>
      </c>
      <c r="J31" s="89">
        <v>22</v>
      </c>
      <c r="K31" s="89">
        <v>35</v>
      </c>
    </row>
    <row r="32" spans="1:11" ht="15" customHeight="1" x14ac:dyDescent="0.25">
      <c r="A32" s="87" t="s">
        <v>5</v>
      </c>
      <c r="B32" s="88" t="s">
        <v>27</v>
      </c>
      <c r="C32" s="87">
        <v>1</v>
      </c>
      <c r="D32" s="87">
        <v>-11.4</v>
      </c>
      <c r="E32" s="87">
        <v>4418</v>
      </c>
      <c r="F32" s="87">
        <v>-18.943999999999999</v>
      </c>
      <c r="G32" s="87">
        <v>-14.746</v>
      </c>
      <c r="H32" s="87">
        <v>48.71</v>
      </c>
      <c r="I32" s="87">
        <v>28</v>
      </c>
      <c r="J32" s="87">
        <v>35</v>
      </c>
      <c r="K32" s="87">
        <v>35</v>
      </c>
    </row>
    <row r="33" spans="1:11" ht="15" customHeight="1" x14ac:dyDescent="0.25">
      <c r="A33" s="85" t="s">
        <v>5</v>
      </c>
      <c r="B33" s="86" t="s">
        <v>27</v>
      </c>
      <c r="C33" s="85">
        <v>2</v>
      </c>
      <c r="D33" s="85">
        <v>-10.5</v>
      </c>
      <c r="E33" s="85">
        <v>4039</v>
      </c>
      <c r="F33" s="85">
        <v>-5.1420000000000003</v>
      </c>
      <c r="G33" s="85">
        <v>5.2729999999999997</v>
      </c>
      <c r="H33" s="85">
        <v>3.9870000000000001</v>
      </c>
      <c r="I33" s="85">
        <v>22</v>
      </c>
      <c r="J33" s="85">
        <v>29</v>
      </c>
      <c r="K33" s="85">
        <v>35</v>
      </c>
    </row>
    <row r="34" spans="1:11" ht="15" customHeight="1" x14ac:dyDescent="0.25">
      <c r="A34" s="85" t="s">
        <v>5</v>
      </c>
      <c r="B34" s="86" t="s">
        <v>27</v>
      </c>
      <c r="C34" s="85">
        <v>3</v>
      </c>
      <c r="D34" s="85">
        <v>-8.6999999999999993</v>
      </c>
      <c r="E34" s="85">
        <v>3055</v>
      </c>
      <c r="F34" s="85">
        <v>7.9219999999999997</v>
      </c>
      <c r="G34" s="85">
        <v>15.137</v>
      </c>
      <c r="H34" s="85">
        <v>31.524000000000001</v>
      </c>
      <c r="I34" s="85">
        <v>22</v>
      </c>
      <c r="J34" s="85">
        <v>22</v>
      </c>
      <c r="K34" s="85">
        <v>35</v>
      </c>
    </row>
    <row r="35" spans="1:11" ht="15" customHeight="1" x14ac:dyDescent="0.25">
      <c r="A35" s="85" t="s">
        <v>5</v>
      </c>
      <c r="B35" s="86" t="s">
        <v>27</v>
      </c>
      <c r="C35" s="85">
        <v>4</v>
      </c>
      <c r="D35" s="85">
        <v>-8.3000000000000007</v>
      </c>
      <c r="E35" s="85">
        <v>2720</v>
      </c>
      <c r="F35" s="85">
        <v>-34.829000000000001</v>
      </c>
      <c r="G35" s="85">
        <v>10.733000000000001</v>
      </c>
      <c r="H35" s="85">
        <v>63.393000000000001</v>
      </c>
      <c r="I35" s="85">
        <v>22</v>
      </c>
      <c r="J35" s="85">
        <v>32</v>
      </c>
      <c r="K35" s="85">
        <v>22</v>
      </c>
    </row>
    <row r="36" spans="1:11" ht="15" customHeight="1" x14ac:dyDescent="0.25">
      <c r="A36" s="85" t="s">
        <v>5</v>
      </c>
      <c r="B36" s="86" t="s">
        <v>27</v>
      </c>
      <c r="C36" s="85">
        <v>5</v>
      </c>
      <c r="D36" s="85">
        <v>-7.6</v>
      </c>
      <c r="E36" s="85">
        <v>2643</v>
      </c>
      <c r="F36" s="85">
        <v>2.569</v>
      </c>
      <c r="G36" s="85">
        <v>-18.138000000000002</v>
      </c>
      <c r="H36" s="85">
        <v>29.055</v>
      </c>
      <c r="I36" s="85">
        <v>22</v>
      </c>
      <c r="J36" s="85">
        <v>22</v>
      </c>
      <c r="K36" s="85">
        <v>35</v>
      </c>
    </row>
    <row r="37" spans="1:11" ht="15" customHeight="1" x14ac:dyDescent="0.25">
      <c r="A37" s="87" t="s">
        <v>5</v>
      </c>
      <c r="B37" s="88" t="s">
        <v>48</v>
      </c>
      <c r="C37" s="87">
        <v>1</v>
      </c>
      <c r="D37" s="87">
        <v>-9.1999999999999993</v>
      </c>
      <c r="E37" s="87">
        <v>4418</v>
      </c>
      <c r="F37" s="87">
        <v>-18.943999999999999</v>
      </c>
      <c r="G37" s="87">
        <v>-14.746</v>
      </c>
      <c r="H37" s="87">
        <v>48.71</v>
      </c>
      <c r="I37" s="87">
        <v>28</v>
      </c>
      <c r="J37" s="87">
        <v>35</v>
      </c>
      <c r="K37" s="87">
        <v>35</v>
      </c>
    </row>
    <row r="38" spans="1:11" ht="15" customHeight="1" x14ac:dyDescent="0.25">
      <c r="A38" s="89" t="s">
        <v>5</v>
      </c>
      <c r="B38" s="90" t="s">
        <v>48</v>
      </c>
      <c r="C38" s="89">
        <v>2</v>
      </c>
      <c r="D38" s="89">
        <v>-8</v>
      </c>
      <c r="E38" s="89">
        <v>4039</v>
      </c>
      <c r="F38" s="89">
        <v>-5.1420000000000003</v>
      </c>
      <c r="G38" s="89">
        <v>5.2729999999999997</v>
      </c>
      <c r="H38" s="89">
        <v>3.9870000000000001</v>
      </c>
      <c r="I38" s="89">
        <v>26</v>
      </c>
      <c r="J38" s="89">
        <v>29</v>
      </c>
      <c r="K38" s="89">
        <v>35</v>
      </c>
    </row>
    <row r="39" spans="1:11" ht="15" customHeight="1" x14ac:dyDescent="0.25">
      <c r="A39" s="89" t="s">
        <v>5</v>
      </c>
      <c r="B39" s="90" t="s">
        <v>48</v>
      </c>
      <c r="C39" s="89">
        <v>3</v>
      </c>
      <c r="D39" s="89">
        <v>-7.3</v>
      </c>
      <c r="E39" s="89">
        <v>3055</v>
      </c>
      <c r="F39" s="89">
        <v>7.9219999999999997</v>
      </c>
      <c r="G39" s="89">
        <v>15.137</v>
      </c>
      <c r="H39" s="89">
        <v>31.524000000000001</v>
      </c>
      <c r="I39" s="89">
        <v>26</v>
      </c>
      <c r="J39" s="89">
        <v>19</v>
      </c>
      <c r="K39" s="89">
        <v>35</v>
      </c>
    </row>
    <row r="40" spans="1:11" ht="15" customHeight="1" x14ac:dyDescent="0.25">
      <c r="A40" s="89" t="s">
        <v>5</v>
      </c>
      <c r="B40" s="90" t="s">
        <v>48</v>
      </c>
      <c r="C40" s="89">
        <v>4</v>
      </c>
      <c r="D40" s="89">
        <v>-7</v>
      </c>
      <c r="E40" s="89">
        <v>2720</v>
      </c>
      <c r="F40" s="89">
        <v>-34.829000000000001</v>
      </c>
      <c r="G40" s="89">
        <v>10.733000000000001</v>
      </c>
      <c r="H40" s="89">
        <v>63.393000000000001</v>
      </c>
      <c r="I40" s="89">
        <v>19</v>
      </c>
      <c r="J40" s="89">
        <v>32</v>
      </c>
      <c r="K40" s="89">
        <v>27</v>
      </c>
    </row>
    <row r="41" spans="1:11" ht="15" customHeight="1" x14ac:dyDescent="0.25">
      <c r="A41" s="89" t="s">
        <v>5</v>
      </c>
      <c r="B41" s="90" t="s">
        <v>48</v>
      </c>
      <c r="C41" s="89">
        <v>5</v>
      </c>
      <c r="D41" s="89">
        <v>-6.7</v>
      </c>
      <c r="E41" s="89">
        <v>2643</v>
      </c>
      <c r="F41" s="89">
        <v>2.569</v>
      </c>
      <c r="G41" s="89">
        <v>-18.138000000000002</v>
      </c>
      <c r="H41" s="89">
        <v>29.055</v>
      </c>
      <c r="I41" s="89">
        <v>19</v>
      </c>
      <c r="J41" s="89">
        <v>19</v>
      </c>
      <c r="K41" s="89">
        <v>35</v>
      </c>
    </row>
    <row r="42" spans="1:11" ht="15" customHeight="1" x14ac:dyDescent="0.25">
      <c r="A42" s="87" t="s">
        <v>5</v>
      </c>
      <c r="B42" s="88" t="s">
        <v>77</v>
      </c>
      <c r="C42" s="87">
        <v>1</v>
      </c>
      <c r="D42" s="87">
        <v>-9.8000000000000007</v>
      </c>
      <c r="E42" s="87">
        <v>4418</v>
      </c>
      <c r="F42" s="87">
        <v>-18.943999999999999</v>
      </c>
      <c r="G42" s="87">
        <v>-14.746</v>
      </c>
      <c r="H42" s="87">
        <v>48.71</v>
      </c>
      <c r="I42" s="87">
        <v>28</v>
      </c>
      <c r="J42" s="87">
        <v>35</v>
      </c>
      <c r="K42" s="87">
        <v>35</v>
      </c>
    </row>
    <row r="43" spans="1:11" ht="15" customHeight="1" x14ac:dyDescent="0.25">
      <c r="A43" s="85" t="s">
        <v>5</v>
      </c>
      <c r="B43" s="86" t="s">
        <v>77</v>
      </c>
      <c r="C43" s="85">
        <v>2</v>
      </c>
      <c r="D43" s="85">
        <v>-8.6999999999999993</v>
      </c>
      <c r="E43" s="85">
        <v>4039</v>
      </c>
      <c r="F43" s="85">
        <v>-5.1420000000000003</v>
      </c>
      <c r="G43" s="85">
        <v>5.2729999999999997</v>
      </c>
      <c r="H43" s="85">
        <v>3.9870000000000001</v>
      </c>
      <c r="I43" s="85">
        <v>21</v>
      </c>
      <c r="J43" s="85">
        <v>29</v>
      </c>
      <c r="K43" s="85">
        <v>35</v>
      </c>
    </row>
    <row r="44" spans="1:11" ht="15" customHeight="1" x14ac:dyDescent="0.25">
      <c r="A44" s="85" t="s">
        <v>5</v>
      </c>
      <c r="B44" s="86" t="s">
        <v>77</v>
      </c>
      <c r="C44" s="85">
        <v>3</v>
      </c>
      <c r="D44" s="85">
        <v>-6.3</v>
      </c>
      <c r="E44" s="85">
        <v>3055</v>
      </c>
      <c r="F44" s="85">
        <v>7.9219999999999997</v>
      </c>
      <c r="G44" s="85">
        <v>15.137</v>
      </c>
      <c r="H44" s="85">
        <v>31.524000000000001</v>
      </c>
      <c r="I44" s="85">
        <v>21</v>
      </c>
      <c r="J44" s="85">
        <v>21</v>
      </c>
      <c r="K44" s="85">
        <v>35</v>
      </c>
    </row>
    <row r="45" spans="1:11" ht="15" customHeight="1" x14ac:dyDescent="0.25">
      <c r="A45" s="85" t="s">
        <v>5</v>
      </c>
      <c r="B45" s="86" t="s">
        <v>77</v>
      </c>
      <c r="C45" s="85">
        <v>4</v>
      </c>
      <c r="D45" s="85">
        <v>-6.1</v>
      </c>
      <c r="E45" s="85">
        <v>2720</v>
      </c>
      <c r="F45" s="85">
        <v>-34.829000000000001</v>
      </c>
      <c r="G45" s="85">
        <v>10.733000000000001</v>
      </c>
      <c r="H45" s="85">
        <v>63.393000000000001</v>
      </c>
      <c r="I45" s="85">
        <v>21</v>
      </c>
      <c r="J45" s="85">
        <v>32</v>
      </c>
      <c r="K45" s="85">
        <v>27</v>
      </c>
    </row>
    <row r="46" spans="1:11" ht="15" customHeight="1" x14ac:dyDescent="0.25">
      <c r="A46" s="85" t="s">
        <v>5</v>
      </c>
      <c r="B46" s="86" t="s">
        <v>77</v>
      </c>
      <c r="C46" s="85">
        <v>5</v>
      </c>
      <c r="D46" s="85">
        <v>-6.1</v>
      </c>
      <c r="E46" s="85">
        <v>2643</v>
      </c>
      <c r="F46" s="85">
        <v>2.569</v>
      </c>
      <c r="G46" s="85">
        <v>-18.138000000000002</v>
      </c>
      <c r="H46" s="85">
        <v>29.055</v>
      </c>
      <c r="I46" s="85">
        <v>21</v>
      </c>
      <c r="J46" s="85">
        <v>21</v>
      </c>
      <c r="K46" s="85">
        <v>35</v>
      </c>
    </row>
    <row r="47" spans="1:11" ht="15" customHeight="1" x14ac:dyDescent="0.25">
      <c r="A47" s="87" t="s">
        <v>5</v>
      </c>
      <c r="B47" s="88" t="s">
        <v>99</v>
      </c>
      <c r="C47" s="87">
        <v>1</v>
      </c>
      <c r="D47" s="87">
        <v>-4.4000000000000004</v>
      </c>
      <c r="E47" s="87">
        <v>4418</v>
      </c>
      <c r="F47" s="87">
        <v>-18.943999999999999</v>
      </c>
      <c r="G47" s="87">
        <v>-14.746</v>
      </c>
      <c r="H47" s="87">
        <v>48.71</v>
      </c>
      <c r="I47" s="87">
        <v>28</v>
      </c>
      <c r="J47" s="87">
        <v>35</v>
      </c>
      <c r="K47" s="87">
        <v>35</v>
      </c>
    </row>
    <row r="48" spans="1:11" ht="15" customHeight="1" x14ac:dyDescent="0.25">
      <c r="A48" s="89" t="s">
        <v>5</v>
      </c>
      <c r="B48" s="90" t="s">
        <v>99</v>
      </c>
      <c r="C48" s="89">
        <v>2</v>
      </c>
      <c r="D48" s="89">
        <v>-4</v>
      </c>
      <c r="E48" s="89">
        <v>4039</v>
      </c>
      <c r="F48" s="89">
        <v>-5.1420000000000003</v>
      </c>
      <c r="G48" s="89">
        <v>5.2729999999999997</v>
      </c>
      <c r="H48" s="89">
        <v>3.9870000000000001</v>
      </c>
      <c r="I48" s="89">
        <v>26</v>
      </c>
      <c r="J48" s="89">
        <v>29</v>
      </c>
      <c r="K48" s="89">
        <v>35</v>
      </c>
    </row>
    <row r="49" spans="1:11" ht="15" customHeight="1" x14ac:dyDescent="0.25">
      <c r="A49" s="89" t="s">
        <v>5</v>
      </c>
      <c r="B49" s="90" t="s">
        <v>99</v>
      </c>
      <c r="C49" s="89">
        <v>3</v>
      </c>
      <c r="D49" s="89">
        <v>-3.8</v>
      </c>
      <c r="E49" s="89">
        <v>3055</v>
      </c>
      <c r="F49" s="89">
        <v>7.9219999999999997</v>
      </c>
      <c r="G49" s="89">
        <v>15.137</v>
      </c>
      <c r="H49" s="89">
        <v>31.524000000000001</v>
      </c>
      <c r="I49" s="89">
        <v>26</v>
      </c>
      <c r="J49" s="89">
        <v>22</v>
      </c>
      <c r="K49" s="89">
        <v>35</v>
      </c>
    </row>
    <row r="50" spans="1:11" ht="15" customHeight="1" x14ac:dyDescent="0.25">
      <c r="A50" s="89" t="s">
        <v>5</v>
      </c>
      <c r="B50" s="90" t="s">
        <v>99</v>
      </c>
      <c r="C50" s="89">
        <v>4</v>
      </c>
      <c r="D50" s="89">
        <v>-4</v>
      </c>
      <c r="E50" s="89">
        <v>2720</v>
      </c>
      <c r="F50" s="89">
        <v>-34.829000000000001</v>
      </c>
      <c r="G50" s="89">
        <v>10.733000000000001</v>
      </c>
      <c r="H50" s="89">
        <v>63.393000000000001</v>
      </c>
      <c r="I50" s="89">
        <v>16</v>
      </c>
      <c r="J50" s="89">
        <v>32</v>
      </c>
      <c r="K50" s="89">
        <v>27</v>
      </c>
    </row>
    <row r="51" spans="1:11" ht="15" customHeight="1" x14ac:dyDescent="0.25">
      <c r="A51" s="89" t="s">
        <v>5</v>
      </c>
      <c r="B51" s="90" t="s">
        <v>99</v>
      </c>
      <c r="C51" s="89">
        <v>5</v>
      </c>
      <c r="D51" s="89">
        <v>-4.0999999999999996</v>
      </c>
      <c r="E51" s="89">
        <v>2643</v>
      </c>
      <c r="F51" s="89">
        <v>2.569</v>
      </c>
      <c r="G51" s="89">
        <v>-18.138000000000002</v>
      </c>
      <c r="H51" s="89">
        <v>29.055</v>
      </c>
      <c r="I51" s="89">
        <v>16</v>
      </c>
      <c r="J51" s="89">
        <v>23</v>
      </c>
      <c r="K51" s="89">
        <v>35</v>
      </c>
    </row>
    <row r="53" spans="1:11" ht="15" customHeight="1" x14ac:dyDescent="0.25">
      <c r="A53" s="91" t="s">
        <v>100</v>
      </c>
      <c r="B53" s="195" t="s">
        <v>101</v>
      </c>
      <c r="C53" s="196"/>
      <c r="D53" s="196"/>
      <c r="E53" s="196"/>
      <c r="F53" s="196"/>
      <c r="G53" s="196"/>
      <c r="H53" s="196"/>
      <c r="I53" s="196"/>
      <c r="J53" s="196"/>
      <c r="K53" s="196"/>
    </row>
  </sheetData>
  <mergeCells count="1">
    <mergeCell ref="B53:K53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8"/>
  <sheetViews>
    <sheetView topLeftCell="A31" zoomScaleNormal="100" workbookViewId="0">
      <selection activeCell="B66" sqref="B66"/>
    </sheetView>
  </sheetViews>
  <sheetFormatPr defaultColWidth="8.7109375" defaultRowHeight="15" x14ac:dyDescent="0.25"/>
  <cols>
    <col min="1" max="1" width="8" style="83" customWidth="1"/>
    <col min="2" max="2" width="14" style="83" customWidth="1"/>
    <col min="3" max="3" width="10" style="83" customWidth="1"/>
    <col min="4" max="5" width="14" style="83" customWidth="1"/>
    <col min="6" max="8" width="10" style="83" customWidth="1"/>
    <col min="9" max="11" width="9" style="83" customWidth="1"/>
  </cols>
  <sheetData>
    <row r="1" spans="1:11" ht="31.5" customHeight="1" x14ac:dyDescent="0.25">
      <c r="A1" s="84" t="s">
        <v>89</v>
      </c>
      <c r="B1" s="84" t="s">
        <v>1</v>
      </c>
      <c r="C1" s="84" t="s">
        <v>90</v>
      </c>
      <c r="D1" s="84" t="s">
        <v>91</v>
      </c>
      <c r="E1" s="84" t="s">
        <v>92</v>
      </c>
      <c r="F1" s="84" t="s">
        <v>93</v>
      </c>
      <c r="G1" s="84" t="s">
        <v>94</v>
      </c>
      <c r="H1" s="84" t="s">
        <v>95</v>
      </c>
      <c r="I1" s="84" t="s">
        <v>96</v>
      </c>
      <c r="J1" s="84" t="s">
        <v>97</v>
      </c>
      <c r="K1" s="84" t="s">
        <v>98</v>
      </c>
    </row>
    <row r="2" spans="1:11" ht="15" customHeight="1" x14ac:dyDescent="0.25">
      <c r="A2" s="87" t="s">
        <v>6</v>
      </c>
      <c r="B2" s="88" t="s">
        <v>20</v>
      </c>
      <c r="C2" s="87">
        <v>1</v>
      </c>
      <c r="D2" s="87">
        <v>-8.8000000000000007</v>
      </c>
      <c r="E2" s="87">
        <v>3984</v>
      </c>
      <c r="F2" s="87">
        <v>136.345</v>
      </c>
      <c r="G2" s="87">
        <v>164.67099999999999</v>
      </c>
      <c r="H2" s="87">
        <v>142.81800000000001</v>
      </c>
      <c r="I2" s="87">
        <v>29</v>
      </c>
      <c r="J2" s="87">
        <v>32</v>
      </c>
      <c r="K2" s="87">
        <v>35</v>
      </c>
    </row>
    <row r="3" spans="1:11" ht="15" customHeight="1" x14ac:dyDescent="0.25">
      <c r="A3" s="85" t="s">
        <v>6</v>
      </c>
      <c r="B3" s="86" t="s">
        <v>20</v>
      </c>
      <c r="C3" s="85">
        <v>2</v>
      </c>
      <c r="D3" s="85">
        <v>-7.2</v>
      </c>
      <c r="E3" s="85">
        <v>2866</v>
      </c>
      <c r="F3" s="85">
        <v>172.46</v>
      </c>
      <c r="G3" s="85">
        <v>167.47</v>
      </c>
      <c r="H3" s="85">
        <v>160.01400000000001</v>
      </c>
      <c r="I3" s="85">
        <v>19</v>
      </c>
      <c r="J3" s="85">
        <v>25</v>
      </c>
      <c r="K3" s="85">
        <v>27</v>
      </c>
    </row>
    <row r="4" spans="1:11" ht="15" customHeight="1" x14ac:dyDescent="0.25">
      <c r="A4" s="85" t="s">
        <v>6</v>
      </c>
      <c r="B4" s="86" t="s">
        <v>20</v>
      </c>
      <c r="C4" s="85">
        <v>3</v>
      </c>
      <c r="D4" s="85">
        <v>-6.2</v>
      </c>
      <c r="E4" s="85">
        <v>2806</v>
      </c>
      <c r="F4" s="85">
        <v>166.36199999999999</v>
      </c>
      <c r="G4" s="85">
        <v>165.14099999999999</v>
      </c>
      <c r="H4" s="85">
        <v>134.499</v>
      </c>
      <c r="I4" s="85">
        <v>19</v>
      </c>
      <c r="J4" s="85">
        <v>29</v>
      </c>
      <c r="K4" s="85">
        <v>34</v>
      </c>
    </row>
    <row r="5" spans="1:11" ht="15" customHeight="1" x14ac:dyDescent="0.25">
      <c r="A5" s="85" t="s">
        <v>6</v>
      </c>
      <c r="B5" s="86" t="s">
        <v>20</v>
      </c>
      <c r="C5" s="85">
        <v>4</v>
      </c>
      <c r="D5" s="85">
        <v>-6.6</v>
      </c>
      <c r="E5" s="85">
        <v>1945</v>
      </c>
      <c r="F5" s="85">
        <v>168.404</v>
      </c>
      <c r="G5" s="85">
        <v>146.452</v>
      </c>
      <c r="H5" s="85">
        <v>154.56800000000001</v>
      </c>
      <c r="I5" s="85">
        <v>25</v>
      </c>
      <c r="J5" s="85">
        <v>19</v>
      </c>
      <c r="K5" s="85">
        <v>25</v>
      </c>
    </row>
    <row r="6" spans="1:11" ht="15" customHeight="1" x14ac:dyDescent="0.25">
      <c r="A6" s="85" t="s">
        <v>6</v>
      </c>
      <c r="B6" s="86" t="s">
        <v>20</v>
      </c>
      <c r="C6" s="85">
        <v>5</v>
      </c>
      <c r="D6" s="85">
        <v>-7.3</v>
      </c>
      <c r="E6" s="85">
        <v>1682</v>
      </c>
      <c r="F6" s="85">
        <v>150.66399999999999</v>
      </c>
      <c r="G6" s="85">
        <v>142.10400000000001</v>
      </c>
      <c r="H6" s="85">
        <v>149.88800000000001</v>
      </c>
      <c r="I6" s="85">
        <v>19</v>
      </c>
      <c r="J6" s="85">
        <v>28</v>
      </c>
      <c r="K6" s="85">
        <v>26</v>
      </c>
    </row>
    <row r="7" spans="1:11" ht="15" customHeight="1" x14ac:dyDescent="0.25">
      <c r="A7" s="87" t="s">
        <v>6</v>
      </c>
      <c r="B7" s="88" t="s">
        <v>22</v>
      </c>
      <c r="C7" s="87">
        <v>1</v>
      </c>
      <c r="D7" s="87">
        <v>-10.199999999999999</v>
      </c>
      <c r="E7" s="87">
        <v>3984</v>
      </c>
      <c r="F7" s="87">
        <v>136.345</v>
      </c>
      <c r="G7" s="87">
        <v>164.67099999999999</v>
      </c>
      <c r="H7" s="87">
        <v>142.81800000000001</v>
      </c>
      <c r="I7" s="87">
        <v>29</v>
      </c>
      <c r="J7" s="87">
        <v>32</v>
      </c>
      <c r="K7" s="87">
        <v>35</v>
      </c>
    </row>
    <row r="8" spans="1:11" ht="15" customHeight="1" x14ac:dyDescent="0.25">
      <c r="A8" s="89" t="s">
        <v>6</v>
      </c>
      <c r="B8" s="90" t="s">
        <v>22</v>
      </c>
      <c r="C8" s="89">
        <v>2</v>
      </c>
      <c r="D8" s="89">
        <v>-7.1</v>
      </c>
      <c r="E8" s="89">
        <v>2866</v>
      </c>
      <c r="F8" s="89">
        <v>172.46</v>
      </c>
      <c r="G8" s="89">
        <v>167.47</v>
      </c>
      <c r="H8" s="89">
        <v>160.01400000000001</v>
      </c>
      <c r="I8" s="89">
        <v>21</v>
      </c>
      <c r="J8" s="89">
        <v>21</v>
      </c>
      <c r="K8" s="89">
        <v>27</v>
      </c>
    </row>
    <row r="9" spans="1:11" ht="15" customHeight="1" x14ac:dyDescent="0.25">
      <c r="A9" s="89" t="s">
        <v>6</v>
      </c>
      <c r="B9" s="90" t="s">
        <v>22</v>
      </c>
      <c r="C9" s="89">
        <v>3</v>
      </c>
      <c r="D9" s="89">
        <v>-7.1</v>
      </c>
      <c r="E9" s="89">
        <v>2806</v>
      </c>
      <c r="F9" s="89">
        <v>166.36199999999999</v>
      </c>
      <c r="G9" s="89">
        <v>165.14099999999999</v>
      </c>
      <c r="H9" s="89">
        <v>134.499</v>
      </c>
      <c r="I9" s="89">
        <v>21</v>
      </c>
      <c r="J9" s="89">
        <v>29</v>
      </c>
      <c r="K9" s="89">
        <v>34</v>
      </c>
    </row>
    <row r="10" spans="1:11" ht="15" customHeight="1" x14ac:dyDescent="0.25">
      <c r="A10" s="89" t="s">
        <v>6</v>
      </c>
      <c r="B10" s="90" t="s">
        <v>22</v>
      </c>
      <c r="C10" s="89">
        <v>4</v>
      </c>
      <c r="D10" s="89">
        <v>-7.5</v>
      </c>
      <c r="E10" s="89">
        <v>1945</v>
      </c>
      <c r="F10" s="89">
        <v>168.404</v>
      </c>
      <c r="G10" s="89">
        <v>146.452</v>
      </c>
      <c r="H10" s="89">
        <v>154.56800000000001</v>
      </c>
      <c r="I10" s="89">
        <v>21</v>
      </c>
      <c r="J10" s="89">
        <v>21</v>
      </c>
      <c r="K10" s="89">
        <v>21</v>
      </c>
    </row>
    <row r="11" spans="1:11" ht="15" customHeight="1" x14ac:dyDescent="0.25">
      <c r="A11" s="89" t="s">
        <v>6</v>
      </c>
      <c r="B11" s="90" t="s">
        <v>22</v>
      </c>
      <c r="C11" s="89">
        <v>5</v>
      </c>
      <c r="D11" s="89">
        <v>-6.3</v>
      </c>
      <c r="E11" s="89">
        <v>1682</v>
      </c>
      <c r="F11" s="89">
        <v>150.66399999999999</v>
      </c>
      <c r="G11" s="89">
        <v>142.10400000000001</v>
      </c>
      <c r="H11" s="89">
        <v>149.88800000000001</v>
      </c>
      <c r="I11" s="89">
        <v>21</v>
      </c>
      <c r="J11" s="89">
        <v>28</v>
      </c>
      <c r="K11" s="89">
        <v>21</v>
      </c>
    </row>
    <row r="12" spans="1:11" ht="15" customHeight="1" x14ac:dyDescent="0.25">
      <c r="A12" s="87" t="s">
        <v>6</v>
      </c>
      <c r="B12" s="88" t="s">
        <v>23</v>
      </c>
      <c r="C12" s="87">
        <v>1</v>
      </c>
      <c r="D12" s="87">
        <v>-10.199999999999999</v>
      </c>
      <c r="E12" s="87">
        <v>3984</v>
      </c>
      <c r="F12" s="87">
        <v>136.345</v>
      </c>
      <c r="G12" s="87">
        <v>164.67099999999999</v>
      </c>
      <c r="H12" s="87">
        <v>142.81800000000001</v>
      </c>
      <c r="I12" s="87">
        <v>29</v>
      </c>
      <c r="J12" s="87">
        <v>32</v>
      </c>
      <c r="K12" s="87">
        <v>35</v>
      </c>
    </row>
    <row r="13" spans="1:11" ht="15" customHeight="1" x14ac:dyDescent="0.25">
      <c r="A13" s="85" t="s">
        <v>6</v>
      </c>
      <c r="B13" s="86" t="s">
        <v>23</v>
      </c>
      <c r="C13" s="85">
        <v>2</v>
      </c>
      <c r="D13" s="85">
        <v>-8.5</v>
      </c>
      <c r="E13" s="85">
        <v>2866</v>
      </c>
      <c r="F13" s="85">
        <v>172.46</v>
      </c>
      <c r="G13" s="85">
        <v>167.47</v>
      </c>
      <c r="H13" s="85">
        <v>160.01400000000001</v>
      </c>
      <c r="I13" s="85">
        <v>22</v>
      </c>
      <c r="J13" s="85">
        <v>22</v>
      </c>
      <c r="K13" s="85">
        <v>22</v>
      </c>
    </row>
    <row r="14" spans="1:11" ht="15" customHeight="1" x14ac:dyDescent="0.25">
      <c r="A14" s="85" t="s">
        <v>6</v>
      </c>
      <c r="B14" s="86" t="s">
        <v>23</v>
      </c>
      <c r="C14" s="85">
        <v>3</v>
      </c>
      <c r="D14" s="85">
        <v>-7.5</v>
      </c>
      <c r="E14" s="85">
        <v>2806</v>
      </c>
      <c r="F14" s="85">
        <v>166.36199999999999</v>
      </c>
      <c r="G14" s="85">
        <v>165.14099999999999</v>
      </c>
      <c r="H14" s="85">
        <v>134.499</v>
      </c>
      <c r="I14" s="85">
        <v>22</v>
      </c>
      <c r="J14" s="85">
        <v>29</v>
      </c>
      <c r="K14" s="85">
        <v>34</v>
      </c>
    </row>
    <row r="15" spans="1:11" ht="15" customHeight="1" x14ac:dyDescent="0.25">
      <c r="A15" s="85" t="s">
        <v>6</v>
      </c>
      <c r="B15" s="86" t="s">
        <v>23</v>
      </c>
      <c r="C15" s="85">
        <v>4</v>
      </c>
      <c r="D15" s="85">
        <v>-7.8</v>
      </c>
      <c r="E15" s="85">
        <v>1945</v>
      </c>
      <c r="F15" s="85">
        <v>168.404</v>
      </c>
      <c r="G15" s="85">
        <v>146.452</v>
      </c>
      <c r="H15" s="85">
        <v>154.56800000000001</v>
      </c>
      <c r="I15" s="85">
        <v>22</v>
      </c>
      <c r="J15" s="85">
        <v>22</v>
      </c>
      <c r="K15" s="85">
        <v>22</v>
      </c>
    </row>
    <row r="16" spans="1:11" ht="15" customHeight="1" x14ac:dyDescent="0.25">
      <c r="A16" s="85" t="s">
        <v>6</v>
      </c>
      <c r="B16" s="86" t="s">
        <v>23</v>
      </c>
      <c r="C16" s="85">
        <v>5</v>
      </c>
      <c r="D16" s="85">
        <v>-7</v>
      </c>
      <c r="E16" s="85">
        <v>1682</v>
      </c>
      <c r="F16" s="85">
        <v>150.66399999999999</v>
      </c>
      <c r="G16" s="85">
        <v>142.10400000000001</v>
      </c>
      <c r="H16" s="85">
        <v>149.88800000000001</v>
      </c>
      <c r="I16" s="85">
        <v>22</v>
      </c>
      <c r="J16" s="85">
        <v>28</v>
      </c>
      <c r="K16" s="85">
        <v>22</v>
      </c>
    </row>
    <row r="17" spans="1:11" ht="15" customHeight="1" x14ac:dyDescent="0.25">
      <c r="A17" s="87" t="s">
        <v>6</v>
      </c>
      <c r="B17" s="88" t="s">
        <v>24</v>
      </c>
      <c r="C17" s="87">
        <v>1</v>
      </c>
      <c r="D17" s="87">
        <v>-10.1</v>
      </c>
      <c r="E17" s="87">
        <v>3984</v>
      </c>
      <c r="F17" s="87">
        <v>136.345</v>
      </c>
      <c r="G17" s="87">
        <v>164.67099999999999</v>
      </c>
      <c r="H17" s="87">
        <v>142.81800000000001</v>
      </c>
      <c r="I17" s="87">
        <v>29</v>
      </c>
      <c r="J17" s="87">
        <v>32</v>
      </c>
      <c r="K17" s="87">
        <v>35</v>
      </c>
    </row>
    <row r="18" spans="1:11" ht="15" customHeight="1" x14ac:dyDescent="0.25">
      <c r="A18" s="89" t="s">
        <v>6</v>
      </c>
      <c r="B18" s="90" t="s">
        <v>24</v>
      </c>
      <c r="C18" s="89">
        <v>2</v>
      </c>
      <c r="D18" s="89">
        <v>-7.5</v>
      </c>
      <c r="E18" s="89">
        <v>2866</v>
      </c>
      <c r="F18" s="89">
        <v>172.46</v>
      </c>
      <c r="G18" s="89">
        <v>167.47</v>
      </c>
      <c r="H18" s="89">
        <v>160.01400000000001</v>
      </c>
      <c r="I18" s="89">
        <v>22</v>
      </c>
      <c r="J18" s="89">
        <v>22</v>
      </c>
      <c r="K18" s="89">
        <v>22</v>
      </c>
    </row>
    <row r="19" spans="1:11" ht="15" customHeight="1" x14ac:dyDescent="0.25">
      <c r="A19" s="89" t="s">
        <v>6</v>
      </c>
      <c r="B19" s="90" t="s">
        <v>24</v>
      </c>
      <c r="C19" s="89">
        <v>3</v>
      </c>
      <c r="D19" s="89">
        <v>-7.5</v>
      </c>
      <c r="E19" s="89">
        <v>2806</v>
      </c>
      <c r="F19" s="89">
        <v>166.36199999999999</v>
      </c>
      <c r="G19" s="89">
        <v>165.14099999999999</v>
      </c>
      <c r="H19" s="89">
        <v>134.499</v>
      </c>
      <c r="I19" s="89">
        <v>22</v>
      </c>
      <c r="J19" s="89">
        <v>29</v>
      </c>
      <c r="K19" s="89">
        <v>34</v>
      </c>
    </row>
    <row r="20" spans="1:11" ht="15" customHeight="1" x14ac:dyDescent="0.25">
      <c r="A20" s="89" t="s">
        <v>6</v>
      </c>
      <c r="B20" s="90" t="s">
        <v>24</v>
      </c>
      <c r="C20" s="89">
        <v>4</v>
      </c>
      <c r="D20" s="89">
        <v>-7</v>
      </c>
      <c r="E20" s="89">
        <v>1945</v>
      </c>
      <c r="F20" s="89">
        <v>168.404</v>
      </c>
      <c r="G20" s="89">
        <v>146.452</v>
      </c>
      <c r="H20" s="89">
        <v>154.56800000000001</v>
      </c>
      <c r="I20" s="89">
        <v>22</v>
      </c>
      <c r="J20" s="89">
        <v>22</v>
      </c>
      <c r="K20" s="89">
        <v>22</v>
      </c>
    </row>
    <row r="21" spans="1:11" ht="15" customHeight="1" x14ac:dyDescent="0.25">
      <c r="A21" s="89" t="s">
        <v>6</v>
      </c>
      <c r="B21" s="90" t="s">
        <v>24</v>
      </c>
      <c r="C21" s="89">
        <v>5</v>
      </c>
      <c r="D21" s="89">
        <v>-6.9</v>
      </c>
      <c r="E21" s="89">
        <v>1682</v>
      </c>
      <c r="F21" s="89">
        <v>150.66399999999999</v>
      </c>
      <c r="G21" s="89">
        <v>142.10400000000001</v>
      </c>
      <c r="H21" s="89">
        <v>149.88800000000001</v>
      </c>
      <c r="I21" s="89">
        <v>22</v>
      </c>
      <c r="J21" s="89">
        <v>28</v>
      </c>
      <c r="K21" s="89">
        <v>22</v>
      </c>
    </row>
    <row r="22" spans="1:11" ht="15" customHeight="1" x14ac:dyDescent="0.25">
      <c r="A22" s="87" t="s">
        <v>6</v>
      </c>
      <c r="B22" s="88" t="s">
        <v>25</v>
      </c>
      <c r="C22" s="87">
        <v>1</v>
      </c>
      <c r="D22" s="87">
        <v>-10</v>
      </c>
      <c r="E22" s="87">
        <v>3984</v>
      </c>
      <c r="F22" s="87">
        <v>136.345</v>
      </c>
      <c r="G22" s="87">
        <v>164.67099999999999</v>
      </c>
      <c r="H22" s="87">
        <v>142.81800000000001</v>
      </c>
      <c r="I22" s="87">
        <v>29</v>
      </c>
      <c r="J22" s="87">
        <v>32</v>
      </c>
      <c r="K22" s="87">
        <v>35</v>
      </c>
    </row>
    <row r="23" spans="1:11" ht="15" customHeight="1" x14ac:dyDescent="0.25">
      <c r="A23" s="85" t="s">
        <v>6</v>
      </c>
      <c r="B23" s="86" t="s">
        <v>25</v>
      </c>
      <c r="C23" s="85">
        <v>2</v>
      </c>
      <c r="D23" s="85">
        <v>-8.1999999999999993</v>
      </c>
      <c r="E23" s="85">
        <v>2866</v>
      </c>
      <c r="F23" s="85">
        <v>172.46</v>
      </c>
      <c r="G23" s="85">
        <v>167.47</v>
      </c>
      <c r="H23" s="85">
        <v>160.01400000000001</v>
      </c>
      <c r="I23" s="85">
        <v>23</v>
      </c>
      <c r="J23" s="85">
        <v>23</v>
      </c>
      <c r="K23" s="85">
        <v>23</v>
      </c>
    </row>
    <row r="24" spans="1:11" ht="15" customHeight="1" x14ac:dyDescent="0.25">
      <c r="A24" s="85" t="s">
        <v>6</v>
      </c>
      <c r="B24" s="86" t="s">
        <v>25</v>
      </c>
      <c r="C24" s="85">
        <v>3</v>
      </c>
      <c r="D24" s="85">
        <v>-7.7</v>
      </c>
      <c r="E24" s="85">
        <v>2806</v>
      </c>
      <c r="F24" s="85">
        <v>166.36199999999999</v>
      </c>
      <c r="G24" s="85">
        <v>165.14099999999999</v>
      </c>
      <c r="H24" s="85">
        <v>134.499</v>
      </c>
      <c r="I24" s="85">
        <v>23</v>
      </c>
      <c r="J24" s="85">
        <v>29</v>
      </c>
      <c r="K24" s="85">
        <v>34</v>
      </c>
    </row>
    <row r="25" spans="1:11" ht="15" customHeight="1" x14ac:dyDescent="0.25">
      <c r="A25" s="85" t="s">
        <v>6</v>
      </c>
      <c r="B25" s="86" t="s">
        <v>25</v>
      </c>
      <c r="C25" s="85">
        <v>4</v>
      </c>
      <c r="D25" s="85">
        <v>-6.8</v>
      </c>
      <c r="E25" s="85">
        <v>1945</v>
      </c>
      <c r="F25" s="85">
        <v>168.404</v>
      </c>
      <c r="G25" s="85">
        <v>146.452</v>
      </c>
      <c r="H25" s="85">
        <v>154.56800000000001</v>
      </c>
      <c r="I25" s="85">
        <v>23</v>
      </c>
      <c r="J25" s="85">
        <v>23</v>
      </c>
      <c r="K25" s="85">
        <v>23</v>
      </c>
    </row>
    <row r="26" spans="1:11" ht="15" customHeight="1" x14ac:dyDescent="0.25">
      <c r="A26" s="85" t="s">
        <v>6</v>
      </c>
      <c r="B26" s="86" t="s">
        <v>25</v>
      </c>
      <c r="C26" s="85">
        <v>5</v>
      </c>
      <c r="D26" s="85">
        <v>-6.8</v>
      </c>
      <c r="E26" s="85">
        <v>1682</v>
      </c>
      <c r="F26" s="85">
        <v>150.66399999999999</v>
      </c>
      <c r="G26" s="85">
        <v>142.10400000000001</v>
      </c>
      <c r="H26" s="85">
        <v>149.88800000000001</v>
      </c>
      <c r="I26" s="85">
        <v>23</v>
      </c>
      <c r="J26" s="85">
        <v>23</v>
      </c>
      <c r="K26" s="85">
        <v>23</v>
      </c>
    </row>
    <row r="27" spans="1:11" ht="15" customHeight="1" x14ac:dyDescent="0.25">
      <c r="A27" s="87" t="s">
        <v>6</v>
      </c>
      <c r="B27" s="88" t="s">
        <v>26</v>
      </c>
      <c r="C27" s="87">
        <v>1</v>
      </c>
      <c r="D27" s="87">
        <v>-10.6</v>
      </c>
      <c r="E27" s="87">
        <v>3984</v>
      </c>
      <c r="F27" s="87">
        <v>136.345</v>
      </c>
      <c r="G27" s="87">
        <v>164.67099999999999</v>
      </c>
      <c r="H27" s="87">
        <v>142.81800000000001</v>
      </c>
      <c r="I27" s="87">
        <v>29</v>
      </c>
      <c r="J27" s="87">
        <v>32</v>
      </c>
      <c r="K27" s="87">
        <v>35</v>
      </c>
    </row>
    <row r="28" spans="1:11" ht="15" customHeight="1" x14ac:dyDescent="0.25">
      <c r="A28" s="89" t="s">
        <v>6</v>
      </c>
      <c r="B28" s="90" t="s">
        <v>26</v>
      </c>
      <c r="C28" s="89">
        <v>2</v>
      </c>
      <c r="D28" s="89">
        <v>-8.9</v>
      </c>
      <c r="E28" s="89">
        <v>2866</v>
      </c>
      <c r="F28" s="89">
        <v>172.46</v>
      </c>
      <c r="G28" s="89">
        <v>167.47</v>
      </c>
      <c r="H28" s="89">
        <v>160.01400000000001</v>
      </c>
      <c r="I28" s="89">
        <v>22</v>
      </c>
      <c r="J28" s="89">
        <v>22</v>
      </c>
      <c r="K28" s="89">
        <v>22</v>
      </c>
    </row>
    <row r="29" spans="1:11" ht="15" customHeight="1" x14ac:dyDescent="0.25">
      <c r="A29" s="89" t="s">
        <v>6</v>
      </c>
      <c r="B29" s="90" t="s">
        <v>26</v>
      </c>
      <c r="C29" s="89">
        <v>3</v>
      </c>
      <c r="D29" s="89">
        <v>-7.8</v>
      </c>
      <c r="E29" s="89">
        <v>2806</v>
      </c>
      <c r="F29" s="89">
        <v>166.36199999999999</v>
      </c>
      <c r="G29" s="89">
        <v>165.14099999999999</v>
      </c>
      <c r="H29" s="89">
        <v>134.499</v>
      </c>
      <c r="I29" s="89">
        <v>22</v>
      </c>
      <c r="J29" s="89">
        <v>29</v>
      </c>
      <c r="K29" s="89">
        <v>34</v>
      </c>
    </row>
    <row r="30" spans="1:11" ht="15" customHeight="1" x14ac:dyDescent="0.25">
      <c r="A30" s="89" t="s">
        <v>6</v>
      </c>
      <c r="B30" s="90" t="s">
        <v>26</v>
      </c>
      <c r="C30" s="89">
        <v>4</v>
      </c>
      <c r="D30" s="89">
        <v>-8</v>
      </c>
      <c r="E30" s="89">
        <v>1945</v>
      </c>
      <c r="F30" s="89">
        <v>168.404</v>
      </c>
      <c r="G30" s="89">
        <v>146.452</v>
      </c>
      <c r="H30" s="89">
        <v>154.56800000000001</v>
      </c>
      <c r="I30" s="89">
        <v>22</v>
      </c>
      <c r="J30" s="89">
        <v>22</v>
      </c>
      <c r="K30" s="89">
        <v>22</v>
      </c>
    </row>
    <row r="31" spans="1:11" ht="15" customHeight="1" x14ac:dyDescent="0.25">
      <c r="A31" s="89" t="s">
        <v>6</v>
      </c>
      <c r="B31" s="90" t="s">
        <v>26</v>
      </c>
      <c r="C31" s="89">
        <v>5</v>
      </c>
      <c r="D31" s="89">
        <v>-6.9</v>
      </c>
      <c r="E31" s="89">
        <v>1682</v>
      </c>
      <c r="F31" s="89">
        <v>150.66399999999999</v>
      </c>
      <c r="G31" s="89">
        <v>142.10400000000001</v>
      </c>
      <c r="H31" s="89">
        <v>149.88800000000001</v>
      </c>
      <c r="I31" s="89">
        <v>22</v>
      </c>
      <c r="J31" s="89">
        <v>28</v>
      </c>
      <c r="K31" s="89">
        <v>22</v>
      </c>
    </row>
    <row r="32" spans="1:11" ht="15" customHeight="1" x14ac:dyDescent="0.25">
      <c r="A32" s="87" t="s">
        <v>6</v>
      </c>
      <c r="B32" s="88" t="s">
        <v>27</v>
      </c>
      <c r="C32" s="87">
        <v>1</v>
      </c>
      <c r="D32" s="87">
        <v>-10.5</v>
      </c>
      <c r="E32" s="87">
        <v>3984</v>
      </c>
      <c r="F32" s="87">
        <v>136.345</v>
      </c>
      <c r="G32" s="87">
        <v>164.67099999999999</v>
      </c>
      <c r="H32" s="87">
        <v>142.81800000000001</v>
      </c>
      <c r="I32" s="87">
        <v>29</v>
      </c>
      <c r="J32" s="87">
        <v>32</v>
      </c>
      <c r="K32" s="87">
        <v>35</v>
      </c>
    </row>
    <row r="33" spans="1:11" ht="15" customHeight="1" x14ac:dyDescent="0.25">
      <c r="A33" s="85" t="s">
        <v>6</v>
      </c>
      <c r="B33" s="86" t="s">
        <v>27</v>
      </c>
      <c r="C33" s="85">
        <v>2</v>
      </c>
      <c r="D33" s="85">
        <v>-7.4</v>
      </c>
      <c r="E33" s="85">
        <v>2866</v>
      </c>
      <c r="F33" s="85">
        <v>172.46</v>
      </c>
      <c r="G33" s="85">
        <v>167.47</v>
      </c>
      <c r="H33" s="85">
        <v>160.01400000000001</v>
      </c>
      <c r="I33" s="85">
        <v>22</v>
      </c>
      <c r="J33" s="85">
        <v>22</v>
      </c>
      <c r="K33" s="85">
        <v>22</v>
      </c>
    </row>
    <row r="34" spans="1:11" ht="15" customHeight="1" x14ac:dyDescent="0.25">
      <c r="A34" s="85" t="s">
        <v>6</v>
      </c>
      <c r="B34" s="86" t="s">
        <v>27</v>
      </c>
      <c r="C34" s="85">
        <v>3</v>
      </c>
      <c r="D34" s="85">
        <v>-7.4</v>
      </c>
      <c r="E34" s="85">
        <v>2806</v>
      </c>
      <c r="F34" s="85">
        <v>166.36199999999999</v>
      </c>
      <c r="G34" s="85">
        <v>165.14099999999999</v>
      </c>
      <c r="H34" s="85">
        <v>134.499</v>
      </c>
      <c r="I34" s="85">
        <v>22</v>
      </c>
      <c r="J34" s="85">
        <v>29</v>
      </c>
      <c r="K34" s="85">
        <v>34</v>
      </c>
    </row>
    <row r="35" spans="1:11" ht="15" customHeight="1" x14ac:dyDescent="0.25">
      <c r="A35" s="85" t="s">
        <v>6</v>
      </c>
      <c r="B35" s="86" t="s">
        <v>27</v>
      </c>
      <c r="C35" s="85">
        <v>4</v>
      </c>
      <c r="D35" s="85">
        <v>-8</v>
      </c>
      <c r="E35" s="85">
        <v>1945</v>
      </c>
      <c r="F35" s="85">
        <v>168.404</v>
      </c>
      <c r="G35" s="85">
        <v>146.452</v>
      </c>
      <c r="H35" s="85">
        <v>154.56800000000001</v>
      </c>
      <c r="I35" s="85">
        <v>22</v>
      </c>
      <c r="J35" s="85">
        <v>22</v>
      </c>
      <c r="K35" s="85">
        <v>22</v>
      </c>
    </row>
    <row r="36" spans="1:11" ht="15" customHeight="1" x14ac:dyDescent="0.25">
      <c r="A36" s="85" t="s">
        <v>6</v>
      </c>
      <c r="B36" s="86" t="s">
        <v>27</v>
      </c>
      <c r="C36" s="85">
        <v>5</v>
      </c>
      <c r="D36" s="85">
        <v>-6.9</v>
      </c>
      <c r="E36" s="85">
        <v>1682</v>
      </c>
      <c r="F36" s="85">
        <v>150.66399999999999</v>
      </c>
      <c r="G36" s="85">
        <v>142.10400000000001</v>
      </c>
      <c r="H36" s="85">
        <v>149.88800000000001</v>
      </c>
      <c r="I36" s="85">
        <v>22</v>
      </c>
      <c r="J36" s="85">
        <v>28</v>
      </c>
      <c r="K36" s="85">
        <v>22</v>
      </c>
    </row>
    <row r="37" spans="1:11" ht="15" customHeight="1" x14ac:dyDescent="0.25">
      <c r="A37" s="87" t="s">
        <v>6</v>
      </c>
      <c r="B37" s="88" t="s">
        <v>48</v>
      </c>
      <c r="C37" s="87">
        <v>1</v>
      </c>
      <c r="D37" s="87">
        <v>-8.5</v>
      </c>
      <c r="E37" s="87">
        <v>3984</v>
      </c>
      <c r="F37" s="87">
        <v>136.345</v>
      </c>
      <c r="G37" s="87">
        <v>164.67099999999999</v>
      </c>
      <c r="H37" s="87">
        <v>142.81800000000001</v>
      </c>
      <c r="I37" s="87">
        <v>29</v>
      </c>
      <c r="J37" s="87">
        <v>32</v>
      </c>
      <c r="K37" s="87">
        <v>35</v>
      </c>
    </row>
    <row r="38" spans="1:11" ht="15" customHeight="1" x14ac:dyDescent="0.25">
      <c r="A38" s="89" t="s">
        <v>6</v>
      </c>
      <c r="B38" s="90" t="s">
        <v>48</v>
      </c>
      <c r="C38" s="89">
        <v>2</v>
      </c>
      <c r="D38" s="89">
        <v>-7.5</v>
      </c>
      <c r="E38" s="89">
        <v>2866</v>
      </c>
      <c r="F38" s="89">
        <v>172.46</v>
      </c>
      <c r="G38" s="89">
        <v>167.47</v>
      </c>
      <c r="H38" s="89">
        <v>160.01400000000001</v>
      </c>
      <c r="I38" s="89">
        <v>19</v>
      </c>
      <c r="J38" s="89">
        <v>25</v>
      </c>
      <c r="K38" s="89">
        <v>27</v>
      </c>
    </row>
    <row r="39" spans="1:11" ht="15" customHeight="1" x14ac:dyDescent="0.25">
      <c r="A39" s="89" t="s">
        <v>6</v>
      </c>
      <c r="B39" s="90" t="s">
        <v>48</v>
      </c>
      <c r="C39" s="89">
        <v>3</v>
      </c>
      <c r="D39" s="89">
        <v>-6.3</v>
      </c>
      <c r="E39" s="89">
        <v>2806</v>
      </c>
      <c r="F39" s="89">
        <v>166.36199999999999</v>
      </c>
      <c r="G39" s="89">
        <v>165.14099999999999</v>
      </c>
      <c r="H39" s="89">
        <v>134.499</v>
      </c>
      <c r="I39" s="89">
        <v>19</v>
      </c>
      <c r="J39" s="89">
        <v>29</v>
      </c>
      <c r="K39" s="89">
        <v>34</v>
      </c>
    </row>
    <row r="40" spans="1:11" ht="15" customHeight="1" x14ac:dyDescent="0.25">
      <c r="A40" s="89" t="s">
        <v>6</v>
      </c>
      <c r="B40" s="90" t="s">
        <v>48</v>
      </c>
      <c r="C40" s="89">
        <v>4</v>
      </c>
      <c r="D40" s="89">
        <v>-6.9</v>
      </c>
      <c r="E40" s="89">
        <v>1945</v>
      </c>
      <c r="F40" s="89">
        <v>168.404</v>
      </c>
      <c r="G40" s="89">
        <v>146.452</v>
      </c>
      <c r="H40" s="89">
        <v>154.56800000000001</v>
      </c>
      <c r="I40" s="89">
        <v>25</v>
      </c>
      <c r="J40" s="89">
        <v>19</v>
      </c>
      <c r="K40" s="89">
        <v>25</v>
      </c>
    </row>
    <row r="41" spans="1:11" ht="15" customHeight="1" x14ac:dyDescent="0.25">
      <c r="A41" s="89" t="s">
        <v>6</v>
      </c>
      <c r="B41" s="90" t="s">
        <v>48</v>
      </c>
      <c r="C41" s="89">
        <v>5</v>
      </c>
      <c r="D41" s="89">
        <v>-7.5</v>
      </c>
      <c r="E41" s="89">
        <v>1682</v>
      </c>
      <c r="F41" s="89">
        <v>150.66399999999999</v>
      </c>
      <c r="G41" s="89">
        <v>142.10400000000001</v>
      </c>
      <c r="H41" s="89">
        <v>149.88800000000001</v>
      </c>
      <c r="I41" s="89">
        <v>19</v>
      </c>
      <c r="J41" s="89">
        <v>28</v>
      </c>
      <c r="K41" s="89">
        <v>26</v>
      </c>
    </row>
    <row r="42" spans="1:11" ht="15" customHeight="1" x14ac:dyDescent="0.25">
      <c r="A42" s="87" t="s">
        <v>6</v>
      </c>
      <c r="B42" s="88" t="s">
        <v>99</v>
      </c>
      <c r="C42" s="87">
        <v>1</v>
      </c>
      <c r="D42" s="87">
        <v>-4.4000000000000004</v>
      </c>
      <c r="E42" s="87">
        <v>3984</v>
      </c>
      <c r="F42" s="87">
        <v>136.345</v>
      </c>
      <c r="G42" s="87">
        <v>164.67099999999999</v>
      </c>
      <c r="H42" s="87">
        <v>142.81800000000001</v>
      </c>
      <c r="I42" s="87">
        <v>29</v>
      </c>
      <c r="J42" s="87">
        <v>32</v>
      </c>
      <c r="K42" s="87">
        <v>35</v>
      </c>
    </row>
    <row r="43" spans="1:11" ht="15" customHeight="1" x14ac:dyDescent="0.25">
      <c r="A43" s="85" t="s">
        <v>6</v>
      </c>
      <c r="B43" s="86" t="s">
        <v>99</v>
      </c>
      <c r="C43" s="85">
        <v>2</v>
      </c>
      <c r="D43" s="85">
        <v>-3.4</v>
      </c>
      <c r="E43" s="85">
        <v>2866</v>
      </c>
      <c r="F43" s="85">
        <v>172.46</v>
      </c>
      <c r="G43" s="85">
        <v>167.47</v>
      </c>
      <c r="H43" s="85">
        <v>160.01400000000001</v>
      </c>
      <c r="I43" s="85">
        <v>22</v>
      </c>
      <c r="J43" s="85">
        <v>25</v>
      </c>
      <c r="K43" s="85">
        <v>27</v>
      </c>
    </row>
    <row r="44" spans="1:11" ht="15" customHeight="1" x14ac:dyDescent="0.25">
      <c r="A44" s="85" t="s">
        <v>6</v>
      </c>
      <c r="B44" s="86" t="s">
        <v>99</v>
      </c>
      <c r="C44" s="85">
        <v>3</v>
      </c>
      <c r="D44" s="85">
        <v>-3.7</v>
      </c>
      <c r="E44" s="85">
        <v>2806</v>
      </c>
      <c r="F44" s="85">
        <v>166.36199999999999</v>
      </c>
      <c r="G44" s="85">
        <v>165.14099999999999</v>
      </c>
      <c r="H44" s="85">
        <v>134.499</v>
      </c>
      <c r="I44" s="85">
        <v>23</v>
      </c>
      <c r="J44" s="85">
        <v>29</v>
      </c>
      <c r="K44" s="85">
        <v>34</v>
      </c>
    </row>
    <row r="45" spans="1:11" ht="15" customHeight="1" x14ac:dyDescent="0.25">
      <c r="A45" s="85" t="s">
        <v>6</v>
      </c>
      <c r="B45" s="86" t="s">
        <v>99</v>
      </c>
      <c r="C45" s="85">
        <v>4</v>
      </c>
      <c r="D45" s="85">
        <v>-3.8</v>
      </c>
      <c r="E45" s="85">
        <v>1945</v>
      </c>
      <c r="F45" s="85">
        <v>168.404</v>
      </c>
      <c r="G45" s="85">
        <v>146.452</v>
      </c>
      <c r="H45" s="85">
        <v>154.56800000000001</v>
      </c>
      <c r="I45" s="85">
        <v>25</v>
      </c>
      <c r="J45" s="85">
        <v>16</v>
      </c>
      <c r="K45" s="85">
        <v>25</v>
      </c>
    </row>
    <row r="46" spans="1:11" ht="15" customHeight="1" x14ac:dyDescent="0.25">
      <c r="A46" s="85" t="s">
        <v>6</v>
      </c>
      <c r="B46" s="86" t="s">
        <v>99</v>
      </c>
      <c r="C46" s="85">
        <v>5</v>
      </c>
      <c r="D46" s="85">
        <v>-3.5</v>
      </c>
      <c r="E46" s="85">
        <v>1682</v>
      </c>
      <c r="F46" s="85">
        <v>150.66399999999999</v>
      </c>
      <c r="G46" s="85">
        <v>142.10400000000001</v>
      </c>
      <c r="H46" s="85">
        <v>149.88800000000001</v>
      </c>
      <c r="I46" s="85">
        <v>16</v>
      </c>
      <c r="J46" s="85">
        <v>28</v>
      </c>
      <c r="K46" s="85">
        <v>26</v>
      </c>
    </row>
    <row r="48" spans="1:11" ht="15" customHeight="1" x14ac:dyDescent="0.25">
      <c r="A48" s="91" t="s">
        <v>100</v>
      </c>
      <c r="B48" s="195" t="s">
        <v>101</v>
      </c>
      <c r="C48" s="196"/>
      <c r="D48" s="196"/>
      <c r="E48" s="196"/>
      <c r="F48" s="196"/>
      <c r="G48" s="196"/>
      <c r="H48" s="196"/>
      <c r="I48" s="196"/>
      <c r="J48" s="196"/>
      <c r="K48" s="196"/>
    </row>
  </sheetData>
  <mergeCells count="1">
    <mergeCell ref="B48:K48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4"/>
  <sheetViews>
    <sheetView topLeftCell="A43" zoomScaleNormal="100" workbookViewId="0">
      <selection activeCell="B66" sqref="B66"/>
    </sheetView>
  </sheetViews>
  <sheetFormatPr defaultColWidth="8.7109375" defaultRowHeight="15" x14ac:dyDescent="0.25"/>
  <cols>
    <col min="1" max="1" width="8" style="83" customWidth="1"/>
    <col min="2" max="2" width="14" style="83" customWidth="1"/>
    <col min="3" max="3" width="10" style="83" customWidth="1"/>
    <col min="4" max="4" width="14" style="83" customWidth="1"/>
    <col min="6" max="6" width="10" style="83" customWidth="1"/>
    <col min="9" max="9" width="9" style="83" customWidth="1"/>
  </cols>
  <sheetData>
    <row r="1" spans="1:11" ht="31.5" customHeight="1" x14ac:dyDescent="0.25">
      <c r="A1" s="84" t="s">
        <v>89</v>
      </c>
      <c r="B1" s="84" t="s">
        <v>1</v>
      </c>
      <c r="C1" s="84" t="s">
        <v>90</v>
      </c>
      <c r="D1" s="84" t="s">
        <v>91</v>
      </c>
      <c r="E1" s="84" t="s">
        <v>92</v>
      </c>
      <c r="F1" s="84" t="s">
        <v>93</v>
      </c>
      <c r="G1" s="84" t="s">
        <v>94</v>
      </c>
      <c r="H1" s="84" t="s">
        <v>95</v>
      </c>
      <c r="I1" s="84" t="s">
        <v>96</v>
      </c>
      <c r="J1" s="84" t="s">
        <v>97</v>
      </c>
      <c r="K1" s="84" t="s">
        <v>98</v>
      </c>
    </row>
    <row r="2" spans="1:11" ht="15" customHeight="1" x14ac:dyDescent="0.25">
      <c r="A2" s="85" t="s">
        <v>4</v>
      </c>
      <c r="B2" s="86" t="s">
        <v>20</v>
      </c>
      <c r="C2" s="85">
        <v>1</v>
      </c>
      <c r="D2" s="85">
        <v>-7.6</v>
      </c>
      <c r="E2" s="85">
        <v>32200</v>
      </c>
      <c r="F2" s="85">
        <v>101.042</v>
      </c>
      <c r="G2" s="85">
        <v>116.25</v>
      </c>
      <c r="H2" s="85">
        <v>109.17400000000001</v>
      </c>
      <c r="I2" s="85">
        <v>35</v>
      </c>
      <c r="J2" s="85">
        <v>35</v>
      </c>
      <c r="K2" s="85">
        <v>35</v>
      </c>
    </row>
    <row r="3" spans="1:11" ht="15" customHeight="1" x14ac:dyDescent="0.25">
      <c r="A3" s="87" t="s">
        <v>4</v>
      </c>
      <c r="B3" s="88" t="s">
        <v>20</v>
      </c>
      <c r="C3" s="87">
        <v>2</v>
      </c>
      <c r="D3" s="87">
        <v>-8.9</v>
      </c>
      <c r="E3" s="87">
        <v>3582</v>
      </c>
      <c r="F3" s="87">
        <v>132.07</v>
      </c>
      <c r="G3" s="87">
        <v>144.904</v>
      </c>
      <c r="H3" s="87">
        <v>117.943</v>
      </c>
      <c r="I3" s="87">
        <v>28</v>
      </c>
      <c r="J3" s="87">
        <v>30</v>
      </c>
      <c r="K3" s="87">
        <v>34</v>
      </c>
    </row>
    <row r="4" spans="1:11" ht="15" customHeight="1" x14ac:dyDescent="0.25">
      <c r="A4" s="85" t="s">
        <v>4</v>
      </c>
      <c r="B4" s="86" t="s">
        <v>20</v>
      </c>
      <c r="C4" s="85">
        <v>3</v>
      </c>
      <c r="D4" s="85">
        <v>-7.2</v>
      </c>
      <c r="E4" s="85">
        <v>3145</v>
      </c>
      <c r="F4" s="85">
        <v>161.32599999999999</v>
      </c>
      <c r="G4" s="85">
        <v>138.196</v>
      </c>
      <c r="H4" s="85">
        <v>122.31</v>
      </c>
      <c r="I4" s="85">
        <v>25</v>
      </c>
      <c r="J4" s="85">
        <v>30</v>
      </c>
      <c r="K4" s="85">
        <v>25</v>
      </c>
    </row>
    <row r="5" spans="1:11" ht="15" customHeight="1" x14ac:dyDescent="0.25">
      <c r="A5" s="85" t="s">
        <v>4</v>
      </c>
      <c r="B5" s="86" t="s">
        <v>20</v>
      </c>
      <c r="C5" s="85">
        <v>4</v>
      </c>
      <c r="D5" s="85">
        <v>-7</v>
      </c>
      <c r="E5" s="85">
        <v>2089</v>
      </c>
      <c r="F5" s="85">
        <v>112.544</v>
      </c>
      <c r="G5" s="85">
        <v>115.407</v>
      </c>
      <c r="H5" s="85">
        <v>94.680999999999997</v>
      </c>
      <c r="I5" s="85">
        <v>28</v>
      </c>
      <c r="J5" s="85">
        <v>19</v>
      </c>
      <c r="K5" s="85">
        <v>29</v>
      </c>
    </row>
    <row r="6" spans="1:11" ht="15" customHeight="1" x14ac:dyDescent="0.25">
      <c r="A6" s="85" t="s">
        <v>4</v>
      </c>
      <c r="B6" s="86" t="s">
        <v>20</v>
      </c>
      <c r="C6" s="85">
        <v>5</v>
      </c>
      <c r="D6" s="85">
        <v>-6.8</v>
      </c>
      <c r="E6" s="85">
        <v>2086</v>
      </c>
      <c r="F6" s="85">
        <v>136.714</v>
      </c>
      <c r="G6" s="85">
        <v>118.985</v>
      </c>
      <c r="H6" s="85">
        <v>122.61499999999999</v>
      </c>
      <c r="I6" s="85">
        <v>35</v>
      </c>
      <c r="J6" s="85">
        <v>19</v>
      </c>
      <c r="K6" s="85">
        <v>35</v>
      </c>
    </row>
    <row r="7" spans="1:11" ht="15" customHeight="1" x14ac:dyDescent="0.25">
      <c r="A7" s="89" t="s">
        <v>4</v>
      </c>
      <c r="B7" s="90" t="s">
        <v>22</v>
      </c>
      <c r="C7" s="89">
        <v>1</v>
      </c>
      <c r="D7" s="89">
        <v>-8.5</v>
      </c>
      <c r="E7" s="89">
        <v>32200</v>
      </c>
      <c r="F7" s="89">
        <v>101.042</v>
      </c>
      <c r="G7" s="89">
        <v>116.25</v>
      </c>
      <c r="H7" s="89">
        <v>109.17400000000001</v>
      </c>
      <c r="I7" s="89">
        <v>35</v>
      </c>
      <c r="J7" s="89">
        <v>35</v>
      </c>
      <c r="K7" s="89">
        <v>35</v>
      </c>
    </row>
    <row r="8" spans="1:11" ht="15" customHeight="1" x14ac:dyDescent="0.25">
      <c r="A8" s="87" t="s">
        <v>4</v>
      </c>
      <c r="B8" s="88" t="s">
        <v>22</v>
      </c>
      <c r="C8" s="87">
        <v>2</v>
      </c>
      <c r="D8" s="87">
        <v>-10.4</v>
      </c>
      <c r="E8" s="87">
        <v>3582</v>
      </c>
      <c r="F8" s="87">
        <v>132.07</v>
      </c>
      <c r="G8" s="87">
        <v>144.904</v>
      </c>
      <c r="H8" s="87">
        <v>117.943</v>
      </c>
      <c r="I8" s="87">
        <v>28</v>
      </c>
      <c r="J8" s="87">
        <v>30</v>
      </c>
      <c r="K8" s="87">
        <v>34</v>
      </c>
    </row>
    <row r="9" spans="1:11" ht="15" customHeight="1" x14ac:dyDescent="0.25">
      <c r="A9" s="89" t="s">
        <v>4</v>
      </c>
      <c r="B9" s="90" t="s">
        <v>22</v>
      </c>
      <c r="C9" s="89">
        <v>3</v>
      </c>
      <c r="D9" s="89">
        <v>-8.5</v>
      </c>
      <c r="E9" s="89">
        <v>3145</v>
      </c>
      <c r="F9" s="89">
        <v>161.32599999999999</v>
      </c>
      <c r="G9" s="89">
        <v>138.196</v>
      </c>
      <c r="H9" s="89">
        <v>122.31</v>
      </c>
      <c r="I9" s="89">
        <v>21</v>
      </c>
      <c r="J9" s="89">
        <v>30</v>
      </c>
      <c r="K9" s="89">
        <v>21</v>
      </c>
    </row>
    <row r="10" spans="1:11" ht="15" customHeight="1" x14ac:dyDescent="0.25">
      <c r="A10" s="89" t="s">
        <v>4</v>
      </c>
      <c r="B10" s="90" t="s">
        <v>22</v>
      </c>
      <c r="C10" s="89">
        <v>4</v>
      </c>
      <c r="D10" s="89">
        <v>-7.6</v>
      </c>
      <c r="E10" s="89">
        <v>2089</v>
      </c>
      <c r="F10" s="89">
        <v>112.544</v>
      </c>
      <c r="G10" s="89">
        <v>115.407</v>
      </c>
      <c r="H10" s="89">
        <v>94.680999999999997</v>
      </c>
      <c r="I10" s="89">
        <v>28</v>
      </c>
      <c r="J10" s="89">
        <v>21</v>
      </c>
      <c r="K10" s="89">
        <v>29</v>
      </c>
    </row>
    <row r="11" spans="1:11" ht="15" customHeight="1" x14ac:dyDescent="0.25">
      <c r="A11" s="89" t="s">
        <v>4</v>
      </c>
      <c r="B11" s="90" t="s">
        <v>22</v>
      </c>
      <c r="C11" s="89">
        <v>5</v>
      </c>
      <c r="D11" s="89">
        <v>-8</v>
      </c>
      <c r="E11" s="89">
        <v>2086</v>
      </c>
      <c r="F11" s="89">
        <v>136.714</v>
      </c>
      <c r="G11" s="89">
        <v>118.985</v>
      </c>
      <c r="H11" s="89">
        <v>122.61499999999999</v>
      </c>
      <c r="I11" s="89">
        <v>35</v>
      </c>
      <c r="J11" s="89">
        <v>21</v>
      </c>
      <c r="K11" s="89">
        <v>35</v>
      </c>
    </row>
    <row r="12" spans="1:11" ht="15" customHeight="1" x14ac:dyDescent="0.25">
      <c r="A12" s="85" t="s">
        <v>4</v>
      </c>
      <c r="B12" s="86" t="s">
        <v>23</v>
      </c>
      <c r="C12" s="85">
        <v>1</v>
      </c>
      <c r="D12" s="85">
        <v>-9</v>
      </c>
      <c r="E12" s="85">
        <v>32200</v>
      </c>
      <c r="F12" s="85">
        <v>101.042</v>
      </c>
      <c r="G12" s="85">
        <v>116.25</v>
      </c>
      <c r="H12" s="85">
        <v>109.17400000000001</v>
      </c>
      <c r="I12" s="85">
        <v>35</v>
      </c>
      <c r="J12" s="85">
        <v>35</v>
      </c>
      <c r="K12" s="85">
        <v>35</v>
      </c>
    </row>
    <row r="13" spans="1:11" ht="15" customHeight="1" x14ac:dyDescent="0.25">
      <c r="A13" s="87" t="s">
        <v>4</v>
      </c>
      <c r="B13" s="88" t="s">
        <v>23</v>
      </c>
      <c r="C13" s="87">
        <v>2</v>
      </c>
      <c r="D13" s="87">
        <v>-10.3</v>
      </c>
      <c r="E13" s="87">
        <v>3582</v>
      </c>
      <c r="F13" s="87">
        <v>132.07</v>
      </c>
      <c r="G13" s="87">
        <v>144.904</v>
      </c>
      <c r="H13" s="87">
        <v>117.943</v>
      </c>
      <c r="I13" s="87">
        <v>28</v>
      </c>
      <c r="J13" s="87">
        <v>30</v>
      </c>
      <c r="K13" s="87">
        <v>34</v>
      </c>
    </row>
    <row r="14" spans="1:11" ht="15" customHeight="1" x14ac:dyDescent="0.25">
      <c r="A14" s="85" t="s">
        <v>4</v>
      </c>
      <c r="B14" s="86" t="s">
        <v>23</v>
      </c>
      <c r="C14" s="85">
        <v>3</v>
      </c>
      <c r="D14" s="85">
        <v>-8.3000000000000007</v>
      </c>
      <c r="E14" s="85">
        <v>3145</v>
      </c>
      <c r="F14" s="85">
        <v>161.32599999999999</v>
      </c>
      <c r="G14" s="85">
        <v>138.196</v>
      </c>
      <c r="H14" s="85">
        <v>122.31</v>
      </c>
      <c r="I14" s="85">
        <v>22</v>
      </c>
      <c r="J14" s="85">
        <v>30</v>
      </c>
      <c r="K14" s="85">
        <v>22</v>
      </c>
    </row>
    <row r="15" spans="1:11" ht="15" customHeight="1" x14ac:dyDescent="0.25">
      <c r="A15" s="85" t="s">
        <v>4</v>
      </c>
      <c r="B15" s="86" t="s">
        <v>23</v>
      </c>
      <c r="C15" s="85">
        <v>4</v>
      </c>
      <c r="D15" s="85">
        <v>-8.1</v>
      </c>
      <c r="E15" s="85">
        <v>2089</v>
      </c>
      <c r="F15" s="85">
        <v>112.544</v>
      </c>
      <c r="G15" s="85">
        <v>115.407</v>
      </c>
      <c r="H15" s="85">
        <v>94.680999999999997</v>
      </c>
      <c r="I15" s="85">
        <v>28</v>
      </c>
      <c r="J15" s="85">
        <v>22</v>
      </c>
      <c r="K15" s="85">
        <v>29</v>
      </c>
    </row>
    <row r="16" spans="1:11" ht="15" customHeight="1" x14ac:dyDescent="0.25">
      <c r="A16" s="85" t="s">
        <v>4</v>
      </c>
      <c r="B16" s="86" t="s">
        <v>23</v>
      </c>
      <c r="C16" s="85">
        <v>5</v>
      </c>
      <c r="D16" s="85">
        <v>-7.4</v>
      </c>
      <c r="E16" s="85">
        <v>2086</v>
      </c>
      <c r="F16" s="85">
        <v>136.714</v>
      </c>
      <c r="G16" s="85">
        <v>118.985</v>
      </c>
      <c r="H16" s="85">
        <v>122.61499999999999</v>
      </c>
      <c r="I16" s="85">
        <v>35</v>
      </c>
      <c r="J16" s="85">
        <v>22</v>
      </c>
      <c r="K16" s="85">
        <v>35</v>
      </c>
    </row>
    <row r="17" spans="1:11" ht="15" customHeight="1" x14ac:dyDescent="0.25">
      <c r="A17" s="89" t="s">
        <v>4</v>
      </c>
      <c r="B17" s="90" t="s">
        <v>24</v>
      </c>
      <c r="C17" s="89">
        <v>1</v>
      </c>
      <c r="D17" s="89">
        <v>-8.6</v>
      </c>
      <c r="E17" s="89">
        <v>32200</v>
      </c>
      <c r="F17" s="89">
        <v>101.042</v>
      </c>
      <c r="G17" s="89">
        <v>116.25</v>
      </c>
      <c r="H17" s="89">
        <v>109.17400000000001</v>
      </c>
      <c r="I17" s="89">
        <v>35</v>
      </c>
      <c r="J17" s="89">
        <v>35</v>
      </c>
      <c r="K17" s="89">
        <v>35</v>
      </c>
    </row>
    <row r="18" spans="1:11" ht="15" customHeight="1" x14ac:dyDescent="0.25">
      <c r="A18" s="87" t="s">
        <v>4</v>
      </c>
      <c r="B18" s="88" t="s">
        <v>24</v>
      </c>
      <c r="C18" s="87">
        <v>2</v>
      </c>
      <c r="D18" s="87">
        <v>-9.6999999999999993</v>
      </c>
      <c r="E18" s="87">
        <v>3582</v>
      </c>
      <c r="F18" s="87">
        <v>132.07</v>
      </c>
      <c r="G18" s="87">
        <v>144.904</v>
      </c>
      <c r="H18" s="87">
        <v>117.943</v>
      </c>
      <c r="I18" s="87">
        <v>28</v>
      </c>
      <c r="J18" s="87">
        <v>30</v>
      </c>
      <c r="K18" s="87">
        <v>34</v>
      </c>
    </row>
    <row r="19" spans="1:11" ht="15" customHeight="1" x14ac:dyDescent="0.25">
      <c r="A19" s="89" t="s">
        <v>4</v>
      </c>
      <c r="B19" s="90" t="s">
        <v>24</v>
      </c>
      <c r="C19" s="89">
        <v>3</v>
      </c>
      <c r="D19" s="89">
        <v>-8.1999999999999993</v>
      </c>
      <c r="E19" s="89">
        <v>3145</v>
      </c>
      <c r="F19" s="89">
        <v>161.32599999999999</v>
      </c>
      <c r="G19" s="89">
        <v>138.196</v>
      </c>
      <c r="H19" s="89">
        <v>122.31</v>
      </c>
      <c r="I19" s="89">
        <v>22</v>
      </c>
      <c r="J19" s="89">
        <v>30</v>
      </c>
      <c r="K19" s="89">
        <v>22</v>
      </c>
    </row>
    <row r="20" spans="1:11" ht="15" customHeight="1" x14ac:dyDescent="0.25">
      <c r="A20" s="89" t="s">
        <v>4</v>
      </c>
      <c r="B20" s="90" t="s">
        <v>24</v>
      </c>
      <c r="C20" s="89">
        <v>4</v>
      </c>
      <c r="D20" s="89">
        <v>-8.5</v>
      </c>
      <c r="E20" s="89">
        <v>2089</v>
      </c>
      <c r="F20" s="89">
        <v>112.544</v>
      </c>
      <c r="G20" s="89">
        <v>115.407</v>
      </c>
      <c r="H20" s="89">
        <v>94.680999999999997</v>
      </c>
      <c r="I20" s="89">
        <v>28</v>
      </c>
      <c r="J20" s="89">
        <v>22</v>
      </c>
      <c r="K20" s="89">
        <v>29</v>
      </c>
    </row>
    <row r="21" spans="1:11" ht="15" customHeight="1" x14ac:dyDescent="0.25">
      <c r="A21" s="89" t="s">
        <v>4</v>
      </c>
      <c r="B21" s="90" t="s">
        <v>24</v>
      </c>
      <c r="C21" s="89">
        <v>5</v>
      </c>
      <c r="D21" s="89">
        <v>-7.6</v>
      </c>
      <c r="E21" s="89">
        <v>2086</v>
      </c>
      <c r="F21" s="89">
        <v>136.714</v>
      </c>
      <c r="G21" s="89">
        <v>118.985</v>
      </c>
      <c r="H21" s="89">
        <v>122.61499999999999</v>
      </c>
      <c r="I21" s="89">
        <v>35</v>
      </c>
      <c r="J21" s="89">
        <v>22</v>
      </c>
      <c r="K21" s="89">
        <v>35</v>
      </c>
    </row>
    <row r="22" spans="1:11" ht="15" customHeight="1" x14ac:dyDescent="0.25">
      <c r="A22" s="85" t="s">
        <v>4</v>
      </c>
      <c r="B22" s="86" t="s">
        <v>25</v>
      </c>
      <c r="C22" s="85">
        <v>1</v>
      </c>
      <c r="D22" s="85">
        <v>-8.6</v>
      </c>
      <c r="E22" s="85">
        <v>32200</v>
      </c>
      <c r="F22" s="85">
        <v>101.042</v>
      </c>
      <c r="G22" s="85">
        <v>116.25</v>
      </c>
      <c r="H22" s="85">
        <v>109.17400000000001</v>
      </c>
      <c r="I22" s="85">
        <v>35</v>
      </c>
      <c r="J22" s="85">
        <v>35</v>
      </c>
      <c r="K22" s="85">
        <v>35</v>
      </c>
    </row>
    <row r="23" spans="1:11" ht="15" customHeight="1" x14ac:dyDescent="0.25">
      <c r="A23" s="87" t="s">
        <v>4</v>
      </c>
      <c r="B23" s="88" t="s">
        <v>25</v>
      </c>
      <c r="C23" s="87">
        <v>2</v>
      </c>
      <c r="D23" s="87">
        <v>-9.8000000000000007</v>
      </c>
      <c r="E23" s="87">
        <v>3582</v>
      </c>
      <c r="F23" s="87">
        <v>132.07</v>
      </c>
      <c r="G23" s="87">
        <v>144.904</v>
      </c>
      <c r="H23" s="87">
        <v>117.943</v>
      </c>
      <c r="I23" s="87">
        <v>23</v>
      </c>
      <c r="J23" s="87">
        <v>30</v>
      </c>
      <c r="K23" s="87">
        <v>34</v>
      </c>
    </row>
    <row r="24" spans="1:11" ht="15" customHeight="1" x14ac:dyDescent="0.25">
      <c r="A24" s="85" t="s">
        <v>4</v>
      </c>
      <c r="B24" s="86" t="s">
        <v>25</v>
      </c>
      <c r="C24" s="85">
        <v>3</v>
      </c>
      <c r="D24" s="85">
        <v>-8</v>
      </c>
      <c r="E24" s="85">
        <v>3145</v>
      </c>
      <c r="F24" s="85">
        <v>161.32599999999999</v>
      </c>
      <c r="G24" s="85">
        <v>138.196</v>
      </c>
      <c r="H24" s="85">
        <v>122.31</v>
      </c>
      <c r="I24" s="85">
        <v>23</v>
      </c>
      <c r="J24" s="85">
        <v>30</v>
      </c>
      <c r="K24" s="85">
        <v>23</v>
      </c>
    </row>
    <row r="25" spans="1:11" ht="15" customHeight="1" x14ac:dyDescent="0.25">
      <c r="A25" s="85" t="s">
        <v>4</v>
      </c>
      <c r="B25" s="86" t="s">
        <v>25</v>
      </c>
      <c r="C25" s="85">
        <v>4</v>
      </c>
      <c r="D25" s="85">
        <v>-7.8</v>
      </c>
      <c r="E25" s="85">
        <v>2089</v>
      </c>
      <c r="F25" s="85">
        <v>112.544</v>
      </c>
      <c r="G25" s="85">
        <v>115.407</v>
      </c>
      <c r="H25" s="85">
        <v>94.680999999999997</v>
      </c>
      <c r="I25" s="85">
        <v>23</v>
      </c>
      <c r="J25" s="85">
        <v>23</v>
      </c>
      <c r="K25" s="85">
        <v>29</v>
      </c>
    </row>
    <row r="26" spans="1:11" ht="15" customHeight="1" x14ac:dyDescent="0.25">
      <c r="A26" s="85" t="s">
        <v>4</v>
      </c>
      <c r="B26" s="86" t="s">
        <v>25</v>
      </c>
      <c r="C26" s="85">
        <v>5</v>
      </c>
      <c r="D26" s="85">
        <v>-7.7</v>
      </c>
      <c r="E26" s="85">
        <v>2086</v>
      </c>
      <c r="F26" s="85">
        <v>136.714</v>
      </c>
      <c r="G26" s="85">
        <v>118.985</v>
      </c>
      <c r="H26" s="85">
        <v>122.61499999999999</v>
      </c>
      <c r="I26" s="85">
        <v>35</v>
      </c>
      <c r="J26" s="85">
        <v>23</v>
      </c>
      <c r="K26" s="85">
        <v>35</v>
      </c>
    </row>
    <row r="27" spans="1:11" ht="15" customHeight="1" x14ac:dyDescent="0.25">
      <c r="A27" s="89" t="s">
        <v>4</v>
      </c>
      <c r="B27" s="90" t="s">
        <v>26</v>
      </c>
      <c r="C27" s="89">
        <v>1</v>
      </c>
      <c r="D27" s="89">
        <v>-8.3000000000000007</v>
      </c>
      <c r="E27" s="89">
        <v>32200</v>
      </c>
      <c r="F27" s="89">
        <v>101.042</v>
      </c>
      <c r="G27" s="89">
        <v>116.25</v>
      </c>
      <c r="H27" s="89">
        <v>109.17400000000001</v>
      </c>
      <c r="I27" s="89">
        <v>35</v>
      </c>
      <c r="J27" s="89">
        <v>35</v>
      </c>
      <c r="K27" s="89">
        <v>35</v>
      </c>
    </row>
    <row r="28" spans="1:11" ht="15" customHeight="1" x14ac:dyDescent="0.25">
      <c r="A28" s="87" t="s">
        <v>4</v>
      </c>
      <c r="B28" s="88" t="s">
        <v>26</v>
      </c>
      <c r="C28" s="87">
        <v>2</v>
      </c>
      <c r="D28" s="87">
        <v>-10.4</v>
      </c>
      <c r="E28" s="87">
        <v>3582</v>
      </c>
      <c r="F28" s="87">
        <v>132.07</v>
      </c>
      <c r="G28" s="87">
        <v>144.904</v>
      </c>
      <c r="H28" s="87">
        <v>117.943</v>
      </c>
      <c r="I28" s="87">
        <v>28</v>
      </c>
      <c r="J28" s="87">
        <v>30</v>
      </c>
      <c r="K28" s="87">
        <v>34</v>
      </c>
    </row>
    <row r="29" spans="1:11" ht="15" customHeight="1" x14ac:dyDescent="0.25">
      <c r="A29" s="89" t="s">
        <v>4</v>
      </c>
      <c r="B29" s="90" t="s">
        <v>26</v>
      </c>
      <c r="C29" s="89">
        <v>3</v>
      </c>
      <c r="D29" s="89">
        <v>-8.6999999999999993</v>
      </c>
      <c r="E29" s="89">
        <v>3145</v>
      </c>
      <c r="F29" s="89">
        <v>161.32599999999999</v>
      </c>
      <c r="G29" s="89">
        <v>138.196</v>
      </c>
      <c r="H29" s="89">
        <v>122.31</v>
      </c>
      <c r="I29" s="89">
        <v>22</v>
      </c>
      <c r="J29" s="89">
        <v>30</v>
      </c>
      <c r="K29" s="89">
        <v>22</v>
      </c>
    </row>
    <row r="30" spans="1:11" ht="15" customHeight="1" x14ac:dyDescent="0.25">
      <c r="A30" s="89" t="s">
        <v>4</v>
      </c>
      <c r="B30" s="90" t="s">
        <v>26</v>
      </c>
      <c r="C30" s="89">
        <v>4</v>
      </c>
      <c r="D30" s="89">
        <v>-7.8</v>
      </c>
      <c r="E30" s="89">
        <v>2089</v>
      </c>
      <c r="F30" s="89">
        <v>112.544</v>
      </c>
      <c r="G30" s="89">
        <v>115.407</v>
      </c>
      <c r="H30" s="89">
        <v>94.680999999999997</v>
      </c>
      <c r="I30" s="89">
        <v>28</v>
      </c>
      <c r="J30" s="89">
        <v>22</v>
      </c>
      <c r="K30" s="89">
        <v>29</v>
      </c>
    </row>
    <row r="31" spans="1:11" ht="15" customHeight="1" x14ac:dyDescent="0.25">
      <c r="A31" s="89" t="s">
        <v>4</v>
      </c>
      <c r="B31" s="90" t="s">
        <v>26</v>
      </c>
      <c r="C31" s="89">
        <v>5</v>
      </c>
      <c r="D31" s="89">
        <v>-7.8</v>
      </c>
      <c r="E31" s="89">
        <v>2086</v>
      </c>
      <c r="F31" s="89">
        <v>136.714</v>
      </c>
      <c r="G31" s="89">
        <v>118.985</v>
      </c>
      <c r="H31" s="89">
        <v>122.61499999999999</v>
      </c>
      <c r="I31" s="89">
        <v>35</v>
      </c>
      <c r="J31" s="89">
        <v>22</v>
      </c>
      <c r="K31" s="89">
        <v>35</v>
      </c>
    </row>
    <row r="32" spans="1:11" ht="15" customHeight="1" x14ac:dyDescent="0.25">
      <c r="A32" s="85" t="s">
        <v>4</v>
      </c>
      <c r="B32" s="86" t="s">
        <v>27</v>
      </c>
      <c r="C32" s="85">
        <v>1</v>
      </c>
      <c r="D32" s="85">
        <v>-8.6</v>
      </c>
      <c r="E32" s="85">
        <v>32200</v>
      </c>
      <c r="F32" s="85">
        <v>101.042</v>
      </c>
      <c r="G32" s="85">
        <v>116.25</v>
      </c>
      <c r="H32" s="85">
        <v>109.17400000000001</v>
      </c>
      <c r="I32" s="85">
        <v>35</v>
      </c>
      <c r="J32" s="85">
        <v>35</v>
      </c>
      <c r="K32" s="85">
        <v>35</v>
      </c>
    </row>
    <row r="33" spans="1:11" ht="15" customHeight="1" x14ac:dyDescent="0.25">
      <c r="A33" s="87" t="s">
        <v>4</v>
      </c>
      <c r="B33" s="88" t="s">
        <v>27</v>
      </c>
      <c r="C33" s="87">
        <v>2</v>
      </c>
      <c r="D33" s="87">
        <v>-10.6</v>
      </c>
      <c r="E33" s="87">
        <v>3582</v>
      </c>
      <c r="F33" s="87">
        <v>132.07</v>
      </c>
      <c r="G33" s="87">
        <v>144.904</v>
      </c>
      <c r="H33" s="87">
        <v>117.943</v>
      </c>
      <c r="I33" s="87">
        <v>28</v>
      </c>
      <c r="J33" s="87">
        <v>30</v>
      </c>
      <c r="K33" s="87">
        <v>34</v>
      </c>
    </row>
    <row r="34" spans="1:11" ht="15" customHeight="1" x14ac:dyDescent="0.25">
      <c r="A34" s="85" t="s">
        <v>4</v>
      </c>
      <c r="B34" s="86" t="s">
        <v>27</v>
      </c>
      <c r="C34" s="85">
        <v>3</v>
      </c>
      <c r="D34" s="85">
        <v>-8.8000000000000007</v>
      </c>
      <c r="E34" s="85">
        <v>3145</v>
      </c>
      <c r="F34" s="85">
        <v>161.32599999999999</v>
      </c>
      <c r="G34" s="85">
        <v>138.196</v>
      </c>
      <c r="H34" s="85">
        <v>122.31</v>
      </c>
      <c r="I34" s="85">
        <v>22</v>
      </c>
      <c r="J34" s="85">
        <v>30</v>
      </c>
      <c r="K34" s="85">
        <v>22</v>
      </c>
    </row>
    <row r="35" spans="1:11" ht="15" customHeight="1" x14ac:dyDescent="0.25">
      <c r="A35" s="85" t="s">
        <v>4</v>
      </c>
      <c r="B35" s="86" t="s">
        <v>27</v>
      </c>
      <c r="C35" s="85">
        <v>4</v>
      </c>
      <c r="D35" s="85">
        <v>-7.8</v>
      </c>
      <c r="E35" s="85">
        <v>2089</v>
      </c>
      <c r="F35" s="85">
        <v>112.544</v>
      </c>
      <c r="G35" s="85">
        <v>115.407</v>
      </c>
      <c r="H35" s="85">
        <v>94.680999999999997</v>
      </c>
      <c r="I35" s="85">
        <v>28</v>
      </c>
      <c r="J35" s="85">
        <v>22</v>
      </c>
      <c r="K35" s="85">
        <v>29</v>
      </c>
    </row>
    <row r="36" spans="1:11" ht="15" customHeight="1" x14ac:dyDescent="0.25">
      <c r="A36" s="85" t="s">
        <v>4</v>
      </c>
      <c r="B36" s="86" t="s">
        <v>27</v>
      </c>
      <c r="C36" s="85">
        <v>5</v>
      </c>
      <c r="D36" s="85">
        <v>-8.4</v>
      </c>
      <c r="E36" s="85">
        <v>2086</v>
      </c>
      <c r="F36" s="85">
        <v>136.714</v>
      </c>
      <c r="G36" s="85">
        <v>118.985</v>
      </c>
      <c r="H36" s="85">
        <v>122.61499999999999</v>
      </c>
      <c r="I36" s="85">
        <v>35</v>
      </c>
      <c r="J36" s="85">
        <v>22</v>
      </c>
      <c r="K36" s="85">
        <v>35</v>
      </c>
    </row>
    <row r="37" spans="1:11" ht="15" customHeight="1" x14ac:dyDescent="0.25">
      <c r="A37" s="89" t="s">
        <v>4</v>
      </c>
      <c r="B37" s="90" t="s">
        <v>48</v>
      </c>
      <c r="C37" s="89">
        <v>1</v>
      </c>
      <c r="D37" s="89">
        <v>-7.9</v>
      </c>
      <c r="E37" s="89">
        <v>32200</v>
      </c>
      <c r="F37" s="89">
        <v>101.042</v>
      </c>
      <c r="G37" s="89">
        <v>116.25</v>
      </c>
      <c r="H37" s="89">
        <v>109.17400000000001</v>
      </c>
      <c r="I37" s="89">
        <v>35</v>
      </c>
      <c r="J37" s="89">
        <v>35</v>
      </c>
      <c r="K37" s="89">
        <v>35</v>
      </c>
    </row>
    <row r="38" spans="1:11" ht="15" customHeight="1" x14ac:dyDescent="0.25">
      <c r="A38" s="87" t="s">
        <v>4</v>
      </c>
      <c r="B38" s="88" t="s">
        <v>48</v>
      </c>
      <c r="C38" s="87">
        <v>2</v>
      </c>
      <c r="D38" s="87">
        <v>-8</v>
      </c>
      <c r="E38" s="87">
        <v>3582</v>
      </c>
      <c r="F38" s="87">
        <v>132.07</v>
      </c>
      <c r="G38" s="87">
        <v>144.904</v>
      </c>
      <c r="H38" s="87">
        <v>117.943</v>
      </c>
      <c r="I38" s="87">
        <v>28</v>
      </c>
      <c r="J38" s="87">
        <v>30</v>
      </c>
      <c r="K38" s="87">
        <v>34</v>
      </c>
    </row>
    <row r="39" spans="1:11" ht="15" customHeight="1" x14ac:dyDescent="0.25">
      <c r="A39" s="89" t="s">
        <v>4</v>
      </c>
      <c r="B39" s="90" t="s">
        <v>48</v>
      </c>
      <c r="C39" s="89">
        <v>3</v>
      </c>
      <c r="D39" s="89">
        <v>-7</v>
      </c>
      <c r="E39" s="89">
        <v>3145</v>
      </c>
      <c r="F39" s="89">
        <v>161.32599999999999</v>
      </c>
      <c r="G39" s="89">
        <v>138.196</v>
      </c>
      <c r="H39" s="89">
        <v>122.31</v>
      </c>
      <c r="I39" s="89">
        <v>25</v>
      </c>
      <c r="J39" s="89">
        <v>30</v>
      </c>
      <c r="K39" s="89">
        <v>25</v>
      </c>
    </row>
    <row r="40" spans="1:11" ht="15" customHeight="1" x14ac:dyDescent="0.25">
      <c r="A40" s="89" t="s">
        <v>4</v>
      </c>
      <c r="B40" s="90" t="s">
        <v>48</v>
      </c>
      <c r="C40" s="89">
        <v>4</v>
      </c>
      <c r="D40" s="89">
        <v>-7.2</v>
      </c>
      <c r="E40" s="89">
        <v>2089</v>
      </c>
      <c r="F40" s="89">
        <v>112.544</v>
      </c>
      <c r="G40" s="89">
        <v>115.407</v>
      </c>
      <c r="H40" s="89">
        <v>94.680999999999997</v>
      </c>
      <c r="I40" s="89">
        <v>28</v>
      </c>
      <c r="J40" s="89">
        <v>19</v>
      </c>
      <c r="K40" s="89">
        <v>29</v>
      </c>
    </row>
    <row r="41" spans="1:11" ht="15" customHeight="1" x14ac:dyDescent="0.25">
      <c r="A41" s="89" t="s">
        <v>4</v>
      </c>
      <c r="B41" s="90" t="s">
        <v>48</v>
      </c>
      <c r="C41" s="89">
        <v>5</v>
      </c>
      <c r="D41" s="89">
        <v>-7.2</v>
      </c>
      <c r="E41" s="89">
        <v>2086</v>
      </c>
      <c r="F41" s="89">
        <v>136.714</v>
      </c>
      <c r="G41" s="89">
        <v>118.985</v>
      </c>
      <c r="H41" s="89">
        <v>122.61499999999999</v>
      </c>
      <c r="I41" s="89">
        <v>35</v>
      </c>
      <c r="J41" s="89">
        <v>19</v>
      </c>
      <c r="K41" s="89">
        <v>35</v>
      </c>
    </row>
    <row r="42" spans="1:11" ht="15" customHeight="1" x14ac:dyDescent="0.25">
      <c r="A42" s="85" t="s">
        <v>4</v>
      </c>
      <c r="B42" s="86" t="s">
        <v>76</v>
      </c>
      <c r="C42" s="85">
        <v>1</v>
      </c>
      <c r="D42" s="85">
        <v>-6.4</v>
      </c>
      <c r="E42" s="85">
        <v>32200</v>
      </c>
      <c r="F42" s="85">
        <v>101.042</v>
      </c>
      <c r="G42" s="85">
        <v>116.25</v>
      </c>
      <c r="H42" s="85">
        <v>109.17400000000001</v>
      </c>
      <c r="I42" s="85">
        <v>35</v>
      </c>
      <c r="J42" s="85">
        <v>35</v>
      </c>
      <c r="K42" s="85">
        <v>35</v>
      </c>
    </row>
    <row r="43" spans="1:11" ht="15" customHeight="1" x14ac:dyDescent="0.25">
      <c r="A43" s="87" t="s">
        <v>4</v>
      </c>
      <c r="B43" s="88" t="s">
        <v>76</v>
      </c>
      <c r="C43" s="87">
        <v>2</v>
      </c>
      <c r="D43" s="87">
        <v>-8.5</v>
      </c>
      <c r="E43" s="87">
        <v>3582</v>
      </c>
      <c r="F43" s="87">
        <v>132.07</v>
      </c>
      <c r="G43" s="87">
        <v>144.904</v>
      </c>
      <c r="H43" s="87">
        <v>117.943</v>
      </c>
      <c r="I43" s="87">
        <v>28</v>
      </c>
      <c r="J43" s="87">
        <v>30</v>
      </c>
      <c r="K43" s="87">
        <v>34</v>
      </c>
    </row>
    <row r="44" spans="1:11" ht="15" customHeight="1" x14ac:dyDescent="0.25">
      <c r="A44" s="85" t="s">
        <v>4</v>
      </c>
      <c r="B44" s="86" t="s">
        <v>76</v>
      </c>
      <c r="C44" s="85">
        <v>3</v>
      </c>
      <c r="D44" s="85">
        <v>-6.9</v>
      </c>
      <c r="E44" s="85">
        <v>3145</v>
      </c>
      <c r="F44" s="85">
        <v>161.32599999999999</v>
      </c>
      <c r="G44" s="85">
        <v>138.196</v>
      </c>
      <c r="H44" s="85">
        <v>122.31</v>
      </c>
      <c r="I44" s="85">
        <v>20</v>
      </c>
      <c r="J44" s="85">
        <v>30</v>
      </c>
      <c r="K44" s="85">
        <v>20</v>
      </c>
    </row>
    <row r="45" spans="1:11" ht="15" customHeight="1" x14ac:dyDescent="0.25">
      <c r="A45" s="85" t="s">
        <v>4</v>
      </c>
      <c r="B45" s="86" t="s">
        <v>76</v>
      </c>
      <c r="C45" s="85">
        <v>4</v>
      </c>
      <c r="D45" s="85">
        <v>-6.4</v>
      </c>
      <c r="E45" s="85">
        <v>2089</v>
      </c>
      <c r="F45" s="85">
        <v>112.544</v>
      </c>
      <c r="G45" s="85">
        <v>115.407</v>
      </c>
      <c r="H45" s="85">
        <v>94.680999999999997</v>
      </c>
      <c r="I45" s="85">
        <v>28</v>
      </c>
      <c r="J45" s="85">
        <v>20</v>
      </c>
      <c r="K45" s="85">
        <v>29</v>
      </c>
    </row>
    <row r="46" spans="1:11" ht="15" customHeight="1" x14ac:dyDescent="0.25">
      <c r="A46" s="85" t="s">
        <v>4</v>
      </c>
      <c r="B46" s="86" t="s">
        <v>76</v>
      </c>
      <c r="C46" s="85">
        <v>5</v>
      </c>
      <c r="D46" s="85">
        <v>-6.6</v>
      </c>
      <c r="E46" s="85">
        <v>2086</v>
      </c>
      <c r="F46" s="85">
        <v>136.714</v>
      </c>
      <c r="G46" s="85">
        <v>118.985</v>
      </c>
      <c r="H46" s="85">
        <v>122.61499999999999</v>
      </c>
      <c r="I46" s="85">
        <v>35</v>
      </c>
      <c r="J46" s="85">
        <v>20</v>
      </c>
      <c r="K46" s="85">
        <v>35</v>
      </c>
    </row>
    <row r="47" spans="1:11" ht="15" customHeight="1" x14ac:dyDescent="0.25">
      <c r="A47" s="89" t="s">
        <v>4</v>
      </c>
      <c r="B47" s="90" t="s">
        <v>99</v>
      </c>
      <c r="C47" s="89">
        <v>1</v>
      </c>
      <c r="D47" s="89">
        <v>-3.8</v>
      </c>
      <c r="E47" s="89">
        <v>32200</v>
      </c>
      <c r="F47" s="89">
        <v>101.042</v>
      </c>
      <c r="G47" s="89">
        <v>116.25</v>
      </c>
      <c r="H47" s="89">
        <v>109.17400000000001</v>
      </c>
      <c r="I47" s="89">
        <v>35</v>
      </c>
      <c r="J47" s="89">
        <v>35</v>
      </c>
      <c r="K47" s="89">
        <v>35</v>
      </c>
    </row>
    <row r="48" spans="1:11" ht="15" customHeight="1" x14ac:dyDescent="0.25">
      <c r="A48" s="87" t="s">
        <v>4</v>
      </c>
      <c r="B48" s="88" t="s">
        <v>99</v>
      </c>
      <c r="C48" s="87">
        <v>2</v>
      </c>
      <c r="D48" s="87">
        <v>-4.2</v>
      </c>
      <c r="E48" s="87">
        <v>3582</v>
      </c>
      <c r="F48" s="87">
        <v>132.07</v>
      </c>
      <c r="G48" s="87">
        <v>144.904</v>
      </c>
      <c r="H48" s="87">
        <v>117.943</v>
      </c>
      <c r="I48" s="87">
        <v>28</v>
      </c>
      <c r="J48" s="87">
        <v>30</v>
      </c>
      <c r="K48" s="87">
        <v>34</v>
      </c>
    </row>
    <row r="49" spans="1:11" ht="15" customHeight="1" x14ac:dyDescent="0.25">
      <c r="A49" s="89" t="s">
        <v>4</v>
      </c>
      <c r="B49" s="90" t="s">
        <v>99</v>
      </c>
      <c r="C49" s="89">
        <v>3</v>
      </c>
      <c r="D49" s="89">
        <v>-3.9</v>
      </c>
      <c r="E49" s="89">
        <v>3145</v>
      </c>
      <c r="F49" s="89">
        <v>161.32599999999999</v>
      </c>
      <c r="G49" s="89">
        <v>138.196</v>
      </c>
      <c r="H49" s="89">
        <v>122.31</v>
      </c>
      <c r="I49" s="89">
        <v>25</v>
      </c>
      <c r="J49" s="89">
        <v>30</v>
      </c>
      <c r="K49" s="89">
        <v>25</v>
      </c>
    </row>
    <row r="50" spans="1:11" ht="15" customHeight="1" x14ac:dyDescent="0.25">
      <c r="A50" s="89" t="s">
        <v>4</v>
      </c>
      <c r="B50" s="90" t="s">
        <v>99</v>
      </c>
      <c r="C50" s="89">
        <v>4</v>
      </c>
      <c r="D50" s="89">
        <v>-4</v>
      </c>
      <c r="E50" s="89">
        <v>2089</v>
      </c>
      <c r="F50" s="89">
        <v>112.544</v>
      </c>
      <c r="G50" s="89">
        <v>115.407</v>
      </c>
      <c r="H50" s="89">
        <v>94.680999999999997</v>
      </c>
      <c r="I50" s="89">
        <v>28</v>
      </c>
      <c r="J50" s="89">
        <v>16</v>
      </c>
      <c r="K50" s="89">
        <v>29</v>
      </c>
    </row>
    <row r="51" spans="1:11" ht="15" customHeight="1" x14ac:dyDescent="0.25">
      <c r="A51" s="89" t="s">
        <v>4</v>
      </c>
      <c r="B51" s="90" t="s">
        <v>99</v>
      </c>
      <c r="C51" s="89">
        <v>5</v>
      </c>
      <c r="D51" s="89">
        <v>-4.0999999999999996</v>
      </c>
      <c r="E51" s="89">
        <v>2086</v>
      </c>
      <c r="F51" s="89">
        <v>136.714</v>
      </c>
      <c r="G51" s="89">
        <v>118.985</v>
      </c>
      <c r="H51" s="89">
        <v>122.61499999999999</v>
      </c>
      <c r="I51" s="89">
        <v>35</v>
      </c>
      <c r="J51" s="89">
        <v>16</v>
      </c>
      <c r="K51" s="89">
        <v>35</v>
      </c>
    </row>
    <row r="54" spans="1:11" ht="15" customHeight="1" x14ac:dyDescent="0.25">
      <c r="A54" s="91" t="s">
        <v>100</v>
      </c>
      <c r="B54" s="195" t="s">
        <v>102</v>
      </c>
      <c r="C54" s="196"/>
      <c r="D54" s="196"/>
      <c r="E54" s="196"/>
      <c r="F54" s="196"/>
      <c r="G54" s="196"/>
      <c r="H54" s="196"/>
      <c r="I54" s="196"/>
      <c r="J54" s="196"/>
      <c r="K54" s="196"/>
    </row>
  </sheetData>
  <mergeCells count="1">
    <mergeCell ref="B54:K54"/>
  </mergeCell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49"/>
  <sheetViews>
    <sheetView zoomScaleNormal="100" workbookViewId="0">
      <selection activeCell="B66" sqref="B66"/>
    </sheetView>
  </sheetViews>
  <sheetFormatPr defaultColWidth="9.140625" defaultRowHeight="12" x14ac:dyDescent="0.2"/>
  <cols>
    <col min="1" max="1" width="8" style="92" customWidth="1"/>
    <col min="2" max="2" width="14.5703125" style="92" customWidth="1"/>
    <col min="3" max="3" width="10" style="92" customWidth="1"/>
    <col min="4" max="4" width="14" style="92" customWidth="1"/>
    <col min="5" max="5" width="13" style="92" customWidth="1"/>
    <col min="6" max="6" width="10" style="92" customWidth="1"/>
    <col min="7" max="8" width="13" style="92" customWidth="1"/>
    <col min="9" max="9" width="9" style="92" customWidth="1"/>
    <col min="10" max="11" width="13" style="92" customWidth="1"/>
    <col min="12" max="12" width="9.140625" style="93" customWidth="1"/>
    <col min="13" max="13" width="9.140625" style="92" customWidth="1"/>
    <col min="14" max="16384" width="9.140625" style="92"/>
  </cols>
  <sheetData>
    <row r="1" spans="1:12" ht="24" customHeight="1" x14ac:dyDescent="0.2">
      <c r="A1" s="94" t="s">
        <v>89</v>
      </c>
      <c r="B1" s="94" t="s">
        <v>1</v>
      </c>
      <c r="C1" s="94" t="s">
        <v>90</v>
      </c>
      <c r="D1" s="94" t="s">
        <v>91</v>
      </c>
      <c r="E1" s="94" t="s">
        <v>92</v>
      </c>
      <c r="F1" s="94" t="s">
        <v>93</v>
      </c>
      <c r="G1" s="94" t="s">
        <v>94</v>
      </c>
      <c r="H1" s="94" t="s">
        <v>95</v>
      </c>
      <c r="I1" s="94" t="s">
        <v>96</v>
      </c>
      <c r="J1" s="94" t="s">
        <v>97</v>
      </c>
      <c r="K1" s="94" t="s">
        <v>98</v>
      </c>
    </row>
    <row r="2" spans="1:12" ht="12" customHeight="1" x14ac:dyDescent="0.2">
      <c r="A2" s="95" t="s">
        <v>3</v>
      </c>
      <c r="B2" s="95" t="s">
        <v>32</v>
      </c>
      <c r="C2" s="95">
        <v>1</v>
      </c>
      <c r="D2" s="95">
        <v>-8.8000000000000007</v>
      </c>
      <c r="E2" s="95">
        <v>12996</v>
      </c>
      <c r="F2" s="95">
        <v>131.702</v>
      </c>
      <c r="G2" s="95">
        <v>120.114</v>
      </c>
      <c r="H2" s="95">
        <v>151.91499999999999</v>
      </c>
      <c r="I2" s="95">
        <v>35</v>
      </c>
      <c r="J2" s="95">
        <v>35</v>
      </c>
      <c r="K2" s="95">
        <v>35</v>
      </c>
    </row>
    <row r="3" spans="1:12" ht="12" customHeight="1" x14ac:dyDescent="0.2">
      <c r="A3" s="95" t="s">
        <v>3</v>
      </c>
      <c r="B3" s="95" t="s">
        <v>32</v>
      </c>
      <c r="C3" s="95">
        <v>2</v>
      </c>
      <c r="D3" s="95">
        <v>-9</v>
      </c>
      <c r="E3" s="95">
        <v>4371</v>
      </c>
      <c r="F3" s="95">
        <v>122.423</v>
      </c>
      <c r="G3" s="95">
        <v>154.91800000000001</v>
      </c>
      <c r="H3" s="95">
        <v>148.298</v>
      </c>
      <c r="I3" s="95">
        <v>32</v>
      </c>
      <c r="J3" s="95">
        <v>31</v>
      </c>
      <c r="K3" s="95">
        <v>35</v>
      </c>
    </row>
    <row r="4" spans="1:12" ht="12" customHeight="1" x14ac:dyDescent="0.2">
      <c r="A4" s="95" t="s">
        <v>3</v>
      </c>
      <c r="B4" s="95" t="s">
        <v>32</v>
      </c>
      <c r="C4" s="95">
        <v>3</v>
      </c>
      <c r="D4" s="95">
        <v>-8.6</v>
      </c>
      <c r="E4" s="95">
        <v>3463</v>
      </c>
      <c r="F4" s="95">
        <v>148.4</v>
      </c>
      <c r="G4" s="95">
        <v>141.762</v>
      </c>
      <c r="H4" s="95">
        <v>158.38300000000001</v>
      </c>
      <c r="I4" s="95">
        <v>22</v>
      </c>
      <c r="J4" s="95">
        <v>30</v>
      </c>
      <c r="K4" s="95">
        <v>35</v>
      </c>
    </row>
    <row r="5" spans="1:12" ht="12" customHeight="1" x14ac:dyDescent="0.2">
      <c r="A5" s="95" t="s">
        <v>3</v>
      </c>
      <c r="B5" s="95" t="s">
        <v>32</v>
      </c>
      <c r="C5" s="95">
        <v>4</v>
      </c>
      <c r="D5" s="95">
        <v>-8</v>
      </c>
      <c r="E5" s="95">
        <v>2099</v>
      </c>
      <c r="F5" s="95">
        <v>126.264</v>
      </c>
      <c r="G5" s="95">
        <v>138.833</v>
      </c>
      <c r="H5" s="95">
        <v>163.655</v>
      </c>
      <c r="I5" s="95">
        <v>22</v>
      </c>
      <c r="J5" s="95">
        <v>28</v>
      </c>
      <c r="K5" s="95">
        <v>33</v>
      </c>
    </row>
    <row r="6" spans="1:12" ht="12" customHeight="1" x14ac:dyDescent="0.2">
      <c r="A6" s="96" t="s">
        <v>3</v>
      </c>
      <c r="B6" s="96" t="s">
        <v>32</v>
      </c>
      <c r="C6" s="96">
        <v>5</v>
      </c>
      <c r="D6" s="96">
        <v>-9.3000000000000007</v>
      </c>
      <c r="E6" s="96">
        <v>1898</v>
      </c>
      <c r="F6" s="96">
        <v>141.07300000000001</v>
      </c>
      <c r="G6" s="96">
        <v>138.41399999999999</v>
      </c>
      <c r="H6" s="96">
        <v>116.91800000000001</v>
      </c>
      <c r="I6" s="96">
        <v>22</v>
      </c>
      <c r="J6" s="96">
        <v>22</v>
      </c>
      <c r="K6" s="96">
        <v>35</v>
      </c>
    </row>
    <row r="7" spans="1:12" ht="12" customHeight="1" x14ac:dyDescent="0.2">
      <c r="A7" s="97" t="s">
        <v>3</v>
      </c>
      <c r="B7" s="97" t="s">
        <v>56</v>
      </c>
      <c r="C7" s="97">
        <v>1</v>
      </c>
      <c r="D7" s="97">
        <v>-7.9</v>
      </c>
      <c r="E7" s="97">
        <v>12996</v>
      </c>
      <c r="F7" s="97">
        <v>131.702</v>
      </c>
      <c r="G7" s="97">
        <v>120.114</v>
      </c>
      <c r="H7" s="97">
        <v>151.91499999999999</v>
      </c>
      <c r="I7" s="97">
        <v>35</v>
      </c>
      <c r="J7" s="97">
        <v>35</v>
      </c>
      <c r="K7" s="97">
        <v>35</v>
      </c>
    </row>
    <row r="8" spans="1:12" ht="12" customHeight="1" x14ac:dyDescent="0.2">
      <c r="A8" s="97" t="s">
        <v>3</v>
      </c>
      <c r="B8" s="97" t="s">
        <v>56</v>
      </c>
      <c r="C8" s="97">
        <v>2</v>
      </c>
      <c r="D8" s="97">
        <v>-7.2</v>
      </c>
      <c r="E8" s="97">
        <v>4371</v>
      </c>
      <c r="F8" s="97">
        <v>122.423</v>
      </c>
      <c r="G8" s="97">
        <v>154.91800000000001</v>
      </c>
      <c r="H8" s="97">
        <v>148.298</v>
      </c>
      <c r="I8" s="97">
        <v>32</v>
      </c>
      <c r="J8" s="97">
        <v>31</v>
      </c>
      <c r="K8" s="97">
        <v>35</v>
      </c>
    </row>
    <row r="9" spans="1:12" ht="12" customHeight="1" x14ac:dyDescent="0.2">
      <c r="A9" s="97" t="s">
        <v>3</v>
      </c>
      <c r="B9" s="97" t="s">
        <v>56</v>
      </c>
      <c r="C9" s="97">
        <v>3</v>
      </c>
      <c r="D9" s="97">
        <v>-7.4</v>
      </c>
      <c r="E9" s="97">
        <v>3463</v>
      </c>
      <c r="F9" s="97">
        <v>148.4</v>
      </c>
      <c r="G9" s="97">
        <v>141.762</v>
      </c>
      <c r="H9" s="97">
        <v>158.38300000000001</v>
      </c>
      <c r="I9" s="97">
        <v>19</v>
      </c>
      <c r="J9" s="97">
        <v>30</v>
      </c>
      <c r="K9" s="97">
        <v>35</v>
      </c>
    </row>
    <row r="10" spans="1:12" ht="12" customHeight="1" x14ac:dyDescent="0.2">
      <c r="A10" s="97" t="s">
        <v>3</v>
      </c>
      <c r="B10" s="97" t="s">
        <v>56</v>
      </c>
      <c r="C10" s="97">
        <v>4</v>
      </c>
      <c r="D10" s="97">
        <v>-6.4</v>
      </c>
      <c r="E10" s="97">
        <v>2099</v>
      </c>
      <c r="F10" s="97">
        <v>126.264</v>
      </c>
      <c r="G10" s="97">
        <v>138.833</v>
      </c>
      <c r="H10" s="97">
        <v>163.655</v>
      </c>
      <c r="I10" s="97">
        <v>19</v>
      </c>
      <c r="J10" s="97">
        <v>28</v>
      </c>
      <c r="K10" s="97">
        <v>33</v>
      </c>
    </row>
    <row r="11" spans="1:12" s="99" customFormat="1" ht="12" customHeight="1" x14ac:dyDescent="0.2">
      <c r="A11" s="96" t="s">
        <v>3</v>
      </c>
      <c r="B11" s="96" t="s">
        <v>56</v>
      </c>
      <c r="C11" s="96">
        <v>5</v>
      </c>
      <c r="D11" s="96">
        <v>-8</v>
      </c>
      <c r="E11" s="96">
        <v>1898</v>
      </c>
      <c r="F11" s="96">
        <v>141.07300000000001</v>
      </c>
      <c r="G11" s="96">
        <v>138.41399999999999</v>
      </c>
      <c r="H11" s="96">
        <v>116.91800000000001</v>
      </c>
      <c r="I11" s="96">
        <v>19</v>
      </c>
      <c r="J11" s="96">
        <v>19</v>
      </c>
      <c r="K11" s="96">
        <v>35</v>
      </c>
      <c r="L11" s="98"/>
    </row>
    <row r="12" spans="1:12" ht="12" customHeight="1" x14ac:dyDescent="0.2">
      <c r="A12" s="95" t="s">
        <v>3</v>
      </c>
      <c r="B12" s="95" t="s">
        <v>57</v>
      </c>
      <c r="C12" s="95">
        <v>1</v>
      </c>
      <c r="D12" s="95">
        <v>-7.7</v>
      </c>
      <c r="E12" s="95">
        <v>12996</v>
      </c>
      <c r="F12" s="95">
        <v>131.702</v>
      </c>
      <c r="G12" s="95">
        <v>120.114</v>
      </c>
      <c r="H12" s="95">
        <v>151.91499999999999</v>
      </c>
      <c r="I12" s="95">
        <v>35</v>
      </c>
      <c r="J12" s="95">
        <v>35</v>
      </c>
      <c r="K12" s="95">
        <v>35</v>
      </c>
    </row>
    <row r="13" spans="1:12" ht="12" customHeight="1" x14ac:dyDescent="0.2">
      <c r="A13" s="95" t="s">
        <v>3</v>
      </c>
      <c r="B13" s="95" t="s">
        <v>57</v>
      </c>
      <c r="C13" s="95">
        <v>2</v>
      </c>
      <c r="D13" s="95">
        <v>-7.1</v>
      </c>
      <c r="E13" s="95">
        <v>4371</v>
      </c>
      <c r="F13" s="95">
        <v>122.423</v>
      </c>
      <c r="G13" s="95">
        <v>154.91800000000001</v>
      </c>
      <c r="H13" s="95">
        <v>148.298</v>
      </c>
      <c r="I13" s="95">
        <v>32</v>
      </c>
      <c r="J13" s="95">
        <v>31</v>
      </c>
      <c r="K13" s="95">
        <v>35</v>
      </c>
    </row>
    <row r="14" spans="1:12" ht="12" customHeight="1" x14ac:dyDescent="0.2">
      <c r="A14" s="95" t="s">
        <v>3</v>
      </c>
      <c r="B14" s="95" t="s">
        <v>57</v>
      </c>
      <c r="C14" s="95">
        <v>3</v>
      </c>
      <c r="D14" s="95">
        <v>-7.3</v>
      </c>
      <c r="E14" s="95">
        <v>3463</v>
      </c>
      <c r="F14" s="95">
        <v>148.4</v>
      </c>
      <c r="G14" s="95">
        <v>141.762</v>
      </c>
      <c r="H14" s="95">
        <v>158.38300000000001</v>
      </c>
      <c r="I14" s="95">
        <v>19</v>
      </c>
      <c r="J14" s="95">
        <v>30</v>
      </c>
      <c r="K14" s="95">
        <v>35</v>
      </c>
    </row>
    <row r="15" spans="1:12" ht="12" customHeight="1" x14ac:dyDescent="0.2">
      <c r="A15" s="95" t="s">
        <v>3</v>
      </c>
      <c r="B15" s="95" t="s">
        <v>57</v>
      </c>
      <c r="C15" s="95">
        <v>4</v>
      </c>
      <c r="D15" s="95">
        <v>-6.4</v>
      </c>
      <c r="E15" s="95">
        <v>2099</v>
      </c>
      <c r="F15" s="95">
        <v>126.264</v>
      </c>
      <c r="G15" s="95">
        <v>138.833</v>
      </c>
      <c r="H15" s="95">
        <v>163.655</v>
      </c>
      <c r="I15" s="95">
        <v>19</v>
      </c>
      <c r="J15" s="95">
        <v>28</v>
      </c>
      <c r="K15" s="95">
        <v>33</v>
      </c>
    </row>
    <row r="16" spans="1:12" s="101" customFormat="1" ht="12" customHeight="1" x14ac:dyDescent="0.2">
      <c r="A16" s="96" t="s">
        <v>3</v>
      </c>
      <c r="B16" s="96" t="s">
        <v>57</v>
      </c>
      <c r="C16" s="96">
        <v>5</v>
      </c>
      <c r="D16" s="96">
        <v>-7.8</v>
      </c>
      <c r="E16" s="96">
        <v>1898</v>
      </c>
      <c r="F16" s="96">
        <v>141.07300000000001</v>
      </c>
      <c r="G16" s="96">
        <v>138.41399999999999</v>
      </c>
      <c r="H16" s="96">
        <v>116.91800000000001</v>
      </c>
      <c r="I16" s="96">
        <v>19</v>
      </c>
      <c r="J16" s="96">
        <v>19</v>
      </c>
      <c r="K16" s="96">
        <v>35</v>
      </c>
      <c r="L16" s="100"/>
    </row>
    <row r="17" spans="1:12" ht="12" customHeight="1" x14ac:dyDescent="0.2">
      <c r="A17" s="97" t="s">
        <v>3</v>
      </c>
      <c r="B17" s="97" t="s">
        <v>65</v>
      </c>
      <c r="C17" s="97">
        <v>1</v>
      </c>
      <c r="D17" s="97">
        <v>-8.1</v>
      </c>
      <c r="E17" s="97">
        <v>12996</v>
      </c>
      <c r="F17" s="97">
        <v>131.702</v>
      </c>
      <c r="G17" s="97">
        <v>120.114</v>
      </c>
      <c r="H17" s="97">
        <v>151.91499999999999</v>
      </c>
      <c r="I17" s="97">
        <v>35</v>
      </c>
      <c r="J17" s="97">
        <v>35</v>
      </c>
      <c r="K17" s="97">
        <v>35</v>
      </c>
    </row>
    <row r="18" spans="1:12" s="99" customFormat="1" ht="12" customHeight="1" x14ac:dyDescent="0.2">
      <c r="A18" s="96" t="s">
        <v>3</v>
      </c>
      <c r="B18" s="96" t="s">
        <v>65</v>
      </c>
      <c r="C18" s="96">
        <v>2</v>
      </c>
      <c r="D18" s="96">
        <v>-8.8000000000000007</v>
      </c>
      <c r="E18" s="96">
        <v>4371</v>
      </c>
      <c r="F18" s="96">
        <v>122.423</v>
      </c>
      <c r="G18" s="96">
        <v>154.91800000000001</v>
      </c>
      <c r="H18" s="96">
        <v>148.298</v>
      </c>
      <c r="I18" s="96">
        <v>32</v>
      </c>
      <c r="J18" s="96">
        <v>31</v>
      </c>
      <c r="K18" s="96">
        <v>35</v>
      </c>
      <c r="L18" s="98"/>
    </row>
    <row r="19" spans="1:12" ht="12" customHeight="1" x14ac:dyDescent="0.2">
      <c r="A19" s="97" t="s">
        <v>3</v>
      </c>
      <c r="B19" s="97" t="s">
        <v>65</v>
      </c>
      <c r="C19" s="97">
        <v>3</v>
      </c>
      <c r="D19" s="97">
        <v>-8.5</v>
      </c>
      <c r="E19" s="97">
        <v>3463</v>
      </c>
      <c r="F19" s="97">
        <v>148.4</v>
      </c>
      <c r="G19" s="97">
        <v>141.762</v>
      </c>
      <c r="H19" s="97">
        <v>158.38300000000001</v>
      </c>
      <c r="I19" s="97">
        <v>20</v>
      </c>
      <c r="J19" s="97">
        <v>30</v>
      </c>
      <c r="K19" s="97">
        <v>35</v>
      </c>
    </row>
    <row r="20" spans="1:12" ht="12" customHeight="1" x14ac:dyDescent="0.2">
      <c r="A20" s="97" t="s">
        <v>3</v>
      </c>
      <c r="B20" s="97" t="s">
        <v>65</v>
      </c>
      <c r="C20" s="97">
        <v>4</v>
      </c>
      <c r="D20" s="97">
        <v>-7</v>
      </c>
      <c r="E20" s="97">
        <v>2099</v>
      </c>
      <c r="F20" s="97">
        <v>126.264</v>
      </c>
      <c r="G20" s="97">
        <v>138.833</v>
      </c>
      <c r="H20" s="97">
        <v>163.655</v>
      </c>
      <c r="I20" s="97">
        <v>20</v>
      </c>
      <c r="J20" s="97">
        <v>28</v>
      </c>
      <c r="K20" s="97">
        <v>33</v>
      </c>
    </row>
    <row r="21" spans="1:12" ht="12" customHeight="1" x14ac:dyDescent="0.2">
      <c r="A21" s="97" t="s">
        <v>3</v>
      </c>
      <c r="B21" s="97" t="s">
        <v>65</v>
      </c>
      <c r="C21" s="97">
        <v>5</v>
      </c>
      <c r="D21" s="97">
        <v>-8.6</v>
      </c>
      <c r="E21" s="97">
        <v>1898</v>
      </c>
      <c r="F21" s="97">
        <v>141.07300000000001</v>
      </c>
      <c r="G21" s="97">
        <v>138.41399999999999</v>
      </c>
      <c r="H21" s="97">
        <v>116.91800000000001</v>
      </c>
      <c r="I21" s="97">
        <v>20</v>
      </c>
      <c r="J21" s="97">
        <v>20</v>
      </c>
      <c r="K21" s="97">
        <v>35</v>
      </c>
    </row>
    <row r="22" spans="1:12" s="99" customFormat="1" ht="12" customHeight="1" x14ac:dyDescent="0.2">
      <c r="A22" s="96" t="s">
        <v>3</v>
      </c>
      <c r="B22" s="96" t="s">
        <v>67</v>
      </c>
      <c r="C22" s="96">
        <v>1</v>
      </c>
      <c r="D22" s="96">
        <v>-7.7</v>
      </c>
      <c r="E22" s="96">
        <v>12996</v>
      </c>
      <c r="F22" s="96">
        <v>131.702</v>
      </c>
      <c r="G22" s="96">
        <v>120.114</v>
      </c>
      <c r="H22" s="96">
        <v>151.91499999999999</v>
      </c>
      <c r="I22" s="96">
        <v>35</v>
      </c>
      <c r="J22" s="96">
        <v>35</v>
      </c>
      <c r="K22" s="96">
        <v>35</v>
      </c>
      <c r="L22" s="98"/>
    </row>
    <row r="23" spans="1:12" ht="12" customHeight="1" x14ac:dyDescent="0.2">
      <c r="A23" s="97" t="s">
        <v>3</v>
      </c>
      <c r="B23" s="95" t="s">
        <v>67</v>
      </c>
      <c r="C23" s="97">
        <v>2</v>
      </c>
      <c r="D23" s="97">
        <v>-7.2</v>
      </c>
      <c r="E23" s="97">
        <v>4371</v>
      </c>
      <c r="F23" s="97">
        <v>122.423</v>
      </c>
      <c r="G23" s="97">
        <v>154.91800000000001</v>
      </c>
      <c r="H23" s="97">
        <v>148.298</v>
      </c>
      <c r="I23" s="97">
        <v>32</v>
      </c>
      <c r="J23" s="97">
        <v>31</v>
      </c>
      <c r="K23" s="97">
        <v>35</v>
      </c>
    </row>
    <row r="24" spans="1:12" ht="12" customHeight="1" x14ac:dyDescent="0.2">
      <c r="A24" s="97" t="s">
        <v>3</v>
      </c>
      <c r="B24" s="95" t="s">
        <v>67</v>
      </c>
      <c r="C24" s="97">
        <v>3</v>
      </c>
      <c r="D24" s="97">
        <v>-6.9</v>
      </c>
      <c r="E24" s="97">
        <v>3463</v>
      </c>
      <c r="F24" s="97">
        <v>148.4</v>
      </c>
      <c r="G24" s="97">
        <v>141.762</v>
      </c>
      <c r="H24" s="97">
        <v>158.38300000000001</v>
      </c>
      <c r="I24" s="97">
        <v>19</v>
      </c>
      <c r="J24" s="97">
        <v>30</v>
      </c>
      <c r="K24" s="97">
        <v>35</v>
      </c>
    </row>
    <row r="25" spans="1:12" ht="12" customHeight="1" x14ac:dyDescent="0.2">
      <c r="A25" s="97" t="s">
        <v>3</v>
      </c>
      <c r="B25" s="95" t="s">
        <v>67</v>
      </c>
      <c r="C25" s="97">
        <v>4</v>
      </c>
      <c r="D25" s="97">
        <v>-6.2</v>
      </c>
      <c r="E25" s="97">
        <v>2099</v>
      </c>
      <c r="F25" s="97">
        <v>126.264</v>
      </c>
      <c r="G25" s="97">
        <v>138.833</v>
      </c>
      <c r="H25" s="97">
        <v>163.655</v>
      </c>
      <c r="I25" s="97">
        <v>19</v>
      </c>
      <c r="J25" s="97">
        <v>28</v>
      </c>
      <c r="K25" s="97">
        <v>33</v>
      </c>
    </row>
    <row r="26" spans="1:12" ht="12" customHeight="1" x14ac:dyDescent="0.2">
      <c r="A26" s="97" t="s">
        <v>3</v>
      </c>
      <c r="B26" s="95" t="s">
        <v>67</v>
      </c>
      <c r="C26" s="97">
        <v>5</v>
      </c>
      <c r="D26" s="97">
        <v>-7.6</v>
      </c>
      <c r="E26" s="97">
        <v>1898</v>
      </c>
      <c r="F26" s="97">
        <v>141.07300000000001</v>
      </c>
      <c r="G26" s="97">
        <v>138.41399999999999</v>
      </c>
      <c r="H26" s="97">
        <v>116.91800000000001</v>
      </c>
      <c r="I26" s="97">
        <v>19</v>
      </c>
      <c r="J26" s="97">
        <v>19</v>
      </c>
      <c r="K26" s="97">
        <v>35</v>
      </c>
    </row>
    <row r="27" spans="1:12" ht="12" customHeight="1" x14ac:dyDescent="0.2">
      <c r="A27" s="95" t="s">
        <v>3</v>
      </c>
      <c r="B27" s="95" t="s">
        <v>69</v>
      </c>
      <c r="C27" s="95">
        <v>1</v>
      </c>
      <c r="D27" s="95">
        <v>-8.6</v>
      </c>
      <c r="E27" s="95">
        <v>12996</v>
      </c>
      <c r="F27" s="95">
        <v>131.702</v>
      </c>
      <c r="G27" s="95">
        <v>120.114</v>
      </c>
      <c r="H27" s="95">
        <v>151.91499999999999</v>
      </c>
      <c r="I27" s="95">
        <v>35</v>
      </c>
      <c r="J27" s="95">
        <v>35</v>
      </c>
      <c r="K27" s="95">
        <v>35</v>
      </c>
    </row>
    <row r="28" spans="1:12" ht="12" customHeight="1" x14ac:dyDescent="0.2">
      <c r="A28" s="95" t="s">
        <v>3</v>
      </c>
      <c r="B28" s="95" t="s">
        <v>69</v>
      </c>
      <c r="C28" s="95">
        <v>2</v>
      </c>
      <c r="D28" s="95">
        <v>-7.2</v>
      </c>
      <c r="E28" s="95">
        <v>4371</v>
      </c>
      <c r="F28" s="95">
        <v>122.423</v>
      </c>
      <c r="G28" s="95">
        <v>154.91800000000001</v>
      </c>
      <c r="H28" s="95">
        <v>148.298</v>
      </c>
      <c r="I28" s="95">
        <v>32</v>
      </c>
      <c r="J28" s="95">
        <v>31</v>
      </c>
      <c r="K28" s="95">
        <v>35</v>
      </c>
    </row>
    <row r="29" spans="1:12" ht="12" customHeight="1" x14ac:dyDescent="0.2">
      <c r="A29" s="95" t="s">
        <v>3</v>
      </c>
      <c r="B29" s="95" t="s">
        <v>69</v>
      </c>
      <c r="C29" s="95">
        <v>3</v>
      </c>
      <c r="D29" s="95">
        <v>-8.3000000000000007</v>
      </c>
      <c r="E29" s="95">
        <v>3463</v>
      </c>
      <c r="F29" s="95">
        <v>148.4</v>
      </c>
      <c r="G29" s="95">
        <v>141.762</v>
      </c>
      <c r="H29" s="95">
        <v>158.38300000000001</v>
      </c>
      <c r="I29" s="95">
        <v>22</v>
      </c>
      <c r="J29" s="95">
        <v>30</v>
      </c>
      <c r="K29" s="95">
        <v>35</v>
      </c>
    </row>
    <row r="30" spans="1:12" ht="12" customHeight="1" x14ac:dyDescent="0.2">
      <c r="A30" s="95" t="s">
        <v>3</v>
      </c>
      <c r="B30" s="95" t="s">
        <v>69</v>
      </c>
      <c r="C30" s="95">
        <v>4</v>
      </c>
      <c r="D30" s="95">
        <v>-7.9</v>
      </c>
      <c r="E30" s="95">
        <v>2099</v>
      </c>
      <c r="F30" s="95">
        <v>126.264</v>
      </c>
      <c r="G30" s="95">
        <v>138.833</v>
      </c>
      <c r="H30" s="95">
        <v>163.655</v>
      </c>
      <c r="I30" s="95">
        <v>22</v>
      </c>
      <c r="J30" s="95">
        <v>28</v>
      </c>
      <c r="K30" s="95">
        <v>33</v>
      </c>
    </row>
    <row r="31" spans="1:12" s="99" customFormat="1" ht="12" customHeight="1" x14ac:dyDescent="0.2">
      <c r="A31" s="96" t="s">
        <v>3</v>
      </c>
      <c r="B31" s="96" t="s">
        <v>69</v>
      </c>
      <c r="C31" s="96">
        <v>5</v>
      </c>
      <c r="D31" s="96">
        <v>-8.9</v>
      </c>
      <c r="E31" s="96">
        <v>1898</v>
      </c>
      <c r="F31" s="96">
        <v>141.07300000000001</v>
      </c>
      <c r="G31" s="96">
        <v>138.41399999999999</v>
      </c>
      <c r="H31" s="96">
        <v>116.91800000000001</v>
      </c>
      <c r="I31" s="96">
        <v>22</v>
      </c>
      <c r="J31" s="96">
        <v>22</v>
      </c>
      <c r="K31" s="96">
        <v>35</v>
      </c>
      <c r="L31" s="98"/>
    </row>
    <row r="32" spans="1:12" ht="12" customHeight="1" x14ac:dyDescent="0.2">
      <c r="A32" s="97" t="s">
        <v>3</v>
      </c>
      <c r="B32" s="97" t="s">
        <v>72</v>
      </c>
      <c r="C32" s="97">
        <v>1</v>
      </c>
      <c r="D32" s="97">
        <v>-8.1999999999999993</v>
      </c>
      <c r="E32" s="97">
        <v>12996</v>
      </c>
      <c r="F32" s="97">
        <v>131.702</v>
      </c>
      <c r="G32" s="97">
        <v>120.114</v>
      </c>
      <c r="H32" s="97">
        <v>151.91499999999999</v>
      </c>
      <c r="I32" s="97">
        <v>35</v>
      </c>
      <c r="J32" s="97">
        <v>35</v>
      </c>
      <c r="K32" s="97">
        <v>35</v>
      </c>
    </row>
    <row r="33" spans="1:12" ht="12" customHeight="1" x14ac:dyDescent="0.2">
      <c r="A33" s="97" t="s">
        <v>3</v>
      </c>
      <c r="B33" s="97" t="s">
        <v>72</v>
      </c>
      <c r="C33" s="97">
        <v>2</v>
      </c>
      <c r="D33" s="97">
        <v>-7.7</v>
      </c>
      <c r="E33" s="97">
        <v>4371</v>
      </c>
      <c r="F33" s="97">
        <v>122.423</v>
      </c>
      <c r="G33" s="97">
        <v>154.91800000000001</v>
      </c>
      <c r="H33" s="97">
        <v>148.298</v>
      </c>
      <c r="I33" s="97">
        <v>32</v>
      </c>
      <c r="J33" s="97">
        <v>31</v>
      </c>
      <c r="K33" s="97">
        <v>35</v>
      </c>
    </row>
    <row r="34" spans="1:12" ht="12" customHeight="1" x14ac:dyDescent="0.2">
      <c r="A34" s="97" t="s">
        <v>3</v>
      </c>
      <c r="B34" s="97" t="s">
        <v>72</v>
      </c>
      <c r="C34" s="97">
        <v>3</v>
      </c>
      <c r="D34" s="97">
        <v>-7.8</v>
      </c>
      <c r="E34" s="97">
        <v>3463</v>
      </c>
      <c r="F34" s="97">
        <v>148.4</v>
      </c>
      <c r="G34" s="97">
        <v>141.762</v>
      </c>
      <c r="H34" s="97">
        <v>158.38300000000001</v>
      </c>
      <c r="I34" s="97">
        <v>20</v>
      </c>
      <c r="J34" s="97">
        <v>30</v>
      </c>
      <c r="K34" s="97">
        <v>35</v>
      </c>
    </row>
    <row r="35" spans="1:12" ht="12" customHeight="1" x14ac:dyDescent="0.2">
      <c r="A35" s="97" t="s">
        <v>3</v>
      </c>
      <c r="B35" s="97" t="s">
        <v>72</v>
      </c>
      <c r="C35" s="97">
        <v>4</v>
      </c>
      <c r="D35" s="97">
        <v>-6.7</v>
      </c>
      <c r="E35" s="97">
        <v>2099</v>
      </c>
      <c r="F35" s="97">
        <v>126.264</v>
      </c>
      <c r="G35" s="97">
        <v>138.833</v>
      </c>
      <c r="H35" s="97">
        <v>163.655</v>
      </c>
      <c r="I35" s="97">
        <v>20</v>
      </c>
      <c r="J35" s="97">
        <v>28</v>
      </c>
      <c r="K35" s="97">
        <v>33</v>
      </c>
    </row>
    <row r="36" spans="1:12" s="99" customFormat="1" ht="12" customHeight="1" x14ac:dyDescent="0.2">
      <c r="A36" s="96" t="s">
        <v>3</v>
      </c>
      <c r="B36" s="96" t="s">
        <v>72</v>
      </c>
      <c r="C36" s="96">
        <v>5</v>
      </c>
      <c r="D36" s="96">
        <v>-8.5</v>
      </c>
      <c r="E36" s="96">
        <v>1898</v>
      </c>
      <c r="F36" s="96">
        <v>141.07300000000001</v>
      </c>
      <c r="G36" s="96">
        <v>138.41399999999999</v>
      </c>
      <c r="H36" s="96">
        <v>116.91800000000001</v>
      </c>
      <c r="I36" s="96">
        <v>20</v>
      </c>
      <c r="J36" s="96">
        <v>20</v>
      </c>
      <c r="K36" s="96">
        <v>35</v>
      </c>
      <c r="L36" s="98"/>
    </row>
    <row r="37" spans="1:12" s="99" customFormat="1" ht="12" customHeight="1" x14ac:dyDescent="0.2">
      <c r="A37" s="96" t="s">
        <v>3</v>
      </c>
      <c r="B37" s="96" t="s">
        <v>54</v>
      </c>
      <c r="C37" s="96">
        <v>1</v>
      </c>
      <c r="D37" s="96">
        <v>-9.9</v>
      </c>
      <c r="E37" s="96">
        <v>12996</v>
      </c>
      <c r="F37" s="96">
        <v>131.702</v>
      </c>
      <c r="G37" s="96">
        <v>120.114</v>
      </c>
      <c r="H37" s="96">
        <v>151.91499999999999</v>
      </c>
      <c r="I37" s="96">
        <v>35</v>
      </c>
      <c r="J37" s="96">
        <v>35</v>
      </c>
      <c r="K37" s="96">
        <v>35</v>
      </c>
      <c r="L37" s="98"/>
    </row>
    <row r="38" spans="1:12" ht="12" customHeight="1" x14ac:dyDescent="0.2">
      <c r="A38" s="95" t="s">
        <v>3</v>
      </c>
      <c r="B38" s="97" t="s">
        <v>54</v>
      </c>
      <c r="C38" s="95">
        <v>2</v>
      </c>
      <c r="D38" s="95">
        <v>-9</v>
      </c>
      <c r="E38" s="95">
        <v>4371</v>
      </c>
      <c r="F38" s="95">
        <v>122.423</v>
      </c>
      <c r="G38" s="95">
        <v>154.91800000000001</v>
      </c>
      <c r="H38" s="95">
        <v>148.298</v>
      </c>
      <c r="I38" s="95">
        <v>32</v>
      </c>
      <c r="J38" s="95">
        <v>31</v>
      </c>
      <c r="K38" s="95">
        <v>35</v>
      </c>
    </row>
    <row r="39" spans="1:12" ht="12" customHeight="1" x14ac:dyDescent="0.2">
      <c r="A39" s="95" t="s">
        <v>3</v>
      </c>
      <c r="B39" s="97" t="s">
        <v>54</v>
      </c>
      <c r="C39" s="95">
        <v>3</v>
      </c>
      <c r="D39" s="95">
        <v>-8.8000000000000007</v>
      </c>
      <c r="E39" s="95">
        <v>3463</v>
      </c>
      <c r="F39" s="95">
        <v>148.4</v>
      </c>
      <c r="G39" s="95">
        <v>141.762</v>
      </c>
      <c r="H39" s="95">
        <v>158.38300000000001</v>
      </c>
      <c r="I39" s="95">
        <v>23</v>
      </c>
      <c r="J39" s="95">
        <v>30</v>
      </c>
      <c r="K39" s="95">
        <v>35</v>
      </c>
    </row>
    <row r="40" spans="1:12" ht="12" customHeight="1" x14ac:dyDescent="0.2">
      <c r="A40" s="95" t="s">
        <v>3</v>
      </c>
      <c r="B40" s="97" t="s">
        <v>54</v>
      </c>
      <c r="C40" s="95">
        <v>4</v>
      </c>
      <c r="D40" s="95">
        <v>-7.3</v>
      </c>
      <c r="E40" s="95">
        <v>2099</v>
      </c>
      <c r="F40" s="95">
        <v>126.264</v>
      </c>
      <c r="G40" s="95">
        <v>138.833</v>
      </c>
      <c r="H40" s="95">
        <v>163.655</v>
      </c>
      <c r="I40" s="95">
        <v>23</v>
      </c>
      <c r="J40" s="95">
        <v>23</v>
      </c>
      <c r="K40" s="95">
        <v>33</v>
      </c>
    </row>
    <row r="41" spans="1:12" ht="12" customHeight="1" x14ac:dyDescent="0.2">
      <c r="A41" s="95" t="s">
        <v>3</v>
      </c>
      <c r="B41" s="97" t="s">
        <v>54</v>
      </c>
      <c r="C41" s="95">
        <v>5</v>
      </c>
      <c r="D41" s="95">
        <v>-9</v>
      </c>
      <c r="E41" s="95">
        <v>1898</v>
      </c>
      <c r="F41" s="95">
        <v>141.07300000000001</v>
      </c>
      <c r="G41" s="95">
        <v>138.41399999999999</v>
      </c>
      <c r="H41" s="95">
        <v>116.91800000000001</v>
      </c>
      <c r="I41" s="95">
        <v>23</v>
      </c>
      <c r="J41" s="95">
        <v>23</v>
      </c>
      <c r="K41" s="95">
        <v>35</v>
      </c>
    </row>
    <row r="42" spans="1:12" ht="12" customHeight="1" x14ac:dyDescent="0.2">
      <c r="A42" s="97" t="s">
        <v>3</v>
      </c>
      <c r="B42" s="97" t="s">
        <v>80</v>
      </c>
      <c r="C42" s="97" t="s">
        <v>103</v>
      </c>
      <c r="D42" s="97">
        <v>-7.6</v>
      </c>
      <c r="E42" s="97">
        <v>12996</v>
      </c>
      <c r="F42" s="97">
        <v>131.702</v>
      </c>
      <c r="G42" s="97">
        <v>120.114</v>
      </c>
      <c r="H42" s="97">
        <v>151.91499999999999</v>
      </c>
      <c r="I42" s="97">
        <v>35</v>
      </c>
      <c r="J42" s="97">
        <v>35</v>
      </c>
      <c r="K42" s="97">
        <v>35</v>
      </c>
    </row>
    <row r="43" spans="1:12" ht="12" customHeight="1" x14ac:dyDescent="0.2">
      <c r="A43" s="97" t="s">
        <v>3</v>
      </c>
      <c r="B43" s="97" t="s">
        <v>80</v>
      </c>
      <c r="C43" s="97">
        <v>2</v>
      </c>
      <c r="D43" s="97">
        <v>-7.3</v>
      </c>
      <c r="E43" s="97">
        <v>4371</v>
      </c>
      <c r="F43" s="97">
        <v>122.423</v>
      </c>
      <c r="G43" s="97">
        <v>154.91800000000001</v>
      </c>
      <c r="H43" s="97">
        <v>148.298</v>
      </c>
      <c r="I43" s="97">
        <v>32</v>
      </c>
      <c r="J43" s="97">
        <v>31</v>
      </c>
      <c r="K43" s="97">
        <v>35</v>
      </c>
    </row>
    <row r="44" spans="1:12" ht="12" customHeight="1" x14ac:dyDescent="0.2">
      <c r="A44" s="97" t="s">
        <v>3</v>
      </c>
      <c r="B44" s="97" t="s">
        <v>80</v>
      </c>
      <c r="C44" s="97">
        <v>3</v>
      </c>
      <c r="D44" s="97">
        <v>-7.5</v>
      </c>
      <c r="E44" s="97">
        <v>3463</v>
      </c>
      <c r="F44" s="97">
        <v>148.4</v>
      </c>
      <c r="G44" s="97">
        <v>141.762</v>
      </c>
      <c r="H44" s="97">
        <v>158.38300000000001</v>
      </c>
      <c r="I44" s="97">
        <v>20</v>
      </c>
      <c r="J44" s="97">
        <v>30</v>
      </c>
      <c r="K44" s="97">
        <v>35</v>
      </c>
    </row>
    <row r="45" spans="1:12" ht="12" customHeight="1" x14ac:dyDescent="0.2">
      <c r="A45" s="97" t="s">
        <v>3</v>
      </c>
      <c r="B45" s="97" t="s">
        <v>80</v>
      </c>
      <c r="C45" s="97">
        <v>4</v>
      </c>
      <c r="D45" s="97">
        <v>-7.3</v>
      </c>
      <c r="E45" s="97">
        <v>2099</v>
      </c>
      <c r="F45" s="97">
        <v>126.264</v>
      </c>
      <c r="G45" s="97">
        <v>138.833</v>
      </c>
      <c r="H45" s="97">
        <v>163.655</v>
      </c>
      <c r="I45" s="97">
        <v>20</v>
      </c>
      <c r="J45" s="97">
        <v>28</v>
      </c>
      <c r="K45" s="97">
        <v>33</v>
      </c>
    </row>
    <row r="46" spans="1:12" s="99" customFormat="1" ht="12" customHeight="1" x14ac:dyDescent="0.2">
      <c r="A46" s="96" t="s">
        <v>3</v>
      </c>
      <c r="B46" s="96" t="s">
        <v>80</v>
      </c>
      <c r="C46" s="96">
        <v>5</v>
      </c>
      <c r="D46" s="96">
        <v>-9.1</v>
      </c>
      <c r="E46" s="96">
        <v>1898</v>
      </c>
      <c r="F46" s="96">
        <v>141.07300000000001</v>
      </c>
      <c r="G46" s="96">
        <v>138.41399999999999</v>
      </c>
      <c r="H46" s="96">
        <v>116.91800000000001</v>
      </c>
      <c r="I46" s="96">
        <v>20</v>
      </c>
      <c r="J46" s="96">
        <v>20</v>
      </c>
      <c r="K46" s="96">
        <v>35</v>
      </c>
      <c r="L46" s="98"/>
    </row>
    <row r="47" spans="1:12" ht="12" customHeight="1" x14ac:dyDescent="0.2">
      <c r="A47" s="102" t="s">
        <v>104</v>
      </c>
    </row>
    <row r="49" spans="2:2" ht="12" customHeight="1" x14ac:dyDescent="0.2">
      <c r="B49" s="92" t="s">
        <v>105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83"/>
  <sheetViews>
    <sheetView topLeftCell="A10" zoomScaleNormal="100" workbookViewId="0">
      <selection activeCell="B66" sqref="B66"/>
    </sheetView>
  </sheetViews>
  <sheetFormatPr defaultColWidth="8.7109375" defaultRowHeight="15" x14ac:dyDescent="0.25"/>
  <cols>
    <col min="1" max="1" width="8" style="83" customWidth="1"/>
    <col min="2" max="2" width="14" style="83" customWidth="1"/>
    <col min="3" max="3" width="10" style="83" customWidth="1"/>
    <col min="4" max="4" width="14" style="83" customWidth="1"/>
    <col min="5" max="5" width="13" style="83" customWidth="1"/>
    <col min="6" max="6" width="10" style="83" customWidth="1"/>
    <col min="7" max="8" width="13" style="83" customWidth="1"/>
    <col min="9" max="9" width="9" style="83" customWidth="1"/>
    <col min="10" max="11" width="13" style="83" customWidth="1"/>
  </cols>
  <sheetData>
    <row r="1" spans="1:11" ht="31.5" customHeight="1" x14ac:dyDescent="0.25">
      <c r="A1" s="103" t="s">
        <v>89</v>
      </c>
      <c r="B1" s="103" t="s">
        <v>1</v>
      </c>
      <c r="C1" s="103" t="s">
        <v>90</v>
      </c>
      <c r="D1" s="103" t="s">
        <v>91</v>
      </c>
      <c r="E1" s="103" t="s">
        <v>92</v>
      </c>
      <c r="F1" s="103" t="s">
        <v>93</v>
      </c>
      <c r="G1" s="103" t="s">
        <v>94</v>
      </c>
      <c r="H1" s="103" t="s">
        <v>95</v>
      </c>
      <c r="I1" s="103" t="s">
        <v>96</v>
      </c>
      <c r="J1" s="103" t="s">
        <v>97</v>
      </c>
      <c r="K1" s="103" t="s">
        <v>98</v>
      </c>
    </row>
    <row r="2" spans="1:11" ht="15" customHeight="1" x14ac:dyDescent="0.25">
      <c r="A2" s="104" t="s">
        <v>8</v>
      </c>
      <c r="B2" s="104" t="s">
        <v>20</v>
      </c>
      <c r="C2" s="104">
        <v>1</v>
      </c>
      <c r="D2" s="104">
        <v>-7.2</v>
      </c>
      <c r="E2" s="104">
        <v>1358</v>
      </c>
      <c r="F2" s="104">
        <v>121.965</v>
      </c>
      <c r="G2" s="104">
        <v>127.501</v>
      </c>
      <c r="H2" s="104">
        <v>127.33799999999999</v>
      </c>
      <c r="I2" s="104">
        <v>19</v>
      </c>
      <c r="J2" s="104">
        <v>19</v>
      </c>
      <c r="K2" s="104">
        <v>26</v>
      </c>
    </row>
    <row r="3" spans="1:11" ht="15" customHeight="1" x14ac:dyDescent="0.25">
      <c r="A3" s="105" t="s">
        <v>8</v>
      </c>
      <c r="B3" s="105" t="s">
        <v>20</v>
      </c>
      <c r="C3" s="105">
        <v>2</v>
      </c>
      <c r="D3" s="105">
        <v>-9</v>
      </c>
      <c r="E3" s="105">
        <v>1349</v>
      </c>
      <c r="F3" s="105">
        <v>110.515</v>
      </c>
      <c r="G3" s="105">
        <v>124.553</v>
      </c>
      <c r="H3" s="105">
        <v>108.602</v>
      </c>
      <c r="I3" s="105">
        <v>25</v>
      </c>
      <c r="J3" s="105">
        <v>19</v>
      </c>
      <c r="K3" s="105">
        <v>19</v>
      </c>
    </row>
    <row r="4" spans="1:11" ht="15" customHeight="1" x14ac:dyDescent="0.25">
      <c r="A4" s="104" t="s">
        <v>8</v>
      </c>
      <c r="B4" s="104" t="s">
        <v>20</v>
      </c>
      <c r="C4" s="104">
        <v>3</v>
      </c>
      <c r="D4" s="104">
        <v>-7.2</v>
      </c>
      <c r="E4" s="104">
        <v>1332</v>
      </c>
      <c r="F4" s="104">
        <v>123.126</v>
      </c>
      <c r="G4" s="104">
        <v>148.65199999999999</v>
      </c>
      <c r="H4" s="104">
        <v>126.91500000000001</v>
      </c>
      <c r="I4" s="104">
        <v>19</v>
      </c>
      <c r="J4" s="104">
        <v>19</v>
      </c>
      <c r="K4" s="104">
        <v>27</v>
      </c>
    </row>
    <row r="5" spans="1:11" ht="15" customHeight="1" x14ac:dyDescent="0.25">
      <c r="A5" s="105" t="s">
        <v>8</v>
      </c>
      <c r="B5" s="105" t="s">
        <v>20</v>
      </c>
      <c r="C5" s="105">
        <v>4</v>
      </c>
      <c r="D5" s="105">
        <v>-9</v>
      </c>
      <c r="E5" s="105">
        <v>1325</v>
      </c>
      <c r="F5" s="105">
        <v>141.03399999999999</v>
      </c>
      <c r="G5" s="105">
        <v>108.52500000000001</v>
      </c>
      <c r="H5" s="105">
        <v>108.107</v>
      </c>
      <c r="I5" s="105">
        <v>19</v>
      </c>
      <c r="J5" s="105">
        <v>19</v>
      </c>
      <c r="K5" s="105">
        <v>19</v>
      </c>
    </row>
    <row r="6" spans="1:11" ht="15" customHeight="1" x14ac:dyDescent="0.25">
      <c r="A6" s="104" t="s">
        <v>8</v>
      </c>
      <c r="B6" s="104" t="s">
        <v>20</v>
      </c>
      <c r="C6" s="104">
        <v>5</v>
      </c>
      <c r="D6" s="104">
        <v>-8.9</v>
      </c>
      <c r="E6" s="104">
        <v>1254</v>
      </c>
      <c r="F6" s="104">
        <v>117.053</v>
      </c>
      <c r="G6" s="104">
        <v>156.75899999999999</v>
      </c>
      <c r="H6" s="104">
        <v>112.29</v>
      </c>
      <c r="I6" s="104">
        <v>19</v>
      </c>
      <c r="J6" s="104">
        <v>29</v>
      </c>
      <c r="K6" s="104">
        <v>28</v>
      </c>
    </row>
    <row r="7" spans="1:11" ht="15" customHeight="1" x14ac:dyDescent="0.25">
      <c r="A7" s="104" t="s">
        <v>8</v>
      </c>
      <c r="B7" s="104" t="s">
        <v>22</v>
      </c>
      <c r="C7" s="104">
        <v>1</v>
      </c>
      <c r="D7" s="104">
        <v>-7.6</v>
      </c>
      <c r="E7" s="104">
        <v>1358</v>
      </c>
      <c r="F7" s="104">
        <v>121.965</v>
      </c>
      <c r="G7" s="104">
        <v>127.501</v>
      </c>
      <c r="H7" s="104">
        <v>127.33799999999999</v>
      </c>
      <c r="I7" s="104">
        <v>21</v>
      </c>
      <c r="J7" s="104">
        <v>21</v>
      </c>
      <c r="K7" s="104">
        <v>21</v>
      </c>
    </row>
    <row r="8" spans="1:11" ht="15" customHeight="1" x14ac:dyDescent="0.25">
      <c r="A8" s="105" t="s">
        <v>8</v>
      </c>
      <c r="B8" s="105" t="s">
        <v>22</v>
      </c>
      <c r="C8" s="105">
        <v>2</v>
      </c>
      <c r="D8" s="105">
        <v>-11.1</v>
      </c>
      <c r="E8" s="105">
        <v>1349</v>
      </c>
      <c r="F8" s="105">
        <v>110.515</v>
      </c>
      <c r="G8" s="105">
        <v>124.553</v>
      </c>
      <c r="H8" s="105">
        <v>108.602</v>
      </c>
      <c r="I8" s="105">
        <v>21</v>
      </c>
      <c r="J8" s="105">
        <v>21</v>
      </c>
      <c r="K8" s="105">
        <v>21</v>
      </c>
    </row>
    <row r="9" spans="1:11" ht="15" customHeight="1" x14ac:dyDescent="0.25">
      <c r="A9" s="104" t="s">
        <v>8</v>
      </c>
      <c r="B9" s="104" t="s">
        <v>22</v>
      </c>
      <c r="C9" s="104">
        <v>3</v>
      </c>
      <c r="D9" s="104">
        <v>-7.7</v>
      </c>
      <c r="E9" s="104">
        <v>1332</v>
      </c>
      <c r="F9" s="104">
        <v>123.126</v>
      </c>
      <c r="G9" s="104">
        <v>148.65199999999999</v>
      </c>
      <c r="H9" s="104">
        <v>126.91500000000001</v>
      </c>
      <c r="I9" s="104">
        <v>21</v>
      </c>
      <c r="J9" s="104">
        <v>21</v>
      </c>
      <c r="K9" s="104">
        <v>27</v>
      </c>
    </row>
    <row r="10" spans="1:11" ht="15" customHeight="1" x14ac:dyDescent="0.25">
      <c r="A10" s="104" t="s">
        <v>8</v>
      </c>
      <c r="B10" s="104" t="s">
        <v>22</v>
      </c>
      <c r="C10" s="104">
        <v>4</v>
      </c>
      <c r="D10" s="104">
        <v>-10.9</v>
      </c>
      <c r="E10" s="104">
        <v>1325</v>
      </c>
      <c r="F10" s="104">
        <v>141.03399999999999</v>
      </c>
      <c r="G10" s="104">
        <v>108.52500000000001</v>
      </c>
      <c r="H10" s="104">
        <v>108.107</v>
      </c>
      <c r="I10" s="104">
        <v>21</v>
      </c>
      <c r="J10" s="104">
        <v>21</v>
      </c>
      <c r="K10" s="104">
        <v>21</v>
      </c>
    </row>
    <row r="11" spans="1:11" ht="15" customHeight="1" x14ac:dyDescent="0.25">
      <c r="A11" s="104" t="s">
        <v>8</v>
      </c>
      <c r="B11" s="104" t="s">
        <v>22</v>
      </c>
      <c r="C11" s="104">
        <v>5</v>
      </c>
      <c r="D11" s="104">
        <v>-10.8</v>
      </c>
      <c r="E11" s="104">
        <v>1254</v>
      </c>
      <c r="F11" s="104">
        <v>117.053</v>
      </c>
      <c r="G11" s="104">
        <v>156.75899999999999</v>
      </c>
      <c r="H11" s="104">
        <v>112.29</v>
      </c>
      <c r="I11" s="104">
        <v>21</v>
      </c>
      <c r="J11" s="104">
        <v>29</v>
      </c>
      <c r="K11" s="104">
        <v>28</v>
      </c>
    </row>
    <row r="12" spans="1:11" ht="15" customHeight="1" x14ac:dyDescent="0.25">
      <c r="A12" s="106" t="s">
        <v>8</v>
      </c>
      <c r="B12" s="107" t="s">
        <v>23</v>
      </c>
      <c r="C12" s="106">
        <v>1</v>
      </c>
      <c r="D12" s="106">
        <v>-8.1999999999999993</v>
      </c>
      <c r="E12" s="106">
        <v>1358</v>
      </c>
      <c r="F12" s="106">
        <v>121.965</v>
      </c>
      <c r="G12" s="106">
        <v>127.501</v>
      </c>
      <c r="H12" s="106">
        <v>127.33799999999999</v>
      </c>
      <c r="I12" s="106">
        <v>22</v>
      </c>
      <c r="J12" s="106">
        <v>22</v>
      </c>
      <c r="K12" s="106">
        <v>22</v>
      </c>
    </row>
    <row r="13" spans="1:11" ht="15" customHeight="1" x14ac:dyDescent="0.25">
      <c r="A13" s="106" t="s">
        <v>8</v>
      </c>
      <c r="B13" s="107" t="s">
        <v>23</v>
      </c>
      <c r="C13" s="106">
        <v>2</v>
      </c>
      <c r="D13" s="106">
        <v>-10.8</v>
      </c>
      <c r="E13" s="106">
        <v>1349</v>
      </c>
      <c r="F13" s="106">
        <v>110.515</v>
      </c>
      <c r="G13" s="106">
        <v>124.553</v>
      </c>
      <c r="H13" s="106">
        <v>108.602</v>
      </c>
      <c r="I13" s="106">
        <v>22</v>
      </c>
      <c r="J13" s="106">
        <v>22</v>
      </c>
      <c r="K13" s="106">
        <v>22</v>
      </c>
    </row>
    <row r="14" spans="1:11" ht="15" customHeight="1" x14ac:dyDescent="0.25">
      <c r="A14" s="106" t="s">
        <v>8</v>
      </c>
      <c r="B14" s="107" t="s">
        <v>23</v>
      </c>
      <c r="C14" s="106">
        <v>3</v>
      </c>
      <c r="D14" s="106">
        <v>-8.1</v>
      </c>
      <c r="E14" s="106">
        <v>1332</v>
      </c>
      <c r="F14" s="106">
        <v>123.126</v>
      </c>
      <c r="G14" s="106">
        <v>148.65199999999999</v>
      </c>
      <c r="H14" s="106">
        <v>126.91500000000001</v>
      </c>
      <c r="I14" s="106">
        <v>22</v>
      </c>
      <c r="J14" s="106">
        <v>22</v>
      </c>
      <c r="K14" s="106">
        <v>22</v>
      </c>
    </row>
    <row r="15" spans="1:11" ht="15" customHeight="1" x14ac:dyDescent="0.25">
      <c r="A15" s="108" t="s">
        <v>8</v>
      </c>
      <c r="B15" s="109" t="s">
        <v>23</v>
      </c>
      <c r="C15" s="108">
        <v>4</v>
      </c>
      <c r="D15" s="108">
        <v>-11</v>
      </c>
      <c r="E15" s="108">
        <v>1325</v>
      </c>
      <c r="F15" s="108">
        <v>141.03399999999999</v>
      </c>
      <c r="G15" s="108">
        <v>108.52500000000001</v>
      </c>
      <c r="H15" s="108">
        <v>108.107</v>
      </c>
      <c r="I15" s="108">
        <v>22</v>
      </c>
      <c r="J15" s="108">
        <v>22</v>
      </c>
      <c r="K15" s="108">
        <v>22</v>
      </c>
    </row>
    <row r="16" spans="1:11" ht="15" customHeight="1" x14ac:dyDescent="0.25">
      <c r="A16" s="108" t="s">
        <v>8</v>
      </c>
      <c r="B16" s="109" t="s">
        <v>23</v>
      </c>
      <c r="C16" s="108">
        <v>5</v>
      </c>
      <c r="D16" s="108">
        <v>-11</v>
      </c>
      <c r="E16" s="108">
        <v>1254</v>
      </c>
      <c r="F16" s="108">
        <v>117.053</v>
      </c>
      <c r="G16" s="108">
        <v>156.75899999999999</v>
      </c>
      <c r="H16" s="108">
        <v>112.29</v>
      </c>
      <c r="I16" s="108">
        <v>22</v>
      </c>
      <c r="J16" s="108">
        <v>29</v>
      </c>
      <c r="K16" s="108">
        <v>28</v>
      </c>
    </row>
    <row r="17" spans="1:11" ht="15" customHeight="1" x14ac:dyDescent="0.25">
      <c r="A17" s="104" t="s">
        <v>8</v>
      </c>
      <c r="B17" s="104" t="s">
        <v>24</v>
      </c>
      <c r="C17" s="104">
        <v>1</v>
      </c>
      <c r="D17" s="104">
        <v>-8.1</v>
      </c>
      <c r="E17" s="104">
        <v>1358</v>
      </c>
      <c r="F17" s="104">
        <v>121.965</v>
      </c>
      <c r="G17" s="104">
        <v>127.501</v>
      </c>
      <c r="H17" s="104">
        <v>127.33799999999999</v>
      </c>
      <c r="I17" s="104">
        <v>22</v>
      </c>
      <c r="J17" s="104">
        <v>22</v>
      </c>
      <c r="K17" s="104">
        <v>22</v>
      </c>
    </row>
    <row r="18" spans="1:11" ht="15" customHeight="1" x14ac:dyDescent="0.25">
      <c r="A18" s="105" t="s">
        <v>8</v>
      </c>
      <c r="B18" s="105" t="s">
        <v>24</v>
      </c>
      <c r="C18" s="105">
        <v>2</v>
      </c>
      <c r="D18" s="105">
        <v>-10.8</v>
      </c>
      <c r="E18" s="105">
        <v>1349</v>
      </c>
      <c r="F18" s="105">
        <v>110.515</v>
      </c>
      <c r="G18" s="105">
        <v>124.553</v>
      </c>
      <c r="H18" s="105">
        <v>108.602</v>
      </c>
      <c r="I18" s="105">
        <v>22</v>
      </c>
      <c r="J18" s="105">
        <v>22</v>
      </c>
      <c r="K18" s="105">
        <v>22</v>
      </c>
    </row>
    <row r="19" spans="1:11" ht="15" customHeight="1" x14ac:dyDescent="0.25">
      <c r="A19" s="104" t="s">
        <v>8</v>
      </c>
      <c r="B19" s="104" t="s">
        <v>24</v>
      </c>
      <c r="C19" s="104">
        <v>3</v>
      </c>
      <c r="D19" s="104">
        <v>-8.1999999999999993</v>
      </c>
      <c r="E19" s="104">
        <v>1332</v>
      </c>
      <c r="F19" s="104">
        <v>123.126</v>
      </c>
      <c r="G19" s="104">
        <v>148.65199999999999</v>
      </c>
      <c r="H19" s="104">
        <v>126.91500000000001</v>
      </c>
      <c r="I19" s="104">
        <v>22</v>
      </c>
      <c r="J19" s="104">
        <v>22</v>
      </c>
      <c r="K19" s="104">
        <v>22</v>
      </c>
    </row>
    <row r="20" spans="1:11" ht="15" customHeight="1" x14ac:dyDescent="0.25">
      <c r="A20" s="104" t="s">
        <v>8</v>
      </c>
      <c r="B20" s="104" t="s">
        <v>24</v>
      </c>
      <c r="C20" s="104">
        <v>4</v>
      </c>
      <c r="D20" s="104">
        <v>-10.1</v>
      </c>
      <c r="E20" s="104">
        <v>1325</v>
      </c>
      <c r="F20" s="104">
        <v>141.03399999999999</v>
      </c>
      <c r="G20" s="104">
        <v>108.52500000000001</v>
      </c>
      <c r="H20" s="104">
        <v>108.107</v>
      </c>
      <c r="I20" s="104">
        <v>22</v>
      </c>
      <c r="J20" s="104">
        <v>22</v>
      </c>
      <c r="K20" s="104">
        <v>22</v>
      </c>
    </row>
    <row r="21" spans="1:11" ht="15" customHeight="1" x14ac:dyDescent="0.25">
      <c r="A21" s="105" t="s">
        <v>8</v>
      </c>
      <c r="B21" s="105" t="s">
        <v>24</v>
      </c>
      <c r="C21" s="105">
        <v>5</v>
      </c>
      <c r="D21" s="105">
        <v>-10.8</v>
      </c>
      <c r="E21" s="105">
        <v>1254</v>
      </c>
      <c r="F21" s="105">
        <v>117.053</v>
      </c>
      <c r="G21" s="105">
        <v>156.75899999999999</v>
      </c>
      <c r="H21" s="105">
        <v>112.29</v>
      </c>
      <c r="I21" s="105">
        <v>22</v>
      </c>
      <c r="J21" s="105">
        <v>29</v>
      </c>
      <c r="K21" s="105">
        <v>28</v>
      </c>
    </row>
    <row r="22" spans="1:11" ht="15" customHeight="1" x14ac:dyDescent="0.25">
      <c r="A22" s="104" t="s">
        <v>8</v>
      </c>
      <c r="B22" s="104" t="s">
        <v>25</v>
      </c>
      <c r="C22" s="104">
        <v>1</v>
      </c>
      <c r="D22" s="104">
        <v>-8.6</v>
      </c>
      <c r="E22" s="104">
        <v>1358</v>
      </c>
      <c r="F22" s="104">
        <v>121.965</v>
      </c>
      <c r="G22" s="104">
        <v>127.501</v>
      </c>
      <c r="H22" s="104">
        <v>127.33799999999999</v>
      </c>
      <c r="I22" s="104">
        <v>23</v>
      </c>
      <c r="J22" s="104">
        <v>23</v>
      </c>
      <c r="K22" s="104">
        <v>23</v>
      </c>
    </row>
    <row r="23" spans="1:11" ht="15" customHeight="1" x14ac:dyDescent="0.25">
      <c r="A23" s="105" t="s">
        <v>8</v>
      </c>
      <c r="B23" s="105" t="s">
        <v>25</v>
      </c>
      <c r="C23" s="105">
        <v>2</v>
      </c>
      <c r="D23" s="105">
        <v>-10.4</v>
      </c>
      <c r="E23" s="105">
        <v>1349</v>
      </c>
      <c r="F23" s="105">
        <v>110.515</v>
      </c>
      <c r="G23" s="105">
        <v>124.553</v>
      </c>
      <c r="H23" s="105">
        <v>108.602</v>
      </c>
      <c r="I23" s="105">
        <v>23</v>
      </c>
      <c r="J23" s="105">
        <v>23</v>
      </c>
      <c r="K23" s="105">
        <v>23</v>
      </c>
    </row>
    <row r="24" spans="1:11" ht="15" customHeight="1" x14ac:dyDescent="0.25">
      <c r="A24" s="104" t="s">
        <v>8</v>
      </c>
      <c r="B24" s="104" t="s">
        <v>25</v>
      </c>
      <c r="C24" s="104">
        <v>3</v>
      </c>
      <c r="D24" s="104">
        <v>-8.6999999999999993</v>
      </c>
      <c r="E24" s="104">
        <v>1332</v>
      </c>
      <c r="F24" s="104">
        <v>123.126</v>
      </c>
      <c r="G24" s="104">
        <v>148.65199999999999</v>
      </c>
      <c r="H24" s="104">
        <v>126.91500000000001</v>
      </c>
      <c r="I24" s="104">
        <v>23</v>
      </c>
      <c r="J24" s="104">
        <v>23</v>
      </c>
      <c r="K24" s="104">
        <v>23</v>
      </c>
    </row>
    <row r="25" spans="1:11" ht="15" customHeight="1" x14ac:dyDescent="0.25">
      <c r="A25" s="105" t="s">
        <v>8</v>
      </c>
      <c r="B25" s="105" t="s">
        <v>25</v>
      </c>
      <c r="C25" s="105">
        <v>4</v>
      </c>
      <c r="D25" s="105">
        <v>-10.4</v>
      </c>
      <c r="E25" s="105">
        <v>1325</v>
      </c>
      <c r="F25" s="105">
        <v>141.03399999999999</v>
      </c>
      <c r="G25" s="105">
        <v>108.52500000000001</v>
      </c>
      <c r="H25" s="105">
        <v>108.107</v>
      </c>
      <c r="I25" s="105">
        <v>23</v>
      </c>
      <c r="J25" s="105">
        <v>23</v>
      </c>
      <c r="K25" s="105">
        <v>23</v>
      </c>
    </row>
    <row r="26" spans="1:11" ht="15" customHeight="1" x14ac:dyDescent="0.25">
      <c r="A26" s="105" t="s">
        <v>8</v>
      </c>
      <c r="B26" s="105" t="s">
        <v>25</v>
      </c>
      <c r="C26" s="105">
        <v>5</v>
      </c>
      <c r="D26" s="105">
        <v>-10.4</v>
      </c>
      <c r="E26" s="105">
        <v>1254</v>
      </c>
      <c r="F26" s="105">
        <v>117.053</v>
      </c>
      <c r="G26" s="105">
        <v>156.75899999999999</v>
      </c>
      <c r="H26" s="105">
        <v>112.29</v>
      </c>
      <c r="I26" s="105">
        <v>23</v>
      </c>
      <c r="J26" s="105">
        <v>29</v>
      </c>
      <c r="K26" s="105">
        <v>23</v>
      </c>
    </row>
    <row r="27" spans="1:11" ht="15" customHeight="1" x14ac:dyDescent="0.25">
      <c r="A27" s="106" t="s">
        <v>8</v>
      </c>
      <c r="B27" s="107" t="s">
        <v>26</v>
      </c>
      <c r="C27" s="106">
        <v>1</v>
      </c>
      <c r="D27" s="106">
        <v>-8.4</v>
      </c>
      <c r="E27" s="106">
        <v>1358</v>
      </c>
      <c r="F27" s="106">
        <v>121.965</v>
      </c>
      <c r="G27" s="106">
        <v>127.501</v>
      </c>
      <c r="H27" s="106">
        <v>127.33799999999999</v>
      </c>
      <c r="I27" s="106">
        <v>22</v>
      </c>
      <c r="J27" s="106">
        <v>22</v>
      </c>
      <c r="K27" s="106">
        <v>22</v>
      </c>
    </row>
    <row r="28" spans="1:11" ht="15" customHeight="1" x14ac:dyDescent="0.25">
      <c r="A28" s="106" t="s">
        <v>8</v>
      </c>
      <c r="B28" s="107" t="s">
        <v>26</v>
      </c>
      <c r="C28" s="106">
        <v>2</v>
      </c>
      <c r="D28" s="106">
        <v>-11.2</v>
      </c>
      <c r="E28" s="106">
        <v>1349</v>
      </c>
      <c r="F28" s="106">
        <v>110.515</v>
      </c>
      <c r="G28" s="106">
        <v>124.553</v>
      </c>
      <c r="H28" s="106">
        <v>108.602</v>
      </c>
      <c r="I28" s="106">
        <v>22</v>
      </c>
      <c r="J28" s="106">
        <v>22</v>
      </c>
      <c r="K28" s="106">
        <v>22</v>
      </c>
    </row>
    <row r="29" spans="1:11" ht="15" customHeight="1" x14ac:dyDescent="0.25">
      <c r="A29" s="106" t="s">
        <v>8</v>
      </c>
      <c r="B29" s="107" t="s">
        <v>26</v>
      </c>
      <c r="C29" s="106">
        <v>3</v>
      </c>
      <c r="D29" s="106">
        <v>-8.5</v>
      </c>
      <c r="E29" s="106">
        <v>1332</v>
      </c>
      <c r="F29" s="106">
        <v>123.126</v>
      </c>
      <c r="G29" s="106">
        <v>148.65199999999999</v>
      </c>
      <c r="H29" s="106">
        <v>126.91500000000001</v>
      </c>
      <c r="I29" s="106">
        <v>22</v>
      </c>
      <c r="J29" s="106">
        <v>22</v>
      </c>
      <c r="K29" s="106">
        <v>22</v>
      </c>
    </row>
    <row r="30" spans="1:11" ht="15" customHeight="1" x14ac:dyDescent="0.25">
      <c r="A30" s="106" t="s">
        <v>8</v>
      </c>
      <c r="B30" s="107" t="s">
        <v>26</v>
      </c>
      <c r="C30" s="106">
        <v>4</v>
      </c>
      <c r="D30" s="106">
        <v>-11.5</v>
      </c>
      <c r="E30" s="106">
        <v>1325</v>
      </c>
      <c r="F30" s="106">
        <v>141.03399999999999</v>
      </c>
      <c r="G30" s="106">
        <v>108.52500000000001</v>
      </c>
      <c r="H30" s="106">
        <v>108.107</v>
      </c>
      <c r="I30" s="106">
        <v>22</v>
      </c>
      <c r="J30" s="106">
        <v>22</v>
      </c>
      <c r="K30" s="106">
        <v>22</v>
      </c>
    </row>
    <row r="31" spans="1:11" ht="15" customHeight="1" x14ac:dyDescent="0.25">
      <c r="A31" s="108" t="s">
        <v>8</v>
      </c>
      <c r="B31" s="109" t="s">
        <v>26</v>
      </c>
      <c r="C31" s="108">
        <v>5</v>
      </c>
      <c r="D31" s="108">
        <v>-11.7</v>
      </c>
      <c r="E31" s="108">
        <v>1254</v>
      </c>
      <c r="F31" s="108">
        <v>117.053</v>
      </c>
      <c r="G31" s="108">
        <v>156.75899999999999</v>
      </c>
      <c r="H31" s="108">
        <v>112.29</v>
      </c>
      <c r="I31" s="108">
        <v>22</v>
      </c>
      <c r="J31" s="108">
        <v>29</v>
      </c>
      <c r="K31" s="108">
        <v>28</v>
      </c>
    </row>
    <row r="32" spans="1:11" ht="15" customHeight="1" x14ac:dyDescent="0.25">
      <c r="A32" s="106" t="s">
        <v>8</v>
      </c>
      <c r="B32" s="107" t="s">
        <v>27</v>
      </c>
      <c r="C32" s="106">
        <v>1</v>
      </c>
      <c r="D32" s="106">
        <v>-8.1</v>
      </c>
      <c r="E32" s="106">
        <v>1358</v>
      </c>
      <c r="F32" s="106">
        <v>121.965</v>
      </c>
      <c r="G32" s="106">
        <v>127.501</v>
      </c>
      <c r="H32" s="106">
        <v>127.33799999999999</v>
      </c>
      <c r="I32" s="106">
        <v>22</v>
      </c>
      <c r="J32" s="106">
        <v>22</v>
      </c>
      <c r="K32" s="106">
        <v>22</v>
      </c>
    </row>
    <row r="33" spans="1:11" ht="15" customHeight="1" x14ac:dyDescent="0.25">
      <c r="A33" s="108" t="s">
        <v>8</v>
      </c>
      <c r="B33" s="109" t="s">
        <v>27</v>
      </c>
      <c r="C33" s="108">
        <v>2</v>
      </c>
      <c r="D33" s="108">
        <v>-11.3</v>
      </c>
      <c r="E33" s="108">
        <v>1349</v>
      </c>
      <c r="F33" s="108">
        <v>110.515</v>
      </c>
      <c r="G33" s="108">
        <v>124.553</v>
      </c>
      <c r="H33" s="108">
        <v>108.602</v>
      </c>
      <c r="I33" s="108">
        <v>22</v>
      </c>
      <c r="J33" s="108">
        <v>22</v>
      </c>
      <c r="K33" s="108">
        <v>22</v>
      </c>
    </row>
    <row r="34" spans="1:11" ht="15" customHeight="1" x14ac:dyDescent="0.25">
      <c r="A34" s="106" t="s">
        <v>8</v>
      </c>
      <c r="B34" s="107" t="s">
        <v>27</v>
      </c>
      <c r="C34" s="106">
        <v>3</v>
      </c>
      <c r="D34" s="106">
        <v>-8</v>
      </c>
      <c r="E34" s="106">
        <v>1332</v>
      </c>
      <c r="F34" s="106">
        <v>123.126</v>
      </c>
      <c r="G34" s="106">
        <v>148.65199999999999</v>
      </c>
      <c r="H34" s="106">
        <v>126.91500000000001</v>
      </c>
      <c r="I34" s="106">
        <v>22</v>
      </c>
      <c r="J34" s="106">
        <v>22</v>
      </c>
      <c r="K34" s="106">
        <v>22</v>
      </c>
    </row>
    <row r="35" spans="1:11" ht="15" customHeight="1" x14ac:dyDescent="0.25">
      <c r="A35" s="106" t="s">
        <v>8</v>
      </c>
      <c r="B35" s="107" t="s">
        <v>27</v>
      </c>
      <c r="C35" s="106">
        <v>4</v>
      </c>
      <c r="D35" s="106">
        <v>-11.2</v>
      </c>
      <c r="E35" s="106">
        <v>1325</v>
      </c>
      <c r="F35" s="106">
        <v>141.03399999999999</v>
      </c>
      <c r="G35" s="106">
        <v>108.52500000000001</v>
      </c>
      <c r="H35" s="106">
        <v>108.107</v>
      </c>
      <c r="I35" s="106">
        <v>22</v>
      </c>
      <c r="J35" s="106">
        <v>22</v>
      </c>
      <c r="K35" s="106">
        <v>22</v>
      </c>
    </row>
    <row r="36" spans="1:11" ht="15" customHeight="1" x14ac:dyDescent="0.25">
      <c r="A36" s="108" t="s">
        <v>8</v>
      </c>
      <c r="B36" s="109" t="s">
        <v>27</v>
      </c>
      <c r="C36" s="108">
        <v>5</v>
      </c>
      <c r="D36" s="108">
        <v>-11.3</v>
      </c>
      <c r="E36" s="108">
        <v>1254</v>
      </c>
      <c r="F36" s="108">
        <v>117.053</v>
      </c>
      <c r="G36" s="108">
        <v>156.75899999999999</v>
      </c>
      <c r="H36" s="108">
        <v>112.29</v>
      </c>
      <c r="I36" s="108">
        <v>22</v>
      </c>
      <c r="J36" s="108">
        <v>29</v>
      </c>
      <c r="K36" s="108">
        <v>28</v>
      </c>
    </row>
    <row r="37" spans="1:11" ht="15" customHeight="1" x14ac:dyDescent="0.25">
      <c r="A37" s="106" t="s">
        <v>8</v>
      </c>
      <c r="B37" s="107" t="s">
        <v>32</v>
      </c>
      <c r="C37" s="106">
        <v>1</v>
      </c>
      <c r="D37" s="106">
        <v>-8.8000000000000007</v>
      </c>
      <c r="E37" s="106">
        <v>1358</v>
      </c>
      <c r="F37" s="106">
        <v>121.965</v>
      </c>
      <c r="G37" s="106">
        <v>127.501</v>
      </c>
      <c r="H37" s="106">
        <v>127.33799999999999</v>
      </c>
      <c r="I37" s="106">
        <v>22</v>
      </c>
      <c r="J37" s="106">
        <v>22</v>
      </c>
      <c r="K37" s="106">
        <v>22</v>
      </c>
    </row>
    <row r="38" spans="1:11" ht="15" customHeight="1" x14ac:dyDescent="0.25">
      <c r="A38" s="106" t="s">
        <v>8</v>
      </c>
      <c r="B38" s="107" t="s">
        <v>32</v>
      </c>
      <c r="C38" s="106">
        <v>2</v>
      </c>
      <c r="D38" s="106">
        <v>-10.3</v>
      </c>
      <c r="E38" s="106">
        <v>1349</v>
      </c>
      <c r="F38" s="106">
        <v>110.515</v>
      </c>
      <c r="G38" s="106">
        <v>124.553</v>
      </c>
      <c r="H38" s="106">
        <v>108.602</v>
      </c>
      <c r="I38" s="106">
        <v>22</v>
      </c>
      <c r="J38" s="106">
        <v>22</v>
      </c>
      <c r="K38" s="106">
        <v>22</v>
      </c>
    </row>
    <row r="39" spans="1:11" ht="15" customHeight="1" x14ac:dyDescent="0.25">
      <c r="A39" s="106" t="s">
        <v>8</v>
      </c>
      <c r="B39" s="107" t="s">
        <v>32</v>
      </c>
      <c r="C39" s="106">
        <v>3</v>
      </c>
      <c r="D39" s="106">
        <v>-8.5</v>
      </c>
      <c r="E39" s="106">
        <v>1332</v>
      </c>
      <c r="F39" s="106">
        <v>123.126</v>
      </c>
      <c r="G39" s="106">
        <v>148.65199999999999</v>
      </c>
      <c r="H39" s="106">
        <v>126.91500000000001</v>
      </c>
      <c r="I39" s="106">
        <v>22</v>
      </c>
      <c r="J39" s="106">
        <v>22</v>
      </c>
      <c r="K39" s="106">
        <v>22</v>
      </c>
    </row>
    <row r="40" spans="1:11" ht="15" customHeight="1" x14ac:dyDescent="0.25">
      <c r="A40" s="106" t="s">
        <v>8</v>
      </c>
      <c r="B40" s="107" t="s">
        <v>32</v>
      </c>
      <c r="C40" s="106">
        <v>4</v>
      </c>
      <c r="D40" s="106">
        <v>-10.199999999999999</v>
      </c>
      <c r="E40" s="106">
        <v>1325</v>
      </c>
      <c r="F40" s="106">
        <v>141.03399999999999</v>
      </c>
      <c r="G40" s="106">
        <v>108.52500000000001</v>
      </c>
      <c r="H40" s="106">
        <v>108.107</v>
      </c>
      <c r="I40" s="106">
        <v>22</v>
      </c>
      <c r="J40" s="106">
        <v>22</v>
      </c>
      <c r="K40" s="106">
        <v>22</v>
      </c>
    </row>
    <row r="41" spans="1:11" ht="15" customHeight="1" x14ac:dyDescent="0.25">
      <c r="A41" s="108" t="s">
        <v>8</v>
      </c>
      <c r="B41" s="109" t="s">
        <v>32</v>
      </c>
      <c r="C41" s="108">
        <v>5</v>
      </c>
      <c r="D41" s="108">
        <v>-10.5</v>
      </c>
      <c r="E41" s="108">
        <v>1254</v>
      </c>
      <c r="F41" s="108">
        <v>117.053</v>
      </c>
      <c r="G41" s="108">
        <v>156.75899999999999</v>
      </c>
      <c r="H41" s="108">
        <v>112.29</v>
      </c>
      <c r="I41" s="108">
        <v>22</v>
      </c>
      <c r="J41" s="108">
        <v>29</v>
      </c>
      <c r="K41" s="108">
        <v>28</v>
      </c>
    </row>
    <row r="42" spans="1:11" ht="15" customHeight="1" x14ac:dyDescent="0.25">
      <c r="A42" s="106" t="s">
        <v>8</v>
      </c>
      <c r="B42" s="107" t="s">
        <v>40</v>
      </c>
      <c r="C42" s="106">
        <v>1</v>
      </c>
      <c r="D42" s="106">
        <v>-8.1</v>
      </c>
      <c r="E42" s="106">
        <v>1358</v>
      </c>
      <c r="F42" s="106">
        <v>121.965</v>
      </c>
      <c r="G42" s="106">
        <v>127.501</v>
      </c>
      <c r="H42" s="106">
        <v>127.33799999999999</v>
      </c>
      <c r="I42" s="106">
        <v>22</v>
      </c>
      <c r="J42" s="106">
        <v>22</v>
      </c>
      <c r="K42" s="106">
        <v>22</v>
      </c>
    </row>
    <row r="43" spans="1:11" ht="15" customHeight="1" x14ac:dyDescent="0.25">
      <c r="A43" s="106" t="s">
        <v>8</v>
      </c>
      <c r="B43" s="107" t="s">
        <v>40</v>
      </c>
      <c r="C43" s="106">
        <v>2</v>
      </c>
      <c r="D43" s="106">
        <v>-9.6</v>
      </c>
      <c r="E43" s="106">
        <v>1349</v>
      </c>
      <c r="F43" s="106">
        <v>110.515</v>
      </c>
      <c r="G43" s="106">
        <v>124.553</v>
      </c>
      <c r="H43" s="106">
        <v>108.602</v>
      </c>
      <c r="I43" s="106">
        <v>22</v>
      </c>
      <c r="J43" s="106">
        <v>22</v>
      </c>
      <c r="K43" s="106">
        <v>22</v>
      </c>
    </row>
    <row r="44" spans="1:11" ht="15" customHeight="1" x14ac:dyDescent="0.25">
      <c r="A44" s="106" t="s">
        <v>8</v>
      </c>
      <c r="B44" s="107" t="s">
        <v>40</v>
      </c>
      <c r="C44" s="106">
        <v>3</v>
      </c>
      <c r="D44" s="106">
        <v>-8.3000000000000007</v>
      </c>
      <c r="E44" s="106">
        <v>1332</v>
      </c>
      <c r="F44" s="106">
        <v>123.126</v>
      </c>
      <c r="G44" s="106">
        <v>148.65199999999999</v>
      </c>
      <c r="H44" s="106">
        <v>126.91500000000001</v>
      </c>
      <c r="I44" s="106">
        <v>22</v>
      </c>
      <c r="J44" s="106">
        <v>22</v>
      </c>
      <c r="K44" s="106">
        <v>22</v>
      </c>
    </row>
    <row r="45" spans="1:11" ht="15" customHeight="1" x14ac:dyDescent="0.25">
      <c r="A45" s="108" t="s">
        <v>8</v>
      </c>
      <c r="B45" s="109" t="s">
        <v>40</v>
      </c>
      <c r="C45" s="108">
        <v>4</v>
      </c>
      <c r="D45" s="108">
        <v>-10.199999999999999</v>
      </c>
      <c r="E45" s="108">
        <v>1325</v>
      </c>
      <c r="F45" s="108">
        <v>141.03399999999999</v>
      </c>
      <c r="G45" s="108">
        <v>108.52500000000001</v>
      </c>
      <c r="H45" s="108">
        <v>108.107</v>
      </c>
      <c r="I45" s="108">
        <v>22</v>
      </c>
      <c r="J45" s="108">
        <v>22</v>
      </c>
      <c r="K45" s="108">
        <v>22</v>
      </c>
    </row>
    <row r="46" spans="1:11" ht="15" customHeight="1" x14ac:dyDescent="0.25">
      <c r="A46" s="106" t="s">
        <v>8</v>
      </c>
      <c r="B46" s="107" t="s">
        <v>40</v>
      </c>
      <c r="C46" s="106">
        <v>5</v>
      </c>
      <c r="D46" s="106">
        <v>-9.6999999999999993</v>
      </c>
      <c r="E46" s="106">
        <v>1254</v>
      </c>
      <c r="F46" s="106">
        <v>117.053</v>
      </c>
      <c r="G46" s="106">
        <v>156.75899999999999</v>
      </c>
      <c r="H46" s="106">
        <v>112.29</v>
      </c>
      <c r="I46" s="106">
        <v>22</v>
      </c>
      <c r="J46" s="106">
        <v>29</v>
      </c>
      <c r="K46" s="106">
        <v>28</v>
      </c>
    </row>
    <row r="47" spans="1:11" ht="15" customHeight="1" x14ac:dyDescent="0.25">
      <c r="A47" s="106" t="s">
        <v>8</v>
      </c>
      <c r="B47" s="107" t="s">
        <v>54</v>
      </c>
      <c r="C47" s="106">
        <v>1</v>
      </c>
      <c r="D47" s="106">
        <v>-9.3000000000000007</v>
      </c>
      <c r="E47" s="106">
        <v>1358</v>
      </c>
      <c r="F47" s="106">
        <v>121.965</v>
      </c>
      <c r="G47" s="106">
        <v>127.501</v>
      </c>
      <c r="H47" s="106">
        <v>127.33799999999999</v>
      </c>
      <c r="I47" s="106">
        <v>23</v>
      </c>
      <c r="J47" s="106">
        <v>23</v>
      </c>
      <c r="K47" s="106">
        <v>23</v>
      </c>
    </row>
    <row r="48" spans="1:11" ht="15" customHeight="1" x14ac:dyDescent="0.25">
      <c r="A48" s="106" t="s">
        <v>8</v>
      </c>
      <c r="B48" s="107" t="s">
        <v>54</v>
      </c>
      <c r="C48" s="106">
        <v>2</v>
      </c>
      <c r="D48" s="106">
        <v>-9.3000000000000007</v>
      </c>
      <c r="E48" s="106">
        <v>1349</v>
      </c>
      <c r="F48" s="106">
        <v>110.515</v>
      </c>
      <c r="G48" s="106">
        <v>124.553</v>
      </c>
      <c r="H48" s="106">
        <v>108.602</v>
      </c>
      <c r="I48" s="106">
        <v>23</v>
      </c>
      <c r="J48" s="106">
        <v>23</v>
      </c>
      <c r="K48" s="106">
        <v>23</v>
      </c>
    </row>
    <row r="49" spans="1:11" ht="15" customHeight="1" x14ac:dyDescent="0.25">
      <c r="A49" s="106" t="s">
        <v>8</v>
      </c>
      <c r="B49" s="107" t="s">
        <v>54</v>
      </c>
      <c r="C49" s="106">
        <v>3</v>
      </c>
      <c r="D49" s="106">
        <v>-9.1</v>
      </c>
      <c r="E49" s="106">
        <v>1332</v>
      </c>
      <c r="F49" s="106">
        <v>123.126</v>
      </c>
      <c r="G49" s="106">
        <v>148.65199999999999</v>
      </c>
      <c r="H49" s="106">
        <v>126.91500000000001</v>
      </c>
      <c r="I49" s="106">
        <v>23</v>
      </c>
      <c r="J49" s="106">
        <v>23</v>
      </c>
      <c r="K49" s="106">
        <v>23</v>
      </c>
    </row>
    <row r="50" spans="1:11" ht="15" customHeight="1" x14ac:dyDescent="0.25">
      <c r="A50" s="108" t="s">
        <v>8</v>
      </c>
      <c r="B50" s="109" t="s">
        <v>54</v>
      </c>
      <c r="C50" s="108">
        <v>4</v>
      </c>
      <c r="D50" s="108">
        <v>-10.1</v>
      </c>
      <c r="E50" s="108">
        <v>1325</v>
      </c>
      <c r="F50" s="108">
        <v>141.03399999999999</v>
      </c>
      <c r="G50" s="108">
        <v>108.52500000000001</v>
      </c>
      <c r="H50" s="108">
        <v>108.107</v>
      </c>
      <c r="I50" s="108">
        <v>23</v>
      </c>
      <c r="J50" s="108">
        <v>23</v>
      </c>
      <c r="K50" s="108">
        <v>23</v>
      </c>
    </row>
    <row r="51" spans="1:11" ht="15" customHeight="1" x14ac:dyDescent="0.25">
      <c r="A51" s="106" t="s">
        <v>8</v>
      </c>
      <c r="B51" s="107" t="s">
        <v>54</v>
      </c>
      <c r="C51" s="106">
        <v>5</v>
      </c>
      <c r="D51" s="106">
        <v>-9.6</v>
      </c>
      <c r="E51" s="106">
        <v>1254</v>
      </c>
      <c r="F51" s="106">
        <v>117.053</v>
      </c>
      <c r="G51" s="106">
        <v>156.75899999999999</v>
      </c>
      <c r="H51" s="106">
        <v>112.29</v>
      </c>
      <c r="I51" s="106">
        <v>23</v>
      </c>
      <c r="J51" s="106">
        <v>29</v>
      </c>
      <c r="K51" s="106">
        <v>23</v>
      </c>
    </row>
    <row r="52" spans="1:11" ht="15" customHeight="1" x14ac:dyDescent="0.25">
      <c r="A52" s="104" t="s">
        <v>8</v>
      </c>
      <c r="B52" s="104" t="s">
        <v>56</v>
      </c>
      <c r="C52" s="104">
        <v>1</v>
      </c>
      <c r="D52" s="104">
        <v>-7</v>
      </c>
      <c r="E52" s="104">
        <v>1358</v>
      </c>
      <c r="F52" s="104">
        <v>121.965</v>
      </c>
      <c r="G52" s="104">
        <v>127.501</v>
      </c>
      <c r="H52" s="104">
        <v>127.33799999999999</v>
      </c>
      <c r="I52" s="104">
        <v>19</v>
      </c>
      <c r="J52" s="104">
        <v>19</v>
      </c>
      <c r="K52" s="104">
        <v>26</v>
      </c>
    </row>
    <row r="53" spans="1:11" ht="15" customHeight="1" x14ac:dyDescent="0.25">
      <c r="A53" s="104" t="s">
        <v>8</v>
      </c>
      <c r="B53" s="104" t="s">
        <v>56</v>
      </c>
      <c r="C53" s="104">
        <v>2</v>
      </c>
      <c r="D53" s="104">
        <v>-8.6999999999999993</v>
      </c>
      <c r="E53" s="104">
        <v>1349</v>
      </c>
      <c r="F53" s="104">
        <v>110.515</v>
      </c>
      <c r="G53" s="104">
        <v>124.553</v>
      </c>
      <c r="H53" s="104">
        <v>108.602</v>
      </c>
      <c r="I53" s="104">
        <v>25</v>
      </c>
      <c r="J53" s="104">
        <v>19</v>
      </c>
      <c r="K53" s="104">
        <v>19</v>
      </c>
    </row>
    <row r="54" spans="1:11" ht="15" customHeight="1" x14ac:dyDescent="0.25">
      <c r="A54" s="104" t="s">
        <v>8</v>
      </c>
      <c r="B54" s="104" t="s">
        <v>56</v>
      </c>
      <c r="C54" s="104">
        <v>3</v>
      </c>
      <c r="D54" s="104">
        <v>-7.4</v>
      </c>
      <c r="E54" s="104">
        <v>1332</v>
      </c>
      <c r="F54" s="104">
        <v>123.126</v>
      </c>
      <c r="G54" s="104">
        <v>148.65199999999999</v>
      </c>
      <c r="H54" s="104">
        <v>126.91500000000001</v>
      </c>
      <c r="I54" s="104">
        <v>19</v>
      </c>
      <c r="J54" s="104">
        <v>19</v>
      </c>
      <c r="K54" s="104">
        <v>27</v>
      </c>
    </row>
    <row r="55" spans="1:11" ht="15" customHeight="1" x14ac:dyDescent="0.25">
      <c r="A55" s="104" t="s">
        <v>8</v>
      </c>
      <c r="B55" s="104" t="s">
        <v>56</v>
      </c>
      <c r="C55" s="104">
        <v>4</v>
      </c>
      <c r="D55" s="104">
        <v>-8.6999999999999993</v>
      </c>
      <c r="E55" s="104">
        <v>1325</v>
      </c>
      <c r="F55" s="104">
        <v>141.03399999999999</v>
      </c>
      <c r="G55" s="104">
        <v>108.52500000000001</v>
      </c>
      <c r="H55" s="104">
        <v>108.107</v>
      </c>
      <c r="I55" s="104">
        <v>19</v>
      </c>
      <c r="J55" s="104">
        <v>19</v>
      </c>
      <c r="K55" s="104">
        <v>19</v>
      </c>
    </row>
    <row r="56" spans="1:11" ht="15" customHeight="1" x14ac:dyDescent="0.25">
      <c r="A56" s="105" t="s">
        <v>8</v>
      </c>
      <c r="B56" s="105" t="s">
        <v>56</v>
      </c>
      <c r="C56" s="105">
        <v>5</v>
      </c>
      <c r="D56" s="105">
        <v>-8.8000000000000007</v>
      </c>
      <c r="E56" s="105">
        <v>1254</v>
      </c>
      <c r="F56" s="105">
        <v>117.053</v>
      </c>
      <c r="G56" s="105">
        <v>156.75899999999999</v>
      </c>
      <c r="H56" s="105">
        <v>112.29</v>
      </c>
      <c r="I56" s="105">
        <v>19</v>
      </c>
      <c r="J56" s="105">
        <v>29</v>
      </c>
      <c r="K56" s="105">
        <v>28</v>
      </c>
    </row>
    <row r="57" spans="1:11" ht="15" customHeight="1" x14ac:dyDescent="0.25">
      <c r="A57" s="106" t="s">
        <v>8</v>
      </c>
      <c r="B57" s="107" t="s">
        <v>57</v>
      </c>
      <c r="C57" s="106">
        <v>1</v>
      </c>
      <c r="D57" s="106">
        <v>-6.9</v>
      </c>
      <c r="E57" s="106">
        <v>1358</v>
      </c>
      <c r="F57" s="106">
        <v>121.965</v>
      </c>
      <c r="G57" s="106">
        <v>127.501</v>
      </c>
      <c r="H57" s="106">
        <v>127.33799999999999</v>
      </c>
      <c r="I57" s="106">
        <v>19</v>
      </c>
      <c r="J57" s="106">
        <v>19</v>
      </c>
      <c r="K57" s="106">
        <v>26</v>
      </c>
    </row>
    <row r="58" spans="1:11" ht="15" customHeight="1" x14ac:dyDescent="0.25">
      <c r="A58" s="108" t="s">
        <v>8</v>
      </c>
      <c r="B58" s="109" t="s">
        <v>57</v>
      </c>
      <c r="C58" s="108">
        <v>2</v>
      </c>
      <c r="D58" s="108">
        <v>-8.9</v>
      </c>
      <c r="E58" s="108">
        <v>1349</v>
      </c>
      <c r="F58" s="108">
        <v>110.515</v>
      </c>
      <c r="G58" s="108">
        <v>124.553</v>
      </c>
      <c r="H58" s="108">
        <v>108.602</v>
      </c>
      <c r="I58" s="108">
        <v>25</v>
      </c>
      <c r="J58" s="108">
        <v>19</v>
      </c>
      <c r="K58" s="108">
        <v>19</v>
      </c>
    </row>
    <row r="59" spans="1:11" ht="15" customHeight="1" x14ac:dyDescent="0.25">
      <c r="A59" s="106" t="s">
        <v>8</v>
      </c>
      <c r="B59" s="107" t="s">
        <v>57</v>
      </c>
      <c r="C59" s="106">
        <v>3</v>
      </c>
      <c r="D59" s="106">
        <v>-7.6</v>
      </c>
      <c r="E59" s="106">
        <v>1332</v>
      </c>
      <c r="F59" s="106">
        <v>123.126</v>
      </c>
      <c r="G59" s="106">
        <v>148.65199999999999</v>
      </c>
      <c r="H59" s="106">
        <v>126.91500000000001</v>
      </c>
      <c r="I59" s="106">
        <v>19</v>
      </c>
      <c r="J59" s="106">
        <v>19</v>
      </c>
      <c r="K59" s="106">
        <v>27</v>
      </c>
    </row>
    <row r="60" spans="1:11" ht="15" customHeight="1" x14ac:dyDescent="0.25">
      <c r="A60" s="106" t="s">
        <v>8</v>
      </c>
      <c r="B60" s="107" t="s">
        <v>57</v>
      </c>
      <c r="C60" s="106">
        <v>4</v>
      </c>
      <c r="D60" s="106">
        <v>-8.8000000000000007</v>
      </c>
      <c r="E60" s="106">
        <v>1325</v>
      </c>
      <c r="F60" s="106">
        <v>141.03399999999999</v>
      </c>
      <c r="G60" s="106">
        <v>108.52500000000001</v>
      </c>
      <c r="H60" s="106">
        <v>108.107</v>
      </c>
      <c r="I60" s="106">
        <v>19</v>
      </c>
      <c r="J60" s="106">
        <v>19</v>
      </c>
      <c r="K60" s="106">
        <v>19</v>
      </c>
    </row>
    <row r="61" spans="1:11" ht="15" customHeight="1" x14ac:dyDescent="0.25">
      <c r="A61" s="108" t="s">
        <v>8</v>
      </c>
      <c r="B61" s="109" t="s">
        <v>57</v>
      </c>
      <c r="C61" s="108">
        <v>5</v>
      </c>
      <c r="D61" s="108">
        <v>-8.9</v>
      </c>
      <c r="E61" s="108">
        <v>1254</v>
      </c>
      <c r="F61" s="108">
        <v>117.053</v>
      </c>
      <c r="G61" s="108">
        <v>156.75899999999999</v>
      </c>
      <c r="H61" s="108">
        <v>112.29</v>
      </c>
      <c r="I61" s="108">
        <v>19</v>
      </c>
      <c r="J61" s="108">
        <v>29</v>
      </c>
      <c r="K61" s="108">
        <v>28</v>
      </c>
    </row>
    <row r="62" spans="1:11" ht="15" customHeight="1" x14ac:dyDescent="0.25">
      <c r="A62" s="104" t="s">
        <v>8</v>
      </c>
      <c r="B62" s="104" t="s">
        <v>64</v>
      </c>
      <c r="C62" s="104">
        <v>1</v>
      </c>
      <c r="D62" s="104">
        <v>-6.9</v>
      </c>
      <c r="E62" s="104">
        <v>1358</v>
      </c>
      <c r="F62" s="104">
        <v>121.965</v>
      </c>
      <c r="G62" s="104">
        <v>127.501</v>
      </c>
      <c r="H62" s="104">
        <v>127.33799999999999</v>
      </c>
      <c r="I62" s="104">
        <v>20</v>
      </c>
      <c r="J62" s="104">
        <v>20</v>
      </c>
      <c r="K62" s="104">
        <v>26</v>
      </c>
    </row>
    <row r="63" spans="1:11" ht="15" customHeight="1" x14ac:dyDescent="0.25">
      <c r="A63" s="104" t="s">
        <v>8</v>
      </c>
      <c r="B63" s="104" t="s">
        <v>64</v>
      </c>
      <c r="C63" s="104">
        <v>2</v>
      </c>
      <c r="D63" s="104">
        <v>-8.1</v>
      </c>
      <c r="E63" s="104">
        <v>1349</v>
      </c>
      <c r="F63" s="104">
        <v>110.515</v>
      </c>
      <c r="G63" s="104">
        <v>124.553</v>
      </c>
      <c r="H63" s="104">
        <v>108.602</v>
      </c>
      <c r="I63" s="104">
        <v>20</v>
      </c>
      <c r="J63" s="104">
        <v>20</v>
      </c>
      <c r="K63" s="104">
        <v>20</v>
      </c>
    </row>
    <row r="64" spans="1:11" ht="15" customHeight="1" x14ac:dyDescent="0.25">
      <c r="A64" s="104" t="s">
        <v>8</v>
      </c>
      <c r="B64" s="104" t="s">
        <v>64</v>
      </c>
      <c r="C64" s="104">
        <v>3</v>
      </c>
      <c r="D64" s="104">
        <v>-7.3</v>
      </c>
      <c r="E64" s="104">
        <v>1332</v>
      </c>
      <c r="F64" s="104">
        <v>123.126</v>
      </c>
      <c r="G64" s="104">
        <v>148.65199999999999</v>
      </c>
      <c r="H64" s="104">
        <v>126.91500000000001</v>
      </c>
      <c r="I64" s="104">
        <v>20</v>
      </c>
      <c r="J64" s="104">
        <v>20</v>
      </c>
      <c r="K64" s="104">
        <v>27</v>
      </c>
    </row>
    <row r="65" spans="1:11" ht="15" customHeight="1" x14ac:dyDescent="0.25">
      <c r="A65" s="104" t="s">
        <v>8</v>
      </c>
      <c r="B65" s="104" t="s">
        <v>64</v>
      </c>
      <c r="C65" s="104">
        <v>4</v>
      </c>
      <c r="D65" s="104">
        <v>-8.1999999999999993</v>
      </c>
      <c r="E65" s="104">
        <v>1325</v>
      </c>
      <c r="F65" s="104">
        <v>141.03399999999999</v>
      </c>
      <c r="G65" s="104">
        <v>108.52500000000001</v>
      </c>
      <c r="H65" s="104">
        <v>108.107</v>
      </c>
      <c r="I65" s="104">
        <v>20</v>
      </c>
      <c r="J65" s="104">
        <v>20</v>
      </c>
      <c r="K65" s="104">
        <v>20</v>
      </c>
    </row>
    <row r="66" spans="1:11" ht="15" customHeight="1" x14ac:dyDescent="0.25">
      <c r="A66" s="105" t="s">
        <v>8</v>
      </c>
      <c r="B66" s="105" t="s">
        <v>64</v>
      </c>
      <c r="C66" s="105">
        <v>5</v>
      </c>
      <c r="D66" s="105">
        <v>-8.3000000000000007</v>
      </c>
      <c r="E66" s="105">
        <v>1254</v>
      </c>
      <c r="F66" s="105">
        <v>117.053</v>
      </c>
      <c r="G66" s="105">
        <v>156.75899999999999</v>
      </c>
      <c r="H66" s="105">
        <v>112.29</v>
      </c>
      <c r="I66" s="105">
        <v>20</v>
      </c>
      <c r="J66" s="105">
        <v>29</v>
      </c>
      <c r="K66" s="105">
        <v>28</v>
      </c>
    </row>
    <row r="67" spans="1:11" ht="15" customHeight="1" x14ac:dyDescent="0.25">
      <c r="A67" s="104" t="s">
        <v>8</v>
      </c>
      <c r="B67" s="104" t="s">
        <v>65</v>
      </c>
      <c r="C67" s="104">
        <v>1</v>
      </c>
      <c r="D67" s="104">
        <v>-7.5</v>
      </c>
      <c r="E67" s="104">
        <v>1358</v>
      </c>
      <c r="F67" s="104">
        <v>121.965</v>
      </c>
      <c r="G67" s="104">
        <v>127.501</v>
      </c>
      <c r="H67" s="104">
        <v>127.33799999999999</v>
      </c>
      <c r="I67" s="104">
        <v>20</v>
      </c>
      <c r="J67" s="104">
        <v>20</v>
      </c>
      <c r="K67" s="104">
        <v>26</v>
      </c>
    </row>
    <row r="68" spans="1:11" ht="15" customHeight="1" x14ac:dyDescent="0.25">
      <c r="A68" s="104" t="s">
        <v>8</v>
      </c>
      <c r="B68" s="104" t="s">
        <v>65</v>
      </c>
      <c r="C68" s="104">
        <v>2</v>
      </c>
      <c r="D68" s="104">
        <v>-9.3000000000000007</v>
      </c>
      <c r="E68" s="104">
        <v>1349</v>
      </c>
      <c r="F68" s="104">
        <v>110.515</v>
      </c>
      <c r="G68" s="104">
        <v>124.553</v>
      </c>
      <c r="H68" s="104">
        <v>108.602</v>
      </c>
      <c r="I68" s="104">
        <v>20</v>
      </c>
      <c r="J68" s="104">
        <v>20</v>
      </c>
      <c r="K68" s="104">
        <v>20</v>
      </c>
    </row>
    <row r="69" spans="1:11" ht="15" customHeight="1" x14ac:dyDescent="0.25">
      <c r="A69" s="104" t="s">
        <v>8</v>
      </c>
      <c r="B69" s="104" t="s">
        <v>65</v>
      </c>
      <c r="C69" s="104">
        <v>3</v>
      </c>
      <c r="D69" s="104">
        <v>-8.1</v>
      </c>
      <c r="E69" s="104">
        <v>1332</v>
      </c>
      <c r="F69" s="104">
        <v>123.126</v>
      </c>
      <c r="G69" s="104">
        <v>148.65199999999999</v>
      </c>
      <c r="H69" s="104">
        <v>126.91500000000001</v>
      </c>
      <c r="I69" s="104">
        <v>20</v>
      </c>
      <c r="J69" s="104">
        <v>20</v>
      </c>
      <c r="K69" s="104">
        <v>27</v>
      </c>
    </row>
    <row r="70" spans="1:11" ht="15" customHeight="1" x14ac:dyDescent="0.25">
      <c r="A70" s="105" t="s">
        <v>8</v>
      </c>
      <c r="B70" s="105" t="s">
        <v>65</v>
      </c>
      <c r="C70" s="105">
        <v>4</v>
      </c>
      <c r="D70" s="105">
        <v>-9.4</v>
      </c>
      <c r="E70" s="105">
        <v>1325</v>
      </c>
      <c r="F70" s="105">
        <v>141.03399999999999</v>
      </c>
      <c r="G70" s="105">
        <v>108.52500000000001</v>
      </c>
      <c r="H70" s="105">
        <v>108.107</v>
      </c>
      <c r="I70" s="105">
        <v>20</v>
      </c>
      <c r="J70" s="105">
        <v>20</v>
      </c>
      <c r="K70" s="105">
        <v>20</v>
      </c>
    </row>
    <row r="71" spans="1:11" ht="15" customHeight="1" x14ac:dyDescent="0.25">
      <c r="A71" s="104" t="s">
        <v>8</v>
      </c>
      <c r="B71" s="104" t="s">
        <v>65</v>
      </c>
      <c r="C71" s="104">
        <v>5</v>
      </c>
      <c r="D71" s="104">
        <v>-9.3000000000000007</v>
      </c>
      <c r="E71" s="104">
        <v>1254</v>
      </c>
      <c r="F71" s="104">
        <v>117.053</v>
      </c>
      <c r="G71" s="104">
        <v>156.75899999999999</v>
      </c>
      <c r="H71" s="104">
        <v>112.29</v>
      </c>
      <c r="I71" s="104">
        <v>20</v>
      </c>
      <c r="J71" s="104">
        <v>29</v>
      </c>
      <c r="K71" s="104">
        <v>28</v>
      </c>
    </row>
    <row r="72" spans="1:11" ht="15" customHeight="1" x14ac:dyDescent="0.25">
      <c r="A72" s="104" t="s">
        <v>8</v>
      </c>
      <c r="B72" s="104" t="s">
        <v>69</v>
      </c>
      <c r="C72" s="104">
        <v>1</v>
      </c>
      <c r="D72" s="104">
        <v>-7.9</v>
      </c>
      <c r="E72" s="104">
        <v>1358</v>
      </c>
      <c r="F72" s="104">
        <v>121.965</v>
      </c>
      <c r="G72" s="104">
        <v>127.501</v>
      </c>
      <c r="H72" s="104">
        <v>127.33799999999999</v>
      </c>
      <c r="I72" s="104">
        <v>22</v>
      </c>
      <c r="J72" s="104">
        <v>22</v>
      </c>
      <c r="K72" s="104">
        <v>22</v>
      </c>
    </row>
    <row r="73" spans="1:11" ht="15" customHeight="1" x14ac:dyDescent="0.25">
      <c r="A73" s="105" t="s">
        <v>8</v>
      </c>
      <c r="B73" s="105" t="s">
        <v>69</v>
      </c>
      <c r="C73" s="105">
        <v>2</v>
      </c>
      <c r="D73" s="105">
        <v>-9.9</v>
      </c>
      <c r="E73" s="105">
        <v>1349</v>
      </c>
      <c r="F73" s="105">
        <v>110.515</v>
      </c>
      <c r="G73" s="105">
        <v>124.553</v>
      </c>
      <c r="H73" s="105">
        <v>108.602</v>
      </c>
      <c r="I73" s="105">
        <v>22</v>
      </c>
      <c r="J73" s="105">
        <v>22</v>
      </c>
      <c r="K73" s="105">
        <v>22</v>
      </c>
    </row>
    <row r="74" spans="1:11" ht="15" customHeight="1" x14ac:dyDescent="0.25">
      <c r="A74" s="104" t="s">
        <v>8</v>
      </c>
      <c r="B74" s="104" t="s">
        <v>69</v>
      </c>
      <c r="C74" s="104">
        <v>3</v>
      </c>
      <c r="D74" s="104">
        <v>-7.9</v>
      </c>
      <c r="E74" s="104">
        <v>1332</v>
      </c>
      <c r="F74" s="104">
        <v>123.126</v>
      </c>
      <c r="G74" s="104">
        <v>148.65199999999999</v>
      </c>
      <c r="H74" s="104">
        <v>126.91500000000001</v>
      </c>
      <c r="I74" s="104">
        <v>22</v>
      </c>
      <c r="J74" s="104">
        <v>22</v>
      </c>
      <c r="K74" s="104">
        <v>22</v>
      </c>
    </row>
    <row r="75" spans="1:11" ht="15" customHeight="1" x14ac:dyDescent="0.25">
      <c r="A75" s="104" t="s">
        <v>8</v>
      </c>
      <c r="B75" s="104" t="s">
        <v>69</v>
      </c>
      <c r="C75" s="104">
        <v>4</v>
      </c>
      <c r="D75" s="104">
        <v>-9.8000000000000007</v>
      </c>
      <c r="E75" s="104">
        <v>1325</v>
      </c>
      <c r="F75" s="104">
        <v>141.03399999999999</v>
      </c>
      <c r="G75" s="104">
        <v>108.52500000000001</v>
      </c>
      <c r="H75" s="104">
        <v>108.107</v>
      </c>
      <c r="I75" s="104">
        <v>22</v>
      </c>
      <c r="J75" s="104">
        <v>22</v>
      </c>
      <c r="K75" s="104">
        <v>22</v>
      </c>
    </row>
    <row r="76" spans="1:11" ht="15" customHeight="1" x14ac:dyDescent="0.25">
      <c r="A76" s="104" t="s">
        <v>8</v>
      </c>
      <c r="B76" s="104" t="s">
        <v>69</v>
      </c>
      <c r="C76" s="104">
        <v>5</v>
      </c>
      <c r="D76" s="104">
        <v>-9.4</v>
      </c>
      <c r="E76" s="104">
        <v>1254</v>
      </c>
      <c r="F76" s="104">
        <v>117.053</v>
      </c>
      <c r="G76" s="104">
        <v>156.75899999999999</v>
      </c>
      <c r="H76" s="104">
        <v>112.29</v>
      </c>
      <c r="I76" s="104">
        <v>22</v>
      </c>
      <c r="J76" s="104">
        <v>29</v>
      </c>
      <c r="K76" s="104">
        <v>28</v>
      </c>
    </row>
    <row r="77" spans="1:11" ht="15" customHeight="1" x14ac:dyDescent="0.25">
      <c r="A77" s="106" t="s">
        <v>8</v>
      </c>
      <c r="B77" s="107" t="s">
        <v>106</v>
      </c>
      <c r="C77" s="106">
        <v>1</v>
      </c>
      <c r="D77" s="106">
        <v>-6.8</v>
      </c>
      <c r="E77" s="106">
        <v>1358</v>
      </c>
      <c r="F77" s="106">
        <v>121.965</v>
      </c>
      <c r="G77" s="106">
        <v>127.501</v>
      </c>
      <c r="H77" s="106">
        <v>127.33799999999999</v>
      </c>
      <c r="I77" s="106">
        <v>19</v>
      </c>
      <c r="J77" s="106">
        <v>19</v>
      </c>
      <c r="K77" s="106">
        <v>26</v>
      </c>
    </row>
    <row r="78" spans="1:11" ht="15" customHeight="1" x14ac:dyDescent="0.25">
      <c r="A78" s="106" t="s">
        <v>8</v>
      </c>
      <c r="B78" s="107" t="s">
        <v>106</v>
      </c>
      <c r="C78" s="106">
        <v>2</v>
      </c>
      <c r="D78" s="106">
        <v>-9.6999999999999993</v>
      </c>
      <c r="E78" s="106">
        <v>1349</v>
      </c>
      <c r="F78" s="106">
        <v>110.515</v>
      </c>
      <c r="G78" s="106">
        <v>124.553</v>
      </c>
      <c r="H78" s="106">
        <v>108.602</v>
      </c>
      <c r="I78" s="106">
        <v>25</v>
      </c>
      <c r="J78" s="106">
        <v>19</v>
      </c>
      <c r="K78" s="106">
        <v>19</v>
      </c>
    </row>
    <row r="79" spans="1:11" ht="15" customHeight="1" x14ac:dyDescent="0.25">
      <c r="A79" s="106" t="s">
        <v>8</v>
      </c>
      <c r="B79" s="107" t="s">
        <v>106</v>
      </c>
      <c r="C79" s="106">
        <v>3</v>
      </c>
      <c r="D79" s="106">
        <v>-6.8</v>
      </c>
      <c r="E79" s="106">
        <v>1332</v>
      </c>
      <c r="F79" s="106">
        <v>123.126</v>
      </c>
      <c r="G79" s="106">
        <v>148.65199999999999</v>
      </c>
      <c r="H79" s="106">
        <v>126.91500000000001</v>
      </c>
      <c r="I79" s="106">
        <v>19</v>
      </c>
      <c r="J79" s="106">
        <v>19</v>
      </c>
      <c r="K79" s="106">
        <v>27</v>
      </c>
    </row>
    <row r="80" spans="1:11" ht="15" customHeight="1" x14ac:dyDescent="0.25">
      <c r="A80" s="108" t="s">
        <v>8</v>
      </c>
      <c r="B80" s="109" t="s">
        <v>106</v>
      </c>
      <c r="C80" s="108">
        <v>4</v>
      </c>
      <c r="D80" s="108">
        <v>-9.8000000000000007</v>
      </c>
      <c r="E80" s="108">
        <v>1325</v>
      </c>
      <c r="F80" s="108">
        <v>141.03399999999999</v>
      </c>
      <c r="G80" s="108">
        <v>108.52500000000001</v>
      </c>
      <c r="H80" s="108">
        <v>108.107</v>
      </c>
      <c r="I80" s="108">
        <v>19</v>
      </c>
      <c r="J80" s="108">
        <v>19</v>
      </c>
      <c r="K80" s="108">
        <v>19</v>
      </c>
    </row>
    <row r="81" spans="1:11" ht="15" customHeight="1" x14ac:dyDescent="0.25">
      <c r="A81" s="106" t="s">
        <v>8</v>
      </c>
      <c r="B81" s="107" t="s">
        <v>106</v>
      </c>
      <c r="C81" s="106">
        <v>5</v>
      </c>
      <c r="D81" s="106">
        <v>-9.5</v>
      </c>
      <c r="E81" s="106">
        <v>1254</v>
      </c>
      <c r="F81" s="106">
        <v>117.053</v>
      </c>
      <c r="G81" s="106">
        <v>156.75899999999999</v>
      </c>
      <c r="H81" s="106">
        <v>112.29</v>
      </c>
      <c r="I81" s="106">
        <v>19</v>
      </c>
      <c r="J81" s="106">
        <v>29</v>
      </c>
      <c r="K81" s="106">
        <v>28</v>
      </c>
    </row>
    <row r="83" spans="1:11" ht="15" customHeight="1" x14ac:dyDescent="0.25">
      <c r="A83" s="91" t="s">
        <v>100</v>
      </c>
      <c r="B83" s="110" t="s">
        <v>101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88"/>
  <sheetViews>
    <sheetView topLeftCell="A34" zoomScaleNormal="100" workbookViewId="0">
      <selection activeCell="B66" sqref="B66"/>
    </sheetView>
  </sheetViews>
  <sheetFormatPr defaultColWidth="8.7109375" defaultRowHeight="15" x14ac:dyDescent="0.25"/>
  <cols>
    <col min="1" max="1" width="8" style="83" customWidth="1"/>
    <col min="2" max="2" width="14" style="83" customWidth="1"/>
    <col min="3" max="3" width="10" style="83" customWidth="1"/>
    <col min="4" max="4" width="14" style="83" customWidth="1"/>
    <col min="5" max="5" width="13" style="83" customWidth="1"/>
    <col min="6" max="6" width="10" style="83" customWidth="1"/>
    <col min="7" max="8" width="13" style="83" customWidth="1"/>
    <col min="9" max="9" width="9" style="83" customWidth="1"/>
    <col min="10" max="11" width="13" style="83" customWidth="1"/>
  </cols>
  <sheetData>
    <row r="1" spans="1:11" ht="31.5" customHeight="1" x14ac:dyDescent="0.25">
      <c r="A1" s="103" t="s">
        <v>89</v>
      </c>
      <c r="B1" s="103" t="s">
        <v>1</v>
      </c>
      <c r="C1" s="103" t="s">
        <v>90</v>
      </c>
      <c r="D1" s="103" t="s">
        <v>91</v>
      </c>
      <c r="E1" s="103" t="s">
        <v>92</v>
      </c>
      <c r="F1" s="103" t="s">
        <v>93</v>
      </c>
      <c r="G1" s="103" t="s">
        <v>94</v>
      </c>
      <c r="H1" s="103" t="s">
        <v>95</v>
      </c>
      <c r="I1" s="103" t="s">
        <v>96</v>
      </c>
      <c r="J1" s="103" t="s">
        <v>97</v>
      </c>
      <c r="K1" s="103" t="s">
        <v>98</v>
      </c>
    </row>
    <row r="2" spans="1:11" ht="15" customHeight="1" x14ac:dyDescent="0.25">
      <c r="A2" s="106" t="s">
        <v>9</v>
      </c>
      <c r="B2" s="104" t="s">
        <v>20</v>
      </c>
      <c r="C2" s="104">
        <v>1</v>
      </c>
      <c r="D2" s="104">
        <v>-7.9</v>
      </c>
      <c r="E2" s="104">
        <v>4798</v>
      </c>
      <c r="F2" s="104">
        <v>145.489</v>
      </c>
      <c r="G2" s="104">
        <v>162.44300000000001</v>
      </c>
      <c r="H2" s="104">
        <v>158.715</v>
      </c>
      <c r="I2" s="104">
        <v>35</v>
      </c>
      <c r="J2" s="104">
        <v>29</v>
      </c>
      <c r="K2" s="104">
        <v>35</v>
      </c>
    </row>
    <row r="3" spans="1:11" ht="15" customHeight="1" x14ac:dyDescent="0.25">
      <c r="A3" s="108" t="s">
        <v>9</v>
      </c>
      <c r="B3" s="105" t="s">
        <v>20</v>
      </c>
      <c r="C3" s="105">
        <v>2</v>
      </c>
      <c r="D3" s="105">
        <v>-8</v>
      </c>
      <c r="E3" s="105">
        <v>4677</v>
      </c>
      <c r="F3" s="105">
        <v>156.79499999999999</v>
      </c>
      <c r="G3" s="105">
        <v>185.797</v>
      </c>
      <c r="H3" s="105">
        <v>158.905</v>
      </c>
      <c r="I3" s="105">
        <v>31</v>
      </c>
      <c r="J3" s="105">
        <v>33</v>
      </c>
      <c r="K3" s="105">
        <v>35</v>
      </c>
    </row>
    <row r="4" spans="1:11" ht="15" customHeight="1" x14ac:dyDescent="0.25">
      <c r="A4" s="108" t="s">
        <v>9</v>
      </c>
      <c r="B4" s="105" t="s">
        <v>20</v>
      </c>
      <c r="C4" s="105">
        <v>3</v>
      </c>
      <c r="D4" s="105">
        <v>-8</v>
      </c>
      <c r="E4" s="105">
        <v>4108</v>
      </c>
      <c r="F4" s="105">
        <v>160.958</v>
      </c>
      <c r="G4" s="105">
        <v>147.709</v>
      </c>
      <c r="H4" s="105">
        <v>159.11500000000001</v>
      </c>
      <c r="I4" s="105">
        <v>31</v>
      </c>
      <c r="J4" s="105">
        <v>31</v>
      </c>
      <c r="K4" s="105">
        <v>35</v>
      </c>
    </row>
    <row r="5" spans="1:11" ht="15" customHeight="1" x14ac:dyDescent="0.25">
      <c r="A5" s="108" t="s">
        <v>9</v>
      </c>
      <c r="B5" s="105" t="s">
        <v>20</v>
      </c>
      <c r="C5" s="105">
        <v>4</v>
      </c>
      <c r="D5" s="105">
        <v>-8</v>
      </c>
      <c r="E5" s="105">
        <v>3676</v>
      </c>
      <c r="F5" s="105">
        <v>184.45599999999999</v>
      </c>
      <c r="G5" s="105">
        <v>179.26599999999999</v>
      </c>
      <c r="H5" s="105">
        <v>150.006</v>
      </c>
      <c r="I5" s="105">
        <v>33</v>
      </c>
      <c r="J5" s="105">
        <v>30</v>
      </c>
      <c r="K5" s="105">
        <v>35</v>
      </c>
    </row>
    <row r="6" spans="1:11" ht="15" customHeight="1" x14ac:dyDescent="0.25">
      <c r="A6" s="108" t="s">
        <v>9</v>
      </c>
      <c r="B6" s="105" t="s">
        <v>20</v>
      </c>
      <c r="C6" s="105">
        <v>5</v>
      </c>
      <c r="D6" s="105">
        <v>-8</v>
      </c>
      <c r="E6" s="105">
        <v>3564</v>
      </c>
      <c r="F6" s="105">
        <v>182.14599999999999</v>
      </c>
      <c r="G6" s="105">
        <v>152.60900000000001</v>
      </c>
      <c r="H6" s="105">
        <v>159.292</v>
      </c>
      <c r="I6" s="105">
        <v>32</v>
      </c>
      <c r="J6" s="105">
        <v>30</v>
      </c>
      <c r="K6" s="105">
        <v>35</v>
      </c>
    </row>
    <row r="7" spans="1:11" ht="15" customHeight="1" x14ac:dyDescent="0.25">
      <c r="A7" s="106" t="s">
        <v>9</v>
      </c>
      <c r="B7" s="104" t="s">
        <v>22</v>
      </c>
      <c r="C7" s="104">
        <v>1</v>
      </c>
      <c r="D7" s="104">
        <v>-7.9</v>
      </c>
      <c r="E7" s="104">
        <v>4798</v>
      </c>
      <c r="F7" s="104">
        <v>145.489</v>
      </c>
      <c r="G7" s="104">
        <v>162.44300000000001</v>
      </c>
      <c r="H7" s="104">
        <v>158.715</v>
      </c>
      <c r="I7" s="104">
        <v>35</v>
      </c>
      <c r="J7" s="104">
        <v>29</v>
      </c>
      <c r="K7" s="104">
        <v>35</v>
      </c>
    </row>
    <row r="8" spans="1:11" ht="15" customHeight="1" x14ac:dyDescent="0.25">
      <c r="A8" s="106" t="s">
        <v>9</v>
      </c>
      <c r="B8" s="104" t="s">
        <v>22</v>
      </c>
      <c r="C8" s="104">
        <v>2</v>
      </c>
      <c r="D8" s="104">
        <v>-8</v>
      </c>
      <c r="E8" s="104">
        <v>4677</v>
      </c>
      <c r="F8" s="104">
        <v>156.79499999999999</v>
      </c>
      <c r="G8" s="104">
        <v>185.797</v>
      </c>
      <c r="H8" s="104">
        <v>158.905</v>
      </c>
      <c r="I8" s="104">
        <v>31</v>
      </c>
      <c r="J8" s="104">
        <v>33</v>
      </c>
      <c r="K8" s="104">
        <v>35</v>
      </c>
    </row>
    <row r="9" spans="1:11" ht="15" customHeight="1" x14ac:dyDescent="0.25">
      <c r="A9" s="106" t="s">
        <v>9</v>
      </c>
      <c r="B9" s="104" t="s">
        <v>22</v>
      </c>
      <c r="C9" s="104">
        <v>3</v>
      </c>
      <c r="D9" s="104">
        <v>-7.9</v>
      </c>
      <c r="E9" s="104">
        <v>4108</v>
      </c>
      <c r="F9" s="104">
        <v>160.958</v>
      </c>
      <c r="G9" s="104">
        <v>147.709</v>
      </c>
      <c r="H9" s="104">
        <v>159.11500000000001</v>
      </c>
      <c r="I9" s="104">
        <v>31</v>
      </c>
      <c r="J9" s="104">
        <v>31</v>
      </c>
      <c r="K9" s="104">
        <v>35</v>
      </c>
    </row>
    <row r="10" spans="1:11" ht="15" customHeight="1" x14ac:dyDescent="0.25">
      <c r="A10" s="106" t="s">
        <v>9</v>
      </c>
      <c r="B10" s="104" t="s">
        <v>22</v>
      </c>
      <c r="C10" s="104">
        <v>4</v>
      </c>
      <c r="D10" s="104">
        <v>-8</v>
      </c>
      <c r="E10" s="104">
        <v>3676</v>
      </c>
      <c r="F10" s="104">
        <v>184.45599999999999</v>
      </c>
      <c r="G10" s="104">
        <v>179.26599999999999</v>
      </c>
      <c r="H10" s="104">
        <v>150.006</v>
      </c>
      <c r="I10" s="104">
        <v>33</v>
      </c>
      <c r="J10" s="104">
        <v>30</v>
      </c>
      <c r="K10" s="104">
        <v>35</v>
      </c>
    </row>
    <row r="11" spans="1:11" ht="15" customHeight="1" x14ac:dyDescent="0.25">
      <c r="A11" s="108" t="s">
        <v>9</v>
      </c>
      <c r="B11" s="105" t="s">
        <v>22</v>
      </c>
      <c r="C11" s="105">
        <v>5</v>
      </c>
      <c r="D11" s="105">
        <v>-8.6</v>
      </c>
      <c r="E11" s="105">
        <v>3564</v>
      </c>
      <c r="F11" s="105">
        <v>182.14599999999999</v>
      </c>
      <c r="G11" s="105">
        <v>152.60900000000001</v>
      </c>
      <c r="H11" s="105">
        <v>159.292</v>
      </c>
      <c r="I11" s="105">
        <v>32</v>
      </c>
      <c r="J11" s="105">
        <v>30</v>
      </c>
      <c r="K11" s="105">
        <v>35</v>
      </c>
    </row>
    <row r="12" spans="1:11" ht="15" customHeight="1" x14ac:dyDescent="0.25">
      <c r="A12" s="106" t="s">
        <v>9</v>
      </c>
      <c r="B12" s="107" t="s">
        <v>23</v>
      </c>
      <c r="C12" s="106">
        <v>1</v>
      </c>
      <c r="D12" s="106">
        <v>-7.7</v>
      </c>
      <c r="E12" s="106">
        <v>4798</v>
      </c>
      <c r="F12" s="106">
        <v>145.489</v>
      </c>
      <c r="G12" s="106">
        <v>162.44300000000001</v>
      </c>
      <c r="H12" s="106">
        <v>158.715</v>
      </c>
      <c r="I12" s="106">
        <v>35</v>
      </c>
      <c r="J12" s="106">
        <v>29</v>
      </c>
      <c r="K12" s="106">
        <v>35</v>
      </c>
    </row>
    <row r="13" spans="1:11" ht="15" customHeight="1" x14ac:dyDescent="0.25">
      <c r="A13" s="106" t="s">
        <v>9</v>
      </c>
      <c r="B13" s="107" t="s">
        <v>23</v>
      </c>
      <c r="C13" s="106">
        <v>2</v>
      </c>
      <c r="D13" s="106">
        <v>-7.6</v>
      </c>
      <c r="E13" s="106">
        <v>4677</v>
      </c>
      <c r="F13" s="106">
        <v>156.79499999999999</v>
      </c>
      <c r="G13" s="106">
        <v>185.797</v>
      </c>
      <c r="H13" s="106">
        <v>158.905</v>
      </c>
      <c r="I13" s="106">
        <v>31</v>
      </c>
      <c r="J13" s="106">
        <v>33</v>
      </c>
      <c r="K13" s="106">
        <v>35</v>
      </c>
    </row>
    <row r="14" spans="1:11" ht="15" customHeight="1" x14ac:dyDescent="0.25">
      <c r="A14" s="106" t="s">
        <v>9</v>
      </c>
      <c r="B14" s="107" t="s">
        <v>23</v>
      </c>
      <c r="C14" s="106">
        <v>3</v>
      </c>
      <c r="D14" s="106">
        <v>-7.5</v>
      </c>
      <c r="E14" s="106">
        <v>4108</v>
      </c>
      <c r="F14" s="106">
        <v>160.958</v>
      </c>
      <c r="G14" s="106">
        <v>147.709</v>
      </c>
      <c r="H14" s="106">
        <v>159.11500000000001</v>
      </c>
      <c r="I14" s="106">
        <v>31</v>
      </c>
      <c r="J14" s="106">
        <v>31</v>
      </c>
      <c r="K14" s="106">
        <v>35</v>
      </c>
    </row>
    <row r="15" spans="1:11" ht="15" customHeight="1" x14ac:dyDescent="0.25">
      <c r="A15" s="108" t="s">
        <v>9</v>
      </c>
      <c r="B15" s="109" t="s">
        <v>23</v>
      </c>
      <c r="C15" s="108">
        <v>4</v>
      </c>
      <c r="D15" s="108">
        <v>-9.1</v>
      </c>
      <c r="E15" s="108">
        <v>3676</v>
      </c>
      <c r="F15" s="108">
        <v>184.45599999999999</v>
      </c>
      <c r="G15" s="108">
        <v>179.26599999999999</v>
      </c>
      <c r="H15" s="108">
        <v>150.006</v>
      </c>
      <c r="I15" s="108">
        <v>33</v>
      </c>
      <c r="J15" s="108">
        <v>30</v>
      </c>
      <c r="K15" s="108">
        <v>35</v>
      </c>
    </row>
    <row r="16" spans="1:11" ht="15" customHeight="1" x14ac:dyDescent="0.25">
      <c r="A16" s="106" t="s">
        <v>9</v>
      </c>
      <c r="B16" s="107" t="s">
        <v>23</v>
      </c>
      <c r="C16" s="106">
        <v>5</v>
      </c>
      <c r="D16" s="106">
        <v>-7.5</v>
      </c>
      <c r="E16" s="106">
        <v>3564</v>
      </c>
      <c r="F16" s="106">
        <v>182.14599999999999</v>
      </c>
      <c r="G16" s="106">
        <v>152.60900000000001</v>
      </c>
      <c r="H16" s="106">
        <v>159.292</v>
      </c>
      <c r="I16" s="106">
        <v>32</v>
      </c>
      <c r="J16" s="106">
        <v>30</v>
      </c>
      <c r="K16" s="106">
        <v>35</v>
      </c>
    </row>
    <row r="17" spans="1:11" ht="15" customHeight="1" x14ac:dyDescent="0.25">
      <c r="A17" s="106" t="s">
        <v>9</v>
      </c>
      <c r="B17" s="104" t="s">
        <v>24</v>
      </c>
      <c r="C17" s="104">
        <v>1</v>
      </c>
      <c r="D17" s="104">
        <v>-7.6</v>
      </c>
      <c r="E17" s="104">
        <v>4798</v>
      </c>
      <c r="F17" s="104">
        <v>145.489</v>
      </c>
      <c r="G17" s="104">
        <v>162.44300000000001</v>
      </c>
      <c r="H17" s="104">
        <v>158.715</v>
      </c>
      <c r="I17" s="104">
        <v>35</v>
      </c>
      <c r="J17" s="104">
        <v>29</v>
      </c>
      <c r="K17" s="104">
        <v>35</v>
      </c>
    </row>
    <row r="18" spans="1:11" ht="15" customHeight="1" x14ac:dyDescent="0.25">
      <c r="A18" s="104" t="s">
        <v>9</v>
      </c>
      <c r="B18" s="104" t="s">
        <v>24</v>
      </c>
      <c r="C18" s="104">
        <v>2</v>
      </c>
      <c r="D18" s="104">
        <v>-7.7</v>
      </c>
      <c r="E18" s="104">
        <v>4677</v>
      </c>
      <c r="F18" s="104">
        <v>156.79499999999999</v>
      </c>
      <c r="G18" s="104">
        <v>185.797</v>
      </c>
      <c r="H18" s="104">
        <v>158.905</v>
      </c>
      <c r="I18" s="104">
        <v>31</v>
      </c>
      <c r="J18" s="104">
        <v>33</v>
      </c>
      <c r="K18" s="104">
        <v>35</v>
      </c>
    </row>
    <row r="19" spans="1:11" ht="15" customHeight="1" x14ac:dyDescent="0.25">
      <c r="A19" s="106" t="s">
        <v>9</v>
      </c>
      <c r="B19" s="104" t="s">
        <v>24</v>
      </c>
      <c r="C19" s="104">
        <v>3</v>
      </c>
      <c r="D19" s="104">
        <v>-7.5</v>
      </c>
      <c r="E19" s="104">
        <v>4108</v>
      </c>
      <c r="F19" s="104">
        <v>160.958</v>
      </c>
      <c r="G19" s="104">
        <v>147.709</v>
      </c>
      <c r="H19" s="104">
        <v>159.11500000000001</v>
      </c>
      <c r="I19" s="104">
        <v>31</v>
      </c>
      <c r="J19" s="104">
        <v>31</v>
      </c>
      <c r="K19" s="104">
        <v>35</v>
      </c>
    </row>
    <row r="20" spans="1:11" ht="15" customHeight="1" x14ac:dyDescent="0.25">
      <c r="A20" s="108" t="s">
        <v>9</v>
      </c>
      <c r="B20" s="105" t="s">
        <v>24</v>
      </c>
      <c r="C20" s="105">
        <v>4</v>
      </c>
      <c r="D20" s="105">
        <v>-9.3000000000000007</v>
      </c>
      <c r="E20" s="105">
        <v>3676</v>
      </c>
      <c r="F20" s="105">
        <v>184.45599999999999</v>
      </c>
      <c r="G20" s="105">
        <v>179.26599999999999</v>
      </c>
      <c r="H20" s="105">
        <v>150.006</v>
      </c>
      <c r="I20" s="105">
        <v>33</v>
      </c>
      <c r="J20" s="105">
        <v>30</v>
      </c>
      <c r="K20" s="105">
        <v>35</v>
      </c>
    </row>
    <row r="21" spans="1:11" ht="15" customHeight="1" x14ac:dyDescent="0.25">
      <c r="A21" s="106" t="s">
        <v>9</v>
      </c>
      <c r="B21" s="104" t="s">
        <v>24</v>
      </c>
      <c r="C21" s="104">
        <v>5</v>
      </c>
      <c r="D21" s="104">
        <v>-8.8000000000000007</v>
      </c>
      <c r="E21" s="104">
        <v>3564</v>
      </c>
      <c r="F21" s="104">
        <v>182.14599999999999</v>
      </c>
      <c r="G21" s="104">
        <v>152.60900000000001</v>
      </c>
      <c r="H21" s="104">
        <v>159.292</v>
      </c>
      <c r="I21" s="104">
        <v>32</v>
      </c>
      <c r="J21" s="104">
        <v>30</v>
      </c>
      <c r="K21" s="104">
        <v>35</v>
      </c>
    </row>
    <row r="22" spans="1:11" ht="15" customHeight="1" x14ac:dyDescent="0.25">
      <c r="A22" s="106" t="s">
        <v>9</v>
      </c>
      <c r="B22" s="104" t="s">
        <v>25</v>
      </c>
      <c r="C22" s="104">
        <v>1</v>
      </c>
      <c r="D22" s="104">
        <v>-7.7</v>
      </c>
      <c r="E22" s="104">
        <v>4798</v>
      </c>
      <c r="F22" s="104">
        <v>145.489</v>
      </c>
      <c r="G22" s="104">
        <v>162.44300000000001</v>
      </c>
      <c r="H22" s="104">
        <v>158.715</v>
      </c>
      <c r="I22" s="104">
        <v>35</v>
      </c>
      <c r="J22" s="104">
        <v>29</v>
      </c>
      <c r="K22" s="104">
        <v>35</v>
      </c>
    </row>
    <row r="23" spans="1:11" ht="15" customHeight="1" x14ac:dyDescent="0.25">
      <c r="A23" s="106" t="s">
        <v>9</v>
      </c>
      <c r="B23" s="104" t="s">
        <v>25</v>
      </c>
      <c r="C23" s="104">
        <v>2</v>
      </c>
      <c r="D23" s="104">
        <v>-8.6999999999999993</v>
      </c>
      <c r="E23" s="104">
        <v>4677</v>
      </c>
      <c r="F23" s="104">
        <v>156.79499999999999</v>
      </c>
      <c r="G23" s="104">
        <v>185.797</v>
      </c>
      <c r="H23" s="104">
        <v>158.905</v>
      </c>
      <c r="I23" s="104">
        <v>31</v>
      </c>
      <c r="J23" s="104">
        <v>33</v>
      </c>
      <c r="K23" s="104">
        <v>35</v>
      </c>
    </row>
    <row r="24" spans="1:11" ht="15" customHeight="1" x14ac:dyDescent="0.25">
      <c r="A24" s="104" t="s">
        <v>9</v>
      </c>
      <c r="B24" s="104" t="s">
        <v>25</v>
      </c>
      <c r="C24" s="104">
        <v>3</v>
      </c>
      <c r="D24" s="104">
        <v>-7.7</v>
      </c>
      <c r="E24" s="104">
        <v>4108</v>
      </c>
      <c r="F24" s="104">
        <v>160.958</v>
      </c>
      <c r="G24" s="104">
        <v>147.709</v>
      </c>
      <c r="H24" s="104">
        <v>159.11500000000001</v>
      </c>
      <c r="I24" s="104">
        <v>31</v>
      </c>
      <c r="J24" s="104">
        <v>31</v>
      </c>
      <c r="K24" s="104">
        <v>35</v>
      </c>
    </row>
    <row r="25" spans="1:11" ht="15" customHeight="1" x14ac:dyDescent="0.25">
      <c r="A25" s="108" t="s">
        <v>9</v>
      </c>
      <c r="B25" s="105" t="s">
        <v>25</v>
      </c>
      <c r="C25" s="105">
        <v>4</v>
      </c>
      <c r="D25" s="105">
        <v>-9.1999999999999993</v>
      </c>
      <c r="E25" s="105">
        <v>3676</v>
      </c>
      <c r="F25" s="105">
        <v>184.45599999999999</v>
      </c>
      <c r="G25" s="105">
        <v>179.26599999999999</v>
      </c>
      <c r="H25" s="105">
        <v>150.006</v>
      </c>
      <c r="I25" s="105">
        <v>33</v>
      </c>
      <c r="J25" s="105">
        <v>30</v>
      </c>
      <c r="K25" s="105">
        <v>35</v>
      </c>
    </row>
    <row r="26" spans="1:11" ht="15" customHeight="1" x14ac:dyDescent="0.25">
      <c r="A26" s="106" t="s">
        <v>9</v>
      </c>
      <c r="B26" s="104" t="s">
        <v>25</v>
      </c>
      <c r="C26" s="104">
        <v>5</v>
      </c>
      <c r="D26" s="104">
        <v>-8.1</v>
      </c>
      <c r="E26" s="104">
        <v>3564</v>
      </c>
      <c r="F26" s="104">
        <v>182.14599999999999</v>
      </c>
      <c r="G26" s="104">
        <v>152.60900000000001</v>
      </c>
      <c r="H26" s="104">
        <v>159.292</v>
      </c>
      <c r="I26" s="104">
        <v>32</v>
      </c>
      <c r="J26" s="104">
        <v>30</v>
      </c>
      <c r="K26" s="104">
        <v>35</v>
      </c>
    </row>
    <row r="27" spans="1:11" ht="15" customHeight="1" x14ac:dyDescent="0.25">
      <c r="A27" s="106" t="s">
        <v>9</v>
      </c>
      <c r="B27" s="107" t="s">
        <v>26</v>
      </c>
      <c r="C27" s="106">
        <v>1</v>
      </c>
      <c r="D27" s="106">
        <v>-7.7</v>
      </c>
      <c r="E27" s="106">
        <v>4798</v>
      </c>
      <c r="F27" s="106">
        <v>145.489</v>
      </c>
      <c r="G27" s="106">
        <v>162.44300000000001</v>
      </c>
      <c r="H27" s="106">
        <v>158.715</v>
      </c>
      <c r="I27" s="106">
        <v>35</v>
      </c>
      <c r="J27" s="106">
        <v>29</v>
      </c>
      <c r="K27" s="106">
        <v>35</v>
      </c>
    </row>
    <row r="28" spans="1:11" ht="15" customHeight="1" x14ac:dyDescent="0.25">
      <c r="A28" s="106" t="s">
        <v>9</v>
      </c>
      <c r="B28" s="107" t="s">
        <v>26</v>
      </c>
      <c r="C28" s="106">
        <v>2</v>
      </c>
      <c r="D28" s="106">
        <v>-8.9</v>
      </c>
      <c r="E28" s="106">
        <v>4677</v>
      </c>
      <c r="F28" s="106">
        <v>156.79499999999999</v>
      </c>
      <c r="G28" s="106">
        <v>185.797</v>
      </c>
      <c r="H28" s="106">
        <v>158.905</v>
      </c>
      <c r="I28" s="106">
        <v>31</v>
      </c>
      <c r="J28" s="106">
        <v>33</v>
      </c>
      <c r="K28" s="106">
        <v>35</v>
      </c>
    </row>
    <row r="29" spans="1:11" ht="15" customHeight="1" x14ac:dyDescent="0.25">
      <c r="A29" s="106" t="s">
        <v>9</v>
      </c>
      <c r="B29" s="107" t="s">
        <v>26</v>
      </c>
      <c r="C29" s="106">
        <v>3</v>
      </c>
      <c r="D29" s="106">
        <v>-8.8000000000000007</v>
      </c>
      <c r="E29" s="106">
        <v>4108</v>
      </c>
      <c r="F29" s="106">
        <v>160.958</v>
      </c>
      <c r="G29" s="106">
        <v>147.709</v>
      </c>
      <c r="H29" s="106">
        <v>159.11500000000001</v>
      </c>
      <c r="I29" s="106">
        <v>31</v>
      </c>
      <c r="J29" s="106">
        <v>31</v>
      </c>
      <c r="K29" s="106">
        <v>35</v>
      </c>
    </row>
    <row r="30" spans="1:11" ht="15" customHeight="1" x14ac:dyDescent="0.25">
      <c r="A30" s="104" t="s">
        <v>9</v>
      </c>
      <c r="B30" s="107" t="s">
        <v>26</v>
      </c>
      <c r="C30" s="106">
        <v>4</v>
      </c>
      <c r="D30" s="106">
        <v>-8.1999999999999993</v>
      </c>
      <c r="E30" s="106">
        <v>3676</v>
      </c>
      <c r="F30" s="106">
        <v>184.45599999999999</v>
      </c>
      <c r="G30" s="106">
        <v>179.26599999999999</v>
      </c>
      <c r="H30" s="106">
        <v>150.006</v>
      </c>
      <c r="I30" s="106">
        <v>33</v>
      </c>
      <c r="J30" s="106">
        <v>30</v>
      </c>
      <c r="K30" s="106">
        <v>35</v>
      </c>
    </row>
    <row r="31" spans="1:11" ht="15" customHeight="1" x14ac:dyDescent="0.25">
      <c r="A31" s="108" t="s">
        <v>9</v>
      </c>
      <c r="B31" s="109" t="s">
        <v>26</v>
      </c>
      <c r="C31" s="108">
        <v>5</v>
      </c>
      <c r="D31" s="108">
        <v>-9.1999999999999993</v>
      </c>
      <c r="E31" s="108">
        <v>3564</v>
      </c>
      <c r="F31" s="108">
        <v>182.14599999999999</v>
      </c>
      <c r="G31" s="108">
        <v>152.60900000000001</v>
      </c>
      <c r="H31" s="108">
        <v>159.292</v>
      </c>
      <c r="I31" s="108">
        <v>32</v>
      </c>
      <c r="J31" s="108">
        <v>30</v>
      </c>
      <c r="K31" s="108">
        <v>35</v>
      </c>
    </row>
    <row r="32" spans="1:11" ht="15" customHeight="1" x14ac:dyDescent="0.25">
      <c r="A32" s="108" t="s">
        <v>9</v>
      </c>
      <c r="B32" s="109" t="s">
        <v>27</v>
      </c>
      <c r="C32" s="108">
        <v>1</v>
      </c>
      <c r="D32" s="108">
        <v>-8.3000000000000007</v>
      </c>
      <c r="E32" s="108">
        <v>4798</v>
      </c>
      <c r="F32" s="108">
        <v>145.489</v>
      </c>
      <c r="G32" s="108">
        <v>162.44300000000001</v>
      </c>
      <c r="H32" s="108">
        <v>158.715</v>
      </c>
      <c r="I32" s="108">
        <v>35</v>
      </c>
      <c r="J32" s="108">
        <v>29</v>
      </c>
      <c r="K32" s="108">
        <v>35</v>
      </c>
    </row>
    <row r="33" spans="1:11" ht="15" customHeight="1" x14ac:dyDescent="0.25">
      <c r="A33" s="108" t="s">
        <v>9</v>
      </c>
      <c r="B33" s="109" t="s">
        <v>27</v>
      </c>
      <c r="C33" s="108">
        <v>2</v>
      </c>
      <c r="D33" s="108">
        <v>-8.3000000000000007</v>
      </c>
      <c r="E33" s="108">
        <v>4677</v>
      </c>
      <c r="F33" s="108">
        <v>156.79499999999999</v>
      </c>
      <c r="G33" s="108">
        <v>185.797</v>
      </c>
      <c r="H33" s="108">
        <v>158.905</v>
      </c>
      <c r="I33" s="108">
        <v>31</v>
      </c>
      <c r="J33" s="108">
        <v>33</v>
      </c>
      <c r="K33" s="108">
        <v>35</v>
      </c>
    </row>
    <row r="34" spans="1:11" ht="15" customHeight="1" x14ac:dyDescent="0.25">
      <c r="A34" s="104" t="s">
        <v>9</v>
      </c>
      <c r="B34" s="107" t="s">
        <v>27</v>
      </c>
      <c r="C34" s="106">
        <v>3</v>
      </c>
      <c r="D34" s="106">
        <v>-7.5</v>
      </c>
      <c r="E34" s="106">
        <v>4108</v>
      </c>
      <c r="F34" s="106">
        <v>160.958</v>
      </c>
      <c r="G34" s="106">
        <v>147.709</v>
      </c>
      <c r="H34" s="106">
        <v>159.11500000000001</v>
      </c>
      <c r="I34" s="106">
        <v>31</v>
      </c>
      <c r="J34" s="106">
        <v>31</v>
      </c>
      <c r="K34" s="106">
        <v>35</v>
      </c>
    </row>
    <row r="35" spans="1:11" ht="15" customHeight="1" x14ac:dyDescent="0.25">
      <c r="A35" s="104" t="s">
        <v>9</v>
      </c>
      <c r="B35" s="107" t="s">
        <v>27</v>
      </c>
      <c r="C35" s="106">
        <v>4</v>
      </c>
      <c r="D35" s="106">
        <v>-7.5</v>
      </c>
      <c r="E35" s="106">
        <v>3676</v>
      </c>
      <c r="F35" s="106">
        <v>184.45599999999999</v>
      </c>
      <c r="G35" s="106">
        <v>179.26599999999999</v>
      </c>
      <c r="H35" s="106">
        <v>150.006</v>
      </c>
      <c r="I35" s="106">
        <v>33</v>
      </c>
      <c r="J35" s="106">
        <v>30</v>
      </c>
      <c r="K35" s="106">
        <v>35</v>
      </c>
    </row>
    <row r="36" spans="1:11" ht="15" customHeight="1" x14ac:dyDescent="0.25">
      <c r="A36" s="104" t="s">
        <v>9</v>
      </c>
      <c r="B36" s="107" t="s">
        <v>27</v>
      </c>
      <c r="C36" s="106">
        <v>5</v>
      </c>
      <c r="D36" s="106">
        <v>-7.5</v>
      </c>
      <c r="E36" s="106">
        <v>3564</v>
      </c>
      <c r="F36" s="106">
        <v>182.14599999999999</v>
      </c>
      <c r="G36" s="106">
        <v>152.60900000000001</v>
      </c>
      <c r="H36" s="106">
        <v>159.292</v>
      </c>
      <c r="I36" s="106">
        <v>32</v>
      </c>
      <c r="J36" s="106">
        <v>30</v>
      </c>
      <c r="K36" s="106">
        <v>35</v>
      </c>
    </row>
    <row r="37" spans="1:11" ht="15" customHeight="1" x14ac:dyDescent="0.25">
      <c r="A37" s="106" t="s">
        <v>9</v>
      </c>
      <c r="B37" s="107" t="s">
        <v>32</v>
      </c>
      <c r="C37" s="106">
        <v>1</v>
      </c>
      <c r="D37" s="106">
        <v>-7.6</v>
      </c>
      <c r="E37" s="106">
        <v>4798</v>
      </c>
      <c r="F37" s="106">
        <v>145.489</v>
      </c>
      <c r="G37" s="106">
        <v>162.44300000000001</v>
      </c>
      <c r="H37" s="106">
        <v>158.715</v>
      </c>
      <c r="I37" s="106">
        <v>35</v>
      </c>
      <c r="J37" s="106">
        <v>29</v>
      </c>
      <c r="K37" s="106">
        <v>35</v>
      </c>
    </row>
    <row r="38" spans="1:11" ht="15" customHeight="1" x14ac:dyDescent="0.25">
      <c r="A38" s="108" t="s">
        <v>9</v>
      </c>
      <c r="B38" s="109" t="s">
        <v>32</v>
      </c>
      <c r="C38" s="108">
        <v>2</v>
      </c>
      <c r="D38" s="108">
        <v>-8.3000000000000007</v>
      </c>
      <c r="E38" s="108">
        <v>4677</v>
      </c>
      <c r="F38" s="108">
        <v>156.79499999999999</v>
      </c>
      <c r="G38" s="108">
        <v>185.797</v>
      </c>
      <c r="H38" s="108">
        <v>158.905</v>
      </c>
      <c r="I38" s="108">
        <v>31</v>
      </c>
      <c r="J38" s="108">
        <v>33</v>
      </c>
      <c r="K38" s="108">
        <v>35</v>
      </c>
    </row>
    <row r="39" spans="1:11" ht="15" customHeight="1" x14ac:dyDescent="0.25">
      <c r="A39" s="106" t="s">
        <v>9</v>
      </c>
      <c r="B39" s="107" t="s">
        <v>32</v>
      </c>
      <c r="C39" s="106">
        <v>3</v>
      </c>
      <c r="D39" s="106">
        <v>-7.6</v>
      </c>
      <c r="E39" s="106">
        <v>4108</v>
      </c>
      <c r="F39" s="106">
        <v>160.958</v>
      </c>
      <c r="G39" s="106">
        <v>147.709</v>
      </c>
      <c r="H39" s="106">
        <v>159.11500000000001</v>
      </c>
      <c r="I39" s="106">
        <v>31</v>
      </c>
      <c r="J39" s="106">
        <v>31</v>
      </c>
      <c r="K39" s="106">
        <v>35</v>
      </c>
    </row>
    <row r="40" spans="1:11" ht="15" customHeight="1" x14ac:dyDescent="0.25">
      <c r="A40" s="104" t="s">
        <v>9</v>
      </c>
      <c r="B40" s="107" t="s">
        <v>32</v>
      </c>
      <c r="C40" s="106">
        <v>4</v>
      </c>
      <c r="D40" s="106">
        <v>-8.1999999999999993</v>
      </c>
      <c r="E40" s="106">
        <v>3676</v>
      </c>
      <c r="F40" s="106">
        <v>184.45599999999999</v>
      </c>
      <c r="G40" s="106">
        <v>179.26599999999999</v>
      </c>
      <c r="H40" s="106">
        <v>150.006</v>
      </c>
      <c r="I40" s="106">
        <v>33</v>
      </c>
      <c r="J40" s="106">
        <v>30</v>
      </c>
      <c r="K40" s="106">
        <v>35</v>
      </c>
    </row>
    <row r="41" spans="1:11" ht="15" customHeight="1" x14ac:dyDescent="0.25">
      <c r="A41" s="106" t="s">
        <v>9</v>
      </c>
      <c r="B41" s="107" t="s">
        <v>32</v>
      </c>
      <c r="C41" s="106">
        <v>5</v>
      </c>
      <c r="D41" s="106">
        <v>-8.1999999999999993</v>
      </c>
      <c r="E41" s="106">
        <v>3564</v>
      </c>
      <c r="F41" s="106">
        <v>182.14599999999999</v>
      </c>
      <c r="G41" s="106">
        <v>152.60900000000001</v>
      </c>
      <c r="H41" s="106">
        <v>159.292</v>
      </c>
      <c r="I41" s="106">
        <v>32</v>
      </c>
      <c r="J41" s="106">
        <v>30</v>
      </c>
      <c r="K41" s="106">
        <v>35</v>
      </c>
    </row>
    <row r="42" spans="1:11" ht="15" customHeight="1" x14ac:dyDescent="0.25">
      <c r="A42" s="104" t="s">
        <v>9</v>
      </c>
      <c r="B42" s="107" t="s">
        <v>40</v>
      </c>
      <c r="C42" s="106">
        <v>1</v>
      </c>
      <c r="D42" s="106">
        <v>-7.6</v>
      </c>
      <c r="E42" s="106">
        <v>4798</v>
      </c>
      <c r="F42" s="106">
        <v>145.489</v>
      </c>
      <c r="G42" s="106">
        <v>162.44300000000001</v>
      </c>
      <c r="H42" s="106">
        <v>158.715</v>
      </c>
      <c r="I42" s="106">
        <v>35</v>
      </c>
      <c r="J42" s="106">
        <v>29</v>
      </c>
      <c r="K42" s="106">
        <v>35</v>
      </c>
    </row>
    <row r="43" spans="1:11" ht="15" customHeight="1" x14ac:dyDescent="0.25">
      <c r="A43" s="104" t="s">
        <v>9</v>
      </c>
      <c r="B43" s="107" t="s">
        <v>40</v>
      </c>
      <c r="C43" s="106">
        <v>2</v>
      </c>
      <c r="D43" s="106">
        <v>-7.6</v>
      </c>
      <c r="E43" s="106">
        <v>4677</v>
      </c>
      <c r="F43" s="106">
        <v>156.79499999999999</v>
      </c>
      <c r="G43" s="106">
        <v>185.797</v>
      </c>
      <c r="H43" s="106">
        <v>158.905</v>
      </c>
      <c r="I43" s="106">
        <v>31</v>
      </c>
      <c r="J43" s="106">
        <v>33</v>
      </c>
      <c r="K43" s="106">
        <v>35</v>
      </c>
    </row>
    <row r="44" spans="1:11" ht="15" customHeight="1" x14ac:dyDescent="0.25">
      <c r="A44" s="105" t="s">
        <v>9</v>
      </c>
      <c r="B44" s="109" t="s">
        <v>40</v>
      </c>
      <c r="C44" s="108">
        <v>3</v>
      </c>
      <c r="D44" s="108">
        <v>-8</v>
      </c>
      <c r="E44" s="108">
        <v>4108</v>
      </c>
      <c r="F44" s="108">
        <v>160.958</v>
      </c>
      <c r="G44" s="108">
        <v>147.709</v>
      </c>
      <c r="H44" s="108">
        <v>159.11500000000001</v>
      </c>
      <c r="I44" s="108">
        <v>31</v>
      </c>
      <c r="J44" s="108">
        <v>31</v>
      </c>
      <c r="K44" s="108">
        <v>35</v>
      </c>
    </row>
    <row r="45" spans="1:11" ht="15" customHeight="1" x14ac:dyDescent="0.25">
      <c r="A45" s="104" t="s">
        <v>9</v>
      </c>
      <c r="B45" s="107" t="s">
        <v>40</v>
      </c>
      <c r="C45" s="106">
        <v>4</v>
      </c>
      <c r="D45" s="106">
        <v>-7.7</v>
      </c>
      <c r="E45" s="106">
        <v>3676</v>
      </c>
      <c r="F45" s="106">
        <v>184.45599999999999</v>
      </c>
      <c r="G45" s="106">
        <v>179.26599999999999</v>
      </c>
      <c r="H45" s="106">
        <v>150.006</v>
      </c>
      <c r="I45" s="106">
        <v>33</v>
      </c>
      <c r="J45" s="106">
        <v>30</v>
      </c>
      <c r="K45" s="106">
        <v>35</v>
      </c>
    </row>
    <row r="46" spans="1:11" ht="15" customHeight="1" x14ac:dyDescent="0.25">
      <c r="A46" s="104" t="s">
        <v>9</v>
      </c>
      <c r="B46" s="107" t="s">
        <v>40</v>
      </c>
      <c r="C46" s="106">
        <v>5</v>
      </c>
      <c r="D46" s="106">
        <v>-7.9</v>
      </c>
      <c r="E46" s="106">
        <v>3564</v>
      </c>
      <c r="F46" s="106">
        <v>182.14599999999999</v>
      </c>
      <c r="G46" s="106">
        <v>152.60900000000001</v>
      </c>
      <c r="H46" s="106">
        <v>159.292</v>
      </c>
      <c r="I46" s="106">
        <v>32</v>
      </c>
      <c r="J46" s="106">
        <v>30</v>
      </c>
      <c r="K46" s="106">
        <v>35</v>
      </c>
    </row>
    <row r="47" spans="1:11" ht="15" customHeight="1" x14ac:dyDescent="0.25">
      <c r="A47" s="108" t="s">
        <v>9</v>
      </c>
      <c r="B47" s="105" t="s">
        <v>48</v>
      </c>
      <c r="C47" s="105">
        <v>1</v>
      </c>
      <c r="D47" s="105">
        <v>-8.1999999999999993</v>
      </c>
      <c r="E47" s="105">
        <v>4798</v>
      </c>
      <c r="F47" s="105">
        <v>145.489</v>
      </c>
      <c r="G47" s="105">
        <v>162.44300000000001</v>
      </c>
      <c r="H47" s="105">
        <v>158.715</v>
      </c>
      <c r="I47" s="105">
        <v>35</v>
      </c>
      <c r="J47" s="105">
        <v>29</v>
      </c>
      <c r="K47" s="105">
        <v>35</v>
      </c>
    </row>
    <row r="48" spans="1:11" ht="15" customHeight="1" x14ac:dyDescent="0.25">
      <c r="A48" s="104" t="s">
        <v>9</v>
      </c>
      <c r="B48" s="104" t="s">
        <v>48</v>
      </c>
      <c r="C48" s="104">
        <v>2</v>
      </c>
      <c r="D48" s="104">
        <v>-8.1</v>
      </c>
      <c r="E48" s="104">
        <v>4677</v>
      </c>
      <c r="F48" s="104">
        <v>156.79499999999999</v>
      </c>
      <c r="G48" s="104">
        <v>185.797</v>
      </c>
      <c r="H48" s="104">
        <v>158.905</v>
      </c>
      <c r="I48" s="104">
        <v>31</v>
      </c>
      <c r="J48" s="104">
        <v>33</v>
      </c>
      <c r="K48" s="104">
        <v>35</v>
      </c>
    </row>
    <row r="49" spans="1:11" ht="15" customHeight="1" x14ac:dyDescent="0.25">
      <c r="A49" s="104" t="s">
        <v>9</v>
      </c>
      <c r="B49" s="104" t="s">
        <v>48</v>
      </c>
      <c r="C49" s="104">
        <v>3</v>
      </c>
      <c r="D49" s="104">
        <v>-7.4</v>
      </c>
      <c r="E49" s="104">
        <v>4108</v>
      </c>
      <c r="F49" s="104">
        <v>160.958</v>
      </c>
      <c r="G49" s="104">
        <v>147.709</v>
      </c>
      <c r="H49" s="104">
        <v>159.11500000000001</v>
      </c>
      <c r="I49" s="104">
        <v>31</v>
      </c>
      <c r="J49" s="104">
        <v>31</v>
      </c>
      <c r="K49" s="104">
        <v>35</v>
      </c>
    </row>
    <row r="50" spans="1:11" ht="15" customHeight="1" x14ac:dyDescent="0.25">
      <c r="A50" s="104" t="s">
        <v>9</v>
      </c>
      <c r="B50" s="104" t="s">
        <v>48</v>
      </c>
      <c r="C50" s="104">
        <v>4</v>
      </c>
      <c r="D50" s="104">
        <v>-8.1</v>
      </c>
      <c r="E50" s="104">
        <v>3676</v>
      </c>
      <c r="F50" s="104">
        <v>184.45599999999999</v>
      </c>
      <c r="G50" s="104">
        <v>179.26599999999999</v>
      </c>
      <c r="H50" s="104">
        <v>150.006</v>
      </c>
      <c r="I50" s="104">
        <v>33</v>
      </c>
      <c r="J50" s="104">
        <v>30</v>
      </c>
      <c r="K50" s="104">
        <v>35</v>
      </c>
    </row>
    <row r="51" spans="1:11" ht="15" customHeight="1" x14ac:dyDescent="0.25">
      <c r="A51" s="104" t="s">
        <v>9</v>
      </c>
      <c r="B51" s="104" t="s">
        <v>48</v>
      </c>
      <c r="C51" s="104">
        <v>5</v>
      </c>
      <c r="D51" s="104">
        <v>-8.1</v>
      </c>
      <c r="E51" s="104">
        <v>3564</v>
      </c>
      <c r="F51" s="104">
        <v>182.14599999999999</v>
      </c>
      <c r="G51" s="104">
        <v>152.60900000000001</v>
      </c>
      <c r="H51" s="104">
        <v>159.292</v>
      </c>
      <c r="I51" s="104">
        <v>32</v>
      </c>
      <c r="J51" s="104">
        <v>30</v>
      </c>
      <c r="K51" s="104">
        <v>35</v>
      </c>
    </row>
    <row r="52" spans="1:11" ht="15" customHeight="1" x14ac:dyDescent="0.25">
      <c r="A52" s="104" t="s">
        <v>9</v>
      </c>
      <c r="B52" s="107" t="s">
        <v>54</v>
      </c>
      <c r="C52" s="106">
        <v>1</v>
      </c>
      <c r="D52" s="106">
        <v>-7.7</v>
      </c>
      <c r="E52" s="106">
        <v>4798</v>
      </c>
      <c r="F52" s="106">
        <v>145.489</v>
      </c>
      <c r="G52" s="106">
        <v>162.44300000000001</v>
      </c>
      <c r="H52" s="106">
        <v>158.715</v>
      </c>
      <c r="I52" s="106">
        <v>35</v>
      </c>
      <c r="J52" s="106">
        <v>29</v>
      </c>
      <c r="K52" s="106">
        <v>35</v>
      </c>
    </row>
    <row r="53" spans="1:11" ht="15" customHeight="1" x14ac:dyDescent="0.25">
      <c r="A53" s="104" t="s">
        <v>9</v>
      </c>
      <c r="B53" s="107" t="s">
        <v>54</v>
      </c>
      <c r="C53" s="106">
        <v>2</v>
      </c>
      <c r="D53" s="106">
        <v>-7.8</v>
      </c>
      <c r="E53" s="106">
        <v>4677</v>
      </c>
      <c r="F53" s="106">
        <v>156.79499999999999</v>
      </c>
      <c r="G53" s="106">
        <v>185.797</v>
      </c>
      <c r="H53" s="106">
        <v>158.905</v>
      </c>
      <c r="I53" s="106">
        <v>31</v>
      </c>
      <c r="J53" s="106">
        <v>33</v>
      </c>
      <c r="K53" s="106">
        <v>35</v>
      </c>
    </row>
    <row r="54" spans="1:11" ht="15" customHeight="1" x14ac:dyDescent="0.25">
      <c r="A54" s="104" t="s">
        <v>9</v>
      </c>
      <c r="B54" s="107" t="s">
        <v>54</v>
      </c>
      <c r="C54" s="106">
        <v>3</v>
      </c>
      <c r="D54" s="106">
        <v>-7.7</v>
      </c>
      <c r="E54" s="106">
        <v>4108</v>
      </c>
      <c r="F54" s="106">
        <v>160.958</v>
      </c>
      <c r="G54" s="106">
        <v>147.709</v>
      </c>
      <c r="H54" s="106">
        <v>159.11500000000001</v>
      </c>
      <c r="I54" s="106">
        <v>31</v>
      </c>
      <c r="J54" s="106">
        <v>31</v>
      </c>
      <c r="K54" s="106">
        <v>35</v>
      </c>
    </row>
    <row r="55" spans="1:11" ht="15" customHeight="1" x14ac:dyDescent="0.25">
      <c r="A55" s="105" t="s">
        <v>9</v>
      </c>
      <c r="B55" s="109" t="s">
        <v>54</v>
      </c>
      <c r="C55" s="108">
        <v>4</v>
      </c>
      <c r="D55" s="108">
        <v>-8.1</v>
      </c>
      <c r="E55" s="108">
        <v>3676</v>
      </c>
      <c r="F55" s="108">
        <v>184.45599999999999</v>
      </c>
      <c r="G55" s="108">
        <v>179.26599999999999</v>
      </c>
      <c r="H55" s="108">
        <v>150.006</v>
      </c>
      <c r="I55" s="108">
        <v>33</v>
      </c>
      <c r="J55" s="108">
        <v>30</v>
      </c>
      <c r="K55" s="108">
        <v>35</v>
      </c>
    </row>
    <row r="56" spans="1:11" ht="15" customHeight="1" x14ac:dyDescent="0.25">
      <c r="A56" s="104" t="s">
        <v>9</v>
      </c>
      <c r="B56" s="107" t="s">
        <v>54</v>
      </c>
      <c r="C56" s="106">
        <v>5</v>
      </c>
      <c r="D56" s="106">
        <v>-7.6</v>
      </c>
      <c r="E56" s="106">
        <v>3564</v>
      </c>
      <c r="F56" s="106">
        <v>182.14599999999999</v>
      </c>
      <c r="G56" s="106">
        <v>152.60900000000001</v>
      </c>
      <c r="H56" s="106">
        <v>159.292</v>
      </c>
      <c r="I56" s="106">
        <v>32</v>
      </c>
      <c r="J56" s="106">
        <v>30</v>
      </c>
      <c r="K56" s="106">
        <v>35</v>
      </c>
    </row>
    <row r="57" spans="1:11" ht="15" customHeight="1" x14ac:dyDescent="0.25">
      <c r="A57" s="104" t="s">
        <v>9</v>
      </c>
      <c r="B57" s="104" t="s">
        <v>56</v>
      </c>
      <c r="C57" s="104">
        <v>1</v>
      </c>
      <c r="D57" s="104">
        <v>-7.3</v>
      </c>
      <c r="E57" s="104">
        <v>4798</v>
      </c>
      <c r="F57" s="104">
        <v>145.489</v>
      </c>
      <c r="G57" s="104">
        <v>162.44300000000001</v>
      </c>
      <c r="H57" s="104">
        <v>158.715</v>
      </c>
      <c r="I57" s="104">
        <v>35</v>
      </c>
      <c r="J57" s="104">
        <v>29</v>
      </c>
      <c r="K57" s="104">
        <v>35</v>
      </c>
    </row>
    <row r="58" spans="1:11" ht="15" customHeight="1" x14ac:dyDescent="0.25">
      <c r="A58" s="108" t="s">
        <v>9</v>
      </c>
      <c r="B58" s="105" t="s">
        <v>56</v>
      </c>
      <c r="C58" s="105">
        <v>2</v>
      </c>
      <c r="D58" s="105">
        <v>-7.4</v>
      </c>
      <c r="E58" s="105">
        <v>4677</v>
      </c>
      <c r="F58" s="105">
        <v>156.79499999999999</v>
      </c>
      <c r="G58" s="105">
        <v>185.797</v>
      </c>
      <c r="H58" s="105">
        <v>158.905</v>
      </c>
      <c r="I58" s="105">
        <v>31</v>
      </c>
      <c r="J58" s="105">
        <v>33</v>
      </c>
      <c r="K58" s="105">
        <v>35</v>
      </c>
    </row>
    <row r="59" spans="1:11" ht="15" customHeight="1" x14ac:dyDescent="0.25">
      <c r="A59" s="104" t="s">
        <v>9</v>
      </c>
      <c r="B59" s="104" t="s">
        <v>56</v>
      </c>
      <c r="C59" s="104">
        <v>3</v>
      </c>
      <c r="D59" s="104">
        <v>-7.3</v>
      </c>
      <c r="E59" s="104">
        <v>4108</v>
      </c>
      <c r="F59" s="104">
        <v>160.958</v>
      </c>
      <c r="G59" s="104">
        <v>147.709</v>
      </c>
      <c r="H59" s="104">
        <v>159.11500000000001</v>
      </c>
      <c r="I59" s="104">
        <v>31</v>
      </c>
      <c r="J59" s="104">
        <v>31</v>
      </c>
      <c r="K59" s="104">
        <v>35</v>
      </c>
    </row>
    <row r="60" spans="1:11" ht="15" customHeight="1" x14ac:dyDescent="0.25">
      <c r="A60" s="104" t="s">
        <v>9</v>
      </c>
      <c r="B60" s="104" t="s">
        <v>56</v>
      </c>
      <c r="C60" s="104">
        <v>4</v>
      </c>
      <c r="D60" s="104">
        <v>-7.3</v>
      </c>
      <c r="E60" s="104">
        <v>3676</v>
      </c>
      <c r="F60" s="104">
        <v>184.45599999999999</v>
      </c>
      <c r="G60" s="104">
        <v>179.26599999999999</v>
      </c>
      <c r="H60" s="104">
        <v>150.006</v>
      </c>
      <c r="I60" s="104">
        <v>33</v>
      </c>
      <c r="J60" s="104">
        <v>30</v>
      </c>
      <c r="K60" s="104">
        <v>35</v>
      </c>
    </row>
    <row r="61" spans="1:11" ht="15" customHeight="1" x14ac:dyDescent="0.25">
      <c r="A61" s="104" t="s">
        <v>9</v>
      </c>
      <c r="B61" s="104" t="s">
        <v>56</v>
      </c>
      <c r="C61" s="104">
        <v>5</v>
      </c>
      <c r="D61" s="104">
        <v>-7.3</v>
      </c>
      <c r="E61" s="104">
        <v>3564</v>
      </c>
      <c r="F61" s="104">
        <v>182.14599999999999</v>
      </c>
      <c r="G61" s="104">
        <v>152.60900000000001</v>
      </c>
      <c r="H61" s="104">
        <v>159.292</v>
      </c>
      <c r="I61" s="104">
        <v>32</v>
      </c>
      <c r="J61" s="104">
        <v>30</v>
      </c>
      <c r="K61" s="104">
        <v>35</v>
      </c>
    </row>
    <row r="62" spans="1:11" ht="15" customHeight="1" x14ac:dyDescent="0.25">
      <c r="A62" s="108" t="s">
        <v>9</v>
      </c>
      <c r="B62" s="109" t="s">
        <v>57</v>
      </c>
      <c r="C62" s="108">
        <v>1</v>
      </c>
      <c r="D62" s="108">
        <v>-8.1999999999999993</v>
      </c>
      <c r="E62" s="108">
        <v>4798</v>
      </c>
      <c r="F62" s="108">
        <v>145.489</v>
      </c>
      <c r="G62" s="108">
        <v>162.44300000000001</v>
      </c>
      <c r="H62" s="108">
        <v>158.715</v>
      </c>
      <c r="I62" s="108">
        <v>35</v>
      </c>
      <c r="J62" s="108">
        <v>29</v>
      </c>
      <c r="K62" s="108">
        <v>35</v>
      </c>
    </row>
    <row r="63" spans="1:11" ht="15" customHeight="1" x14ac:dyDescent="0.25">
      <c r="A63" s="108" t="s">
        <v>9</v>
      </c>
      <c r="B63" s="109" t="s">
        <v>57</v>
      </c>
      <c r="C63" s="108">
        <v>2</v>
      </c>
      <c r="D63" s="108">
        <v>-8.1999999999999993</v>
      </c>
      <c r="E63" s="108">
        <v>4677</v>
      </c>
      <c r="F63" s="108">
        <v>156.79499999999999</v>
      </c>
      <c r="G63" s="108">
        <v>185.797</v>
      </c>
      <c r="H63" s="108">
        <v>158.905</v>
      </c>
      <c r="I63" s="108">
        <v>31</v>
      </c>
      <c r="J63" s="108">
        <v>33</v>
      </c>
      <c r="K63" s="108">
        <v>35</v>
      </c>
    </row>
    <row r="64" spans="1:11" ht="15" customHeight="1" x14ac:dyDescent="0.25">
      <c r="A64" s="108" t="s">
        <v>9</v>
      </c>
      <c r="B64" s="109" t="s">
        <v>57</v>
      </c>
      <c r="C64" s="108">
        <v>3</v>
      </c>
      <c r="D64" s="108">
        <v>-8.1999999999999993</v>
      </c>
      <c r="E64" s="108">
        <v>4108</v>
      </c>
      <c r="F64" s="108">
        <v>160.958</v>
      </c>
      <c r="G64" s="108">
        <v>147.709</v>
      </c>
      <c r="H64" s="108">
        <v>159.11500000000001</v>
      </c>
      <c r="I64" s="108">
        <v>31</v>
      </c>
      <c r="J64" s="108">
        <v>31</v>
      </c>
      <c r="K64" s="108">
        <v>35</v>
      </c>
    </row>
    <row r="65" spans="1:11" ht="15" customHeight="1" x14ac:dyDescent="0.25">
      <c r="A65" s="108" t="s">
        <v>9</v>
      </c>
      <c r="B65" s="109" t="s">
        <v>57</v>
      </c>
      <c r="C65" s="108">
        <v>4</v>
      </c>
      <c r="D65" s="108">
        <v>-8.1999999999999993</v>
      </c>
      <c r="E65" s="108">
        <v>3676</v>
      </c>
      <c r="F65" s="108">
        <v>184.45599999999999</v>
      </c>
      <c r="G65" s="108">
        <v>179.26599999999999</v>
      </c>
      <c r="H65" s="108">
        <v>150.006</v>
      </c>
      <c r="I65" s="108">
        <v>33</v>
      </c>
      <c r="J65" s="108">
        <v>30</v>
      </c>
      <c r="K65" s="108">
        <v>35</v>
      </c>
    </row>
    <row r="66" spans="1:11" ht="15" customHeight="1" x14ac:dyDescent="0.25">
      <c r="A66" s="108" t="s">
        <v>9</v>
      </c>
      <c r="B66" s="109" t="s">
        <v>57</v>
      </c>
      <c r="C66" s="108">
        <v>5</v>
      </c>
      <c r="D66" s="108">
        <v>-8.1999999999999993</v>
      </c>
      <c r="E66" s="108">
        <v>3564</v>
      </c>
      <c r="F66" s="108">
        <v>182.14599999999999</v>
      </c>
      <c r="G66" s="108">
        <v>152.60900000000001</v>
      </c>
      <c r="H66" s="108">
        <v>159.292</v>
      </c>
      <c r="I66" s="108">
        <v>32</v>
      </c>
      <c r="J66" s="108">
        <v>30</v>
      </c>
      <c r="K66" s="108">
        <v>35</v>
      </c>
    </row>
    <row r="67" spans="1:11" ht="15" customHeight="1" x14ac:dyDescent="0.25">
      <c r="A67" s="104" t="s">
        <v>9</v>
      </c>
      <c r="B67" s="104" t="s">
        <v>64</v>
      </c>
      <c r="C67" s="104">
        <v>1</v>
      </c>
      <c r="D67" s="104">
        <v>-7.2</v>
      </c>
      <c r="E67" s="104">
        <v>4798</v>
      </c>
      <c r="F67" s="104">
        <v>145.489</v>
      </c>
      <c r="G67" s="104">
        <v>162.44300000000001</v>
      </c>
      <c r="H67" s="104">
        <v>158.715</v>
      </c>
      <c r="I67" s="104">
        <v>35</v>
      </c>
      <c r="J67" s="104">
        <v>29</v>
      </c>
      <c r="K67" s="104">
        <v>35</v>
      </c>
    </row>
    <row r="68" spans="1:11" ht="15" customHeight="1" x14ac:dyDescent="0.25">
      <c r="A68" s="104" t="s">
        <v>9</v>
      </c>
      <c r="B68" s="104" t="s">
        <v>64</v>
      </c>
      <c r="C68" s="104">
        <v>2</v>
      </c>
      <c r="D68" s="104">
        <v>-7.2</v>
      </c>
      <c r="E68" s="104">
        <v>4677</v>
      </c>
      <c r="F68" s="104">
        <v>156.79499999999999</v>
      </c>
      <c r="G68" s="104">
        <v>185.797</v>
      </c>
      <c r="H68" s="104">
        <v>158.905</v>
      </c>
      <c r="I68" s="104">
        <v>31</v>
      </c>
      <c r="J68" s="104">
        <v>33</v>
      </c>
      <c r="K68" s="104">
        <v>35</v>
      </c>
    </row>
    <row r="69" spans="1:11" ht="15" customHeight="1" x14ac:dyDescent="0.25">
      <c r="A69" s="104" t="s">
        <v>9</v>
      </c>
      <c r="B69" s="104" t="s">
        <v>64</v>
      </c>
      <c r="C69" s="104">
        <v>3</v>
      </c>
      <c r="D69" s="104">
        <v>-6.8</v>
      </c>
      <c r="E69" s="104">
        <v>4108</v>
      </c>
      <c r="F69" s="104">
        <v>160.958</v>
      </c>
      <c r="G69" s="104">
        <v>147.709</v>
      </c>
      <c r="H69" s="104">
        <v>159.11500000000001</v>
      </c>
      <c r="I69" s="104">
        <v>31</v>
      </c>
      <c r="J69" s="104">
        <v>31</v>
      </c>
      <c r="K69" s="104">
        <v>35</v>
      </c>
    </row>
    <row r="70" spans="1:11" ht="15" customHeight="1" x14ac:dyDescent="0.25">
      <c r="A70" s="108" t="s">
        <v>9</v>
      </c>
      <c r="B70" s="105" t="s">
        <v>64</v>
      </c>
      <c r="C70" s="105">
        <v>4</v>
      </c>
      <c r="D70" s="105">
        <v>-7.7</v>
      </c>
      <c r="E70" s="105">
        <v>3676</v>
      </c>
      <c r="F70" s="105">
        <v>184.45599999999999</v>
      </c>
      <c r="G70" s="105">
        <v>179.26599999999999</v>
      </c>
      <c r="H70" s="105">
        <v>150.006</v>
      </c>
      <c r="I70" s="105">
        <v>33</v>
      </c>
      <c r="J70" s="105">
        <v>30</v>
      </c>
      <c r="K70" s="105">
        <v>35</v>
      </c>
    </row>
    <row r="71" spans="1:11" ht="15" customHeight="1" x14ac:dyDescent="0.25">
      <c r="A71" s="104" t="s">
        <v>9</v>
      </c>
      <c r="B71" s="104" t="s">
        <v>64</v>
      </c>
      <c r="C71" s="104">
        <v>5</v>
      </c>
      <c r="D71" s="104">
        <v>-7.2</v>
      </c>
      <c r="E71" s="104">
        <v>3564</v>
      </c>
      <c r="F71" s="104">
        <v>182.14599999999999</v>
      </c>
      <c r="G71" s="104">
        <v>152.60900000000001</v>
      </c>
      <c r="H71" s="104">
        <v>159.292</v>
      </c>
      <c r="I71" s="104">
        <v>32</v>
      </c>
      <c r="J71" s="104">
        <v>30</v>
      </c>
      <c r="K71" s="104">
        <v>35</v>
      </c>
    </row>
    <row r="72" spans="1:11" ht="15" customHeight="1" x14ac:dyDescent="0.25">
      <c r="A72" s="104" t="s">
        <v>9</v>
      </c>
      <c r="B72" s="104" t="s">
        <v>65</v>
      </c>
      <c r="C72" s="104">
        <v>1</v>
      </c>
      <c r="D72" s="104">
        <v>-7.9</v>
      </c>
      <c r="E72" s="104">
        <v>4798</v>
      </c>
      <c r="F72" s="104">
        <v>145.489</v>
      </c>
      <c r="G72" s="104">
        <v>162.44300000000001</v>
      </c>
      <c r="H72" s="104">
        <v>158.715</v>
      </c>
      <c r="I72" s="104">
        <v>35</v>
      </c>
      <c r="J72" s="104">
        <v>29</v>
      </c>
      <c r="K72" s="104">
        <v>35</v>
      </c>
    </row>
    <row r="73" spans="1:11" ht="15" customHeight="1" x14ac:dyDescent="0.25">
      <c r="A73" s="104" t="s">
        <v>9</v>
      </c>
      <c r="B73" s="104" t="s">
        <v>65</v>
      </c>
      <c r="C73" s="104">
        <v>2</v>
      </c>
      <c r="D73" s="104">
        <v>-7.9</v>
      </c>
      <c r="E73" s="104">
        <v>4677</v>
      </c>
      <c r="F73" s="104">
        <v>156.79499999999999</v>
      </c>
      <c r="G73" s="104">
        <v>185.797</v>
      </c>
      <c r="H73" s="104">
        <v>158.905</v>
      </c>
      <c r="I73" s="104">
        <v>31</v>
      </c>
      <c r="J73" s="104">
        <v>33</v>
      </c>
      <c r="K73" s="104">
        <v>35</v>
      </c>
    </row>
    <row r="74" spans="1:11" ht="15" customHeight="1" x14ac:dyDescent="0.25">
      <c r="A74" s="104" t="s">
        <v>9</v>
      </c>
      <c r="B74" s="104" t="s">
        <v>65</v>
      </c>
      <c r="C74" s="104">
        <v>3</v>
      </c>
      <c r="D74" s="104">
        <v>-7.8</v>
      </c>
      <c r="E74" s="104">
        <v>4108</v>
      </c>
      <c r="F74" s="104">
        <v>160.958</v>
      </c>
      <c r="G74" s="104">
        <v>147.709</v>
      </c>
      <c r="H74" s="104">
        <v>159.11500000000001</v>
      </c>
      <c r="I74" s="104">
        <v>31</v>
      </c>
      <c r="J74" s="104">
        <v>31</v>
      </c>
      <c r="K74" s="104">
        <v>35</v>
      </c>
    </row>
    <row r="75" spans="1:11" ht="15" customHeight="1" x14ac:dyDescent="0.25">
      <c r="A75" s="108" t="s">
        <v>9</v>
      </c>
      <c r="B75" s="105" t="s">
        <v>65</v>
      </c>
      <c r="C75" s="105">
        <v>4</v>
      </c>
      <c r="D75" s="105">
        <v>-8.4</v>
      </c>
      <c r="E75" s="105">
        <v>3676</v>
      </c>
      <c r="F75" s="105">
        <v>184.45599999999999</v>
      </c>
      <c r="G75" s="105">
        <v>179.26599999999999</v>
      </c>
      <c r="H75" s="105">
        <v>150.006</v>
      </c>
      <c r="I75" s="105">
        <v>33</v>
      </c>
      <c r="J75" s="105">
        <v>30</v>
      </c>
      <c r="K75" s="105">
        <v>35</v>
      </c>
    </row>
    <row r="76" spans="1:11" ht="15" customHeight="1" x14ac:dyDescent="0.25">
      <c r="A76" s="104" t="s">
        <v>9</v>
      </c>
      <c r="B76" s="104" t="s">
        <v>65</v>
      </c>
      <c r="C76" s="104">
        <v>5</v>
      </c>
      <c r="D76" s="104">
        <v>-7.9</v>
      </c>
      <c r="E76" s="104">
        <v>3564</v>
      </c>
      <c r="F76" s="104">
        <v>182.14599999999999</v>
      </c>
      <c r="G76" s="104">
        <v>152.60900000000001</v>
      </c>
      <c r="H76" s="104">
        <v>159.292</v>
      </c>
      <c r="I76" s="104">
        <v>32</v>
      </c>
      <c r="J76" s="104">
        <v>30</v>
      </c>
      <c r="K76" s="104">
        <v>35</v>
      </c>
    </row>
    <row r="77" spans="1:11" ht="15" customHeight="1" x14ac:dyDescent="0.25">
      <c r="A77" s="108" t="s">
        <v>9</v>
      </c>
      <c r="B77" s="105" t="s">
        <v>69</v>
      </c>
      <c r="C77" s="105">
        <v>1</v>
      </c>
      <c r="D77" s="105">
        <v>-8.3000000000000007</v>
      </c>
      <c r="E77" s="105">
        <v>4798</v>
      </c>
      <c r="F77" s="105">
        <v>145.489</v>
      </c>
      <c r="G77" s="105">
        <v>162.44300000000001</v>
      </c>
      <c r="H77" s="105">
        <v>158.715</v>
      </c>
      <c r="I77" s="105">
        <v>35</v>
      </c>
      <c r="J77" s="105">
        <v>29</v>
      </c>
      <c r="K77" s="105">
        <v>35</v>
      </c>
    </row>
    <row r="78" spans="1:11" ht="15" customHeight="1" x14ac:dyDescent="0.25">
      <c r="A78" s="104" t="s">
        <v>9</v>
      </c>
      <c r="B78" s="104" t="s">
        <v>69</v>
      </c>
      <c r="C78" s="104">
        <v>2</v>
      </c>
      <c r="D78" s="104">
        <v>-8</v>
      </c>
      <c r="E78" s="104">
        <v>4677</v>
      </c>
      <c r="F78" s="104">
        <v>156.79499999999999</v>
      </c>
      <c r="G78" s="104">
        <v>185.797</v>
      </c>
      <c r="H78" s="104">
        <v>158.905</v>
      </c>
      <c r="I78" s="104">
        <v>31</v>
      </c>
      <c r="J78" s="104">
        <v>33</v>
      </c>
      <c r="K78" s="104">
        <v>35</v>
      </c>
    </row>
    <row r="79" spans="1:11" ht="15" customHeight="1" x14ac:dyDescent="0.25">
      <c r="A79" s="104" t="s">
        <v>9</v>
      </c>
      <c r="B79" s="104" t="s">
        <v>69</v>
      </c>
      <c r="C79" s="104">
        <v>3</v>
      </c>
      <c r="D79" s="104">
        <v>-7.9</v>
      </c>
      <c r="E79" s="104">
        <v>4108</v>
      </c>
      <c r="F79" s="104">
        <v>160.958</v>
      </c>
      <c r="G79" s="104">
        <v>147.709</v>
      </c>
      <c r="H79" s="104">
        <v>159.11500000000001</v>
      </c>
      <c r="I79" s="104">
        <v>31</v>
      </c>
      <c r="J79" s="104">
        <v>31</v>
      </c>
      <c r="K79" s="104">
        <v>35</v>
      </c>
    </row>
    <row r="80" spans="1:11" ht="15" customHeight="1" x14ac:dyDescent="0.25">
      <c r="A80" s="104" t="s">
        <v>9</v>
      </c>
      <c r="B80" s="104" t="s">
        <v>69</v>
      </c>
      <c r="C80" s="104">
        <v>4</v>
      </c>
      <c r="D80" s="104">
        <v>-8.1</v>
      </c>
      <c r="E80" s="104">
        <v>3676</v>
      </c>
      <c r="F80" s="104">
        <v>184.45599999999999</v>
      </c>
      <c r="G80" s="104">
        <v>179.26599999999999</v>
      </c>
      <c r="H80" s="104">
        <v>150.006</v>
      </c>
      <c r="I80" s="104">
        <v>33</v>
      </c>
      <c r="J80" s="104">
        <v>30</v>
      </c>
      <c r="K80" s="104">
        <v>35</v>
      </c>
    </row>
    <row r="81" spans="1:11" ht="15" customHeight="1" x14ac:dyDescent="0.25">
      <c r="A81" s="104" t="s">
        <v>9</v>
      </c>
      <c r="B81" s="104" t="s">
        <v>69</v>
      </c>
      <c r="C81" s="104">
        <v>5</v>
      </c>
      <c r="D81" s="104">
        <v>-8</v>
      </c>
      <c r="E81" s="104">
        <v>3564</v>
      </c>
      <c r="F81" s="104">
        <v>182.14599999999999</v>
      </c>
      <c r="G81" s="104">
        <v>152.60900000000001</v>
      </c>
      <c r="H81" s="104">
        <v>159.292</v>
      </c>
      <c r="I81" s="104">
        <v>32</v>
      </c>
      <c r="J81" s="104">
        <v>30</v>
      </c>
      <c r="K81" s="104">
        <v>35</v>
      </c>
    </row>
    <row r="82" spans="1:11" ht="15" customHeight="1" x14ac:dyDescent="0.25">
      <c r="A82" s="104" t="s">
        <v>9</v>
      </c>
      <c r="B82" s="107" t="s">
        <v>107</v>
      </c>
      <c r="C82" s="106">
        <v>1</v>
      </c>
      <c r="D82" s="106">
        <v>-6.4</v>
      </c>
      <c r="E82" s="106">
        <v>4798</v>
      </c>
      <c r="F82" s="106">
        <v>145.489</v>
      </c>
      <c r="G82" s="106">
        <v>162.44300000000001</v>
      </c>
      <c r="H82" s="106">
        <v>158.715</v>
      </c>
      <c r="I82" s="106">
        <v>35</v>
      </c>
      <c r="J82" s="106">
        <v>29</v>
      </c>
      <c r="K82" s="106">
        <v>35</v>
      </c>
    </row>
    <row r="83" spans="1:11" ht="15" customHeight="1" x14ac:dyDescent="0.25">
      <c r="A83" s="104" t="s">
        <v>9</v>
      </c>
      <c r="B83" s="107" t="s">
        <v>107</v>
      </c>
      <c r="C83" s="106">
        <v>2</v>
      </c>
      <c r="D83" s="106">
        <v>-5.8</v>
      </c>
      <c r="E83" s="106">
        <v>4677</v>
      </c>
      <c r="F83" s="106">
        <v>156.79499999999999</v>
      </c>
      <c r="G83" s="106">
        <v>185.797</v>
      </c>
      <c r="H83" s="106">
        <v>158.905</v>
      </c>
      <c r="I83" s="106">
        <v>31</v>
      </c>
      <c r="J83" s="106">
        <v>33</v>
      </c>
      <c r="K83" s="106">
        <v>35</v>
      </c>
    </row>
    <row r="84" spans="1:11" ht="15" customHeight="1" x14ac:dyDescent="0.25">
      <c r="A84" s="104" t="s">
        <v>9</v>
      </c>
      <c r="B84" s="107" t="s">
        <v>107</v>
      </c>
      <c r="C84" s="106">
        <v>3</v>
      </c>
      <c r="D84" s="106">
        <v>-6.4</v>
      </c>
      <c r="E84" s="106">
        <v>4108</v>
      </c>
      <c r="F84" s="106">
        <v>160.958</v>
      </c>
      <c r="G84" s="106">
        <v>147.709</v>
      </c>
      <c r="H84" s="106">
        <v>159.11500000000001</v>
      </c>
      <c r="I84" s="106">
        <v>31</v>
      </c>
      <c r="J84" s="106">
        <v>31</v>
      </c>
      <c r="K84" s="106">
        <v>35</v>
      </c>
    </row>
    <row r="85" spans="1:11" ht="15" customHeight="1" x14ac:dyDescent="0.25">
      <c r="A85" s="108" t="s">
        <v>9</v>
      </c>
      <c r="B85" s="109" t="s">
        <v>107</v>
      </c>
      <c r="C85" s="108">
        <v>4</v>
      </c>
      <c r="D85" s="108">
        <v>-8.6</v>
      </c>
      <c r="E85" s="108">
        <v>3676</v>
      </c>
      <c r="F85" s="108">
        <v>184.45599999999999</v>
      </c>
      <c r="G85" s="108">
        <v>179.26599999999999</v>
      </c>
      <c r="H85" s="108">
        <v>150.006</v>
      </c>
      <c r="I85" s="108">
        <v>33</v>
      </c>
      <c r="J85" s="108">
        <v>30</v>
      </c>
      <c r="K85" s="108">
        <v>35</v>
      </c>
    </row>
    <row r="86" spans="1:11" ht="15" customHeight="1" x14ac:dyDescent="0.25">
      <c r="A86" s="104" t="s">
        <v>9</v>
      </c>
      <c r="B86" s="107" t="s">
        <v>107</v>
      </c>
      <c r="C86" s="106">
        <v>5</v>
      </c>
      <c r="D86" s="106">
        <v>-6.4</v>
      </c>
      <c r="E86" s="106">
        <v>3564</v>
      </c>
      <c r="F86" s="106">
        <v>182.14599999999999</v>
      </c>
      <c r="G86" s="106">
        <v>152.60900000000001</v>
      </c>
      <c r="H86" s="106">
        <v>159.292</v>
      </c>
      <c r="I86" s="106">
        <v>32</v>
      </c>
      <c r="J86" s="106">
        <v>30</v>
      </c>
      <c r="K86" s="106">
        <v>35</v>
      </c>
    </row>
    <row r="88" spans="1:11" ht="15" customHeight="1" x14ac:dyDescent="0.25">
      <c r="A88" s="91" t="s">
        <v>100</v>
      </c>
      <c r="B88" s="110" t="s">
        <v>101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S1. Best docking scores</vt:lpstr>
      <vt:lpstr>S2. 6HUP series 1x-5x docking</vt:lpstr>
      <vt:lpstr>S3. 6HUK binding pockets</vt:lpstr>
      <vt:lpstr>S4. 8DD3 binding pockets</vt:lpstr>
      <vt:lpstr>S5. 6DW1 binding pockets</vt:lpstr>
      <vt:lpstr>S6. 6X3U binding pockets</vt:lpstr>
      <vt:lpstr>S7a. 6HUO binding pockets</vt:lpstr>
      <vt:lpstr>S7b. 8BHK binding pockets</vt:lpstr>
      <vt:lpstr>S7c. 8BHM binding pockets</vt:lpstr>
      <vt:lpstr>S8. SwissADME data</vt:lpstr>
      <vt:lpstr>S9. ProTox-3 predictions</vt:lpstr>
      <vt:lpstr>S10. ProTox-3 probabilities</vt:lpstr>
      <vt:lpstr>S11. ProTox-3 combined</vt:lpstr>
      <vt:lpstr>S12. SMILES and IUPAC names</vt:lpstr>
      <vt:lpstr>S13. Sleep raw + descriptives</vt:lpstr>
      <vt:lpstr>S14. Sleep statistical tests</vt:lpstr>
      <vt:lpstr>S15. PTSD raw + descriptives</vt:lpstr>
      <vt:lpstr>S16. PTSD statistical tests</vt:lpstr>
      <vt:lpstr>S17. Docking vs in vivo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</dc:creator>
  <cp:lastModifiedBy>LA</cp:lastModifiedBy>
  <cp:revision>0</cp:revision>
  <dcterms:created xsi:type="dcterms:W3CDTF">2026-03-27T15:48:38Z</dcterms:created>
  <dcterms:modified xsi:type="dcterms:W3CDTF">2026-08-16T17:27:28Z</dcterms:modified>
  <dc:language>en-US</dc:language>
</cp:coreProperties>
</file>