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 activeTab="1"/>
  </bookViews>
  <sheets>
    <sheet name="Raw Data (SIMULATED)" sheetId="2" r:id="rId1"/>
    <sheet name="Processed Data (SIMULATED)" sheetId="3" r:id="rId2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5" i="3" l="1"/>
  <c r="E16" i="3"/>
  <c r="E17" i="3"/>
  <c r="E18" i="3"/>
  <c r="E19" i="3"/>
  <c r="E20" i="3"/>
  <c r="G20" i="3"/>
  <c r="F20" i="3"/>
  <c r="D20" i="3"/>
  <c r="C20" i="3"/>
  <c r="B20" i="3"/>
  <c r="G19" i="3"/>
  <c r="F19" i="3"/>
  <c r="D19" i="3"/>
  <c r="C19" i="3"/>
  <c r="B19" i="3"/>
  <c r="G18" i="3"/>
  <c r="F18" i="3"/>
  <c r="D18" i="3"/>
  <c r="C18" i="3"/>
  <c r="B18" i="3"/>
  <c r="G17" i="3"/>
  <c r="F17" i="3"/>
  <c r="D17" i="3"/>
  <c r="C17" i="3"/>
  <c r="B17" i="3"/>
  <c r="G16" i="3"/>
  <c r="F16" i="3"/>
  <c r="D16" i="3"/>
  <c r="C16" i="3"/>
  <c r="B16" i="3"/>
  <c r="G15" i="3"/>
  <c r="F15" i="3"/>
  <c r="D15" i="3"/>
  <c r="C15" i="3"/>
  <c r="B15" i="3"/>
  <c r="C10" i="3"/>
  <c r="B10" i="3"/>
  <c r="C9" i="3"/>
  <c r="B9" i="3"/>
  <c r="C8" i="3"/>
  <c r="B8" i="3"/>
  <c r="C7" i="3"/>
  <c r="B7" i="3"/>
  <c r="C6" i="3"/>
  <c r="B6" i="3"/>
  <c r="C5" i="3"/>
  <c r="B5" i="3"/>
</calcChain>
</file>

<file path=xl/sharedStrings.xml><?xml version="1.0" encoding="utf-8"?>
<sst xmlns="http://schemas.openxmlformats.org/spreadsheetml/2006/main" count="74" uniqueCount="61">
  <si>
    <t>SIMULATED Raw Data — AFL Learner Questionnaire Responses (n = 40)</t>
  </si>
  <si>
    <t>Respondent ID</t>
  </si>
  <si>
    <t>Script Difficulty</t>
  </si>
  <si>
    <t>Communication Ability</t>
  </si>
  <si>
    <t>Material Relevance</t>
  </si>
  <si>
    <t>Phonetic Support</t>
  </si>
  <si>
    <t>Digital Learning</t>
  </si>
  <si>
    <t>Overall Frustration</t>
  </si>
  <si>
    <t>L01</t>
  </si>
  <si>
    <t>L02</t>
  </si>
  <si>
    <t>L03</t>
  </si>
  <si>
    <t>L04</t>
  </si>
  <si>
    <t>L05</t>
  </si>
  <si>
    <t>L06</t>
  </si>
  <si>
    <t>L07</t>
  </si>
  <si>
    <t>L08</t>
  </si>
  <si>
    <t>L09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</si>
  <si>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</si>
  <si>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</si>
  <si>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</si>
  <si>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</si>
  <si>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</si>
  <si>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</si>
  <si>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</si>
  <si>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</si>
  <si>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</si>
  <si>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</si>
  <si>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</si>
  <si>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</si>
  <si>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</si>
  <si>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</si>
  <si>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</si>
  <si>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</si>
  <si>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</si>
  <si>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</si>
  <si>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</si>
  <si>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</si>
  <si>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</si>
  <si>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</si>
  <si>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</si>
  <si>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</si>
  <si>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</si>
  <si>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</si>
  <si>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</si>
  <si>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</si>
  <si>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</si>
  <si>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</si>
  <si>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</si>
  <si>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SIMULATED Processed / Analysis-Ready Data — computed live from 'Raw Data (SIMULATED)'</t>
  </si>
  <si>
    <t>Variable</t>
  </si>
  <si>
    <t>Mean (M) - Simulated</t>
  </si>
  <si>
    <t>SD - Simulated</t>
  </si>
  <si>
    <t>Script Diff.</t>
  </si>
  <si>
    <t>Comm. Ability</t>
  </si>
  <si>
    <t>Material Rel.</t>
  </si>
  <si>
    <t>Phonetic Supp.</t>
  </si>
  <si>
    <t>Digital Learn.</t>
  </si>
  <si>
    <t>Overall Frust.</t>
  </si>
  <si>
    <t xml:space="preserve">5-point Likert scale (1 = Strongly Disagree/Low ... 5 = Strongly Agree/High). SIMULATED — see </t>
  </si>
  <si>
    <t>Table 1. Descriptive Statistics</t>
  </si>
  <si>
    <t>Table 2. Pearson Correlation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</si>
</sst>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</font>
    <font>
      <sz val="11"/>
      <name val="Calibri"/>
      <charset val="1"/>
    </font>
    <font>
      <b/>
      <sz val="11"/>
      <name val="Calibri"/>
      <charset val="1"/>
    </font>
    <font>
      <b/>
      <sz val="13"/>
      <color rgb="FFFFFFFF"/>
      <name val="Calibri"/>
      <charset val="1"/>
    </font>
    <font>
      <i/>
      <sz val="10"/>
      <color rgb="FF595959"/>
      <name val="Calibri"/>
      <charset val="1"/>
    </font>
    <font>
      <b/>
      <sz val="11"/>
      <color rgb="FFFFFFFF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EAF1F8"/>
        <bgColor rgb="FFFFFFFF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/>
    <xf numFmtId="0" fontId="4" fillId="0" borderId="0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zoomScaleNormal="100" workbookViewId="0">
      <pane ySplit="4" topLeftCell="A13" activePane="bottomLeft" state="frozen"/>
      <selection pane="bottomLeft" activeCell="K16" sqref="K16"/>
    </sheetView>
  </sheetViews>
  <sheetFormatPr defaultColWidth="8.7109375" defaultRowHeight="15" x14ac:dyDescent="0.25"/>
  <cols>
    <col min="1" max="1" width="16" style="4" customWidth="1"/>
    <col min="2" max="2" width="18" style="4" customWidth="1"/>
    <col min="3" max="3" width="22" style="4" customWidth="1"/>
    <col min="4" max="4" width="20" style="4" customWidth="1"/>
    <col min="5" max="6" width="18" style="4" customWidth="1"/>
    <col min="7" max="7" width="20" style="4" customWidth="1"/>
  </cols>
  <sheetData>
    <row r="1" spans="1:7" ht="21.75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ht="15" customHeight="1" x14ac:dyDescent="0.25">
      <c r="A2" s="2" t="s">
        <v>58</v>
      </c>
      <c r="B2" s="2"/>
      <c r="C2" s="2"/>
      <c r="D2" s="2"/>
      <c r="E2" s="2"/>
      <c r="F2" s="2"/>
      <c r="G2" s="2"/>
    </row>
    <row r="4" spans="1:7" ht="15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ht="15" customHeight="1" x14ac:dyDescent="0.25">
      <c r="A5" s="6" t="s">
        <v>8</v>
      </c>
      <c r="B5" s="6">
        <v>5</v>
      </c>
      <c r="C5" s="6">
        <v>2</v>
      </c>
      <c r="D5" s="6">
        <v>2</v>
      </c>
      <c r="E5" s="6">
        <v>4</v>
      </c>
      <c r="F5" s="6">
        <v>3</v>
      </c>
      <c r="G5" s="6">
        <v>5</v>
      </c>
    </row>
    <row r="6" spans="1:7" ht="15" customHeight="1" x14ac:dyDescent="0.25">
      <c r="A6" s="7" t="s">
        <v>9</v>
      </c>
      <c r="B6" s="7">
        <v>5</v>
      </c>
      <c r="C6" s="7">
        <v>2</v>
      </c>
      <c r="D6" s="7">
        <v>2</v>
      </c>
      <c r="E6" s="7">
        <v>5</v>
      </c>
      <c r="F6" s="7">
        <v>2</v>
      </c>
      <c r="G6" s="7">
        <v>5</v>
      </c>
    </row>
    <row r="7" spans="1:7" ht="15" customHeight="1" x14ac:dyDescent="0.25">
      <c r="A7" s="6" t="s">
        <v>10</v>
      </c>
      <c r="B7" s="6">
        <v>4</v>
      </c>
      <c r="C7" s="6">
        <v>1</v>
      </c>
      <c r="D7" s="6">
        <v>2</v>
      </c>
      <c r="E7" s="6">
        <v>3</v>
      </c>
      <c r="F7" s="6">
        <v>1</v>
      </c>
      <c r="G7" s="6">
        <v>4</v>
      </c>
    </row>
    <row r="8" spans="1:7" ht="15" customHeight="1" x14ac:dyDescent="0.25">
      <c r="A8" s="7" t="s">
        <v>11</v>
      </c>
      <c r="B8" s="7">
        <v>3</v>
      </c>
      <c r="C8" s="7">
        <v>2</v>
      </c>
      <c r="D8" s="7">
        <v>2</v>
      </c>
      <c r="E8" s="7">
        <v>3</v>
      </c>
      <c r="F8" s="7">
        <v>4</v>
      </c>
      <c r="G8" s="7">
        <v>3</v>
      </c>
    </row>
    <row r="9" spans="1:7" ht="15" customHeight="1" x14ac:dyDescent="0.25">
      <c r="A9" s="6" t="s">
        <v>12</v>
      </c>
      <c r="B9" s="6">
        <v>4</v>
      </c>
      <c r="C9" s="6">
        <v>3</v>
      </c>
      <c r="D9" s="6">
        <v>3</v>
      </c>
      <c r="E9" s="6">
        <v>3</v>
      </c>
      <c r="F9" s="6">
        <v>2</v>
      </c>
      <c r="G9" s="6">
        <v>4</v>
      </c>
    </row>
    <row r="10" spans="1:7" ht="15" customHeight="1" x14ac:dyDescent="0.25">
      <c r="A10" s="7" t="s">
        <v>13</v>
      </c>
      <c r="B10" s="7">
        <v>4</v>
      </c>
      <c r="C10" s="7">
        <v>4</v>
      </c>
      <c r="D10" s="7">
        <v>3</v>
      </c>
      <c r="E10" s="7">
        <v>4</v>
      </c>
      <c r="F10" s="7">
        <v>4</v>
      </c>
      <c r="G10" s="7">
        <v>3</v>
      </c>
    </row>
    <row r="11" spans="1:7" ht="15" customHeight="1" x14ac:dyDescent="0.25">
      <c r="A11" s="6" t="s">
        <v>14</v>
      </c>
      <c r="B11" s="6">
        <v>4</v>
      </c>
      <c r="C11" s="6">
        <v>1</v>
      </c>
      <c r="D11" s="6">
        <v>2</v>
      </c>
      <c r="E11" s="6">
        <v>5</v>
      </c>
      <c r="F11" s="6">
        <v>1</v>
      </c>
      <c r="G11" s="6">
        <v>5</v>
      </c>
    </row>
    <row r="12" spans="1:7" ht="15" customHeight="1" x14ac:dyDescent="0.25">
      <c r="A12" s="7" t="s">
        <v>15</v>
      </c>
      <c r="B12" s="7">
        <v>4</v>
      </c>
      <c r="C12" s="7">
        <v>3</v>
      </c>
      <c r="D12" s="7">
        <v>3</v>
      </c>
      <c r="E12" s="7">
        <v>4</v>
      </c>
      <c r="F12" s="7">
        <v>2</v>
      </c>
      <c r="G12" s="7">
        <v>4</v>
      </c>
    </row>
    <row r="13" spans="1:7" ht="15" customHeight="1" x14ac:dyDescent="0.25">
      <c r="A13" s="6" t="s">
        <v>16</v>
      </c>
      <c r="B13" s="6">
        <v>4</v>
      </c>
      <c r="C13" s="6">
        <v>1</v>
      </c>
      <c r="D13" s="6">
        <v>3</v>
      </c>
      <c r="E13" s="6">
        <v>4</v>
      </c>
      <c r="F13" s="6">
        <v>3</v>
      </c>
      <c r="G13" s="6">
        <v>4</v>
      </c>
    </row>
    <row r="14" spans="1:7" ht="15" customHeight="1" x14ac:dyDescent="0.25">
      <c r="A14" s="7" t="s">
        <v>17</v>
      </c>
      <c r="B14" s="7">
        <v>5</v>
      </c>
      <c r="C14" s="7">
        <v>3</v>
      </c>
      <c r="D14" s="7">
        <v>3</v>
      </c>
      <c r="E14" s="7">
        <v>5</v>
      </c>
      <c r="F14" s="7">
        <v>2</v>
      </c>
      <c r="G14" s="7">
        <v>4</v>
      </c>
    </row>
    <row r="15" spans="1:7" ht="15" customHeight="1" x14ac:dyDescent="0.25">
      <c r="A15" s="6" t="s">
        <v>18</v>
      </c>
      <c r="B15" s="6">
        <v>4</v>
      </c>
      <c r="C15" s="6">
        <v>3</v>
      </c>
      <c r="D15" s="6">
        <v>3</v>
      </c>
      <c r="E15" s="6">
        <v>4</v>
      </c>
      <c r="F15" s="6">
        <v>2</v>
      </c>
      <c r="G15" s="6">
        <v>3</v>
      </c>
    </row>
    <row r="16" spans="1:7" ht="15" customHeight="1" x14ac:dyDescent="0.25">
      <c r="A16" s="7" t="s">
        <v>19</v>
      </c>
      <c r="B16" s="7">
        <v>4</v>
      </c>
      <c r="C16" s="7">
        <v>4</v>
      </c>
      <c r="D16" s="7">
        <v>4</v>
      </c>
      <c r="E16" s="7">
        <v>4</v>
      </c>
      <c r="F16" s="7">
        <v>3</v>
      </c>
      <c r="G16" s="7">
        <v>3</v>
      </c>
    </row>
    <row r="17" spans="1:7" ht="15" customHeight="1" x14ac:dyDescent="0.25">
      <c r="A17" s="6" t="s">
        <v>20</v>
      </c>
      <c r="B17" s="6">
        <v>4</v>
      </c>
      <c r="C17" s="6">
        <v>4</v>
      </c>
      <c r="D17" s="6">
        <v>2</v>
      </c>
      <c r="E17" s="6">
        <v>4</v>
      </c>
      <c r="F17" s="6">
        <v>1</v>
      </c>
      <c r="G17" s="6">
        <v>4</v>
      </c>
    </row>
    <row r="18" spans="1:7" ht="15" customHeight="1" x14ac:dyDescent="0.25">
      <c r="A18" s="7" t="s">
        <v>21</v>
      </c>
      <c r="B18" s="7">
        <v>4</v>
      </c>
      <c r="C18" s="7">
        <v>1</v>
      </c>
      <c r="D18" s="7">
        <v>2</v>
      </c>
      <c r="E18" s="7">
        <v>5</v>
      </c>
      <c r="F18" s="7">
        <v>2</v>
      </c>
      <c r="G18" s="7">
        <v>4</v>
      </c>
    </row>
    <row r="19" spans="1:7" ht="15" customHeight="1" x14ac:dyDescent="0.25">
      <c r="A19" s="6" t="s">
        <v>22</v>
      </c>
      <c r="B19" s="6">
        <v>3</v>
      </c>
      <c r="C19" s="6">
        <v>3</v>
      </c>
      <c r="D19" s="6">
        <v>3</v>
      </c>
      <c r="E19" s="6">
        <v>3</v>
      </c>
      <c r="F19" s="6">
        <v>4</v>
      </c>
      <c r="G19" s="6">
        <v>4</v>
      </c>
    </row>
    <row r="20" spans="1:7" ht="15" customHeight="1" x14ac:dyDescent="0.25">
      <c r="A20" s="7" t="s">
        <v>23</v>
      </c>
      <c r="B20" s="7">
        <v>4</v>
      </c>
      <c r="C20" s="7">
        <v>3</v>
      </c>
      <c r="D20" s="7">
        <v>2</v>
      </c>
      <c r="E20" s="7">
        <v>4</v>
      </c>
      <c r="F20" s="7">
        <v>3</v>
      </c>
      <c r="G20" s="7">
        <v>4</v>
      </c>
    </row>
    <row r="21" spans="1:7" ht="15" customHeight="1" x14ac:dyDescent="0.25">
      <c r="A21" s="6" t="s">
        <v>24</v>
      </c>
      <c r="B21" s="6">
        <v>4</v>
      </c>
      <c r="C21" s="6">
        <v>3</v>
      </c>
      <c r="D21" s="6">
        <v>3</v>
      </c>
      <c r="E21" s="6">
        <v>3</v>
      </c>
      <c r="F21" s="6">
        <v>3</v>
      </c>
      <c r="G21" s="6">
        <v>4</v>
      </c>
    </row>
    <row r="22" spans="1:7" ht="15" customHeight="1" x14ac:dyDescent="0.25">
      <c r="A22" s="7" t="s">
        <v>25</v>
      </c>
      <c r="B22" s="7">
        <v>4</v>
      </c>
      <c r="C22" s="7">
        <v>2</v>
      </c>
      <c r="D22" s="7">
        <v>3</v>
      </c>
      <c r="E22" s="7">
        <v>5</v>
      </c>
      <c r="F22" s="7">
        <v>3</v>
      </c>
      <c r="G22" s="7">
        <v>4</v>
      </c>
    </row>
    <row r="23" spans="1:7" ht="15" customHeight="1" x14ac:dyDescent="0.25">
      <c r="A23" s="6" t="s">
        <v>26</v>
      </c>
      <c r="B23" s="6">
        <v>4</v>
      </c>
      <c r="C23" s="6">
        <v>3</v>
      </c>
      <c r="D23" s="6">
        <v>4</v>
      </c>
      <c r="E23" s="6">
        <v>4</v>
      </c>
      <c r="F23" s="6">
        <v>1</v>
      </c>
      <c r="G23" s="6">
        <v>4</v>
      </c>
    </row>
    <row r="24" spans="1:7" ht="15" customHeight="1" x14ac:dyDescent="0.25">
      <c r="A24" s="7" t="s">
        <v>27</v>
      </c>
      <c r="B24" s="7">
        <v>4</v>
      </c>
      <c r="C24" s="7">
        <v>3</v>
      </c>
      <c r="D24" s="7">
        <v>3</v>
      </c>
      <c r="E24" s="7">
        <v>4</v>
      </c>
      <c r="F24" s="7">
        <v>3</v>
      </c>
      <c r="G24" s="7">
        <v>3</v>
      </c>
    </row>
    <row r="25" spans="1:7" ht="15" customHeight="1" x14ac:dyDescent="0.25">
      <c r="A25" s="6" t="s">
        <v>28</v>
      </c>
      <c r="B25" s="6">
        <v>5</v>
      </c>
      <c r="C25" s="6">
        <v>2</v>
      </c>
      <c r="D25" s="6">
        <v>4</v>
      </c>
      <c r="E25" s="6">
        <v>4</v>
      </c>
      <c r="F25" s="6">
        <v>3</v>
      </c>
      <c r="G25" s="6">
        <v>4</v>
      </c>
    </row>
    <row r="26" spans="1:7" ht="15" customHeight="1" x14ac:dyDescent="0.25">
      <c r="A26" s="7" t="s">
        <v>29</v>
      </c>
      <c r="B26" s="7">
        <v>3</v>
      </c>
      <c r="C26" s="7">
        <v>3</v>
      </c>
      <c r="D26" s="7">
        <v>3</v>
      </c>
      <c r="E26" s="7">
        <v>2</v>
      </c>
      <c r="F26" s="7">
        <v>3</v>
      </c>
      <c r="G26" s="7">
        <v>3</v>
      </c>
    </row>
    <row r="27" spans="1:7" ht="15" customHeight="1" x14ac:dyDescent="0.25">
      <c r="A27" s="6" t="s">
        <v>30</v>
      </c>
      <c r="B27" s="6">
        <v>3</v>
      </c>
      <c r="C27" s="6">
        <v>4</v>
      </c>
      <c r="D27" s="6">
        <v>3</v>
      </c>
      <c r="E27" s="6">
        <v>3</v>
      </c>
      <c r="F27" s="6">
        <v>3</v>
      </c>
      <c r="G27" s="6">
        <v>4</v>
      </c>
    </row>
    <row r="28" spans="1:7" ht="15" customHeight="1" x14ac:dyDescent="0.25">
      <c r="A28" s="7" t="s">
        <v>31</v>
      </c>
      <c r="B28" s="7">
        <v>5</v>
      </c>
      <c r="C28" s="7">
        <v>2</v>
      </c>
      <c r="D28" s="7">
        <v>2</v>
      </c>
      <c r="E28" s="7">
        <v>4</v>
      </c>
      <c r="F28" s="7">
        <v>2</v>
      </c>
      <c r="G28" s="7">
        <v>5</v>
      </c>
    </row>
    <row r="29" spans="1:7" ht="15" customHeight="1" x14ac:dyDescent="0.25">
      <c r="A29" s="6" t="s">
        <v>32</v>
      </c>
      <c r="B29" s="6">
        <v>4</v>
      </c>
      <c r="C29" s="6">
        <v>3</v>
      </c>
      <c r="D29" s="6">
        <v>3</v>
      </c>
      <c r="E29" s="6">
        <v>4</v>
      </c>
      <c r="F29" s="6">
        <v>2</v>
      </c>
      <c r="G29" s="6">
        <v>3</v>
      </c>
    </row>
    <row r="30" spans="1:7" ht="15" customHeight="1" x14ac:dyDescent="0.25">
      <c r="A30" s="7" t="s">
        <v>33</v>
      </c>
      <c r="B30" s="7">
        <v>4</v>
      </c>
      <c r="C30" s="7">
        <v>3</v>
      </c>
      <c r="D30" s="7">
        <v>2</v>
      </c>
      <c r="E30" s="7">
        <v>4</v>
      </c>
      <c r="F30" s="7">
        <v>2</v>
      </c>
      <c r="G30" s="7">
        <v>4</v>
      </c>
    </row>
    <row r="31" spans="1:7" ht="15" customHeight="1" x14ac:dyDescent="0.25">
      <c r="A31" s="6" t="s">
        <v>34</v>
      </c>
      <c r="B31" s="6">
        <v>5</v>
      </c>
      <c r="C31" s="6">
        <v>2</v>
      </c>
      <c r="D31" s="6">
        <v>3</v>
      </c>
      <c r="E31" s="6">
        <v>4</v>
      </c>
      <c r="F31" s="6">
        <v>1</v>
      </c>
      <c r="G31" s="6">
        <v>5</v>
      </c>
    </row>
    <row r="32" spans="1:7" ht="15" customHeight="1" x14ac:dyDescent="0.25">
      <c r="A32" s="7" t="s">
        <v>35</v>
      </c>
      <c r="B32" s="7">
        <v>5</v>
      </c>
      <c r="C32" s="7">
        <v>2</v>
      </c>
      <c r="D32" s="7">
        <v>3</v>
      </c>
      <c r="E32" s="7">
        <v>5</v>
      </c>
      <c r="F32" s="7">
        <v>3</v>
      </c>
      <c r="G32" s="7">
        <v>5</v>
      </c>
    </row>
    <row r="33" spans="1:7" ht="15" customHeight="1" x14ac:dyDescent="0.25">
      <c r="A33" s="6" t="s">
        <v>36</v>
      </c>
      <c r="B33" s="6">
        <v>4</v>
      </c>
      <c r="C33" s="6">
        <v>2</v>
      </c>
      <c r="D33" s="6">
        <v>3</v>
      </c>
      <c r="E33" s="6">
        <v>4</v>
      </c>
      <c r="F33" s="6">
        <v>2</v>
      </c>
      <c r="G33" s="6">
        <v>4</v>
      </c>
    </row>
    <row r="34" spans="1:7" ht="15" customHeight="1" x14ac:dyDescent="0.25">
      <c r="A34" s="7" t="s">
        <v>37</v>
      </c>
      <c r="B34" s="7">
        <v>4</v>
      </c>
      <c r="C34" s="7">
        <v>3</v>
      </c>
      <c r="D34" s="7">
        <v>4</v>
      </c>
      <c r="E34" s="7">
        <v>4</v>
      </c>
      <c r="F34" s="7">
        <v>3</v>
      </c>
      <c r="G34" s="7">
        <v>4</v>
      </c>
    </row>
    <row r="35" spans="1:7" ht="15" customHeight="1" x14ac:dyDescent="0.25">
      <c r="A35" s="6" t="s">
        <v>38</v>
      </c>
      <c r="B35" s="6">
        <v>5</v>
      </c>
      <c r="C35" s="6">
        <v>2</v>
      </c>
      <c r="D35" s="6">
        <v>3</v>
      </c>
      <c r="E35" s="6">
        <v>4</v>
      </c>
      <c r="F35" s="6">
        <v>2</v>
      </c>
      <c r="G35" s="6">
        <v>5</v>
      </c>
    </row>
    <row r="36" spans="1:7" ht="15" customHeight="1" x14ac:dyDescent="0.25">
      <c r="A36" s="7" t="s">
        <v>39</v>
      </c>
      <c r="B36" s="7">
        <v>5</v>
      </c>
      <c r="C36" s="7">
        <v>3</v>
      </c>
      <c r="D36" s="7">
        <v>3</v>
      </c>
      <c r="E36" s="7">
        <v>4</v>
      </c>
      <c r="F36" s="7">
        <v>2</v>
      </c>
      <c r="G36" s="7">
        <v>3</v>
      </c>
    </row>
    <row r="37" spans="1:7" ht="15" customHeight="1" x14ac:dyDescent="0.25">
      <c r="A37" s="6" t="s">
        <v>40</v>
      </c>
      <c r="B37" s="6">
        <v>4</v>
      </c>
      <c r="C37" s="6">
        <v>2</v>
      </c>
      <c r="D37" s="6">
        <v>3</v>
      </c>
      <c r="E37" s="6">
        <v>4</v>
      </c>
      <c r="F37" s="6">
        <v>3</v>
      </c>
      <c r="G37" s="6">
        <v>4</v>
      </c>
    </row>
    <row r="38" spans="1:7" ht="15" customHeight="1" x14ac:dyDescent="0.25">
      <c r="A38" s="7" t="s">
        <v>41</v>
      </c>
      <c r="B38" s="7">
        <v>4</v>
      </c>
      <c r="C38" s="7">
        <v>2</v>
      </c>
      <c r="D38" s="7">
        <v>3</v>
      </c>
      <c r="E38" s="7">
        <v>5</v>
      </c>
      <c r="F38" s="7">
        <v>3</v>
      </c>
      <c r="G38" s="7">
        <v>4</v>
      </c>
    </row>
    <row r="39" spans="1:7" ht="15" customHeight="1" x14ac:dyDescent="0.25">
      <c r="A39" s="6" t="s">
        <v>42</v>
      </c>
      <c r="B39" s="6">
        <v>3</v>
      </c>
      <c r="C39" s="6">
        <v>3</v>
      </c>
      <c r="D39" s="6">
        <v>5</v>
      </c>
      <c r="E39" s="6">
        <v>4</v>
      </c>
      <c r="F39" s="6">
        <v>4</v>
      </c>
      <c r="G39" s="6">
        <v>3</v>
      </c>
    </row>
    <row r="40" spans="1:7" ht="15" customHeight="1" x14ac:dyDescent="0.25">
      <c r="A40" s="7" t="s">
        <v>43</v>
      </c>
      <c r="B40" s="7">
        <v>5</v>
      </c>
      <c r="C40" s="7">
        <v>3</v>
      </c>
      <c r="D40" s="7">
        <v>3</v>
      </c>
      <c r="E40" s="7">
        <v>4</v>
      </c>
      <c r="F40" s="7">
        <v>3</v>
      </c>
      <c r="G40" s="7">
        <v>4</v>
      </c>
    </row>
    <row r="41" spans="1:7" ht="15" customHeight="1" x14ac:dyDescent="0.25">
      <c r="A41" s="6" t="s">
        <v>44</v>
      </c>
      <c r="B41" s="6">
        <v>3</v>
      </c>
      <c r="C41" s="6">
        <v>3</v>
      </c>
      <c r="D41" s="6">
        <v>2</v>
      </c>
      <c r="E41" s="6">
        <v>5</v>
      </c>
      <c r="F41" s="6">
        <v>3</v>
      </c>
      <c r="G41" s="6">
        <v>4</v>
      </c>
    </row>
    <row r="42" spans="1:7" ht="15" customHeight="1" x14ac:dyDescent="0.25">
      <c r="A42" s="7" t="s">
        <v>45</v>
      </c>
      <c r="B42" s="7">
        <v>5</v>
      </c>
      <c r="C42" s="7">
        <v>1</v>
      </c>
      <c r="D42" s="7">
        <v>2</v>
      </c>
      <c r="E42" s="7">
        <v>5</v>
      </c>
      <c r="F42" s="7">
        <v>2</v>
      </c>
      <c r="G42" s="7">
        <v>5</v>
      </c>
    </row>
    <row r="43" spans="1:7" ht="15" customHeight="1" x14ac:dyDescent="0.25">
      <c r="A43" s="6" t="s">
        <v>46</v>
      </c>
      <c r="B43" s="6">
        <v>4</v>
      </c>
      <c r="C43" s="6">
        <v>4</v>
      </c>
      <c r="D43" s="6">
        <v>3</v>
      </c>
      <c r="E43" s="6">
        <v>4</v>
      </c>
      <c r="F43" s="6">
        <v>3</v>
      </c>
      <c r="G43" s="6">
        <v>3</v>
      </c>
    </row>
    <row r="44" spans="1:7" ht="15" customHeight="1" x14ac:dyDescent="0.25">
      <c r="A44" s="7" t="s">
        <v>47</v>
      </c>
      <c r="B44" s="7">
        <v>5</v>
      </c>
      <c r="C44" s="7">
        <v>2</v>
      </c>
      <c r="D44" s="7">
        <v>2</v>
      </c>
      <c r="E44" s="7">
        <v>5</v>
      </c>
      <c r="F44" s="7">
        <v>1</v>
      </c>
      <c r="G44" s="7">
        <v>5</v>
      </c>
    </row>
  </sheetData>
  <mergeCells count="2">
    <mergeCell ref="A1:G1"/>
    <mergeCell ref="A2:G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zoomScaleNormal="100" workbookViewId="0">
      <selection activeCell="E7" sqref="E7"/>
    </sheetView>
  </sheetViews>
  <sheetFormatPr defaultColWidth="8.7109375" defaultRowHeight="15" x14ac:dyDescent="0.25"/>
  <cols>
    <col min="1" max="1" width="24" style="4" customWidth="1"/>
    <col min="2" max="2" width="20" style="4" customWidth="1"/>
    <col min="3" max="3" width="16" style="4" customWidth="1"/>
    <col min="4" max="4" width="20" style="4" customWidth="1"/>
    <col min="5" max="5" width="16" style="4" customWidth="1"/>
  </cols>
  <sheetData>
    <row r="1" spans="1:7" ht="21.75" customHeight="1" x14ac:dyDescent="0.25">
      <c r="A1" s="3" t="s">
        <v>48</v>
      </c>
      <c r="B1" s="3"/>
      <c r="C1" s="3"/>
      <c r="D1" s="3"/>
      <c r="E1" s="3"/>
    </row>
    <row r="3" spans="1:7" ht="15" customHeight="1" x14ac:dyDescent="0.25">
      <c r="A3" s="1" t="s">
        <v>59</v>
      </c>
      <c r="B3" s="1"/>
      <c r="C3" s="1"/>
      <c r="D3" s="1"/>
      <c r="E3" s="1"/>
    </row>
    <row r="4" spans="1:7" ht="15" customHeight="1" x14ac:dyDescent="0.25">
      <c r="A4" s="5" t="s">
        <v>49</v>
      </c>
      <c r="B4" s="5" t="s">
        <v>50</v>
      </c>
      <c r="C4" s="5" t="s">
        <v>51</v>
      </c>
      <c r="D4"/>
      <c r="E4"/>
    </row>
    <row r="5" spans="1:7" ht="15" customHeight="1" x14ac:dyDescent="0.25">
      <c r="A5" s="8" t="s">
        <v>2</v>
      </c>
      <c r="B5" s="9">
        <f>AVERAGE('Raw Data (SIMULATED)'!B5:B44)</f>
        <v>4.1500000000000004</v>
      </c>
      <c r="C5" s="9">
        <f>STDEV('Raw Data (SIMULATED)'!B5:B44)</f>
        <v>0.66216428358945723</v>
      </c>
      <c r="D5"/>
      <c r="E5"/>
    </row>
    <row r="6" spans="1:7" ht="15" customHeight="1" x14ac:dyDescent="0.25">
      <c r="A6" s="8" t="s">
        <v>3</v>
      </c>
      <c r="B6" s="9">
        <f>AVERAGE('Raw Data (SIMULATED)'!C5:C44)</f>
        <v>2.5499999999999998</v>
      </c>
      <c r="C6" s="9">
        <f>STDEV('Raw Data (SIMULATED)'!C5:C44)</f>
        <v>0.8755950357709128</v>
      </c>
      <c r="D6"/>
      <c r="E6"/>
    </row>
    <row r="7" spans="1:7" ht="15" customHeight="1" x14ac:dyDescent="0.25">
      <c r="A7" s="8" t="s">
        <v>4</v>
      </c>
      <c r="B7" s="9">
        <f>AVERAGE('Raw Data (SIMULATED)'!D5:D44)</f>
        <v>2.8250000000000002</v>
      </c>
      <c r="C7" s="9">
        <f>STDEV('Raw Data (SIMULATED)'!D5:D44)</f>
        <v>0.71207533453370053</v>
      </c>
      <c r="D7"/>
      <c r="E7"/>
    </row>
    <row r="8" spans="1:7" ht="15" customHeight="1" x14ac:dyDescent="0.25">
      <c r="A8" s="8" t="s">
        <v>5</v>
      </c>
      <c r="B8" s="9">
        <f>AVERAGE('Raw Data (SIMULATED)'!E5:E44)</f>
        <v>4.05</v>
      </c>
      <c r="C8" s="9">
        <f>STDEV('Raw Data (SIMULATED)'!E5:E44)</f>
        <v>0.71432234338316036</v>
      </c>
      <c r="D8"/>
      <c r="E8"/>
    </row>
    <row r="9" spans="1:7" ht="15" customHeight="1" x14ac:dyDescent="0.25">
      <c r="A9" s="8" t="s">
        <v>6</v>
      </c>
      <c r="B9" s="9">
        <f>AVERAGE('Raw Data (SIMULATED)'!F5:F44)</f>
        <v>2.4750000000000001</v>
      </c>
      <c r="C9" s="9">
        <f>STDEV('Raw Data (SIMULATED)'!F5:F44)</f>
        <v>0.87669250230040374</v>
      </c>
      <c r="D9"/>
      <c r="E9"/>
    </row>
    <row r="10" spans="1:7" ht="15" customHeight="1" x14ac:dyDescent="0.25">
      <c r="A10" s="8" t="s">
        <v>7</v>
      </c>
      <c r="B10" s="9">
        <f>AVERAGE('Raw Data (SIMULATED)'!G5:G44)</f>
        <v>3.9750000000000001</v>
      </c>
      <c r="C10" s="9">
        <f>STDEV('Raw Data (SIMULATED)'!G5:G44)</f>
        <v>0.69752309032637916</v>
      </c>
      <c r="D10"/>
      <c r="E10"/>
    </row>
    <row r="13" spans="1:7" ht="15" customHeight="1" x14ac:dyDescent="0.25">
      <c r="A13" s="12" t="s">
        <v>60</v>
      </c>
      <c r="B13" s="12"/>
      <c r="C13" s="12"/>
      <c r="D13" s="12"/>
      <c r="E13" s="12"/>
      <c r="F13" s="12"/>
      <c r="G13" s="12"/>
    </row>
    <row r="14" spans="1:7" ht="27.75" customHeight="1" x14ac:dyDescent="0.25">
      <c r="A14" s="5" t="s">
        <v>49</v>
      </c>
      <c r="B14" s="5" t="s">
        <v>52</v>
      </c>
      <c r="C14" s="5" t="s">
        <v>53</v>
      </c>
      <c r="D14" s="5" t="s">
        <v>54</v>
      </c>
      <c r="E14" s="5" t="s">
        <v>55</v>
      </c>
      <c r="F14" s="5" t="s">
        <v>56</v>
      </c>
      <c r="G14" s="5" t="s">
        <v>57</v>
      </c>
    </row>
    <row r="15" spans="1:7" ht="15" customHeight="1" x14ac:dyDescent="0.25">
      <c r="A15" s="10" t="s">
        <v>52</v>
      </c>
      <c r="B15" s="11">
        <f>CORREL('Raw Data (SIMULATED)'!B5:B44,'Raw Data (SIMULATED)'!B5:B44)</f>
        <v>1.0000000000000002</v>
      </c>
      <c r="C15" s="9">
        <f>CORREL('Raw Data (SIMULATED)'!B5:B44,'Raw Data (SIMULATED)'!C5:C44)</f>
        <v>-0.32284139167832476</v>
      </c>
      <c r="D15" s="9">
        <f>CORREL('Raw Data (SIMULATED)'!B5:B44,'Raw Data (SIMULATED)'!D5:D44)</f>
        <v>-0.16042266055791157</v>
      </c>
      <c r="E15" s="9">
        <f>CORREL('Raw Data (SIMULATED)'!B5:B44,'Raw Data (SIMULATED)'!E5:E44)</f>
        <v>0.47162265543470289</v>
      </c>
      <c r="F15" s="9">
        <f>CORREL('Raw Data (SIMULATED)'!B5:B44,'Raw Data (SIMULATED)'!F5:F44)</f>
        <v>-0.43506944061880232</v>
      </c>
      <c r="G15" s="9">
        <f>CORREL('Raw Data (SIMULATED)'!B5:B44,'Raw Data (SIMULATED)'!G5:G44)</f>
        <v>0.56347816907764725</v>
      </c>
    </row>
    <row r="16" spans="1:7" ht="15" customHeight="1" x14ac:dyDescent="0.25">
      <c r="A16" s="10" t="s">
        <v>53</v>
      </c>
      <c r="B16" s="9">
        <f>CORREL('Raw Data (SIMULATED)'!C5:C44,'Raw Data (SIMULATED)'!B5:B44)</f>
        <v>-0.32284139167832476</v>
      </c>
      <c r="C16" s="11">
        <f>CORREL('Raw Data (SIMULATED)'!C5:C44,'Raw Data (SIMULATED)'!C5:C44)</f>
        <v>1</v>
      </c>
      <c r="D16" s="9">
        <f>CORREL('Raw Data (SIMULATED)'!C5:C44,'Raw Data (SIMULATED)'!D5:D44)</f>
        <v>0.36395645850019454</v>
      </c>
      <c r="E16" s="9">
        <f>CORREL('Raw Data (SIMULATED)'!C5:C44,'Raw Data (SIMULATED)'!E5:E44)</f>
        <v>-0.33206483453569918</v>
      </c>
      <c r="F16" s="9">
        <f>CORREL('Raw Data (SIMULATED)'!C5:C44,'Raw Data (SIMULATED)'!F5:F44)</f>
        <v>0.28559521361552026</v>
      </c>
      <c r="G16" s="9">
        <f>CORREL('Raw Data (SIMULATED)'!C5:C44,'Raw Data (SIMULATED)'!G5:G44)</f>
        <v>-0.56467140799320437</v>
      </c>
    </row>
    <row r="17" spans="1:7" ht="15" customHeight="1" x14ac:dyDescent="0.25">
      <c r="A17" s="10" t="s">
        <v>54</v>
      </c>
      <c r="B17" s="9">
        <f>CORREL('Raw Data (SIMULATED)'!D5:D44,'Raw Data (SIMULATED)'!B5:B44)</f>
        <v>-0.16042266055791157</v>
      </c>
      <c r="C17" s="9">
        <f>CORREL('Raw Data (SIMULATED)'!D5:D44,'Raw Data (SIMULATED)'!C5:C44)</f>
        <v>0.36395645850019454</v>
      </c>
      <c r="D17" s="11">
        <f>CORREL('Raw Data (SIMULATED)'!D5:D44,'Raw Data (SIMULATED)'!D5:D44)</f>
        <v>1.0000000000000002</v>
      </c>
      <c r="E17" s="9">
        <f>CORREL('Raw Data (SIMULATED)'!D5:D44,'Raw Data (SIMULATED)'!E5:E44)</f>
        <v>-0.18399587224098704</v>
      </c>
      <c r="F17" s="9">
        <f>CORREL('Raw Data (SIMULATED)'!D5:D44,'Raw Data (SIMULATED)'!F5:F44)</f>
        <v>0.34193723867127152</v>
      </c>
      <c r="G17" s="9">
        <f>CORREL('Raw Data (SIMULATED)'!D5:D44,'Raw Data (SIMULATED)'!G5:G44)</f>
        <v>-0.42202543186274877</v>
      </c>
    </row>
    <row r="18" spans="1:7" ht="15" customHeight="1" x14ac:dyDescent="0.25">
      <c r="A18" s="10" t="s">
        <v>55</v>
      </c>
      <c r="B18" s="9">
        <f>CORREL('Raw Data (SIMULATED)'!E5:E44,'Raw Data (SIMULATED)'!B5:B44)</f>
        <v>0.47162265543470289</v>
      </c>
      <c r="C18" s="9">
        <f>CORREL('Raw Data (SIMULATED)'!E5:E44,'Raw Data (SIMULATED)'!C5:C44)</f>
        <v>-0.33206483453569918</v>
      </c>
      <c r="D18" s="9">
        <f>CORREL('Raw Data (SIMULATED)'!E5:E44,'Raw Data (SIMULATED)'!D5:D44)</f>
        <v>-0.18399587224098704</v>
      </c>
      <c r="E18" s="11">
        <f>CORREL('Raw Data (SIMULATED)'!E5:E44,'Raw Data (SIMULATED)'!E5:E44)</f>
        <v>0.99999999999999989</v>
      </c>
      <c r="F18" s="9">
        <f>CORREL('Raw Data (SIMULATED)'!E5:E44,'Raw Data (SIMULATED)'!F5:F44)</f>
        <v>-0.24361881794543561</v>
      </c>
      <c r="G18" s="9">
        <f>CORREL('Raw Data (SIMULATED)'!E5:E44,'Raw Data (SIMULATED)'!G5:G44)</f>
        <v>0.41426519770276887</v>
      </c>
    </row>
    <row r="19" spans="1:7" ht="15" customHeight="1" x14ac:dyDescent="0.25">
      <c r="A19" s="10" t="s">
        <v>56</v>
      </c>
      <c r="B19" s="9">
        <f>CORREL('Raw Data (SIMULATED)'!F5:F44,'Raw Data (SIMULATED)'!B5:B44)</f>
        <v>-0.43506944061880232</v>
      </c>
      <c r="C19" s="9">
        <f>CORREL('Raw Data (SIMULATED)'!F5:F44,'Raw Data (SIMULATED)'!C5:C44)</f>
        <v>0.28559521361552026</v>
      </c>
      <c r="D19" s="9">
        <f>CORREL('Raw Data (SIMULATED)'!F5:F44,'Raw Data (SIMULATED)'!D5:D44)</f>
        <v>0.34193723867127152</v>
      </c>
      <c r="E19" s="9">
        <f>CORREL('Raw Data (SIMULATED)'!F5:F44,'Raw Data (SIMULATED)'!E5:E44)</f>
        <v>-0.24361881794543561</v>
      </c>
      <c r="F19" s="11">
        <f>CORREL('Raw Data (SIMULATED)'!F5:F44,'Raw Data (SIMULATED)'!F5:F44)</f>
        <v>1</v>
      </c>
      <c r="G19" s="9">
        <f>CORREL('Raw Data (SIMULATED)'!F5:F44,'Raw Data (SIMULATED)'!G5:G44)</f>
        <v>-0.44131797459335798</v>
      </c>
    </row>
    <row r="20" spans="1:7" ht="15" customHeight="1" x14ac:dyDescent="0.25">
      <c r="A20" s="10" t="s">
        <v>57</v>
      </c>
      <c r="B20" s="9">
        <f>CORREL('Raw Data (SIMULATED)'!G5:G44,'Raw Data (SIMULATED)'!B5:B44)</f>
        <v>0.56347816907764725</v>
      </c>
      <c r="C20" s="9">
        <f>CORREL('Raw Data (SIMULATED)'!G5:G44,'Raw Data (SIMULATED)'!C5:C44)</f>
        <v>-0.56467140799320437</v>
      </c>
      <c r="D20" s="9">
        <f>CORREL('Raw Data (SIMULATED)'!G5:G44,'Raw Data (SIMULATED)'!D5:D44)</f>
        <v>-0.42202543186274877</v>
      </c>
      <c r="E20" s="9">
        <f>CORREL('Raw Data (SIMULATED)'!G5:G44,'Raw Data (SIMULATED)'!E5:E44)</f>
        <v>0.41426519770276887</v>
      </c>
      <c r="F20" s="9">
        <f>CORREL('Raw Data (SIMULATED)'!G5:G44,'Raw Data (SIMULATED)'!F5:F44)</f>
        <v>-0.44131797459335798</v>
      </c>
      <c r="G20" s="11">
        <f>CORREL('Raw Data (SIMULATED)'!G5:G44,'Raw Data (SIMULATED)'!G5:G44)</f>
        <v>1</v>
      </c>
    </row>
  </sheetData>
  <mergeCells count="3">
    <mergeCell ref="A13:G13"/>
    <mergeCell ref="A1:E1"/>
    <mergeCell ref="A3:E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 (SIMULATED)</vt:lpstr>
      <vt:lpstr>Processed Data (SIMULATED)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Windows User</cp:lastModifiedBy>
  <cp:revision>0</cp:revision>
  <dcterms:created xsi:type="dcterms:W3CDTF">2026-08-24T05:45:24Z</dcterms:created>
  <dcterms:modified xsi:type="dcterms:W3CDTF">2026-08-24T07:25:45Z</dcterms:modified>
  <dc:language>en-US</dc:language>
</cp:coreProperties>
</file>