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CSI\2. Medical Simulation Lab\SCENARIOS_CASES\CASES\EMS\EMS BVM Study 2024\"/>
    </mc:Choice>
  </mc:AlternateContent>
  <xr:revisionPtr revIDLastSave="0" documentId="13_ncr:1_{E874F49A-F934-4351-9C6E-1DABF322C580}" xr6:coauthVersionLast="47" xr6:coauthVersionMax="47" xr10:uidLastSave="{00000000-0000-0000-0000-000000000000}"/>
  <bookViews>
    <workbookView xWindow="-120" yWindow="-120" windowWidth="29040" windowHeight="15720" tabRatio="811" xr2:uid="{DBBD7D80-88C5-4EF3-ACD1-CCA53201F23B}"/>
  </bookViews>
  <sheets>
    <sheet name="Adult BVM moving ambulance " sheetId="3" r:id="rId1"/>
    <sheet name="Adult BVM stationary" sheetId="2" r:id="rId2"/>
    <sheet name="small BVM ambulance  " sheetId="4" r:id="rId3"/>
    <sheet name="small BVM stationary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0" i="4" l="1" a="1"/>
  <c r="M60" i="4"/>
  <c r="M40" i="3" a="1"/>
  <c r="M40" i="3"/>
  <c r="M40" i="2" a="1"/>
  <c r="M40" i="2" s="1"/>
  <c r="M60" i="6" a="1"/>
  <c r="M60" i="6" s="1"/>
  <c r="D60" i="6"/>
  <c r="E60" i="6"/>
  <c r="F60" i="6"/>
  <c r="G60" i="6"/>
  <c r="H60" i="6"/>
  <c r="I60" i="6"/>
  <c r="J60" i="6"/>
  <c r="K60" i="6"/>
  <c r="C60" i="6"/>
  <c r="B60" i="6"/>
  <c r="D60" i="4"/>
  <c r="E60" i="4"/>
  <c r="F60" i="4"/>
  <c r="G60" i="4"/>
  <c r="H60" i="4"/>
  <c r="I60" i="4"/>
  <c r="J60" i="4"/>
  <c r="K60" i="4"/>
  <c r="C60" i="4"/>
  <c r="B60" i="4"/>
  <c r="D40" i="2"/>
  <c r="E40" i="2"/>
  <c r="F40" i="2"/>
  <c r="G40" i="2"/>
  <c r="H40" i="2"/>
  <c r="I40" i="2"/>
  <c r="J40" i="2"/>
  <c r="K40" i="2"/>
  <c r="B40" i="2"/>
  <c r="C40" i="2"/>
  <c r="I40" i="3"/>
  <c r="J40" i="3"/>
  <c r="K40" i="3"/>
  <c r="F40" i="3"/>
  <c r="G40" i="3"/>
  <c r="H40" i="3"/>
  <c r="E40" i="3"/>
  <c r="B40" i="3"/>
  <c r="C40" i="3"/>
  <c r="D40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<sst xmlns="http://schemas.openxmlformats.org/spreadsheetml/2006/main" count="7" uniqueCount="7">
  <si>
    <t xml:space="preserve">Participant/TV delivered </t>
  </si>
  <si>
    <t>Participant #/TV delivered</t>
  </si>
  <si>
    <t>TV delivered/Participant number</t>
  </si>
  <si>
    <t>MEAN:</t>
  </si>
  <si>
    <t xml:space="preserve">TV delivered/Participant number </t>
  </si>
  <si>
    <t>MEAN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</si>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</sst>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7C8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0">
    <xf numFmtId="0" fontId="0" fillId="0" borderId="0" xfId="0"/>
    <xf numFmtId="0" fontId="0" fillId="4" borderId="0" xfId="0" applyFill="1"/>
    <xf numFmtId="0" fontId="1" fillId="0" borderId="1" xfId="1"/>
    <xf numFmtId="0" fontId="1" fillId="4" borderId="1" xfId="1" applyFill="1"/>
    <xf numFmtId="0" fontId="1" fillId="5" borderId="1" xfId="1" applyFill="1"/>
    <xf numFmtId="0" fontId="0" fillId="5" borderId="0" xfId="0" applyFill="1"/>
    <xf numFmtId="0" fontId="1" fillId="3" borderId="1" xfId="1" applyFill="1"/>
    <xf numFmtId="0" fontId="0" fillId="3" borderId="0" xfId="0" applyFill="1"/>
    <xf numFmtId="0" fontId="1" fillId="2" borderId="1" xfId="1" applyFill="1"/>
    <xf numFmtId="0" fontId="0" fillId="2" borderId="0" xfId="0" applyFill="1"/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colors>
    <mruColors>
      <color rgb="FFFF7C80"/>
      <color rgb="FFCC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3D5A9-1211-4665-B396-C069B239F558}">
  <dimension ref="A1:M57"/>
  <sheetViews>
    <sheetView tabSelected="1" workbookViewId="0">
      <pane ySplit="1" topLeftCell="A2" activePane="bottomLeft" state="frozen"/>
      <selection pane="bottomLeft" activeCell="M40" sqref="M40"/>
    </sheetView>
  </sheetViews>
  <sheetFormatPr defaultRowHeight="15" x14ac:dyDescent="0.25"/>
  <cols>
    <col min="1" max="1" width="41.85546875" bestFit="1" customWidth="1"/>
    <col min="2" max="2" width="9.140625" style="1"/>
    <col min="4" max="4" width="9.140625" style="1"/>
    <col min="6" max="6" width="9.140625" style="1"/>
    <col min="8" max="8" width="9.140625" style="1"/>
    <col min="10" max="10" width="9.140625" style="1"/>
    <col min="56" max="56" width="9" customWidth="1"/>
  </cols>
  <sheetData>
    <row r="1" spans="1:11" ht="20.25" thickBot="1" x14ac:dyDescent="0.35">
      <c r="A1" s="2" t="s">
        <v>2</v>
      </c>
      <c r="B1" s="3">
        <v>1</v>
      </c>
      <c r="C1" s="2">
        <v>2</v>
      </c>
      <c r="D1" s="3">
        <v>3</v>
      </c>
      <c r="E1" s="2">
        <v>4</v>
      </c>
      <c r="F1" s="3">
        <v>5</v>
      </c>
      <c r="G1" s="2">
        <v>6</v>
      </c>
      <c r="H1" s="3">
        <v>7</v>
      </c>
      <c r="I1" s="2">
        <v>8</v>
      </c>
      <c r="J1" s="3">
        <v>9</v>
      </c>
      <c r="K1" s="2">
        <v>10</v>
      </c>
    </row>
    <row r="2" spans="1:11" ht="15.75" thickTop="1" x14ac:dyDescent="0.25">
      <c r="B2" s="1">
        <v>900</v>
      </c>
      <c r="C2">
        <v>900</v>
      </c>
      <c r="D2" s="1">
        <v>900</v>
      </c>
      <c r="E2">
        <v>832</v>
      </c>
      <c r="F2" s="1">
        <v>723</v>
      </c>
      <c r="G2">
        <v>821</v>
      </c>
      <c r="H2" s="1">
        <v>734</v>
      </c>
      <c r="I2">
        <v>737</v>
      </c>
      <c r="J2" s="1">
        <v>850</v>
      </c>
      <c r="K2">
        <v>768</v>
      </c>
    </row>
    <row r="3" spans="1:11" x14ac:dyDescent="0.25">
      <c r="B3" s="1">
        <v>274</v>
      </c>
      <c r="C3">
        <v>827</v>
      </c>
      <c r="D3" s="1">
        <v>827</v>
      </c>
      <c r="E3">
        <v>800</v>
      </c>
      <c r="F3" s="1">
        <v>841</v>
      </c>
      <c r="G3">
        <v>798</v>
      </c>
      <c r="H3" s="1">
        <v>606</v>
      </c>
      <c r="I3">
        <v>571</v>
      </c>
      <c r="J3" s="1">
        <v>900</v>
      </c>
      <c r="K3">
        <v>795</v>
      </c>
    </row>
    <row r="4" spans="1:11" x14ac:dyDescent="0.25">
      <c r="B4" s="1">
        <v>900</v>
      </c>
      <c r="C4">
        <v>900</v>
      </c>
      <c r="D4" s="1">
        <v>900</v>
      </c>
      <c r="E4">
        <v>843</v>
      </c>
      <c r="F4" s="1">
        <v>789</v>
      </c>
      <c r="G4">
        <v>806</v>
      </c>
      <c r="H4" s="1">
        <v>704</v>
      </c>
      <c r="I4">
        <v>713</v>
      </c>
      <c r="J4" s="1">
        <v>850</v>
      </c>
      <c r="K4">
        <v>805</v>
      </c>
    </row>
    <row r="5" spans="1:11" x14ac:dyDescent="0.25">
      <c r="B5" s="1">
        <v>803</v>
      </c>
      <c r="C5">
        <v>318</v>
      </c>
      <c r="D5" s="1">
        <v>814</v>
      </c>
      <c r="E5">
        <v>900</v>
      </c>
      <c r="F5" s="1">
        <v>789</v>
      </c>
      <c r="G5">
        <v>789</v>
      </c>
      <c r="H5" s="1">
        <v>730</v>
      </c>
      <c r="I5">
        <v>817</v>
      </c>
      <c r="J5" s="1">
        <v>837</v>
      </c>
      <c r="K5">
        <v>819</v>
      </c>
    </row>
    <row r="6" spans="1:11" x14ac:dyDescent="0.25">
      <c r="B6" s="1">
        <v>900</v>
      </c>
      <c r="C6">
        <v>900</v>
      </c>
      <c r="D6" s="1">
        <v>900</v>
      </c>
      <c r="E6">
        <v>861</v>
      </c>
      <c r="F6" s="1">
        <v>812</v>
      </c>
      <c r="G6">
        <v>634</v>
      </c>
      <c r="H6" s="1">
        <v>748</v>
      </c>
      <c r="I6">
        <v>802</v>
      </c>
      <c r="J6" s="1">
        <v>900</v>
      </c>
      <c r="K6">
        <v>837</v>
      </c>
    </row>
    <row r="7" spans="1:11" x14ac:dyDescent="0.25">
      <c r="B7" s="1">
        <v>867</v>
      </c>
      <c r="C7">
        <v>293</v>
      </c>
      <c r="D7" s="1">
        <v>296</v>
      </c>
      <c r="E7">
        <v>900</v>
      </c>
      <c r="F7" s="1">
        <v>795</v>
      </c>
      <c r="G7">
        <v>675</v>
      </c>
      <c r="H7" s="1">
        <v>735</v>
      </c>
      <c r="I7">
        <v>822</v>
      </c>
      <c r="J7" s="1">
        <v>849</v>
      </c>
      <c r="K7">
        <v>801</v>
      </c>
    </row>
    <row r="8" spans="1:11" x14ac:dyDescent="0.25">
      <c r="C8">
        <v>900</v>
      </c>
      <c r="D8" s="1">
        <v>900</v>
      </c>
      <c r="E8">
        <v>862</v>
      </c>
      <c r="F8" s="1">
        <v>843</v>
      </c>
      <c r="G8">
        <v>779</v>
      </c>
      <c r="H8" s="1">
        <v>416</v>
      </c>
      <c r="I8">
        <v>729</v>
      </c>
      <c r="K8">
        <v>845</v>
      </c>
    </row>
    <row r="9" spans="1:11" x14ac:dyDescent="0.25">
      <c r="D9" s="1">
        <v>816</v>
      </c>
      <c r="E9">
        <v>877</v>
      </c>
      <c r="F9" s="1">
        <v>809</v>
      </c>
      <c r="G9">
        <v>795</v>
      </c>
      <c r="H9" s="1">
        <v>436</v>
      </c>
      <c r="I9">
        <v>817</v>
      </c>
      <c r="K9">
        <v>827</v>
      </c>
    </row>
    <row r="10" spans="1:11" x14ac:dyDescent="0.25">
      <c r="D10" s="1">
        <v>349</v>
      </c>
      <c r="E10">
        <v>900</v>
      </c>
      <c r="F10" s="1">
        <v>849</v>
      </c>
      <c r="G10">
        <v>804</v>
      </c>
      <c r="H10" s="1">
        <v>282</v>
      </c>
      <c r="I10">
        <v>809</v>
      </c>
      <c r="K10">
        <v>856</v>
      </c>
    </row>
    <row r="11" spans="1:11" x14ac:dyDescent="0.25">
      <c r="D11" s="1">
        <v>302</v>
      </c>
      <c r="E11">
        <v>302</v>
      </c>
      <c r="F11" s="1">
        <v>824</v>
      </c>
      <c r="G11">
        <v>790</v>
      </c>
      <c r="H11" s="1">
        <v>672</v>
      </c>
      <c r="I11">
        <v>801</v>
      </c>
      <c r="K11">
        <v>850</v>
      </c>
    </row>
    <row r="12" spans="1:11" x14ac:dyDescent="0.25">
      <c r="D12" s="1">
        <v>900</v>
      </c>
      <c r="E12">
        <v>900</v>
      </c>
      <c r="F12" s="1">
        <v>756</v>
      </c>
      <c r="G12">
        <v>835</v>
      </c>
      <c r="H12" s="1">
        <v>711</v>
      </c>
      <c r="I12">
        <v>786</v>
      </c>
      <c r="K12">
        <v>862</v>
      </c>
    </row>
    <row r="13" spans="1:11" x14ac:dyDescent="0.25">
      <c r="D13" s="1">
        <v>280</v>
      </c>
      <c r="E13">
        <v>407</v>
      </c>
      <c r="F13" s="1">
        <v>778</v>
      </c>
      <c r="G13">
        <v>847</v>
      </c>
      <c r="H13" s="1">
        <v>662</v>
      </c>
      <c r="I13">
        <v>821</v>
      </c>
      <c r="K13">
        <v>837</v>
      </c>
    </row>
    <row r="14" spans="1:11" x14ac:dyDescent="0.25">
      <c r="D14" s="1">
        <v>900</v>
      </c>
      <c r="E14">
        <v>900</v>
      </c>
      <c r="F14" s="1">
        <v>811</v>
      </c>
      <c r="G14">
        <v>788</v>
      </c>
      <c r="H14" s="1">
        <v>713</v>
      </c>
    </row>
    <row r="15" spans="1:11" x14ac:dyDescent="0.25">
      <c r="D15" s="1">
        <v>348</v>
      </c>
      <c r="E15">
        <v>888</v>
      </c>
      <c r="F15" s="1">
        <v>689</v>
      </c>
      <c r="H15" s="1">
        <v>340</v>
      </c>
    </row>
    <row r="16" spans="1:11" x14ac:dyDescent="0.25">
      <c r="D16" s="1">
        <v>900</v>
      </c>
      <c r="E16">
        <v>900</v>
      </c>
      <c r="H16" s="1">
        <v>458</v>
      </c>
    </row>
    <row r="17" spans="4:4" x14ac:dyDescent="0.25">
      <c r="D17" s="1">
        <v>227</v>
      </c>
    </row>
    <row r="40" spans="1:13" x14ac:dyDescent="0.25">
      <c r="A40" t="s">
        <v>3</v>
      </c>
      <c r="B40" s="1">
        <f t="shared" ref="B40:H40" si="0">AVERAGE(B2:B39)</f>
        <v>774</v>
      </c>
      <c r="C40">
        <f t="shared" si="0"/>
        <v>719.71428571428567</v>
      </c>
      <c r="D40" s="1">
        <f t="shared" si="0"/>
        <v>659.9375</v>
      </c>
      <c r="E40">
        <f t="shared" si="0"/>
        <v>804.8</v>
      </c>
      <c r="F40" s="1">
        <f t="shared" si="0"/>
        <v>793.42857142857144</v>
      </c>
      <c r="G40">
        <f t="shared" si="0"/>
        <v>781.61538461538464</v>
      </c>
      <c r="H40" s="1">
        <f t="shared" si="0"/>
        <v>596.4666666666667</v>
      </c>
      <c r="I40">
        <f t="shared" ref="I40:K40" si="1">AVERAGE(I2:I39)</f>
        <v>768.75</v>
      </c>
      <c r="J40" s="1">
        <f t="shared" si="1"/>
        <v>864.33333333333337</v>
      </c>
      <c r="K40">
        <f t="shared" si="1"/>
        <v>825.16666666666663</v>
      </c>
      <c r="M40" cm="1">
        <f t="array" ref="M40">SUM(B40:K40/10)</f>
        <v>758.82124084249085</v>
      </c>
    </row>
    <row r="57" spans="6:6" x14ac:dyDescent="0.25">
      <c r="F57" s="1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D4729-CFE1-49CB-930D-F8E7B3B2E4FC}">
  <dimension ref="A1:DG40"/>
  <sheetViews>
    <sheetView workbookViewId="0">
      <pane ySplit="1" topLeftCell="A20" activePane="bottomLeft" state="frozen"/>
      <selection pane="bottomLeft" activeCell="M40" sqref="M40"/>
    </sheetView>
  </sheetViews>
  <sheetFormatPr defaultRowHeight="15" x14ac:dyDescent="0.25"/>
  <cols>
    <col min="1" max="1" width="42.7109375" bestFit="1" customWidth="1"/>
    <col min="3" max="3" width="9.140625" style="5"/>
    <col min="5" max="5" width="9.140625" style="5"/>
    <col min="7" max="7" width="9.140625" style="5"/>
    <col min="9" max="9" width="9.140625" style="5"/>
    <col min="11" max="11" width="9.140625" style="5"/>
  </cols>
  <sheetData>
    <row r="1" spans="1:111" s="2" customFormat="1" ht="20.25" thickBot="1" x14ac:dyDescent="0.35">
      <c r="A1" s="2" t="s">
        <v>4</v>
      </c>
      <c r="B1" s="2">
        <v>1</v>
      </c>
      <c r="C1" s="4">
        <v>2</v>
      </c>
      <c r="D1" s="2">
        <v>3</v>
      </c>
      <c r="E1" s="4">
        <v>4</v>
      </c>
      <c r="F1" s="2">
        <v>5</v>
      </c>
      <c r="G1" s="4">
        <v>6</v>
      </c>
      <c r="H1" s="2">
        <v>7</v>
      </c>
      <c r="I1" s="4">
        <v>8</v>
      </c>
      <c r="J1" s="2">
        <v>9</v>
      </c>
      <c r="K1" s="4">
        <v>10</v>
      </c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</row>
    <row r="2" spans="1:111" ht="15.75" thickTop="1" x14ac:dyDescent="0.25">
      <c r="B2">
        <v>798</v>
      </c>
      <c r="C2" s="5">
        <v>722</v>
      </c>
      <c r="D2">
        <v>900</v>
      </c>
      <c r="E2" s="5">
        <v>900</v>
      </c>
      <c r="F2">
        <v>334</v>
      </c>
      <c r="G2" s="5">
        <v>282</v>
      </c>
      <c r="H2">
        <v>634</v>
      </c>
      <c r="I2" s="5">
        <v>856</v>
      </c>
      <c r="J2">
        <v>900</v>
      </c>
      <c r="K2" s="5">
        <v>837</v>
      </c>
    </row>
    <row r="3" spans="1:111" x14ac:dyDescent="0.25">
      <c r="B3">
        <v>900</v>
      </c>
      <c r="C3" s="5">
        <v>900</v>
      </c>
      <c r="D3">
        <v>841</v>
      </c>
      <c r="E3" s="5">
        <v>856</v>
      </c>
      <c r="F3">
        <v>505</v>
      </c>
      <c r="G3" s="5">
        <v>350</v>
      </c>
      <c r="H3">
        <v>412</v>
      </c>
      <c r="I3" s="5">
        <v>753</v>
      </c>
      <c r="J3">
        <v>884</v>
      </c>
      <c r="K3" s="5">
        <v>802</v>
      </c>
    </row>
    <row r="4" spans="1:111" x14ac:dyDescent="0.25">
      <c r="B4">
        <v>710</v>
      </c>
      <c r="C4" s="5">
        <v>285</v>
      </c>
      <c r="D4">
        <v>900</v>
      </c>
      <c r="E4" s="5">
        <v>681</v>
      </c>
      <c r="F4">
        <v>735</v>
      </c>
      <c r="G4" s="5">
        <v>361</v>
      </c>
      <c r="H4">
        <v>668</v>
      </c>
      <c r="I4" s="5">
        <v>795</v>
      </c>
      <c r="J4">
        <v>346</v>
      </c>
      <c r="K4" s="5">
        <v>776</v>
      </c>
    </row>
    <row r="5" spans="1:111" x14ac:dyDescent="0.25">
      <c r="B5">
        <v>900</v>
      </c>
      <c r="C5" s="5">
        <v>900</v>
      </c>
      <c r="D5">
        <v>381</v>
      </c>
      <c r="E5" s="5">
        <v>784</v>
      </c>
      <c r="F5">
        <v>717</v>
      </c>
      <c r="G5" s="5">
        <v>394</v>
      </c>
      <c r="I5" s="5">
        <v>800</v>
      </c>
      <c r="J5">
        <v>849</v>
      </c>
      <c r="K5" s="5">
        <v>816</v>
      </c>
    </row>
    <row r="6" spans="1:111" x14ac:dyDescent="0.25">
      <c r="B6">
        <v>823</v>
      </c>
      <c r="C6" s="5">
        <v>823</v>
      </c>
      <c r="D6">
        <v>900</v>
      </c>
      <c r="E6" s="5">
        <v>841</v>
      </c>
      <c r="F6">
        <v>616</v>
      </c>
      <c r="G6" s="5">
        <v>449</v>
      </c>
      <c r="I6" s="5">
        <v>778</v>
      </c>
      <c r="J6">
        <v>900</v>
      </c>
      <c r="K6" s="5">
        <v>762</v>
      </c>
    </row>
    <row r="7" spans="1:111" x14ac:dyDescent="0.25">
      <c r="B7">
        <v>837</v>
      </c>
      <c r="C7" s="5">
        <v>900</v>
      </c>
      <c r="D7">
        <v>220</v>
      </c>
      <c r="E7" s="5">
        <v>835</v>
      </c>
      <c r="F7">
        <v>419</v>
      </c>
      <c r="G7" s="5">
        <v>368</v>
      </c>
      <c r="I7" s="5">
        <v>799</v>
      </c>
      <c r="J7">
        <v>860</v>
      </c>
      <c r="K7" s="5">
        <v>786</v>
      </c>
    </row>
    <row r="8" spans="1:111" x14ac:dyDescent="0.25">
      <c r="B8">
        <v>900</v>
      </c>
      <c r="E8" s="5">
        <v>900</v>
      </c>
      <c r="F8">
        <v>593</v>
      </c>
      <c r="G8" s="5">
        <v>434</v>
      </c>
      <c r="I8" s="5">
        <v>828</v>
      </c>
      <c r="J8">
        <v>824</v>
      </c>
      <c r="K8" s="5">
        <v>713</v>
      </c>
    </row>
    <row r="9" spans="1:111" x14ac:dyDescent="0.25">
      <c r="E9" s="5">
        <v>811</v>
      </c>
      <c r="F9">
        <v>640</v>
      </c>
      <c r="G9" s="5">
        <v>494</v>
      </c>
      <c r="I9" s="5">
        <v>775</v>
      </c>
      <c r="J9">
        <v>838</v>
      </c>
      <c r="K9" s="5">
        <v>752</v>
      </c>
    </row>
    <row r="10" spans="1:111" x14ac:dyDescent="0.25">
      <c r="E10" s="5">
        <v>900</v>
      </c>
      <c r="F10">
        <v>627</v>
      </c>
      <c r="G10" s="5">
        <v>460</v>
      </c>
      <c r="I10" s="5">
        <v>805</v>
      </c>
      <c r="J10">
        <v>342</v>
      </c>
      <c r="K10" s="5">
        <v>764</v>
      </c>
    </row>
    <row r="11" spans="1:111" x14ac:dyDescent="0.25">
      <c r="E11" s="5">
        <v>850</v>
      </c>
      <c r="F11">
        <v>634</v>
      </c>
      <c r="G11" s="5">
        <v>482</v>
      </c>
      <c r="I11" s="5">
        <v>829</v>
      </c>
      <c r="J11">
        <v>349</v>
      </c>
      <c r="K11" s="5">
        <v>782</v>
      </c>
    </row>
    <row r="12" spans="1:111" x14ac:dyDescent="0.25">
      <c r="E12" s="5">
        <v>900</v>
      </c>
      <c r="F12">
        <v>585</v>
      </c>
      <c r="G12" s="5">
        <v>284</v>
      </c>
      <c r="I12" s="5">
        <v>824</v>
      </c>
      <c r="J12">
        <v>850</v>
      </c>
      <c r="K12" s="5">
        <v>752</v>
      </c>
    </row>
    <row r="13" spans="1:111" x14ac:dyDescent="0.25">
      <c r="E13" s="5">
        <v>858</v>
      </c>
      <c r="F13">
        <v>591</v>
      </c>
      <c r="G13" s="5">
        <v>462</v>
      </c>
      <c r="J13">
        <v>882</v>
      </c>
      <c r="K13" s="5">
        <v>694</v>
      </c>
    </row>
    <row r="14" spans="1:111" x14ac:dyDescent="0.25">
      <c r="E14" s="5">
        <v>900</v>
      </c>
      <c r="F14">
        <v>494</v>
      </c>
      <c r="G14" s="5">
        <v>474</v>
      </c>
      <c r="J14">
        <v>869</v>
      </c>
      <c r="K14" s="5">
        <v>756</v>
      </c>
    </row>
    <row r="15" spans="1:111" x14ac:dyDescent="0.25">
      <c r="E15" s="5">
        <v>847</v>
      </c>
      <c r="F15">
        <v>454</v>
      </c>
      <c r="G15" s="5">
        <v>448</v>
      </c>
      <c r="J15">
        <v>370</v>
      </c>
    </row>
    <row r="16" spans="1:111" x14ac:dyDescent="0.25">
      <c r="E16" s="5">
        <v>900</v>
      </c>
      <c r="F16">
        <v>526</v>
      </c>
      <c r="G16" s="5">
        <v>422</v>
      </c>
      <c r="J16">
        <v>850</v>
      </c>
    </row>
    <row r="17" spans="5:10" x14ac:dyDescent="0.25">
      <c r="E17" s="5">
        <v>871</v>
      </c>
      <c r="F17">
        <v>612</v>
      </c>
      <c r="G17" s="5">
        <v>554</v>
      </c>
      <c r="J17">
        <v>835</v>
      </c>
    </row>
    <row r="18" spans="5:10" x14ac:dyDescent="0.25">
      <c r="E18" s="5">
        <v>900</v>
      </c>
      <c r="F18">
        <v>416</v>
      </c>
      <c r="G18" s="5">
        <v>492</v>
      </c>
      <c r="J18">
        <v>359</v>
      </c>
    </row>
    <row r="19" spans="5:10" x14ac:dyDescent="0.25">
      <c r="E19" s="5">
        <v>890</v>
      </c>
      <c r="F19">
        <v>406</v>
      </c>
      <c r="G19" s="5">
        <v>642</v>
      </c>
      <c r="J19">
        <v>832</v>
      </c>
    </row>
    <row r="20" spans="5:10" x14ac:dyDescent="0.25">
      <c r="E20" s="5">
        <v>882</v>
      </c>
      <c r="F20">
        <v>432</v>
      </c>
      <c r="G20" s="5">
        <v>614</v>
      </c>
    </row>
    <row r="21" spans="5:10" x14ac:dyDescent="0.25">
      <c r="E21" s="5">
        <v>373</v>
      </c>
    </row>
    <row r="40" spans="2:13" x14ac:dyDescent="0.25">
      <c r="B40">
        <f>AVERAGE(B2:B39)</f>
        <v>838.28571428571433</v>
      </c>
      <c r="C40" s="5">
        <f>AVERAGE(C2:C39)</f>
        <v>755</v>
      </c>
      <c r="D40">
        <f t="shared" ref="D40:K40" si="0">AVERAGE(D2:D39)</f>
        <v>690.33333333333337</v>
      </c>
      <c r="E40" s="5">
        <f t="shared" si="0"/>
        <v>833.95</v>
      </c>
      <c r="F40">
        <f t="shared" si="0"/>
        <v>544</v>
      </c>
      <c r="G40" s="5">
        <f t="shared" si="0"/>
        <v>445.57894736842104</v>
      </c>
      <c r="H40">
        <f t="shared" si="0"/>
        <v>571.33333333333337</v>
      </c>
      <c r="I40" s="5">
        <f t="shared" si="0"/>
        <v>803.81818181818187</v>
      </c>
      <c r="J40">
        <f t="shared" si="0"/>
        <v>718.83333333333337</v>
      </c>
      <c r="K40" s="5">
        <f t="shared" si="0"/>
        <v>768.61538461538464</v>
      </c>
      <c r="M40" cm="1">
        <f t="array" ref="M40">SUM(B40:K40/10)</f>
        <v>696.97482280877011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907C4-836D-463D-80B2-05B38D9A02A8}">
  <dimension ref="A1:DG60"/>
  <sheetViews>
    <sheetView workbookViewId="0">
      <pane ySplit="1" topLeftCell="A2" activePane="bottomLeft" state="frozen"/>
      <selection pane="bottomLeft" activeCell="I36" sqref="I36"/>
    </sheetView>
  </sheetViews>
  <sheetFormatPr defaultRowHeight="15" x14ac:dyDescent="0.25"/>
  <cols>
    <col min="1" max="1" width="32.140625" bestFit="1" customWidth="1"/>
    <col min="2" max="2" width="9.140625" style="7"/>
    <col min="4" max="4" width="9.140625" style="7"/>
    <col min="6" max="6" width="9.140625" style="7"/>
    <col min="8" max="8" width="9.140625" style="7"/>
    <col min="10" max="10" width="9.140625" style="7"/>
    <col min="86" max="86" width="9" customWidth="1"/>
  </cols>
  <sheetData>
    <row r="1" spans="1:111" s="2" customFormat="1" ht="20.25" thickBot="1" x14ac:dyDescent="0.35">
      <c r="A1" s="2" t="s">
        <v>0</v>
      </c>
      <c r="B1" s="6">
        <v>1</v>
      </c>
      <c r="C1" s="2">
        <v>2</v>
      </c>
      <c r="D1" s="6">
        <v>3</v>
      </c>
      <c r="E1" s="2">
        <v>4</v>
      </c>
      <c r="F1" s="6">
        <v>5</v>
      </c>
      <c r="G1" s="2">
        <v>6</v>
      </c>
      <c r="H1" s="6">
        <v>7</v>
      </c>
      <c r="I1" s="2">
        <v>8</v>
      </c>
      <c r="J1" s="6">
        <v>9</v>
      </c>
      <c r="K1" s="2">
        <v>10</v>
      </c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</row>
    <row r="2" spans="1:111" ht="15.75" thickTop="1" x14ac:dyDescent="0.25">
      <c r="B2" s="7">
        <v>630</v>
      </c>
      <c r="C2">
        <v>548</v>
      </c>
      <c r="D2" s="7">
        <v>821</v>
      </c>
      <c r="E2">
        <v>595</v>
      </c>
      <c r="F2" s="7">
        <v>540</v>
      </c>
      <c r="G2">
        <v>503</v>
      </c>
      <c r="H2" s="7">
        <v>567</v>
      </c>
      <c r="I2">
        <v>636</v>
      </c>
      <c r="J2" s="7">
        <v>709</v>
      </c>
      <c r="K2">
        <v>627</v>
      </c>
    </row>
    <row r="3" spans="1:111" x14ac:dyDescent="0.25">
      <c r="B3" s="7">
        <v>539</v>
      </c>
      <c r="C3">
        <v>607</v>
      </c>
      <c r="D3" s="7">
        <v>815</v>
      </c>
      <c r="E3">
        <v>704</v>
      </c>
      <c r="F3" s="7">
        <v>546</v>
      </c>
      <c r="G3">
        <v>524</v>
      </c>
      <c r="H3" s="7">
        <v>598</v>
      </c>
      <c r="I3">
        <v>548</v>
      </c>
      <c r="J3" s="7">
        <v>696</v>
      </c>
      <c r="K3">
        <v>610</v>
      </c>
    </row>
    <row r="4" spans="1:111" x14ac:dyDescent="0.25">
      <c r="B4" s="7">
        <v>612</v>
      </c>
      <c r="C4">
        <v>647</v>
      </c>
      <c r="D4" s="7">
        <v>633</v>
      </c>
      <c r="E4">
        <v>571</v>
      </c>
      <c r="F4" s="7">
        <v>595</v>
      </c>
      <c r="G4">
        <v>507</v>
      </c>
      <c r="H4" s="7">
        <v>588</v>
      </c>
      <c r="I4">
        <v>688</v>
      </c>
      <c r="J4" s="7">
        <v>631</v>
      </c>
      <c r="K4">
        <v>593</v>
      </c>
    </row>
    <row r="5" spans="1:111" x14ac:dyDescent="0.25">
      <c r="B5" s="7">
        <v>631</v>
      </c>
      <c r="C5">
        <v>542</v>
      </c>
      <c r="D5" s="7">
        <v>647</v>
      </c>
      <c r="E5">
        <v>580</v>
      </c>
      <c r="F5" s="7">
        <v>607</v>
      </c>
      <c r="G5">
        <v>480</v>
      </c>
      <c r="H5" s="7">
        <v>634</v>
      </c>
      <c r="I5">
        <v>550</v>
      </c>
      <c r="J5" s="7">
        <v>685</v>
      </c>
      <c r="K5">
        <v>651</v>
      </c>
    </row>
    <row r="6" spans="1:111" x14ac:dyDescent="0.25">
      <c r="B6" s="7">
        <v>587</v>
      </c>
      <c r="C6">
        <v>612</v>
      </c>
      <c r="D6" s="7">
        <v>794</v>
      </c>
      <c r="E6">
        <v>587</v>
      </c>
      <c r="F6" s="7">
        <v>616</v>
      </c>
      <c r="G6">
        <v>456</v>
      </c>
      <c r="H6" s="7">
        <v>576</v>
      </c>
      <c r="I6">
        <v>638</v>
      </c>
      <c r="J6" s="7">
        <v>768</v>
      </c>
      <c r="K6">
        <v>661</v>
      </c>
    </row>
    <row r="7" spans="1:111" x14ac:dyDescent="0.25">
      <c r="B7" s="7">
        <v>569</v>
      </c>
      <c r="C7">
        <v>559</v>
      </c>
      <c r="D7" s="7">
        <v>720</v>
      </c>
      <c r="E7">
        <v>580</v>
      </c>
      <c r="F7" s="7">
        <v>593</v>
      </c>
      <c r="G7">
        <v>506</v>
      </c>
      <c r="H7" s="7">
        <v>614</v>
      </c>
      <c r="I7">
        <v>608</v>
      </c>
      <c r="J7" s="7">
        <v>754</v>
      </c>
      <c r="K7">
        <v>600</v>
      </c>
    </row>
    <row r="8" spans="1:111" x14ac:dyDescent="0.25">
      <c r="B8" s="7">
        <v>550</v>
      </c>
      <c r="C8">
        <v>610</v>
      </c>
      <c r="D8" s="7">
        <v>804</v>
      </c>
      <c r="E8">
        <v>588</v>
      </c>
      <c r="F8" s="7">
        <v>612</v>
      </c>
      <c r="G8">
        <v>481</v>
      </c>
      <c r="H8" s="7">
        <v>635</v>
      </c>
      <c r="I8">
        <v>645</v>
      </c>
      <c r="J8" s="7">
        <v>771</v>
      </c>
      <c r="K8">
        <v>578</v>
      </c>
    </row>
    <row r="9" spans="1:111" x14ac:dyDescent="0.25">
      <c r="B9" s="7">
        <v>533</v>
      </c>
      <c r="C9">
        <v>545</v>
      </c>
      <c r="D9" s="7">
        <v>754</v>
      </c>
      <c r="E9">
        <v>565</v>
      </c>
      <c r="F9" s="7">
        <v>661</v>
      </c>
      <c r="G9">
        <v>492</v>
      </c>
      <c r="H9" s="7">
        <v>593</v>
      </c>
      <c r="I9">
        <v>604</v>
      </c>
      <c r="J9" s="7">
        <v>685</v>
      </c>
      <c r="K9">
        <v>556</v>
      </c>
    </row>
    <row r="10" spans="1:111" x14ac:dyDescent="0.25">
      <c r="B10" s="7">
        <v>539</v>
      </c>
      <c r="C10">
        <v>503</v>
      </c>
      <c r="D10" s="7">
        <v>724</v>
      </c>
      <c r="E10">
        <v>572</v>
      </c>
      <c r="F10" s="7">
        <v>601</v>
      </c>
      <c r="G10">
        <v>478</v>
      </c>
      <c r="H10" s="7">
        <v>620</v>
      </c>
      <c r="I10">
        <v>655</v>
      </c>
      <c r="J10" s="7">
        <v>779</v>
      </c>
      <c r="K10">
        <v>520</v>
      </c>
    </row>
    <row r="11" spans="1:111" x14ac:dyDescent="0.25">
      <c r="B11" s="7">
        <v>550</v>
      </c>
      <c r="C11">
        <v>486</v>
      </c>
      <c r="D11" s="7">
        <v>776</v>
      </c>
      <c r="E11">
        <v>590</v>
      </c>
      <c r="F11" s="7">
        <v>589</v>
      </c>
      <c r="G11">
        <v>541</v>
      </c>
      <c r="H11" s="7">
        <v>588</v>
      </c>
      <c r="I11">
        <v>637</v>
      </c>
      <c r="J11" s="7">
        <v>754</v>
      </c>
      <c r="K11">
        <v>543</v>
      </c>
    </row>
    <row r="12" spans="1:111" x14ac:dyDescent="0.25">
      <c r="C12">
        <v>479</v>
      </c>
      <c r="D12" s="7">
        <v>642</v>
      </c>
      <c r="E12">
        <v>601</v>
      </c>
      <c r="F12" s="7">
        <v>618</v>
      </c>
      <c r="G12">
        <v>432</v>
      </c>
      <c r="H12" s="7">
        <v>620</v>
      </c>
      <c r="I12">
        <v>664</v>
      </c>
      <c r="K12">
        <v>567</v>
      </c>
    </row>
    <row r="13" spans="1:111" x14ac:dyDescent="0.25">
      <c r="C13">
        <v>499</v>
      </c>
      <c r="D13" s="7">
        <v>804</v>
      </c>
      <c r="E13">
        <v>558</v>
      </c>
      <c r="F13" s="7">
        <v>588</v>
      </c>
      <c r="G13">
        <v>412</v>
      </c>
      <c r="H13" s="7">
        <v>574</v>
      </c>
      <c r="K13">
        <v>704</v>
      </c>
    </row>
    <row r="14" spans="1:111" x14ac:dyDescent="0.25">
      <c r="C14">
        <v>522</v>
      </c>
      <c r="D14" s="7">
        <v>597</v>
      </c>
      <c r="E14">
        <v>617</v>
      </c>
      <c r="F14" s="7">
        <v>576</v>
      </c>
      <c r="G14">
        <v>436</v>
      </c>
      <c r="H14" s="7">
        <v>591</v>
      </c>
    </row>
    <row r="15" spans="1:111" x14ac:dyDescent="0.25">
      <c r="D15" s="7">
        <v>807</v>
      </c>
      <c r="E15">
        <v>580</v>
      </c>
      <c r="F15" s="7">
        <v>567</v>
      </c>
      <c r="G15">
        <v>447</v>
      </c>
      <c r="H15" s="7">
        <v>571</v>
      </c>
    </row>
    <row r="16" spans="1:111" x14ac:dyDescent="0.25">
      <c r="E16">
        <v>567</v>
      </c>
      <c r="F16" s="7">
        <v>601</v>
      </c>
      <c r="G16">
        <v>430</v>
      </c>
    </row>
    <row r="17" spans="5:7" x14ac:dyDescent="0.25">
      <c r="E17">
        <v>685</v>
      </c>
      <c r="F17" s="7">
        <v>569</v>
      </c>
      <c r="G17">
        <v>454</v>
      </c>
    </row>
    <row r="18" spans="5:7" x14ac:dyDescent="0.25">
      <c r="E18">
        <v>712</v>
      </c>
      <c r="G18">
        <v>477</v>
      </c>
    </row>
    <row r="19" spans="5:7" x14ac:dyDescent="0.25">
      <c r="E19">
        <v>592</v>
      </c>
      <c r="G19">
        <v>492</v>
      </c>
    </row>
    <row r="20" spans="5:7" x14ac:dyDescent="0.25">
      <c r="E20">
        <v>645</v>
      </c>
      <c r="G20">
        <v>464</v>
      </c>
    </row>
    <row r="21" spans="5:7" x14ac:dyDescent="0.25">
      <c r="E21">
        <v>603</v>
      </c>
      <c r="G21">
        <v>477</v>
      </c>
    </row>
    <row r="22" spans="5:7" x14ac:dyDescent="0.25">
      <c r="E22">
        <v>640</v>
      </c>
    </row>
    <row r="23" spans="5:7" x14ac:dyDescent="0.25">
      <c r="E23">
        <v>593</v>
      </c>
    </row>
    <row r="24" spans="5:7" x14ac:dyDescent="0.25">
      <c r="E24">
        <v>576</v>
      </c>
    </row>
    <row r="25" spans="5:7" x14ac:dyDescent="0.25">
      <c r="E25">
        <v>673</v>
      </c>
    </row>
    <row r="26" spans="5:7" x14ac:dyDescent="0.25">
      <c r="E26">
        <v>642</v>
      </c>
    </row>
    <row r="27" spans="5:7" x14ac:dyDescent="0.25">
      <c r="E27">
        <v>571</v>
      </c>
    </row>
    <row r="28" spans="5:7" x14ac:dyDescent="0.25">
      <c r="E28">
        <v>687</v>
      </c>
    </row>
    <row r="29" spans="5:7" x14ac:dyDescent="0.25">
      <c r="E29">
        <v>363</v>
      </c>
    </row>
    <row r="30" spans="5:7" x14ac:dyDescent="0.25">
      <c r="E30">
        <v>655</v>
      </c>
    </row>
    <row r="31" spans="5:7" x14ac:dyDescent="0.25">
      <c r="E31">
        <v>590</v>
      </c>
    </row>
    <row r="32" spans="5:7" x14ac:dyDescent="0.25">
      <c r="E32">
        <v>597</v>
      </c>
    </row>
    <row r="33" spans="5:5" x14ac:dyDescent="0.25">
      <c r="E33">
        <v>619</v>
      </c>
    </row>
    <row r="34" spans="5:5" x14ac:dyDescent="0.25">
      <c r="E34">
        <v>554</v>
      </c>
    </row>
    <row r="35" spans="5:5" x14ac:dyDescent="0.25">
      <c r="E35">
        <v>745</v>
      </c>
    </row>
    <row r="36" spans="5:5" x14ac:dyDescent="0.25">
      <c r="E36">
        <v>732</v>
      </c>
    </row>
    <row r="60" spans="1:13" x14ac:dyDescent="0.25">
      <c r="A60" t="s">
        <v>5</v>
      </c>
      <c r="B60" s="7">
        <f>AVERAGE(B2:B59)</f>
        <v>574</v>
      </c>
      <c r="C60">
        <f>AVERAGE(C2:C59)</f>
        <v>550.69230769230774</v>
      </c>
      <c r="D60" s="7">
        <f t="shared" ref="D60:K60" si="0">AVERAGE(D2:D59)</f>
        <v>738.42857142857144</v>
      </c>
      <c r="E60">
        <f t="shared" si="0"/>
        <v>609.4</v>
      </c>
      <c r="F60" s="7">
        <f t="shared" si="0"/>
        <v>592.4375</v>
      </c>
      <c r="G60">
        <f t="shared" si="0"/>
        <v>474.45</v>
      </c>
      <c r="H60" s="7">
        <f t="shared" si="0"/>
        <v>597.78571428571433</v>
      </c>
      <c r="I60">
        <f t="shared" si="0"/>
        <v>624.81818181818187</v>
      </c>
      <c r="J60" s="7">
        <f t="shared" si="0"/>
        <v>723.2</v>
      </c>
      <c r="K60">
        <f t="shared" si="0"/>
        <v>600.83333333333337</v>
      </c>
      <c r="M60" cm="1">
        <f t="array" ref="M60">SUM(B60:K60/10)</f>
        <v>608.60456085581086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D59C6-CB24-404E-8178-40BAEE10AB52}">
  <dimension ref="A1:DG60"/>
  <sheetViews>
    <sheetView workbookViewId="0">
      <pane ySplit="1" topLeftCell="A38" activePane="bottomLeft" state="frozen"/>
      <selection pane="bottomLeft" activeCell="M60" sqref="M60"/>
    </sheetView>
  </sheetViews>
  <sheetFormatPr defaultRowHeight="15" x14ac:dyDescent="0.25"/>
  <cols>
    <col min="2" max="2" width="9.140625" style="9"/>
    <col min="4" max="4" width="9.140625" style="9"/>
    <col min="6" max="6" width="9.140625" style="9"/>
    <col min="8" max="8" width="9.140625" style="9"/>
    <col min="10" max="10" width="9.140625" style="9"/>
    <col min="12" max="12" width="9.140625" style="9"/>
    <col min="14" max="14" width="9.140625" style="9"/>
    <col min="16" max="16" width="9.140625" style="9"/>
    <col min="18" max="18" width="9.140625" style="9"/>
    <col min="20" max="20" width="9.140625" style="9"/>
    <col min="22" max="22" width="9.140625" style="9"/>
    <col min="24" max="24" width="9.140625" style="9"/>
    <col min="26" max="26" width="9.140625" style="9"/>
    <col min="28" max="28" width="9.140625" style="9"/>
    <col min="30" max="30" width="9.140625" style="9"/>
    <col min="32" max="32" width="9.140625" style="9"/>
    <col min="34" max="34" width="9.140625" style="9"/>
    <col min="36" max="36" width="9.140625" style="9"/>
    <col min="38" max="38" width="9.140625" style="9"/>
    <col min="40" max="40" width="9.140625" style="9"/>
    <col min="42" max="42" width="9.140625" style="9"/>
    <col min="44" max="44" width="9.140625" style="9"/>
    <col min="46" max="46" width="9.140625" style="9"/>
    <col min="48" max="48" width="9.140625" style="9"/>
    <col min="50" max="50" width="9.140625" style="9"/>
    <col min="52" max="52" width="9.140625" style="9"/>
    <col min="54" max="54" width="9.140625" style="9"/>
    <col min="56" max="56" width="9.140625" style="9"/>
    <col min="58" max="58" width="9.140625" style="9"/>
    <col min="60" max="60" width="9.140625" style="9"/>
    <col min="62" max="62" width="9.140625" style="9"/>
    <col min="64" max="64" width="9.140625" style="9"/>
    <col min="66" max="66" width="9.140625" style="9"/>
    <col min="68" max="68" width="9.140625" style="9"/>
    <col min="70" max="70" width="9.140625" style="9"/>
    <col min="72" max="72" width="9.140625" style="9"/>
    <col min="74" max="74" width="9.140625" style="9"/>
    <col min="76" max="76" width="9.140625" style="9"/>
    <col min="78" max="78" width="9.140625" style="9"/>
    <col min="80" max="80" width="9.140625" style="9"/>
    <col min="82" max="82" width="9.140625" style="9"/>
    <col min="84" max="84" width="9.140625" style="9"/>
    <col min="86" max="86" width="9.140625" style="9"/>
    <col min="88" max="88" width="9.140625" style="9"/>
    <col min="90" max="90" width="9.140625" style="9"/>
    <col min="92" max="92" width="9.140625" style="9"/>
    <col min="94" max="94" width="9.140625" style="9"/>
    <col min="96" max="96" width="9.140625" style="9"/>
    <col min="98" max="98" width="9.140625" style="9"/>
    <col min="100" max="100" width="9.140625" style="9"/>
    <col min="102" max="102" width="9.140625" style="9"/>
    <col min="104" max="104" width="9.140625" style="9"/>
    <col min="106" max="106" width="9.140625" style="9"/>
    <col min="108" max="108" width="9.140625" style="9"/>
    <col min="110" max="110" width="9.140625" style="9"/>
  </cols>
  <sheetData>
    <row r="1" spans="1:111" s="2" customFormat="1" ht="20.25" thickBot="1" x14ac:dyDescent="0.35">
      <c r="A1" s="2" t="s">
        <v>1</v>
      </c>
      <c r="B1" s="8">
        <v>1</v>
      </c>
      <c r="C1" s="2">
        <v>2</v>
      </c>
      <c r="D1" s="8">
        <v>3</v>
      </c>
      <c r="E1" s="2">
        <v>4</v>
      </c>
      <c r="F1" s="8">
        <v>5</v>
      </c>
      <c r="G1" s="2">
        <v>6</v>
      </c>
      <c r="H1" s="8">
        <v>7</v>
      </c>
      <c r="I1" s="2">
        <v>8</v>
      </c>
      <c r="J1" s="8">
        <v>9</v>
      </c>
      <c r="K1" s="2">
        <v>10</v>
      </c>
      <c r="L1" s="8">
        <v>11</v>
      </c>
      <c r="M1" s="2">
        <v>12</v>
      </c>
      <c r="N1" s="8">
        <v>13</v>
      </c>
      <c r="O1" s="2">
        <v>14</v>
      </c>
      <c r="P1" s="8">
        <v>15</v>
      </c>
      <c r="Q1" s="2">
        <v>16</v>
      </c>
      <c r="R1" s="8">
        <v>17</v>
      </c>
      <c r="S1" s="2">
        <v>18</v>
      </c>
      <c r="T1" s="8">
        <v>19</v>
      </c>
      <c r="U1" s="2">
        <v>20</v>
      </c>
      <c r="V1" s="8">
        <v>21</v>
      </c>
      <c r="W1" s="2">
        <v>22</v>
      </c>
      <c r="X1" s="8">
        <v>23</v>
      </c>
      <c r="Y1" s="2">
        <v>24</v>
      </c>
      <c r="Z1" s="8">
        <v>25</v>
      </c>
      <c r="AA1" s="2">
        <v>26</v>
      </c>
      <c r="AB1" s="8">
        <v>27</v>
      </c>
      <c r="AC1" s="2">
        <v>28</v>
      </c>
      <c r="AD1" s="8">
        <v>29</v>
      </c>
      <c r="AE1" s="2">
        <v>30</v>
      </c>
      <c r="AF1" s="8">
        <v>31</v>
      </c>
      <c r="AG1" s="2">
        <v>32</v>
      </c>
      <c r="AH1" s="8">
        <v>33</v>
      </c>
      <c r="AI1" s="2">
        <v>34</v>
      </c>
      <c r="AJ1" s="8">
        <v>35</v>
      </c>
      <c r="AK1" s="2">
        <v>36</v>
      </c>
      <c r="AL1" s="8">
        <v>37</v>
      </c>
      <c r="AM1" s="2">
        <v>38</v>
      </c>
      <c r="AN1" s="8">
        <v>39</v>
      </c>
      <c r="AO1" s="2">
        <v>40</v>
      </c>
      <c r="AP1" s="8">
        <v>41</v>
      </c>
      <c r="AQ1" s="2">
        <v>42</v>
      </c>
      <c r="AR1" s="8">
        <v>43</v>
      </c>
      <c r="AS1" s="2">
        <v>44</v>
      </c>
      <c r="AT1" s="8">
        <v>45</v>
      </c>
      <c r="AU1" s="2">
        <v>46</v>
      </c>
      <c r="AV1" s="8">
        <v>47</v>
      </c>
      <c r="AW1" s="2">
        <v>48</v>
      </c>
      <c r="AX1" s="8">
        <v>49</v>
      </c>
      <c r="AY1" s="2">
        <v>50</v>
      </c>
      <c r="AZ1" s="8">
        <v>51</v>
      </c>
      <c r="BA1" s="2">
        <v>52</v>
      </c>
      <c r="BB1" s="8">
        <v>53</v>
      </c>
      <c r="BC1" s="2">
        <v>54</v>
      </c>
      <c r="BD1" s="8">
        <v>55</v>
      </c>
      <c r="BE1" s="2">
        <v>56</v>
      </c>
      <c r="BF1" s="8">
        <v>57</v>
      </c>
      <c r="BG1" s="2">
        <v>58</v>
      </c>
      <c r="BH1" s="8">
        <v>59</v>
      </c>
      <c r="BI1" s="2">
        <v>60</v>
      </c>
      <c r="BJ1" s="8">
        <v>61</v>
      </c>
      <c r="BK1" s="2">
        <v>62</v>
      </c>
      <c r="BL1" s="8">
        <v>63</v>
      </c>
      <c r="BM1" s="2">
        <v>64</v>
      </c>
      <c r="BN1" s="8">
        <v>65</v>
      </c>
      <c r="BO1" s="2">
        <v>66</v>
      </c>
      <c r="BP1" s="8">
        <v>67</v>
      </c>
      <c r="BQ1" s="2">
        <v>68</v>
      </c>
      <c r="BR1" s="8">
        <v>69</v>
      </c>
      <c r="BS1" s="2">
        <v>70</v>
      </c>
      <c r="BT1" s="8">
        <v>71</v>
      </c>
      <c r="BU1" s="2">
        <v>72</v>
      </c>
      <c r="BV1" s="8">
        <v>73</v>
      </c>
      <c r="BW1" s="2">
        <v>74</v>
      </c>
      <c r="BX1" s="8">
        <v>75</v>
      </c>
      <c r="BY1" s="2">
        <v>76</v>
      </c>
      <c r="BZ1" s="8">
        <v>77</v>
      </c>
      <c r="CA1" s="2">
        <v>78</v>
      </c>
      <c r="CB1" s="8">
        <v>79</v>
      </c>
      <c r="CC1" s="2">
        <v>80</v>
      </c>
      <c r="CD1" s="8">
        <v>81</v>
      </c>
      <c r="CE1" s="2">
        <v>82</v>
      </c>
      <c r="CF1" s="8">
        <v>83</v>
      </c>
      <c r="CG1" s="2">
        <v>84</v>
      </c>
      <c r="CH1" s="8">
        <v>85</v>
      </c>
      <c r="CI1" s="2">
        <v>86</v>
      </c>
      <c r="CJ1" s="8">
        <v>87</v>
      </c>
      <c r="CK1" s="2">
        <v>88</v>
      </c>
      <c r="CL1" s="8">
        <v>89</v>
      </c>
      <c r="CM1" s="2">
        <v>90</v>
      </c>
      <c r="CN1" s="8">
        <v>91</v>
      </c>
      <c r="CO1" s="2">
        <v>92</v>
      </c>
      <c r="CP1" s="8">
        <v>93</v>
      </c>
      <c r="CQ1" s="2">
        <v>94</v>
      </c>
      <c r="CR1" s="8">
        <v>95</v>
      </c>
      <c r="CS1" s="2">
        <v>96</v>
      </c>
      <c r="CT1" s="8">
        <v>97</v>
      </c>
      <c r="CU1" s="2">
        <v>98</v>
      </c>
      <c r="CV1" s="8">
        <v>99</v>
      </c>
      <c r="CW1" s="2">
        <v>100</v>
      </c>
      <c r="CX1" s="8">
        <v>101</v>
      </c>
      <c r="CY1" s="2">
        <v>102</v>
      </c>
      <c r="CZ1" s="8">
        <v>103</v>
      </c>
      <c r="DA1" s="2">
        <v>104</v>
      </c>
      <c r="DB1" s="8">
        <v>105</v>
      </c>
      <c r="DC1" s="2">
        <v>106</v>
      </c>
      <c r="DD1" s="8">
        <v>107</v>
      </c>
      <c r="DE1" s="2">
        <v>108</v>
      </c>
      <c r="DF1" s="8">
        <v>109</v>
      </c>
      <c r="DG1" s="2">
        <v>110</v>
      </c>
    </row>
    <row r="2" spans="1:111" ht="15.75" thickTop="1" x14ac:dyDescent="0.25">
      <c r="B2" s="9">
        <v>551</v>
      </c>
      <c r="C2">
        <v>686</v>
      </c>
      <c r="D2" s="9">
        <v>781</v>
      </c>
      <c r="E2">
        <v>698</v>
      </c>
      <c r="F2" s="9">
        <v>494</v>
      </c>
      <c r="G2">
        <v>458</v>
      </c>
      <c r="H2" s="9">
        <v>565</v>
      </c>
      <c r="I2">
        <v>590</v>
      </c>
      <c r="J2" s="9">
        <v>670</v>
      </c>
      <c r="K2">
        <v>664</v>
      </c>
    </row>
    <row r="3" spans="1:111" x14ac:dyDescent="0.25">
      <c r="B3" s="9">
        <v>567</v>
      </c>
      <c r="C3">
        <v>777</v>
      </c>
      <c r="D3" s="9">
        <v>769</v>
      </c>
      <c r="E3">
        <v>518</v>
      </c>
      <c r="F3" s="9">
        <v>480</v>
      </c>
      <c r="G3">
        <v>504</v>
      </c>
      <c r="H3" s="9">
        <v>537</v>
      </c>
      <c r="I3">
        <v>629</v>
      </c>
      <c r="J3" s="9">
        <v>590</v>
      </c>
      <c r="K3">
        <v>575</v>
      </c>
    </row>
    <row r="4" spans="1:111" x14ac:dyDescent="0.25">
      <c r="B4" s="9">
        <v>764</v>
      </c>
      <c r="C4">
        <v>600</v>
      </c>
      <c r="D4" s="9">
        <v>798</v>
      </c>
      <c r="E4">
        <v>608</v>
      </c>
      <c r="F4" s="9">
        <v>525</v>
      </c>
      <c r="G4">
        <v>740</v>
      </c>
      <c r="H4" s="9">
        <v>424</v>
      </c>
      <c r="I4">
        <v>597</v>
      </c>
      <c r="J4" s="9">
        <v>661</v>
      </c>
      <c r="K4">
        <v>552</v>
      </c>
    </row>
    <row r="5" spans="1:111" x14ac:dyDescent="0.25">
      <c r="B5" s="9">
        <v>704</v>
      </c>
      <c r="C5">
        <v>743</v>
      </c>
      <c r="D5" s="9">
        <v>582</v>
      </c>
      <c r="E5">
        <v>503</v>
      </c>
      <c r="F5" s="9">
        <v>572</v>
      </c>
      <c r="G5">
        <v>623</v>
      </c>
      <c r="H5" s="9">
        <v>517</v>
      </c>
      <c r="I5">
        <v>541</v>
      </c>
      <c r="J5" s="9">
        <v>611</v>
      </c>
      <c r="K5">
        <v>513</v>
      </c>
    </row>
    <row r="6" spans="1:111" x14ac:dyDescent="0.25">
      <c r="B6" s="9">
        <v>636</v>
      </c>
      <c r="C6">
        <v>718</v>
      </c>
      <c r="D6" s="9">
        <v>702</v>
      </c>
      <c r="E6">
        <v>540</v>
      </c>
      <c r="F6" s="9">
        <v>612</v>
      </c>
      <c r="G6">
        <v>787</v>
      </c>
      <c r="H6" s="9">
        <v>534</v>
      </c>
      <c r="I6">
        <v>612</v>
      </c>
      <c r="J6" s="9">
        <v>625</v>
      </c>
      <c r="K6">
        <v>344</v>
      </c>
    </row>
    <row r="7" spans="1:111" x14ac:dyDescent="0.25">
      <c r="B7" s="9">
        <v>580</v>
      </c>
      <c r="C7">
        <v>730</v>
      </c>
      <c r="D7" s="9">
        <v>631</v>
      </c>
      <c r="E7">
        <v>547</v>
      </c>
      <c r="F7" s="9">
        <v>578</v>
      </c>
      <c r="G7">
        <v>617</v>
      </c>
      <c r="H7" s="9">
        <v>496</v>
      </c>
      <c r="I7">
        <v>564</v>
      </c>
      <c r="J7" s="9">
        <v>653</v>
      </c>
      <c r="K7">
        <v>533</v>
      </c>
    </row>
    <row r="8" spans="1:111" x14ac:dyDescent="0.25">
      <c r="B8" s="9">
        <v>681</v>
      </c>
      <c r="C8">
        <v>713</v>
      </c>
      <c r="D8" s="9">
        <v>728</v>
      </c>
      <c r="E8">
        <v>567</v>
      </c>
      <c r="F8" s="9">
        <v>690</v>
      </c>
      <c r="G8">
        <v>691</v>
      </c>
      <c r="H8" s="9">
        <v>544</v>
      </c>
      <c r="I8">
        <v>621</v>
      </c>
      <c r="J8" s="9">
        <v>629</v>
      </c>
      <c r="K8">
        <v>490</v>
      </c>
    </row>
    <row r="9" spans="1:111" x14ac:dyDescent="0.25">
      <c r="B9" s="9">
        <v>636</v>
      </c>
      <c r="C9">
        <v>618</v>
      </c>
      <c r="D9" s="9">
        <v>595</v>
      </c>
      <c r="E9">
        <v>552</v>
      </c>
      <c r="F9" s="9">
        <v>578</v>
      </c>
      <c r="G9">
        <v>630</v>
      </c>
      <c r="H9" s="9">
        <v>569</v>
      </c>
      <c r="I9">
        <v>601</v>
      </c>
      <c r="J9" s="9">
        <v>698</v>
      </c>
      <c r="K9">
        <v>543</v>
      </c>
    </row>
    <row r="10" spans="1:111" x14ac:dyDescent="0.25">
      <c r="B10" s="9">
        <v>842</v>
      </c>
      <c r="C10">
        <v>694</v>
      </c>
      <c r="D10" s="9">
        <v>771</v>
      </c>
      <c r="E10">
        <v>570</v>
      </c>
      <c r="F10" s="9">
        <v>685</v>
      </c>
      <c r="G10">
        <v>424</v>
      </c>
      <c r="H10" s="9">
        <v>501</v>
      </c>
      <c r="I10">
        <v>534</v>
      </c>
      <c r="J10" s="9">
        <v>650</v>
      </c>
      <c r="K10">
        <v>548</v>
      </c>
    </row>
    <row r="11" spans="1:111" x14ac:dyDescent="0.25">
      <c r="B11" s="9">
        <v>718</v>
      </c>
      <c r="C11">
        <v>643</v>
      </c>
      <c r="D11" s="9">
        <v>847</v>
      </c>
      <c r="E11">
        <v>530</v>
      </c>
      <c r="F11" s="9">
        <v>708</v>
      </c>
      <c r="G11">
        <v>757</v>
      </c>
      <c r="H11" s="9">
        <v>606</v>
      </c>
      <c r="I11">
        <v>573</v>
      </c>
      <c r="J11" s="9">
        <v>701</v>
      </c>
      <c r="K11">
        <v>496</v>
      </c>
    </row>
    <row r="12" spans="1:111" x14ac:dyDescent="0.25">
      <c r="B12" s="9">
        <v>726</v>
      </c>
      <c r="C12">
        <v>672</v>
      </c>
      <c r="D12" s="9">
        <v>793</v>
      </c>
      <c r="E12">
        <v>580</v>
      </c>
      <c r="F12" s="9">
        <v>694</v>
      </c>
      <c r="G12">
        <v>500</v>
      </c>
      <c r="H12" s="9">
        <v>504</v>
      </c>
      <c r="I12">
        <v>579</v>
      </c>
      <c r="J12" s="9">
        <v>660</v>
      </c>
      <c r="K12">
        <v>518</v>
      </c>
    </row>
    <row r="13" spans="1:111" x14ac:dyDescent="0.25">
      <c r="B13" s="9">
        <v>640</v>
      </c>
      <c r="C13">
        <v>616</v>
      </c>
      <c r="D13" s="9">
        <v>763</v>
      </c>
      <c r="E13">
        <v>541</v>
      </c>
      <c r="F13" s="9">
        <v>686</v>
      </c>
      <c r="G13">
        <v>348</v>
      </c>
      <c r="H13" s="9">
        <v>496</v>
      </c>
      <c r="I13">
        <v>559</v>
      </c>
      <c r="K13">
        <v>483</v>
      </c>
    </row>
    <row r="14" spans="1:111" x14ac:dyDescent="0.25">
      <c r="D14" s="9">
        <v>701</v>
      </c>
      <c r="E14">
        <v>565</v>
      </c>
      <c r="F14" s="9">
        <v>657</v>
      </c>
      <c r="G14">
        <v>694</v>
      </c>
      <c r="K14">
        <v>199</v>
      </c>
    </row>
    <row r="15" spans="1:111" x14ac:dyDescent="0.25">
      <c r="D15" s="9">
        <v>761</v>
      </c>
      <c r="E15">
        <v>537</v>
      </c>
      <c r="F15" s="9">
        <v>683</v>
      </c>
      <c r="G15">
        <v>476</v>
      </c>
      <c r="K15">
        <v>556</v>
      </c>
    </row>
    <row r="16" spans="1:111" x14ac:dyDescent="0.25">
      <c r="D16" s="9">
        <v>647</v>
      </c>
      <c r="E16">
        <v>577</v>
      </c>
      <c r="F16" s="9">
        <v>718</v>
      </c>
      <c r="G16">
        <v>580</v>
      </c>
    </row>
    <row r="17" spans="4:7" x14ac:dyDescent="0.25">
      <c r="D17" s="9">
        <v>847</v>
      </c>
      <c r="E17">
        <v>554</v>
      </c>
      <c r="F17" s="9">
        <v>647</v>
      </c>
      <c r="G17">
        <v>535</v>
      </c>
    </row>
    <row r="18" spans="4:7" x14ac:dyDescent="0.25">
      <c r="D18" s="9">
        <v>765</v>
      </c>
      <c r="E18">
        <v>544</v>
      </c>
      <c r="F18" s="9">
        <v>574</v>
      </c>
      <c r="G18">
        <v>485</v>
      </c>
    </row>
    <row r="19" spans="4:7" x14ac:dyDescent="0.25">
      <c r="E19">
        <v>582</v>
      </c>
      <c r="F19" s="9">
        <v>588</v>
      </c>
      <c r="G19">
        <v>288</v>
      </c>
    </row>
    <row r="20" spans="4:7" x14ac:dyDescent="0.25">
      <c r="E20">
        <v>580</v>
      </c>
      <c r="G20">
        <v>824</v>
      </c>
    </row>
    <row r="21" spans="4:7" x14ac:dyDescent="0.25">
      <c r="E21">
        <v>550</v>
      </c>
      <c r="G21">
        <v>732</v>
      </c>
    </row>
    <row r="22" spans="4:7" x14ac:dyDescent="0.25">
      <c r="E22">
        <v>603</v>
      </c>
      <c r="G22">
        <v>677</v>
      </c>
    </row>
    <row r="23" spans="4:7" x14ac:dyDescent="0.25">
      <c r="E23">
        <v>542</v>
      </c>
      <c r="G23">
        <v>642</v>
      </c>
    </row>
    <row r="24" spans="4:7" x14ac:dyDescent="0.25">
      <c r="E24">
        <v>556</v>
      </c>
      <c r="G24">
        <v>668</v>
      </c>
    </row>
    <row r="25" spans="4:7" x14ac:dyDescent="0.25">
      <c r="E25">
        <v>578</v>
      </c>
      <c r="G25">
        <v>635</v>
      </c>
    </row>
    <row r="26" spans="4:7" x14ac:dyDescent="0.25">
      <c r="E26">
        <v>562</v>
      </c>
      <c r="G26">
        <v>677</v>
      </c>
    </row>
    <row r="27" spans="4:7" x14ac:dyDescent="0.25">
      <c r="E27">
        <v>552</v>
      </c>
      <c r="G27">
        <v>526</v>
      </c>
    </row>
    <row r="28" spans="4:7" x14ac:dyDescent="0.25">
      <c r="E28">
        <v>567</v>
      </c>
      <c r="G28">
        <v>504</v>
      </c>
    </row>
    <row r="29" spans="4:7" x14ac:dyDescent="0.25">
      <c r="E29">
        <v>546</v>
      </c>
      <c r="G29">
        <v>315</v>
      </c>
    </row>
    <row r="30" spans="4:7" x14ac:dyDescent="0.25">
      <c r="E30">
        <v>590</v>
      </c>
      <c r="G30">
        <v>621</v>
      </c>
    </row>
    <row r="31" spans="4:7" x14ac:dyDescent="0.25">
      <c r="E31">
        <v>562</v>
      </c>
      <c r="G31">
        <v>774</v>
      </c>
    </row>
    <row r="32" spans="4:7" x14ac:dyDescent="0.25">
      <c r="E32">
        <v>540</v>
      </c>
    </row>
    <row r="33" spans="5:5" x14ac:dyDescent="0.25">
      <c r="E33">
        <v>559</v>
      </c>
    </row>
    <row r="34" spans="5:5" x14ac:dyDescent="0.25">
      <c r="E34">
        <v>568</v>
      </c>
    </row>
    <row r="35" spans="5:5" x14ac:dyDescent="0.25">
      <c r="E35">
        <v>602</v>
      </c>
    </row>
    <row r="36" spans="5:5" x14ac:dyDescent="0.25">
      <c r="E36">
        <v>582</v>
      </c>
    </row>
    <row r="60" spans="2:13" x14ac:dyDescent="0.25">
      <c r="B60" s="9">
        <f>AVERAGE(B2:B59)</f>
        <v>670.41666666666663</v>
      </c>
      <c r="C60">
        <f>AVERAGE(C2:C59)</f>
        <v>684.16666666666663</v>
      </c>
      <c r="D60" s="9">
        <f t="shared" ref="D60:K60" si="0">AVERAGE(D2:D59)</f>
        <v>734.17647058823525</v>
      </c>
      <c r="E60">
        <f t="shared" si="0"/>
        <v>564.34285714285716</v>
      </c>
      <c r="F60" s="9">
        <f t="shared" si="0"/>
        <v>620.5</v>
      </c>
      <c r="G60">
        <f t="shared" si="0"/>
        <v>591.06666666666672</v>
      </c>
      <c r="H60" s="9">
        <f t="shared" si="0"/>
        <v>524.41666666666663</v>
      </c>
      <c r="I60">
        <f t="shared" si="0"/>
        <v>583.33333333333337</v>
      </c>
      <c r="J60" s="9">
        <f t="shared" si="0"/>
        <v>649.81818181818187</v>
      </c>
      <c r="K60">
        <f t="shared" si="0"/>
        <v>501</v>
      </c>
      <c r="M60" cm="1">
        <f t="array" ref="M60">SUM(B60:K60/10)</f>
        <v>612.32375095492739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Adult BVM moving ambulance </vt:lpstr>
      <vt:lpstr>Adult BVM stationary</vt:lpstr>
      <vt:lpstr>small BVM ambulance  </vt:lpstr>
      <vt:lpstr>small BVM stationary</vt:lpstr>
    </vt:vector>
  </TitlesOfParts>
  <Company>NorthShore University HealthSystem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Michaels, Kaitlin</dc:creator>
  <cp:lastModifiedBy>Cram, John</cp:lastModifiedBy>
  <dcterms:created xsi:type="dcterms:W3CDTF">2024-11-20T16:43:54Z</dcterms:created>
  <dcterms:modified xsi:type="dcterms:W3CDTF">2026-07-22T17:52:52Z</dcterms:modified>
</cp:coreProperties>
</file>