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bb7e114d522742/Documents/Geologi/PhD Argon/Writing/Manuscripts/Fluids reset isotope systems^J deformation does not/Supplementary tables/"/>
    </mc:Choice>
  </mc:AlternateContent>
  <xr:revisionPtr revIDLastSave="16" documentId="13_ncr:1_{E7713E87-666F-4D74-86A6-08E9BA729005}" xr6:coauthVersionLast="47" xr6:coauthVersionMax="47" xr10:uidLastSave="{5D305420-CF79-4747-8DA2-6AD148696E49}"/>
  <bookViews>
    <workbookView xWindow="-120" yWindow="-120" windowWidth="29040" windowHeight="17520" activeTab="2" xr2:uid="{5F5DDBB5-06A7-46FB-A11F-168DA9537F5B}"/>
  </bookViews>
  <sheets>
    <sheet name="Mica chemistry" sheetId="1" r:id="rId1"/>
    <sheet name="Geothermobarometry" sheetId="4" r:id="rId2"/>
    <sheet name="Strain calculatio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H10" i="4"/>
  <c r="H9" i="4"/>
  <c r="H8" i="4"/>
  <c r="H7" i="4"/>
  <c r="H6" i="4"/>
  <c r="H5" i="4"/>
  <c r="H4" i="4"/>
  <c r="H3" i="4"/>
  <c r="H2" i="4"/>
</calcChain>
</file>

<file path=xl/sharedStrings.xml><?xml version="1.0" encoding="utf-8"?>
<sst xmlns="http://schemas.openxmlformats.org/spreadsheetml/2006/main" count="140" uniqueCount="80">
  <si>
    <t>Average (N=20071)</t>
  </si>
  <si>
    <t>Stdev</t>
  </si>
  <si>
    <t>Stder</t>
  </si>
  <si>
    <t>K2O</t>
  </si>
  <si>
    <t>SiO2</t>
  </si>
  <si>
    <t>Na2O</t>
  </si>
  <si>
    <t>Al2O3</t>
  </si>
  <si>
    <t>FeO</t>
  </si>
  <si>
    <t>TiO2</t>
  </si>
  <si>
    <t>F</t>
  </si>
  <si>
    <t>MgO</t>
  </si>
  <si>
    <t>Total</t>
  </si>
  <si>
    <t>Si</t>
  </si>
  <si>
    <t>Al</t>
  </si>
  <si>
    <t>XMg</t>
  </si>
  <si>
    <t>Al_T2</t>
  </si>
  <si>
    <t>V_M1</t>
  </si>
  <si>
    <t>Fe_M1</t>
  </si>
  <si>
    <t>Mg_M1</t>
  </si>
  <si>
    <t>Al_M2</t>
  </si>
  <si>
    <t>Ti_M2</t>
  </si>
  <si>
    <t>Fe_M2</t>
  </si>
  <si>
    <t>Mg_M2</t>
  </si>
  <si>
    <t>K_A</t>
  </si>
  <si>
    <t>Na_A</t>
  </si>
  <si>
    <t>V_A</t>
  </si>
  <si>
    <t>SumCat</t>
  </si>
  <si>
    <t>Xms</t>
  </si>
  <si>
    <t>Xcel</t>
  </si>
  <si>
    <t>Xfcel</t>
  </si>
  <si>
    <t>Xpg</t>
  </si>
  <si>
    <t>White mica 1</t>
  </si>
  <si>
    <t>Average (N=260)</t>
  </si>
  <si>
    <t>Average (N=332)</t>
  </si>
  <si>
    <t>White mica 3</t>
  </si>
  <si>
    <t>24VP2-1</t>
  </si>
  <si>
    <t>EN-28</t>
  </si>
  <si>
    <t>Average (N=641)</t>
  </si>
  <si>
    <t>Average (N=328)</t>
  </si>
  <si>
    <t>Average (N=36)</t>
  </si>
  <si>
    <t>Average (N=239)</t>
  </si>
  <si>
    <t>Average (N=1025)</t>
  </si>
  <si>
    <t>EN-31</t>
  </si>
  <si>
    <t>Average (N=226)</t>
  </si>
  <si>
    <t>EN-33</t>
  </si>
  <si>
    <t>Average (N=422)</t>
  </si>
  <si>
    <t>24-VJ1-VP</t>
  </si>
  <si>
    <t>Average (N=370)</t>
  </si>
  <si>
    <t>Average (N=1209)</t>
  </si>
  <si>
    <t>Average (N=302)</t>
  </si>
  <si>
    <t>White mica 2</t>
  </si>
  <si>
    <t>Sample</t>
  </si>
  <si>
    <t>Fabric</t>
  </si>
  <si>
    <t>Temperature</t>
  </si>
  <si>
    <t>2s</t>
  </si>
  <si>
    <t xml:space="preserve">Pressure </t>
  </si>
  <si>
    <t>Method (Temperature/Presure)</t>
  </si>
  <si>
    <t>Depth</t>
  </si>
  <si>
    <t>Exhumation rate</t>
  </si>
  <si>
    <t>Cooling rate</t>
  </si>
  <si>
    <t>S1</t>
  </si>
  <si>
    <t>Ti-in-Biotite/Si in white mica</t>
  </si>
  <si>
    <t>VJ1</t>
  </si>
  <si>
    <t>Si in white mica</t>
  </si>
  <si>
    <t>S2</t>
  </si>
  <si>
    <t>Chlorite/Si in white mica</t>
  </si>
  <si>
    <t>Weighted mean</t>
  </si>
  <si>
    <t>L0 (mm)</t>
  </si>
  <si>
    <t>Lf (mm)</t>
  </si>
  <si>
    <t xml:space="preserve">Natural Strain </t>
  </si>
  <si>
    <t>Start (Ma)</t>
  </si>
  <si>
    <t>End (Ma)</t>
  </si>
  <si>
    <t>Duration (Ma)</t>
  </si>
  <si>
    <t>Strain Rate (s⁻¹)</t>
  </si>
  <si>
    <t>Uncertainty % (2s)</t>
  </si>
  <si>
    <t>Max</t>
  </si>
  <si>
    <t>18.92 ± 0.63</t>
  </si>
  <si>
    <t>17.20 ± 0.22</t>
  </si>
  <si>
    <t>Min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</si>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</sst>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11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76E5-6F57-4997-872C-C2CBEDF71D84}">
  <dimension ref="A1:AD44"/>
  <sheetViews>
    <sheetView topLeftCell="A10" zoomScale="70" zoomScaleNormal="70" workbookViewId="0">
      <selection activeCell="C64" sqref="C64"/>
    </sheetView>
  </sheetViews>
  <sheetFormatPr defaultRowHeight="15" x14ac:dyDescent="0.25"/>
  <cols>
    <col min="1" max="1" width="28.28515625" customWidth="1"/>
    <col min="2" max="30" width="26.140625" customWidth="1"/>
  </cols>
  <sheetData>
    <row r="1" spans="1:30" x14ac:dyDescent="0.25">
      <c r="A1" t="s">
        <v>35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</row>
    <row r="2" spans="1:30" x14ac:dyDescent="0.25">
      <c r="A2" t="s">
        <v>31</v>
      </c>
      <c r="B2" t="s">
        <v>0</v>
      </c>
      <c r="C2">
        <v>10.677225</v>
      </c>
      <c r="D2">
        <v>48.472324</v>
      </c>
      <c r="E2">
        <v>0.194244</v>
      </c>
      <c r="F2">
        <v>28.643712000000001</v>
      </c>
      <c r="G2">
        <v>2.6282640000000002</v>
      </c>
      <c r="H2">
        <v>0.897621</v>
      </c>
      <c r="I2">
        <v>1.3988370000000001</v>
      </c>
      <c r="J2">
        <v>2.4673180000000001</v>
      </c>
      <c r="K2">
        <v>95.379546000000005</v>
      </c>
      <c r="L2">
        <v>3.295722</v>
      </c>
      <c r="M2">
        <v>2.294251</v>
      </c>
      <c r="N2">
        <v>0.62727100000000002</v>
      </c>
      <c r="O2">
        <v>0.70427799999999996</v>
      </c>
      <c r="P2">
        <v>0.96274899999999997</v>
      </c>
      <c r="Q2">
        <v>1.4076E-2</v>
      </c>
      <c r="R2">
        <v>2.3175999999999999E-2</v>
      </c>
      <c r="S2">
        <v>1.5899730000000001</v>
      </c>
      <c r="T2">
        <v>4.5777999999999999E-2</v>
      </c>
      <c r="U2">
        <v>0.13606699999999999</v>
      </c>
      <c r="V2">
        <v>0.228182</v>
      </c>
      <c r="W2">
        <v>0.92640299999999998</v>
      </c>
      <c r="X2">
        <v>2.5614000000000001E-2</v>
      </c>
      <c r="Y2">
        <v>5.2448000000000002E-2</v>
      </c>
      <c r="Z2">
        <v>6.9873830000000003</v>
      </c>
      <c r="AA2">
        <v>0.604352</v>
      </c>
      <c r="AB2">
        <v>0.204763</v>
      </c>
      <c r="AC2">
        <v>0.121906</v>
      </c>
      <c r="AD2">
        <v>2.2946999999999999E-2</v>
      </c>
    </row>
    <row r="3" spans="1:30" x14ac:dyDescent="0.25">
      <c r="B3" t="s">
        <v>1</v>
      </c>
      <c r="C3">
        <v>0.52388400000000002</v>
      </c>
      <c r="D3">
        <v>1.2730410000000001</v>
      </c>
      <c r="E3">
        <v>6.6411999999999999E-2</v>
      </c>
      <c r="F3">
        <v>1.547377</v>
      </c>
      <c r="G3">
        <v>0.426647</v>
      </c>
      <c r="H3">
        <v>0.55270699999999995</v>
      </c>
      <c r="I3">
        <v>1.683295</v>
      </c>
      <c r="J3">
        <v>0.20656099999999999</v>
      </c>
      <c r="K3">
        <v>2.7672249999999998</v>
      </c>
      <c r="L3">
        <v>7.0745000000000002E-2</v>
      </c>
      <c r="M3">
        <v>9.6023999999999998E-2</v>
      </c>
      <c r="N3">
        <v>4.2070000000000003E-2</v>
      </c>
      <c r="O3">
        <v>7.0745000000000002E-2</v>
      </c>
      <c r="P3">
        <v>2.7108E-2</v>
      </c>
      <c r="Q3">
        <v>1.0603E-2</v>
      </c>
      <c r="R3">
        <v>1.6781000000000001E-2</v>
      </c>
      <c r="S3">
        <v>4.6466E-2</v>
      </c>
      <c r="T3">
        <v>2.8035999999999998E-2</v>
      </c>
      <c r="U3">
        <v>2.232E-2</v>
      </c>
      <c r="V3">
        <v>2.47E-2</v>
      </c>
      <c r="W3">
        <v>4.8425000000000003E-2</v>
      </c>
      <c r="X3">
        <v>8.7729999999999995E-3</v>
      </c>
      <c r="Y3">
        <v>4.2084999999999997E-2</v>
      </c>
      <c r="Z3">
        <v>4.2474999999999999E-2</v>
      </c>
      <c r="AA3">
        <v>4.1009999999999998E-2</v>
      </c>
      <c r="AB3">
        <v>2.9381999999999998E-2</v>
      </c>
      <c r="AC3">
        <v>2.2015E-2</v>
      </c>
      <c r="AD3">
        <v>8.0499999999999999E-3</v>
      </c>
    </row>
    <row r="4" spans="1:30" x14ac:dyDescent="0.25">
      <c r="B4" t="s">
        <v>2</v>
      </c>
      <c r="C4">
        <v>3.6979999999999999E-3</v>
      </c>
      <c r="D4">
        <v>8.9859999999999992E-3</v>
      </c>
      <c r="E4">
        <v>4.6900000000000002E-4</v>
      </c>
      <c r="F4">
        <v>1.0923E-2</v>
      </c>
      <c r="G4">
        <v>3.0119999999999999E-3</v>
      </c>
      <c r="H4">
        <v>3.901E-3</v>
      </c>
      <c r="I4">
        <v>1.1882E-2</v>
      </c>
      <c r="J4">
        <v>1.4580000000000001E-3</v>
      </c>
      <c r="K4">
        <v>1.9532999999999998E-2</v>
      </c>
      <c r="L4">
        <v>4.9899999999999999E-4</v>
      </c>
      <c r="M4">
        <v>6.78E-4</v>
      </c>
      <c r="N4">
        <v>2.9700000000000001E-4</v>
      </c>
      <c r="O4">
        <v>4.9899999999999999E-4</v>
      </c>
      <c r="P4">
        <v>1.9100000000000001E-4</v>
      </c>
      <c r="Q4">
        <v>7.4999999999999993E-5</v>
      </c>
      <c r="R4">
        <v>1.18E-4</v>
      </c>
      <c r="S4">
        <v>3.28E-4</v>
      </c>
      <c r="T4">
        <v>1.9799999999999999E-4</v>
      </c>
      <c r="U4">
        <v>1.5799999999999999E-4</v>
      </c>
      <c r="V4">
        <v>1.74E-4</v>
      </c>
      <c r="W4">
        <v>3.4200000000000002E-4</v>
      </c>
      <c r="X4">
        <v>6.2000000000000003E-5</v>
      </c>
      <c r="Y4">
        <v>2.9700000000000001E-4</v>
      </c>
      <c r="Z4">
        <v>2.9999999999999997E-4</v>
      </c>
      <c r="AA4">
        <v>2.8899999999999998E-4</v>
      </c>
      <c r="AB4">
        <v>2.0699999999999999E-4</v>
      </c>
      <c r="AC4">
        <v>1.55E-4</v>
      </c>
      <c r="AD4">
        <v>5.7000000000000003E-5</v>
      </c>
    </row>
    <row r="5" spans="1:30" x14ac:dyDescent="0.25">
      <c r="A5" t="s">
        <v>50</v>
      </c>
      <c r="B5" t="s">
        <v>32</v>
      </c>
      <c r="C5">
        <v>10.509338</v>
      </c>
      <c r="D5">
        <v>50.247132000000001</v>
      </c>
      <c r="E5">
        <v>0.174286</v>
      </c>
      <c r="F5">
        <v>26.787479000000001</v>
      </c>
      <c r="G5">
        <v>2.410282</v>
      </c>
      <c r="H5">
        <v>0.32869999999999999</v>
      </c>
      <c r="I5">
        <v>1.3068029999999999</v>
      </c>
      <c r="J5">
        <v>2.8217569999999998</v>
      </c>
      <c r="K5">
        <v>94.585776999999993</v>
      </c>
      <c r="L5">
        <v>3.424159</v>
      </c>
      <c r="M5">
        <v>2.150388</v>
      </c>
      <c r="N5">
        <v>0.67696100000000003</v>
      </c>
      <c r="O5">
        <v>0.57584100000000005</v>
      </c>
      <c r="P5">
        <v>0.97916700000000001</v>
      </c>
      <c r="Q5">
        <v>6.8739999999999999E-3</v>
      </c>
      <c r="R5">
        <v>1.3958999999999999E-2</v>
      </c>
      <c r="S5">
        <v>1.5745480000000001</v>
      </c>
      <c r="T5">
        <v>1.6752E-2</v>
      </c>
      <c r="U5">
        <v>0.13219600000000001</v>
      </c>
      <c r="V5">
        <v>0.27650400000000003</v>
      </c>
      <c r="W5">
        <v>0.91391500000000003</v>
      </c>
      <c r="X5">
        <v>2.3032E-2</v>
      </c>
      <c r="Y5">
        <v>6.3924999999999996E-2</v>
      </c>
      <c r="Z5">
        <v>6.9523679999999999</v>
      </c>
      <c r="AA5">
        <v>0.52569900000000003</v>
      </c>
      <c r="AB5">
        <v>0.26535599999999998</v>
      </c>
      <c r="AC5">
        <v>0.12662999999999999</v>
      </c>
      <c r="AD5">
        <v>2.2099000000000001E-2</v>
      </c>
    </row>
    <row r="6" spans="1:30" x14ac:dyDescent="0.25">
      <c r="B6" t="s">
        <v>1</v>
      </c>
      <c r="C6">
        <v>0.44914599999999999</v>
      </c>
      <c r="D6">
        <v>1.369651</v>
      </c>
      <c r="E6">
        <v>6.2758999999999995E-2</v>
      </c>
      <c r="F6">
        <v>1.5753649999999999</v>
      </c>
      <c r="G6">
        <v>0.38181199999999998</v>
      </c>
      <c r="H6">
        <v>0.378801</v>
      </c>
      <c r="I6">
        <v>1.59877</v>
      </c>
      <c r="J6">
        <v>0.221195</v>
      </c>
      <c r="K6">
        <v>2.7308699999999999</v>
      </c>
      <c r="L6">
        <v>7.3289999999999994E-2</v>
      </c>
      <c r="M6">
        <v>0.10048899999999999</v>
      </c>
      <c r="N6">
        <v>3.8170000000000003E-2</v>
      </c>
      <c r="O6">
        <v>7.3289999999999994E-2</v>
      </c>
      <c r="P6">
        <v>2.1224E-2</v>
      </c>
      <c r="Q6">
        <v>7.3039999999999997E-3</v>
      </c>
      <c r="R6">
        <v>1.4052E-2</v>
      </c>
      <c r="S6">
        <v>4.0072999999999998E-2</v>
      </c>
      <c r="T6">
        <v>1.9220999999999999E-2</v>
      </c>
      <c r="U6">
        <v>2.0367E-2</v>
      </c>
      <c r="V6">
        <v>2.6858E-2</v>
      </c>
      <c r="W6">
        <v>4.1945999999999997E-2</v>
      </c>
      <c r="X6">
        <v>8.3199999999999993E-3</v>
      </c>
      <c r="Y6">
        <v>4.1327999999999997E-2</v>
      </c>
      <c r="Z6">
        <v>4.0453000000000003E-2</v>
      </c>
      <c r="AA6">
        <v>5.0030999999999999E-2</v>
      </c>
      <c r="AB6">
        <v>3.6208999999999998E-2</v>
      </c>
      <c r="AC6">
        <v>2.1659000000000001E-2</v>
      </c>
      <c r="AD6">
        <v>8.2799999999999992E-3</v>
      </c>
    </row>
    <row r="7" spans="1:30" x14ac:dyDescent="0.25">
      <c r="B7" t="s">
        <v>2</v>
      </c>
      <c r="C7">
        <v>2.7909E-2</v>
      </c>
      <c r="D7">
        <v>8.5106000000000001E-2</v>
      </c>
      <c r="E7">
        <v>3.8999999999999998E-3</v>
      </c>
      <c r="F7">
        <v>9.7888000000000003E-2</v>
      </c>
      <c r="G7">
        <v>2.3725E-2</v>
      </c>
      <c r="H7">
        <v>2.3538E-2</v>
      </c>
      <c r="I7">
        <v>9.9343000000000001E-2</v>
      </c>
      <c r="J7">
        <v>1.3743999999999999E-2</v>
      </c>
      <c r="K7">
        <v>0.16968800000000001</v>
      </c>
      <c r="L7">
        <v>4.5539999999999999E-3</v>
      </c>
      <c r="M7">
        <v>6.2440000000000004E-3</v>
      </c>
      <c r="N7">
        <v>2.372E-3</v>
      </c>
      <c r="O7">
        <v>4.5539999999999999E-3</v>
      </c>
      <c r="P7">
        <v>1.3190000000000001E-3</v>
      </c>
      <c r="Q7">
        <v>4.5399999999999998E-4</v>
      </c>
      <c r="R7">
        <v>8.7299999999999997E-4</v>
      </c>
      <c r="S7">
        <v>2.49E-3</v>
      </c>
      <c r="T7">
        <v>1.194E-3</v>
      </c>
      <c r="U7">
        <v>1.266E-3</v>
      </c>
      <c r="V7">
        <v>1.6689999999999999E-3</v>
      </c>
      <c r="W7">
        <v>2.6059999999999998E-3</v>
      </c>
      <c r="X7">
        <v>5.1699999999999999E-4</v>
      </c>
      <c r="Y7">
        <v>2.568E-3</v>
      </c>
      <c r="Z7">
        <v>2.5140000000000002E-3</v>
      </c>
      <c r="AA7">
        <v>3.1089999999999998E-3</v>
      </c>
      <c r="AB7">
        <v>2.2499999999999998E-3</v>
      </c>
      <c r="AC7">
        <v>1.346E-3</v>
      </c>
      <c r="AD7">
        <v>5.1500000000000005E-4</v>
      </c>
    </row>
    <row r="8" spans="1:30" x14ac:dyDescent="0.25">
      <c r="A8" t="s">
        <v>34</v>
      </c>
      <c r="B8" t="s">
        <v>33</v>
      </c>
      <c r="C8">
        <v>10.715064999999999</v>
      </c>
      <c r="D8">
        <v>47.328581999999997</v>
      </c>
      <c r="E8">
        <v>0.202817</v>
      </c>
      <c r="F8">
        <v>32.032342</v>
      </c>
      <c r="G8">
        <v>2.3820260000000002</v>
      </c>
      <c r="H8">
        <v>0.76507199999999997</v>
      </c>
      <c r="I8">
        <v>0.99861299999999997</v>
      </c>
      <c r="J8">
        <v>1.9918450000000001</v>
      </c>
      <c r="K8">
        <v>96.416363000000004</v>
      </c>
      <c r="L8">
        <v>3.166417</v>
      </c>
      <c r="M8">
        <v>2.5251619999999999</v>
      </c>
      <c r="N8">
        <v>0.59984000000000004</v>
      </c>
      <c r="O8">
        <v>0.83358299999999996</v>
      </c>
      <c r="P8">
        <v>0.93771899999999997</v>
      </c>
      <c r="Q8">
        <v>2.5318E-2</v>
      </c>
      <c r="R8">
        <v>3.6963000000000003E-2</v>
      </c>
      <c r="S8">
        <v>1.6915789999999999</v>
      </c>
      <c r="T8">
        <v>3.8411000000000001E-2</v>
      </c>
      <c r="U8">
        <v>0.108089</v>
      </c>
      <c r="V8">
        <v>0.16192000000000001</v>
      </c>
      <c r="W8">
        <v>0.91490099999999996</v>
      </c>
      <c r="X8">
        <v>2.6325000000000001E-2</v>
      </c>
      <c r="Y8">
        <v>6.1821000000000001E-2</v>
      </c>
      <c r="Z8">
        <v>7.0032040000000002</v>
      </c>
      <c r="AA8">
        <v>0.69156200000000001</v>
      </c>
      <c r="AB8">
        <v>0.14033999999999999</v>
      </c>
      <c r="AC8">
        <v>9.3325000000000005E-2</v>
      </c>
      <c r="AD8">
        <v>2.2665999999999999E-2</v>
      </c>
    </row>
    <row r="9" spans="1:30" x14ac:dyDescent="0.25">
      <c r="B9" t="s">
        <v>1</v>
      </c>
      <c r="C9">
        <v>0.55358799999999997</v>
      </c>
      <c r="D9">
        <v>1.532886</v>
      </c>
      <c r="E9">
        <v>6.8316000000000002E-2</v>
      </c>
      <c r="F9">
        <v>1.70774</v>
      </c>
      <c r="G9">
        <v>0.42574899999999999</v>
      </c>
      <c r="H9">
        <v>0.57777400000000001</v>
      </c>
      <c r="I9">
        <v>1.440436</v>
      </c>
      <c r="J9">
        <v>0.21926599999999999</v>
      </c>
      <c r="K9">
        <v>2.8662269999999999</v>
      </c>
      <c r="L9">
        <v>8.4845000000000004E-2</v>
      </c>
      <c r="M9">
        <v>0.11371000000000001</v>
      </c>
      <c r="N9">
        <v>5.1425999999999999E-2</v>
      </c>
      <c r="O9">
        <v>8.4845000000000004E-2</v>
      </c>
      <c r="P9">
        <v>3.2136999999999999E-2</v>
      </c>
      <c r="Q9">
        <v>1.404E-2</v>
      </c>
      <c r="R9">
        <v>1.8755000000000001E-2</v>
      </c>
      <c r="S9">
        <v>4.8659000000000001E-2</v>
      </c>
      <c r="T9">
        <v>2.8923000000000001E-2</v>
      </c>
      <c r="U9">
        <v>2.1179E-2</v>
      </c>
      <c r="V9">
        <v>2.7619999999999999E-2</v>
      </c>
      <c r="W9">
        <v>5.1006999999999997E-2</v>
      </c>
      <c r="X9">
        <v>8.907E-3</v>
      </c>
      <c r="Y9">
        <v>4.7065000000000003E-2</v>
      </c>
      <c r="Z9">
        <v>4.5197000000000001E-2</v>
      </c>
      <c r="AA9">
        <v>4.4667999999999999E-2</v>
      </c>
      <c r="AB9">
        <v>3.0311000000000001E-2</v>
      </c>
      <c r="AC9">
        <v>2.0315E-2</v>
      </c>
      <c r="AD9">
        <v>7.7920000000000003E-3</v>
      </c>
    </row>
    <row r="10" spans="1:30" x14ac:dyDescent="0.25">
      <c r="B10" t="s">
        <v>2</v>
      </c>
      <c r="C10">
        <v>3.0428E-2</v>
      </c>
      <c r="D10">
        <v>8.4254999999999997E-2</v>
      </c>
      <c r="E10">
        <v>3.7550000000000001E-3</v>
      </c>
      <c r="F10">
        <v>9.3866000000000005E-2</v>
      </c>
      <c r="G10">
        <v>2.3401000000000002E-2</v>
      </c>
      <c r="H10">
        <v>3.1757000000000001E-2</v>
      </c>
      <c r="I10">
        <v>7.9173999999999994E-2</v>
      </c>
      <c r="J10">
        <v>1.2052E-2</v>
      </c>
      <c r="K10">
        <v>0.15754199999999999</v>
      </c>
      <c r="L10">
        <v>4.6629999999999996E-3</v>
      </c>
      <c r="M10">
        <v>6.2500000000000003E-3</v>
      </c>
      <c r="N10">
        <v>2.8270000000000001E-3</v>
      </c>
      <c r="O10">
        <v>4.6629999999999996E-3</v>
      </c>
      <c r="P10">
        <v>1.766E-3</v>
      </c>
      <c r="Q10">
        <v>7.7200000000000001E-4</v>
      </c>
      <c r="R10">
        <v>1.031E-3</v>
      </c>
      <c r="S10">
        <v>2.6749999999999999E-3</v>
      </c>
      <c r="T10">
        <v>1.5900000000000001E-3</v>
      </c>
      <c r="U10">
        <v>1.1640000000000001E-3</v>
      </c>
      <c r="V10">
        <v>1.518E-3</v>
      </c>
      <c r="W10">
        <v>2.8040000000000001E-3</v>
      </c>
      <c r="X10">
        <v>4.8999999999999998E-4</v>
      </c>
      <c r="Y10">
        <v>2.5869999999999999E-3</v>
      </c>
      <c r="Z10">
        <v>2.4840000000000001E-3</v>
      </c>
      <c r="AA10">
        <v>2.4550000000000002E-3</v>
      </c>
      <c r="AB10">
        <v>1.6659999999999999E-3</v>
      </c>
      <c r="AC10">
        <v>1.1169999999999999E-3</v>
      </c>
      <c r="AD10">
        <v>4.28E-4</v>
      </c>
    </row>
    <row r="11" spans="1:30" x14ac:dyDescent="0.25">
      <c r="A11" t="s">
        <v>46</v>
      </c>
    </row>
    <row r="12" spans="1:30" x14ac:dyDescent="0.25">
      <c r="A12" t="s">
        <v>31</v>
      </c>
      <c r="B12" t="s">
        <v>48</v>
      </c>
      <c r="C12">
        <v>10.071410999999999</v>
      </c>
      <c r="D12">
        <v>47.058875999999998</v>
      </c>
      <c r="E12">
        <v>0.21540999999999999</v>
      </c>
      <c r="F12">
        <v>29.634777</v>
      </c>
      <c r="G12">
        <v>3.8887939999999999</v>
      </c>
      <c r="H12">
        <v>0.81064800000000004</v>
      </c>
      <c r="I12">
        <v>3.8656429999999999</v>
      </c>
      <c r="J12">
        <v>1.1486909999999999</v>
      </c>
      <c r="K12">
        <v>96.694248999999999</v>
      </c>
      <c r="L12">
        <v>3.2488229999999998</v>
      </c>
      <c r="M12">
        <v>2.411575</v>
      </c>
      <c r="N12">
        <v>0.34631800000000001</v>
      </c>
      <c r="O12">
        <v>0.75117699999999998</v>
      </c>
      <c r="P12">
        <v>0.95447300000000002</v>
      </c>
      <c r="Q12">
        <v>2.9953E-2</v>
      </c>
      <c r="R12">
        <v>1.5573999999999999E-2</v>
      </c>
      <c r="S12">
        <v>1.660399</v>
      </c>
      <c r="T12">
        <v>4.2084999999999997E-2</v>
      </c>
      <c r="U12">
        <v>0.19475600000000001</v>
      </c>
      <c r="V12">
        <v>0.10276</v>
      </c>
      <c r="W12">
        <v>0.887262</v>
      </c>
      <c r="X12">
        <v>2.8837999999999999E-2</v>
      </c>
      <c r="Y12">
        <v>8.4297999999999998E-2</v>
      </c>
      <c r="Z12">
        <v>6.9613529999999999</v>
      </c>
      <c r="AA12">
        <v>0.63745700000000005</v>
      </c>
      <c r="AB12">
        <v>9.0987999999999999E-2</v>
      </c>
      <c r="AC12">
        <v>0.17216000000000001</v>
      </c>
      <c r="AD12">
        <v>2.5522E-2</v>
      </c>
    </row>
    <row r="13" spans="1:30" x14ac:dyDescent="0.25">
      <c r="B13" t="s">
        <v>1</v>
      </c>
      <c r="C13">
        <v>0.46424900000000002</v>
      </c>
      <c r="D13">
        <v>1.201508</v>
      </c>
      <c r="E13">
        <v>7.1556999999999996E-2</v>
      </c>
      <c r="F13">
        <v>0.88466400000000001</v>
      </c>
      <c r="G13">
        <v>0.52178800000000003</v>
      </c>
      <c r="H13">
        <v>0.21810299999999999</v>
      </c>
      <c r="I13">
        <v>5.0616669999999999</v>
      </c>
      <c r="J13">
        <v>0.14512800000000001</v>
      </c>
      <c r="K13">
        <v>5.3299399999999997</v>
      </c>
      <c r="L13">
        <v>4.9367000000000001E-2</v>
      </c>
      <c r="M13">
        <v>6.4923999999999996E-2</v>
      </c>
      <c r="N13">
        <v>4.0937000000000001E-2</v>
      </c>
      <c r="O13">
        <v>4.9367000000000001E-2</v>
      </c>
      <c r="P13">
        <v>2.2828000000000001E-2</v>
      </c>
      <c r="Q13">
        <v>1.5476999999999999E-2</v>
      </c>
      <c r="R13">
        <v>7.7499999999999999E-3</v>
      </c>
      <c r="S13">
        <v>3.0821999999999999E-2</v>
      </c>
      <c r="T13">
        <v>1.1294999999999999E-2</v>
      </c>
      <c r="U13">
        <v>2.4122000000000001E-2</v>
      </c>
      <c r="V13">
        <v>1.341E-2</v>
      </c>
      <c r="W13">
        <v>4.1813000000000003E-2</v>
      </c>
      <c r="X13">
        <v>9.5560000000000003E-3</v>
      </c>
      <c r="Y13">
        <v>4.1520000000000001E-2</v>
      </c>
      <c r="Z13">
        <v>3.8190000000000002E-2</v>
      </c>
      <c r="AA13">
        <v>3.3363999999999998E-2</v>
      </c>
      <c r="AB13">
        <v>1.338E-2</v>
      </c>
      <c r="AC13">
        <v>2.2290999999999998E-2</v>
      </c>
      <c r="AD13">
        <v>8.6119999999999999E-3</v>
      </c>
    </row>
    <row r="14" spans="1:30" x14ac:dyDescent="0.25">
      <c r="B14" t="s">
        <v>2</v>
      </c>
      <c r="C14">
        <v>1.3357000000000001E-2</v>
      </c>
      <c r="D14">
        <v>3.4569999999999997E-2</v>
      </c>
      <c r="E14">
        <v>2.0590000000000001E-3</v>
      </c>
      <c r="F14">
        <v>2.5453E-2</v>
      </c>
      <c r="G14">
        <v>1.5013E-2</v>
      </c>
      <c r="H14">
        <v>6.2750000000000002E-3</v>
      </c>
      <c r="I14">
        <v>0.14563300000000001</v>
      </c>
      <c r="J14">
        <v>4.176E-3</v>
      </c>
      <c r="K14">
        <v>0.15335199999999999</v>
      </c>
      <c r="L14">
        <v>1.42E-3</v>
      </c>
      <c r="M14">
        <v>1.8680000000000001E-3</v>
      </c>
      <c r="N14">
        <v>1.178E-3</v>
      </c>
      <c r="O14">
        <v>1.42E-3</v>
      </c>
      <c r="P14">
        <v>6.5700000000000003E-4</v>
      </c>
      <c r="Q14">
        <v>4.4499999999999997E-4</v>
      </c>
      <c r="R14">
        <v>2.23E-4</v>
      </c>
      <c r="S14">
        <v>8.8699999999999998E-4</v>
      </c>
      <c r="T14">
        <v>3.2499999999999999E-4</v>
      </c>
      <c r="U14">
        <v>6.9399999999999996E-4</v>
      </c>
      <c r="V14">
        <v>3.86E-4</v>
      </c>
      <c r="W14">
        <v>1.2030000000000001E-3</v>
      </c>
      <c r="X14">
        <v>2.7500000000000002E-4</v>
      </c>
      <c r="Y14">
        <v>1.1950000000000001E-3</v>
      </c>
      <c r="Z14">
        <v>1.0989999999999999E-3</v>
      </c>
      <c r="AA14">
        <v>9.6000000000000002E-4</v>
      </c>
      <c r="AB14">
        <v>3.8499999999999998E-4</v>
      </c>
      <c r="AC14">
        <v>6.4099999999999997E-4</v>
      </c>
      <c r="AD14">
        <v>2.4800000000000001E-4</v>
      </c>
    </row>
    <row r="15" spans="1:30" x14ac:dyDescent="0.25">
      <c r="A15" t="s">
        <v>50</v>
      </c>
      <c r="B15" t="s">
        <v>47</v>
      </c>
      <c r="C15">
        <v>9.8716729999999995</v>
      </c>
      <c r="D15">
        <v>49.448138999999998</v>
      </c>
      <c r="E15">
        <v>0.151091</v>
      </c>
      <c r="F15">
        <v>27.877182999999999</v>
      </c>
      <c r="G15">
        <v>3.8045849999999999</v>
      </c>
      <c r="H15">
        <v>0.530918</v>
      </c>
      <c r="I15">
        <v>4.5710759999999997</v>
      </c>
      <c r="J15">
        <v>1.496143</v>
      </c>
      <c r="K15">
        <v>97.750808000000006</v>
      </c>
      <c r="L15">
        <v>3.379588</v>
      </c>
      <c r="M15">
        <v>2.2495660000000002</v>
      </c>
      <c r="N15">
        <v>0.41307100000000002</v>
      </c>
      <c r="O15">
        <v>0.62041199999999996</v>
      </c>
      <c r="P15">
        <v>0.96722900000000001</v>
      </c>
      <c r="Q15">
        <v>1.9458E-2</v>
      </c>
      <c r="R15">
        <v>1.3313E-2</v>
      </c>
      <c r="S15">
        <v>1.629154</v>
      </c>
      <c r="T15">
        <v>2.7314999999999999E-2</v>
      </c>
      <c r="U15">
        <v>0.20171600000000001</v>
      </c>
      <c r="V15">
        <v>0.141816</v>
      </c>
      <c r="W15">
        <v>0.86242600000000003</v>
      </c>
      <c r="X15">
        <v>2.0060999999999999E-2</v>
      </c>
      <c r="Y15">
        <v>0.117602</v>
      </c>
      <c r="Z15">
        <v>6.9095579999999996</v>
      </c>
      <c r="AA15">
        <v>0.54808599999999996</v>
      </c>
      <c r="AB15">
        <v>0.13253899999999999</v>
      </c>
      <c r="AC15">
        <v>0.18815000000000001</v>
      </c>
      <c r="AD15">
        <v>1.8582000000000001E-2</v>
      </c>
    </row>
    <row r="16" spans="1:30" x14ac:dyDescent="0.25">
      <c r="B16" t="s">
        <v>1</v>
      </c>
      <c r="C16">
        <v>0.676755</v>
      </c>
      <c r="D16">
        <v>3.1151779999999998</v>
      </c>
      <c r="E16">
        <v>6.4911999999999997E-2</v>
      </c>
      <c r="F16">
        <v>1.6020939999999999</v>
      </c>
      <c r="G16">
        <v>0.567519</v>
      </c>
      <c r="H16">
        <v>0.18895700000000001</v>
      </c>
      <c r="I16">
        <v>5.0986929999999999</v>
      </c>
      <c r="J16">
        <v>0.20566699999999999</v>
      </c>
      <c r="K16">
        <v>6.2553979999999996</v>
      </c>
      <c r="L16">
        <v>0.132713</v>
      </c>
      <c r="M16">
        <v>0.14912500000000001</v>
      </c>
      <c r="N16">
        <v>4.2187000000000002E-2</v>
      </c>
      <c r="O16">
        <v>0.132713</v>
      </c>
      <c r="P16">
        <v>2.4412E-2</v>
      </c>
      <c r="Q16">
        <v>1.4893E-2</v>
      </c>
      <c r="R16">
        <v>9.7920000000000004E-3</v>
      </c>
      <c r="S16">
        <v>3.6792999999999999E-2</v>
      </c>
      <c r="T16">
        <v>9.7090000000000006E-3</v>
      </c>
      <c r="U16">
        <v>2.6102E-2</v>
      </c>
      <c r="V16">
        <v>1.9588000000000001E-2</v>
      </c>
      <c r="W16">
        <v>6.7167000000000004E-2</v>
      </c>
      <c r="X16">
        <v>8.652E-3</v>
      </c>
      <c r="Y16">
        <v>6.8347000000000005E-2</v>
      </c>
      <c r="Z16">
        <v>9.0663999999999995E-2</v>
      </c>
      <c r="AA16">
        <v>0.12685099999999999</v>
      </c>
      <c r="AB16">
        <v>2.5923999999999999E-2</v>
      </c>
      <c r="AC16">
        <v>3.3491E-2</v>
      </c>
      <c r="AD16">
        <v>8.0479999999999996E-3</v>
      </c>
    </row>
    <row r="17" spans="1:30" x14ac:dyDescent="0.25">
      <c r="B17" t="s">
        <v>2</v>
      </c>
      <c r="C17">
        <v>3.5229999999999997E-2</v>
      </c>
      <c r="D17">
        <v>0.16217000000000001</v>
      </c>
      <c r="E17">
        <v>3.3790000000000001E-3</v>
      </c>
      <c r="F17">
        <v>8.3402000000000004E-2</v>
      </c>
      <c r="G17">
        <v>2.9544000000000001E-2</v>
      </c>
      <c r="H17">
        <v>9.8370000000000003E-3</v>
      </c>
      <c r="I17">
        <v>0.26542700000000002</v>
      </c>
      <c r="J17">
        <v>1.0707E-2</v>
      </c>
      <c r="K17">
        <v>0.32564300000000002</v>
      </c>
      <c r="L17">
        <v>6.9090000000000002E-3</v>
      </c>
      <c r="M17">
        <v>7.7629999999999999E-3</v>
      </c>
      <c r="N17">
        <v>2.196E-3</v>
      </c>
      <c r="O17">
        <v>6.9090000000000002E-3</v>
      </c>
      <c r="P17">
        <v>1.271E-3</v>
      </c>
      <c r="Q17">
        <v>7.7499999999999997E-4</v>
      </c>
      <c r="R17">
        <v>5.1000000000000004E-4</v>
      </c>
      <c r="S17">
        <v>1.915E-3</v>
      </c>
      <c r="T17">
        <v>5.0500000000000002E-4</v>
      </c>
      <c r="U17">
        <v>1.359E-3</v>
      </c>
      <c r="V17">
        <v>1.0200000000000001E-3</v>
      </c>
      <c r="W17">
        <v>3.4970000000000001E-3</v>
      </c>
      <c r="X17">
        <v>4.4999999999999999E-4</v>
      </c>
      <c r="Y17">
        <v>3.558E-3</v>
      </c>
      <c r="Z17">
        <v>4.7200000000000002E-3</v>
      </c>
      <c r="AA17">
        <v>6.6039999999999996E-3</v>
      </c>
      <c r="AB17">
        <v>1.3500000000000001E-3</v>
      </c>
      <c r="AC17">
        <v>1.743E-3</v>
      </c>
      <c r="AD17">
        <v>4.1899999999999999E-4</v>
      </c>
    </row>
    <row r="18" spans="1:30" x14ac:dyDescent="0.25">
      <c r="A18" t="s">
        <v>34</v>
      </c>
      <c r="B18" t="s">
        <v>49</v>
      </c>
      <c r="C18">
        <v>10.093306</v>
      </c>
      <c r="D18">
        <v>45.732818999999999</v>
      </c>
      <c r="E18">
        <v>0.24327099999999999</v>
      </c>
      <c r="F18">
        <v>31.586622999999999</v>
      </c>
      <c r="G18">
        <v>3.2783259999999999</v>
      </c>
      <c r="H18">
        <v>0.61555400000000005</v>
      </c>
      <c r="I18">
        <v>1.6971689999999999</v>
      </c>
      <c r="J18">
        <v>0.91738200000000003</v>
      </c>
      <c r="K18">
        <v>94.164450000000002</v>
      </c>
      <c r="L18">
        <v>3.1634669999999998</v>
      </c>
      <c r="M18">
        <v>2.5752830000000002</v>
      </c>
      <c r="N18">
        <v>0.33463100000000001</v>
      </c>
      <c r="O18">
        <v>0.83653299999999997</v>
      </c>
      <c r="P18">
        <v>0.94472800000000001</v>
      </c>
      <c r="Q18">
        <v>3.7220999999999997E-2</v>
      </c>
      <c r="R18">
        <v>1.8051000000000001E-2</v>
      </c>
      <c r="S18">
        <v>1.73875</v>
      </c>
      <c r="T18">
        <v>3.2014000000000001E-2</v>
      </c>
      <c r="U18">
        <v>0.152585</v>
      </c>
      <c r="V18">
        <v>7.6650999999999997E-2</v>
      </c>
      <c r="W18">
        <v>0.89090000000000003</v>
      </c>
      <c r="X18">
        <v>3.2634999999999997E-2</v>
      </c>
      <c r="Y18">
        <v>7.7015E-2</v>
      </c>
      <c r="Z18">
        <v>6.9786460000000003</v>
      </c>
      <c r="AA18">
        <v>0.703538</v>
      </c>
      <c r="AB18">
        <v>6.7417000000000005E-2</v>
      </c>
      <c r="AC18">
        <v>0.133655</v>
      </c>
      <c r="AD18">
        <v>2.8639000000000001E-2</v>
      </c>
    </row>
    <row r="19" spans="1:30" x14ac:dyDescent="0.25">
      <c r="B19" t="s">
        <v>1</v>
      </c>
      <c r="C19">
        <v>0.467696</v>
      </c>
      <c r="D19">
        <v>1.2281139999999999</v>
      </c>
      <c r="E19">
        <v>7.4397000000000005E-2</v>
      </c>
      <c r="F19">
        <v>1.0939890000000001</v>
      </c>
      <c r="G19">
        <v>0.59184400000000004</v>
      </c>
      <c r="H19">
        <v>0.20055500000000001</v>
      </c>
      <c r="I19">
        <v>3.55484</v>
      </c>
      <c r="J19">
        <v>0.151527</v>
      </c>
      <c r="K19">
        <v>3.9974620000000001</v>
      </c>
      <c r="L19">
        <v>5.5716000000000002E-2</v>
      </c>
      <c r="M19">
        <v>7.7988000000000002E-2</v>
      </c>
      <c r="N19">
        <v>4.5288000000000002E-2</v>
      </c>
      <c r="O19">
        <v>5.5716000000000002E-2</v>
      </c>
      <c r="P19">
        <v>2.4851999999999999E-2</v>
      </c>
      <c r="Q19">
        <v>1.7852E-2</v>
      </c>
      <c r="R19">
        <v>7.6629999999999997E-3</v>
      </c>
      <c r="S19">
        <v>3.4950000000000002E-2</v>
      </c>
      <c r="T19">
        <v>1.039E-2</v>
      </c>
      <c r="U19">
        <v>2.5728000000000001E-2</v>
      </c>
      <c r="V19">
        <v>1.5381000000000001E-2</v>
      </c>
      <c r="W19">
        <v>4.1635999999999999E-2</v>
      </c>
      <c r="X19">
        <v>9.979E-3</v>
      </c>
      <c r="Y19">
        <v>4.1971000000000001E-2</v>
      </c>
      <c r="Z19">
        <v>3.7823000000000002E-2</v>
      </c>
      <c r="AA19">
        <v>3.7559000000000002E-2</v>
      </c>
      <c r="AB19">
        <v>1.5084E-2</v>
      </c>
      <c r="AC19">
        <v>2.1786E-2</v>
      </c>
      <c r="AD19">
        <v>8.9779999999999999E-3</v>
      </c>
    </row>
    <row r="20" spans="1:30" x14ac:dyDescent="0.25">
      <c r="B20" t="s">
        <v>2</v>
      </c>
      <c r="C20">
        <v>2.6957999999999999E-2</v>
      </c>
      <c r="D20">
        <v>7.0787000000000003E-2</v>
      </c>
      <c r="E20">
        <v>4.2880000000000001E-3</v>
      </c>
      <c r="F20">
        <v>6.3056000000000001E-2</v>
      </c>
      <c r="G20">
        <v>3.4112999999999997E-2</v>
      </c>
      <c r="H20">
        <v>1.1560000000000001E-2</v>
      </c>
      <c r="I20">
        <v>0.204898</v>
      </c>
      <c r="J20">
        <v>8.7340000000000004E-3</v>
      </c>
      <c r="K20">
        <v>0.23041</v>
      </c>
      <c r="L20">
        <v>3.2109999999999999E-3</v>
      </c>
      <c r="M20">
        <v>4.4949999999999999E-3</v>
      </c>
      <c r="N20">
        <v>2.6099999999999999E-3</v>
      </c>
      <c r="O20">
        <v>3.2109999999999999E-3</v>
      </c>
      <c r="P20">
        <v>1.4319999999999999E-3</v>
      </c>
      <c r="Q20">
        <v>1.029E-3</v>
      </c>
      <c r="R20">
        <v>4.4200000000000001E-4</v>
      </c>
      <c r="S20">
        <v>2.0149999999999999E-3</v>
      </c>
      <c r="T20">
        <v>5.9900000000000003E-4</v>
      </c>
      <c r="U20">
        <v>1.4829999999999999E-3</v>
      </c>
      <c r="V20">
        <v>8.8699999999999998E-4</v>
      </c>
      <c r="W20">
        <v>2.3999999999999998E-3</v>
      </c>
      <c r="X20">
        <v>5.7499999999999999E-4</v>
      </c>
      <c r="Y20">
        <v>2.4190000000000001E-3</v>
      </c>
      <c r="Z20">
        <v>2.1800000000000001E-3</v>
      </c>
      <c r="AA20">
        <v>2.1649999999999998E-3</v>
      </c>
      <c r="AB20">
        <v>8.6899999999999998E-4</v>
      </c>
      <c r="AC20">
        <v>1.256E-3</v>
      </c>
      <c r="AD20">
        <v>5.1800000000000001E-4</v>
      </c>
    </row>
    <row r="21" spans="1:30" x14ac:dyDescent="0.25">
      <c r="A21" t="s">
        <v>42</v>
      </c>
    </row>
    <row r="22" spans="1:30" x14ac:dyDescent="0.25">
      <c r="A22" t="s">
        <v>31</v>
      </c>
      <c r="B22" t="s">
        <v>41</v>
      </c>
      <c r="C22">
        <v>11.233567000000001</v>
      </c>
      <c r="D22">
        <v>46.806545999999997</v>
      </c>
      <c r="E22">
        <v>0.63725600000000004</v>
      </c>
      <c r="F22">
        <v>28.523002999999999</v>
      </c>
      <c r="G22">
        <v>4.9236269999999998</v>
      </c>
      <c r="H22">
        <v>0.27926000000000001</v>
      </c>
      <c r="I22">
        <v>0.88455899999999998</v>
      </c>
      <c r="J22">
        <v>1.283029</v>
      </c>
      <c r="K22">
        <v>94.570847999999998</v>
      </c>
      <c r="L22">
        <v>3.252764</v>
      </c>
      <c r="M22">
        <v>2.336757</v>
      </c>
      <c r="N22">
        <v>0.318633</v>
      </c>
      <c r="O22">
        <v>0.74723600000000001</v>
      </c>
      <c r="P22">
        <v>0.97236800000000001</v>
      </c>
      <c r="Q22">
        <v>1.9012000000000001E-2</v>
      </c>
      <c r="R22">
        <v>8.6199999999999992E-3</v>
      </c>
      <c r="S22">
        <v>1.589521</v>
      </c>
      <c r="T22">
        <v>1.4578000000000001E-2</v>
      </c>
      <c r="U22">
        <v>0.27009899999999998</v>
      </c>
      <c r="V22">
        <v>0.125802</v>
      </c>
      <c r="W22">
        <v>0.99631800000000004</v>
      </c>
      <c r="X22">
        <v>8.5723999999999995E-2</v>
      </c>
      <c r="Y22">
        <v>4.1910000000000003E-3</v>
      </c>
      <c r="Z22">
        <v>7.1053009999999999</v>
      </c>
      <c r="AA22">
        <v>0.57668799999999998</v>
      </c>
      <c r="AB22">
        <v>0.109859</v>
      </c>
      <c r="AC22">
        <v>0.23546600000000001</v>
      </c>
      <c r="AD22">
        <v>7.4085999999999999E-2</v>
      </c>
    </row>
    <row r="23" spans="1:30" x14ac:dyDescent="0.25">
      <c r="B23" t="s">
        <v>1</v>
      </c>
      <c r="C23">
        <v>0.52291900000000002</v>
      </c>
      <c r="D23">
        <v>1.443303</v>
      </c>
      <c r="E23">
        <v>0.45199600000000001</v>
      </c>
      <c r="F23">
        <v>0.86808099999999999</v>
      </c>
      <c r="G23">
        <v>0.686083</v>
      </c>
      <c r="H23">
        <v>0.21537899999999999</v>
      </c>
      <c r="I23">
        <v>0.32747500000000002</v>
      </c>
      <c r="J23">
        <v>0.18191299999999999</v>
      </c>
      <c r="K23">
        <v>1.992953</v>
      </c>
      <c r="L23">
        <v>5.5697999999999998E-2</v>
      </c>
      <c r="M23">
        <v>6.7116999999999996E-2</v>
      </c>
      <c r="N23">
        <v>4.2476E-2</v>
      </c>
      <c r="O23">
        <v>5.5697999999999998E-2</v>
      </c>
      <c r="P23">
        <v>2.5340000000000001E-2</v>
      </c>
      <c r="Q23">
        <v>1.7651E-2</v>
      </c>
      <c r="R23">
        <v>7.8879999999999992E-3</v>
      </c>
      <c r="S23">
        <v>3.6592E-2</v>
      </c>
      <c r="T23">
        <v>1.1217E-2</v>
      </c>
      <c r="U23">
        <v>3.184E-2</v>
      </c>
      <c r="V23">
        <v>1.7731E-2</v>
      </c>
      <c r="W23">
        <v>4.8032999999999999E-2</v>
      </c>
      <c r="X23">
        <v>6.0588000000000003E-2</v>
      </c>
      <c r="Y23">
        <v>1.6115999999999998E-2</v>
      </c>
      <c r="Z23">
        <v>6.0907000000000003E-2</v>
      </c>
      <c r="AA23">
        <v>6.5036999999999998E-2</v>
      </c>
      <c r="AB23">
        <v>1.6017E-2</v>
      </c>
      <c r="AC23">
        <v>2.5815000000000001E-2</v>
      </c>
      <c r="AD23">
        <v>5.1206000000000002E-2</v>
      </c>
    </row>
    <row r="24" spans="1:30" x14ac:dyDescent="0.25">
      <c r="B24" t="s">
        <v>2</v>
      </c>
      <c r="C24">
        <v>1.6341000000000001E-2</v>
      </c>
      <c r="D24">
        <v>4.5102999999999997E-2</v>
      </c>
      <c r="E24">
        <v>1.4125E-2</v>
      </c>
      <c r="F24">
        <v>2.7127999999999999E-2</v>
      </c>
      <c r="G24">
        <v>2.1440000000000001E-2</v>
      </c>
      <c r="H24">
        <v>6.731E-3</v>
      </c>
      <c r="I24">
        <v>1.0234E-2</v>
      </c>
      <c r="J24">
        <v>5.6849999999999999E-3</v>
      </c>
      <c r="K24">
        <v>6.2280000000000002E-2</v>
      </c>
      <c r="L24">
        <v>1.7409999999999999E-3</v>
      </c>
      <c r="M24">
        <v>2.0969999999999999E-3</v>
      </c>
      <c r="N24">
        <v>1.3270000000000001E-3</v>
      </c>
      <c r="O24">
        <v>1.7409999999999999E-3</v>
      </c>
      <c r="P24">
        <v>7.9199999999999995E-4</v>
      </c>
      <c r="Q24">
        <v>5.5199999999999997E-4</v>
      </c>
      <c r="R24">
        <v>2.4699999999999999E-4</v>
      </c>
      <c r="S24">
        <v>1.1440000000000001E-3</v>
      </c>
      <c r="T24">
        <v>3.5100000000000002E-4</v>
      </c>
      <c r="U24">
        <v>9.9500000000000001E-4</v>
      </c>
      <c r="V24">
        <v>5.5400000000000002E-4</v>
      </c>
      <c r="W24">
        <v>1.5009999999999999E-3</v>
      </c>
      <c r="X24">
        <v>1.8929999999999999E-3</v>
      </c>
      <c r="Y24">
        <v>5.04E-4</v>
      </c>
      <c r="Z24">
        <v>1.903E-3</v>
      </c>
      <c r="AA24">
        <v>2.032E-3</v>
      </c>
      <c r="AB24">
        <v>5.0100000000000003E-4</v>
      </c>
      <c r="AC24">
        <v>8.0699999999999999E-4</v>
      </c>
      <c r="AD24">
        <v>1.6000000000000001E-3</v>
      </c>
    </row>
    <row r="25" spans="1:30" x14ac:dyDescent="0.25">
      <c r="A25" t="s">
        <v>50</v>
      </c>
      <c r="B25" t="s">
        <v>39</v>
      </c>
      <c r="C25">
        <v>11.018750000000001</v>
      </c>
      <c r="D25">
        <v>49.309403000000003</v>
      </c>
      <c r="E25">
        <v>0.36578500000000003</v>
      </c>
      <c r="F25">
        <v>27.117657000000001</v>
      </c>
      <c r="G25">
        <v>4.9073380000000002</v>
      </c>
      <c r="H25">
        <v>0.142702</v>
      </c>
      <c r="I25">
        <v>0.95249099999999998</v>
      </c>
      <c r="J25">
        <v>1.716288</v>
      </c>
      <c r="K25">
        <v>95.530413999999993</v>
      </c>
      <c r="L25">
        <v>3.3726430000000001</v>
      </c>
      <c r="M25">
        <v>2.186401</v>
      </c>
      <c r="N25">
        <v>0.38541900000000001</v>
      </c>
      <c r="O25">
        <v>0.62735700000000005</v>
      </c>
      <c r="P25">
        <v>0.97507200000000005</v>
      </c>
      <c r="Q25">
        <v>1.5544000000000001E-2</v>
      </c>
      <c r="R25">
        <v>9.3849999999999992E-3</v>
      </c>
      <c r="S25">
        <v>1.5590440000000001</v>
      </c>
      <c r="T25">
        <v>7.3289999999999996E-3</v>
      </c>
      <c r="U25">
        <v>0.26680500000000001</v>
      </c>
      <c r="V25">
        <v>0.166822</v>
      </c>
      <c r="W25">
        <v>0.96179999999999999</v>
      </c>
      <c r="X25">
        <v>4.8268999999999999E-2</v>
      </c>
      <c r="Y25">
        <v>2.1427999999999999E-2</v>
      </c>
      <c r="Z25">
        <v>7.0318620000000003</v>
      </c>
      <c r="AA25">
        <v>0.53486599999999995</v>
      </c>
      <c r="AB25">
        <v>0.15436</v>
      </c>
      <c r="AC25">
        <v>0.24695800000000001</v>
      </c>
      <c r="AD25">
        <v>4.4062999999999998E-2</v>
      </c>
    </row>
    <row r="26" spans="1:30" x14ac:dyDescent="0.25">
      <c r="B26" t="s">
        <v>1</v>
      </c>
      <c r="C26">
        <v>0.50919499999999995</v>
      </c>
      <c r="D26">
        <v>1.416412</v>
      </c>
      <c r="E26">
        <v>0.31156600000000001</v>
      </c>
      <c r="F26">
        <v>1.011582</v>
      </c>
      <c r="G26">
        <v>0.66777699999999995</v>
      </c>
      <c r="H26">
        <v>0.170409</v>
      </c>
      <c r="I26">
        <v>0.32958900000000002</v>
      </c>
      <c r="J26">
        <v>0.197546</v>
      </c>
      <c r="K26">
        <v>2.0021230000000001</v>
      </c>
      <c r="L26">
        <v>6.0225000000000001E-2</v>
      </c>
      <c r="M26">
        <v>7.7238000000000001E-2</v>
      </c>
      <c r="N26">
        <v>4.0085999999999997E-2</v>
      </c>
      <c r="O26">
        <v>6.0225000000000001E-2</v>
      </c>
      <c r="P26">
        <v>2.1309999999999999E-2</v>
      </c>
      <c r="Q26">
        <v>1.3527000000000001E-2</v>
      </c>
      <c r="R26">
        <v>7.9660000000000009E-3</v>
      </c>
      <c r="S26">
        <v>3.5483000000000001E-2</v>
      </c>
      <c r="T26">
        <v>8.77E-3</v>
      </c>
      <c r="U26">
        <v>2.9950000000000001E-2</v>
      </c>
      <c r="V26">
        <v>1.9012999999999999E-2</v>
      </c>
      <c r="W26">
        <v>4.6151999999999999E-2</v>
      </c>
      <c r="X26">
        <v>4.0704999999999998E-2</v>
      </c>
      <c r="Y26">
        <v>3.5976000000000001E-2</v>
      </c>
      <c r="Z26">
        <v>5.6423000000000001E-2</v>
      </c>
      <c r="AA26">
        <v>4.1274999999999999E-2</v>
      </c>
      <c r="AB26">
        <v>1.8291000000000002E-2</v>
      </c>
      <c r="AC26">
        <v>2.9463E-2</v>
      </c>
      <c r="AD26">
        <v>3.6538000000000001E-2</v>
      </c>
    </row>
    <row r="27" spans="1:30" x14ac:dyDescent="0.25">
      <c r="B27" t="s">
        <v>2</v>
      </c>
      <c r="C27">
        <v>8.6069999999999994E-2</v>
      </c>
      <c r="D27">
        <v>0.23941699999999999</v>
      </c>
      <c r="E27">
        <v>5.2664000000000002E-2</v>
      </c>
      <c r="F27">
        <v>0.170989</v>
      </c>
      <c r="G27">
        <v>0.112875</v>
      </c>
      <c r="H27">
        <v>2.8804E-2</v>
      </c>
      <c r="I27">
        <v>5.5710999999999997E-2</v>
      </c>
      <c r="J27">
        <v>3.3390999999999997E-2</v>
      </c>
      <c r="K27">
        <v>0.33842100000000003</v>
      </c>
      <c r="L27">
        <v>1.018E-2</v>
      </c>
      <c r="M27">
        <v>1.3056E-2</v>
      </c>
      <c r="N27">
        <v>6.7759999999999999E-3</v>
      </c>
      <c r="O27">
        <v>1.018E-2</v>
      </c>
      <c r="P27">
        <v>3.6020000000000002E-3</v>
      </c>
      <c r="Q27">
        <v>2.2859999999999998E-3</v>
      </c>
      <c r="R27">
        <v>1.3470000000000001E-3</v>
      </c>
      <c r="S27">
        <v>5.9979999999999999E-3</v>
      </c>
      <c r="T27">
        <v>1.482E-3</v>
      </c>
      <c r="U27">
        <v>5.0619999999999997E-3</v>
      </c>
      <c r="V27">
        <v>3.2139999999999998E-3</v>
      </c>
      <c r="W27">
        <v>7.8009999999999998E-3</v>
      </c>
      <c r="X27">
        <v>6.8799999999999998E-3</v>
      </c>
      <c r="Y27">
        <v>6.0809999999999996E-3</v>
      </c>
      <c r="Z27">
        <v>9.5370000000000003E-3</v>
      </c>
      <c r="AA27">
        <v>6.9769999999999997E-3</v>
      </c>
      <c r="AB27">
        <v>3.0920000000000001E-3</v>
      </c>
      <c r="AC27">
        <v>4.9800000000000001E-3</v>
      </c>
      <c r="AD27">
        <v>6.1760000000000001E-3</v>
      </c>
    </row>
    <row r="28" spans="1:30" x14ac:dyDescent="0.25">
      <c r="A28" t="s">
        <v>34</v>
      </c>
      <c r="B28" t="s">
        <v>40</v>
      </c>
      <c r="C28">
        <v>11.244444</v>
      </c>
      <c r="D28">
        <v>45.576506000000002</v>
      </c>
      <c r="E28">
        <v>0.84363999999999995</v>
      </c>
      <c r="F28">
        <v>31.130327000000001</v>
      </c>
      <c r="G28">
        <v>3.7359499999999999</v>
      </c>
      <c r="H28">
        <v>0.26497700000000002</v>
      </c>
      <c r="I28">
        <v>0.58334799999999998</v>
      </c>
      <c r="J28">
        <v>0.93322400000000005</v>
      </c>
      <c r="K28">
        <v>94.312416999999996</v>
      </c>
      <c r="L28">
        <v>3.151221</v>
      </c>
      <c r="M28">
        <v>2.5369649999999999</v>
      </c>
      <c r="N28">
        <v>0.309365</v>
      </c>
      <c r="O28">
        <v>0.84877899999999995</v>
      </c>
      <c r="P28">
        <v>0.97978399999999999</v>
      </c>
      <c r="Q28">
        <v>1.4278000000000001E-2</v>
      </c>
      <c r="R28">
        <v>5.9379999999999997E-3</v>
      </c>
      <c r="S28">
        <v>1.688186</v>
      </c>
      <c r="T28">
        <v>1.3750999999999999E-2</v>
      </c>
      <c r="U28">
        <v>0.205847</v>
      </c>
      <c r="V28">
        <v>9.2215000000000005E-2</v>
      </c>
      <c r="W28">
        <v>0.99194499999999997</v>
      </c>
      <c r="X28">
        <v>0.112883</v>
      </c>
      <c r="Y28">
        <v>1.8500000000000001E-3</v>
      </c>
      <c r="Z28">
        <v>7.1189590000000003</v>
      </c>
      <c r="AA28">
        <v>0.64138600000000001</v>
      </c>
      <c r="AB28">
        <v>8.0366999999999994E-2</v>
      </c>
      <c r="AC28">
        <v>0.179094</v>
      </c>
      <c r="AD28">
        <v>9.7505999999999995E-2</v>
      </c>
    </row>
    <row r="29" spans="1:30" x14ac:dyDescent="0.25">
      <c r="B29" t="s">
        <v>1</v>
      </c>
      <c r="C29">
        <v>0.51120399999999999</v>
      </c>
      <c r="D29">
        <v>1.1065830000000001</v>
      </c>
      <c r="E29">
        <v>0.45247900000000002</v>
      </c>
      <c r="F29">
        <v>0.84581799999999996</v>
      </c>
      <c r="G29">
        <v>0.55251399999999995</v>
      </c>
      <c r="H29">
        <v>0.21163000000000001</v>
      </c>
      <c r="I29">
        <v>0.30113699999999999</v>
      </c>
      <c r="J29">
        <v>0.16388900000000001</v>
      </c>
      <c r="K29">
        <v>1.695171</v>
      </c>
      <c r="L29">
        <v>4.7337999999999998E-2</v>
      </c>
      <c r="M29">
        <v>5.8507000000000003E-2</v>
      </c>
      <c r="N29">
        <v>4.8564999999999997E-2</v>
      </c>
      <c r="O29">
        <v>4.7337999999999998E-2</v>
      </c>
      <c r="P29">
        <v>2.1817E-2</v>
      </c>
      <c r="Q29">
        <v>1.5743E-2</v>
      </c>
      <c r="R29">
        <v>6.2469999999999999E-3</v>
      </c>
      <c r="S29">
        <v>3.4008999999999998E-2</v>
      </c>
      <c r="T29">
        <v>1.0954999999999999E-2</v>
      </c>
      <c r="U29">
        <v>2.5117E-2</v>
      </c>
      <c r="V29">
        <v>1.7482000000000001E-2</v>
      </c>
      <c r="W29">
        <v>4.3637000000000002E-2</v>
      </c>
      <c r="X29">
        <v>6.0167999999999999E-2</v>
      </c>
      <c r="Y29">
        <v>8.2299999999999995E-3</v>
      </c>
      <c r="Z29">
        <v>5.6187000000000001E-2</v>
      </c>
      <c r="AA29">
        <v>5.935E-2</v>
      </c>
      <c r="AB29">
        <v>1.5243E-2</v>
      </c>
      <c r="AC29">
        <v>1.9399E-2</v>
      </c>
      <c r="AD29">
        <v>5.0210999999999999E-2</v>
      </c>
    </row>
    <row r="30" spans="1:30" x14ac:dyDescent="0.25">
      <c r="B30" t="s">
        <v>2</v>
      </c>
      <c r="C30">
        <v>3.3135999999999999E-2</v>
      </c>
      <c r="D30">
        <v>7.1729000000000001E-2</v>
      </c>
      <c r="E30">
        <v>2.9329999999999998E-2</v>
      </c>
      <c r="F30">
        <v>5.4826E-2</v>
      </c>
      <c r="G30">
        <v>3.5813999999999999E-2</v>
      </c>
      <c r="H30">
        <v>1.3717999999999999E-2</v>
      </c>
      <c r="I30">
        <v>1.9519999999999999E-2</v>
      </c>
      <c r="J30">
        <v>1.0623E-2</v>
      </c>
      <c r="K30">
        <v>0.10988199999999999</v>
      </c>
      <c r="L30">
        <v>3.068E-3</v>
      </c>
      <c r="M30">
        <v>3.7919999999999998E-3</v>
      </c>
      <c r="N30">
        <v>3.1480000000000002E-3</v>
      </c>
      <c r="O30">
        <v>3.068E-3</v>
      </c>
      <c r="P30">
        <v>1.4139999999999999E-3</v>
      </c>
      <c r="Q30">
        <v>1.0200000000000001E-3</v>
      </c>
      <c r="R30">
        <v>4.0499999999999998E-4</v>
      </c>
      <c r="S30">
        <v>2.2049999999999999E-3</v>
      </c>
      <c r="T30">
        <v>7.1000000000000002E-4</v>
      </c>
      <c r="U30">
        <v>1.6280000000000001E-3</v>
      </c>
      <c r="V30">
        <v>1.1329999999999999E-3</v>
      </c>
      <c r="W30">
        <v>2.8289999999999999E-3</v>
      </c>
      <c r="X30">
        <v>3.8999999999999998E-3</v>
      </c>
      <c r="Y30">
        <v>5.3300000000000005E-4</v>
      </c>
      <c r="Z30">
        <v>3.6419999999999998E-3</v>
      </c>
      <c r="AA30">
        <v>3.8470000000000002E-3</v>
      </c>
      <c r="AB30">
        <v>9.8799999999999995E-4</v>
      </c>
      <c r="AC30">
        <v>1.2570000000000001E-3</v>
      </c>
      <c r="AD30">
        <v>3.2550000000000001E-3</v>
      </c>
    </row>
    <row r="31" spans="1:30" x14ac:dyDescent="0.25">
      <c r="A31" t="s">
        <v>44</v>
      </c>
    </row>
    <row r="32" spans="1:30" x14ac:dyDescent="0.25">
      <c r="A32" t="s">
        <v>50</v>
      </c>
      <c r="B32" t="s">
        <v>43</v>
      </c>
      <c r="C32">
        <v>10.782717999999999</v>
      </c>
      <c r="D32">
        <v>49.224207</v>
      </c>
      <c r="E32">
        <v>0.23136999999999999</v>
      </c>
      <c r="F32">
        <v>28.520945000000001</v>
      </c>
      <c r="G32">
        <v>3.9922360000000001</v>
      </c>
      <c r="H32">
        <v>0.39466200000000001</v>
      </c>
      <c r="I32">
        <v>0.74239900000000003</v>
      </c>
      <c r="J32">
        <v>2.2923089999999999</v>
      </c>
      <c r="K32">
        <v>96.180847</v>
      </c>
      <c r="L32">
        <v>3.3152499999999998</v>
      </c>
      <c r="M32">
        <v>2.2641</v>
      </c>
      <c r="N32">
        <v>0.507409</v>
      </c>
      <c r="O32">
        <v>0.68474999999999997</v>
      </c>
      <c r="P32">
        <v>0.94556499999999999</v>
      </c>
      <c r="Q32">
        <v>2.7217000000000002E-2</v>
      </c>
      <c r="R32">
        <v>2.7219E-2</v>
      </c>
      <c r="S32">
        <v>1.57935</v>
      </c>
      <c r="T32">
        <v>1.9938999999999998E-2</v>
      </c>
      <c r="U32">
        <v>0.19772700000000001</v>
      </c>
      <c r="V32">
        <v>0.202984</v>
      </c>
      <c r="W32">
        <v>0.92662900000000004</v>
      </c>
      <c r="X32">
        <v>3.0235000000000001E-2</v>
      </c>
      <c r="Y32">
        <v>4.5835000000000001E-2</v>
      </c>
      <c r="Z32">
        <v>7.0111929999999996</v>
      </c>
      <c r="AA32">
        <v>0.57828599999999997</v>
      </c>
      <c r="AB32">
        <v>0.179924</v>
      </c>
      <c r="AC32">
        <v>0.174817</v>
      </c>
      <c r="AD32">
        <v>2.6936000000000002E-2</v>
      </c>
    </row>
    <row r="33" spans="1:30" x14ac:dyDescent="0.25">
      <c r="B33" t="s">
        <v>1</v>
      </c>
      <c r="C33">
        <v>0.46853299999999998</v>
      </c>
      <c r="D33">
        <v>1.1089310000000001</v>
      </c>
      <c r="E33">
        <v>0.120854</v>
      </c>
      <c r="F33">
        <v>0.80796199999999996</v>
      </c>
      <c r="G33">
        <v>0.61367000000000005</v>
      </c>
      <c r="H33">
        <v>0.32030399999999998</v>
      </c>
      <c r="I33">
        <v>0.33954699999999999</v>
      </c>
      <c r="J33">
        <v>0.240594</v>
      </c>
      <c r="K33">
        <v>1.6640379999999999</v>
      </c>
      <c r="L33">
        <v>4.6602999999999999E-2</v>
      </c>
      <c r="M33">
        <v>5.7817E-2</v>
      </c>
      <c r="N33">
        <v>4.5552000000000002E-2</v>
      </c>
      <c r="O33">
        <v>4.6602999999999999E-2</v>
      </c>
      <c r="P33">
        <v>2.6516000000000001E-2</v>
      </c>
      <c r="Q33">
        <v>1.4305E-2</v>
      </c>
      <c r="R33">
        <v>1.2689000000000001E-2</v>
      </c>
      <c r="S33">
        <v>3.4018E-2</v>
      </c>
      <c r="T33">
        <v>1.6131E-2</v>
      </c>
      <c r="U33">
        <v>2.5944999999999999E-2</v>
      </c>
      <c r="V33">
        <v>2.0615000000000001E-2</v>
      </c>
      <c r="W33">
        <v>4.0621999999999998E-2</v>
      </c>
      <c r="X33">
        <v>1.5851000000000001E-2</v>
      </c>
      <c r="Y33">
        <v>3.8679999999999999E-2</v>
      </c>
      <c r="Z33">
        <v>3.9780999999999997E-2</v>
      </c>
      <c r="AA33">
        <v>3.1858999999999998E-2</v>
      </c>
      <c r="AB33">
        <v>2.1021000000000001E-2</v>
      </c>
      <c r="AC33">
        <v>2.1956E-2</v>
      </c>
      <c r="AD33">
        <v>1.4382000000000001E-2</v>
      </c>
    </row>
    <row r="34" spans="1:30" x14ac:dyDescent="0.25">
      <c r="B34" t="s">
        <v>2</v>
      </c>
      <c r="C34">
        <v>3.1236E-2</v>
      </c>
      <c r="D34">
        <v>7.3928999999999995E-2</v>
      </c>
      <c r="E34">
        <v>8.0569999999999999E-3</v>
      </c>
      <c r="F34">
        <v>5.3864000000000002E-2</v>
      </c>
      <c r="G34">
        <v>4.0911000000000003E-2</v>
      </c>
      <c r="H34">
        <v>2.1354000000000001E-2</v>
      </c>
      <c r="I34">
        <v>2.2636E-2</v>
      </c>
      <c r="J34">
        <v>1.6039999999999999E-2</v>
      </c>
      <c r="K34">
        <v>0.11093600000000001</v>
      </c>
      <c r="L34">
        <v>3.107E-3</v>
      </c>
      <c r="M34">
        <v>3.8539999999999998E-3</v>
      </c>
      <c r="N34">
        <v>3.0370000000000002E-3</v>
      </c>
      <c r="O34">
        <v>3.107E-3</v>
      </c>
      <c r="P34">
        <v>1.768E-3</v>
      </c>
      <c r="Q34">
        <v>9.5399999999999999E-4</v>
      </c>
      <c r="R34">
        <v>8.4599999999999996E-4</v>
      </c>
      <c r="S34">
        <v>2.2680000000000001E-3</v>
      </c>
      <c r="T34">
        <v>1.075E-3</v>
      </c>
      <c r="U34">
        <v>1.73E-3</v>
      </c>
      <c r="V34">
        <v>1.374E-3</v>
      </c>
      <c r="W34">
        <v>2.7079999999999999E-3</v>
      </c>
      <c r="X34">
        <v>1.057E-3</v>
      </c>
      <c r="Y34">
        <v>2.5790000000000001E-3</v>
      </c>
      <c r="Z34">
        <v>2.6519999999999998E-3</v>
      </c>
      <c r="AA34">
        <v>2.124E-3</v>
      </c>
      <c r="AB34">
        <v>1.4009999999999999E-3</v>
      </c>
      <c r="AC34">
        <v>1.464E-3</v>
      </c>
      <c r="AD34">
        <v>9.59E-4</v>
      </c>
    </row>
    <row r="35" spans="1:30" x14ac:dyDescent="0.25">
      <c r="A35" t="s">
        <v>34</v>
      </c>
      <c r="B35" t="s">
        <v>45</v>
      </c>
      <c r="C35">
        <v>10.780699</v>
      </c>
      <c r="D35">
        <v>46.300370000000001</v>
      </c>
      <c r="E35">
        <v>0.32788800000000001</v>
      </c>
      <c r="F35">
        <v>32.024104000000001</v>
      </c>
      <c r="G35">
        <v>3.087262</v>
      </c>
      <c r="H35">
        <v>0.53269200000000005</v>
      </c>
      <c r="I35">
        <v>0.43274699999999999</v>
      </c>
      <c r="J35">
        <v>1.3477920000000001</v>
      </c>
      <c r="K35">
        <v>94.833554000000007</v>
      </c>
      <c r="L35">
        <v>3.1473089999999999</v>
      </c>
      <c r="M35">
        <v>2.5655269999999999</v>
      </c>
      <c r="N35">
        <v>0.44345499999999999</v>
      </c>
      <c r="O35">
        <v>0.85269099999999998</v>
      </c>
      <c r="P35">
        <v>0.94596400000000003</v>
      </c>
      <c r="Q35">
        <v>3.0973000000000001E-2</v>
      </c>
      <c r="R35">
        <v>2.3063E-2</v>
      </c>
      <c r="S35">
        <v>1.712836</v>
      </c>
      <c r="T35">
        <v>2.7278E-2</v>
      </c>
      <c r="U35">
        <v>0.14569699999999999</v>
      </c>
      <c r="V35">
        <v>0.114189</v>
      </c>
      <c r="W35">
        <v>0.93500499999999998</v>
      </c>
      <c r="X35">
        <v>4.3152000000000003E-2</v>
      </c>
      <c r="Y35">
        <v>3.2228E-2</v>
      </c>
      <c r="Z35">
        <v>7.0317280000000002</v>
      </c>
      <c r="AA35">
        <v>0.70955000000000001</v>
      </c>
      <c r="AB35">
        <v>9.9395999999999998E-2</v>
      </c>
      <c r="AC35">
        <v>0.12551599999999999</v>
      </c>
      <c r="AD35">
        <v>3.8295000000000003E-2</v>
      </c>
    </row>
    <row r="36" spans="1:30" x14ac:dyDescent="0.25">
      <c r="B36" t="s">
        <v>1</v>
      </c>
      <c r="C36">
        <v>0.56234200000000001</v>
      </c>
      <c r="D36">
        <v>1.4685379999999999</v>
      </c>
      <c r="E36">
        <v>0.14580199999999999</v>
      </c>
      <c r="F36">
        <v>1.504003</v>
      </c>
      <c r="G36">
        <v>1.4657910000000001</v>
      </c>
      <c r="H36">
        <v>0.50410600000000005</v>
      </c>
      <c r="I36">
        <v>0.45218999999999998</v>
      </c>
      <c r="J36">
        <v>0.41807499999999997</v>
      </c>
      <c r="K36">
        <v>2.7455500000000002</v>
      </c>
      <c r="L36">
        <v>5.9311999999999997E-2</v>
      </c>
      <c r="M36">
        <v>0.101718</v>
      </c>
      <c r="N36">
        <v>5.9080000000000001E-2</v>
      </c>
      <c r="O36">
        <v>5.9311999999999997E-2</v>
      </c>
      <c r="P36">
        <v>5.7357999999999999E-2</v>
      </c>
      <c r="Q36">
        <v>3.7307E-2</v>
      </c>
      <c r="R36">
        <v>2.0608000000000001E-2</v>
      </c>
      <c r="S36">
        <v>9.7298999999999997E-2</v>
      </c>
      <c r="T36">
        <v>2.6113999999999998E-2</v>
      </c>
      <c r="U36">
        <v>5.8130000000000001E-2</v>
      </c>
      <c r="V36">
        <v>3.1229E-2</v>
      </c>
      <c r="W36">
        <v>4.5539000000000003E-2</v>
      </c>
      <c r="X36">
        <v>1.9148999999999999E-2</v>
      </c>
      <c r="Y36">
        <v>3.7864000000000002E-2</v>
      </c>
      <c r="Z36">
        <v>5.5715000000000001E-2</v>
      </c>
      <c r="AA36">
        <v>4.3889999999999998E-2</v>
      </c>
      <c r="AB36">
        <v>2.0624E-2</v>
      </c>
      <c r="AC36">
        <v>2.9999000000000001E-2</v>
      </c>
      <c r="AD36">
        <v>1.7318E-2</v>
      </c>
    </row>
    <row r="37" spans="1:30" x14ac:dyDescent="0.25">
      <c r="B37" t="s">
        <v>2</v>
      </c>
      <c r="C37">
        <v>2.7407000000000001E-2</v>
      </c>
      <c r="D37">
        <v>7.1571999999999997E-2</v>
      </c>
      <c r="E37">
        <v>7.1060000000000003E-3</v>
      </c>
      <c r="F37">
        <v>7.3301000000000005E-2</v>
      </c>
      <c r="G37">
        <v>7.1438000000000001E-2</v>
      </c>
      <c r="H37">
        <v>2.4569000000000001E-2</v>
      </c>
      <c r="I37">
        <v>2.2037999999999999E-2</v>
      </c>
      <c r="J37">
        <v>2.0375999999999998E-2</v>
      </c>
      <c r="K37">
        <v>0.13381000000000001</v>
      </c>
      <c r="L37">
        <v>2.8909999999999999E-3</v>
      </c>
      <c r="M37">
        <v>4.9569999999999996E-3</v>
      </c>
      <c r="N37">
        <v>2.879E-3</v>
      </c>
      <c r="O37">
        <v>2.8909999999999999E-3</v>
      </c>
      <c r="P37">
        <v>2.7950000000000002E-3</v>
      </c>
      <c r="Q37">
        <v>1.818E-3</v>
      </c>
      <c r="R37">
        <v>1.0039999999999999E-3</v>
      </c>
      <c r="S37">
        <v>4.7419999999999997E-3</v>
      </c>
      <c r="T37">
        <v>1.273E-3</v>
      </c>
      <c r="U37">
        <v>2.833E-3</v>
      </c>
      <c r="V37">
        <v>1.5219999999999999E-3</v>
      </c>
      <c r="W37">
        <v>2.2190000000000001E-3</v>
      </c>
      <c r="X37">
        <v>9.3300000000000002E-4</v>
      </c>
      <c r="Y37">
        <v>1.8450000000000001E-3</v>
      </c>
      <c r="Z37">
        <v>2.715E-3</v>
      </c>
      <c r="AA37">
        <v>2.1389999999999998E-3</v>
      </c>
      <c r="AB37">
        <v>1.005E-3</v>
      </c>
      <c r="AC37">
        <v>1.462E-3</v>
      </c>
      <c r="AD37">
        <v>8.4400000000000002E-4</v>
      </c>
    </row>
    <row r="38" spans="1:30" x14ac:dyDescent="0.25">
      <c r="A38" t="s">
        <v>36</v>
      </c>
    </row>
    <row r="39" spans="1:30" x14ac:dyDescent="0.25">
      <c r="A39" t="s">
        <v>50</v>
      </c>
      <c r="B39" t="s">
        <v>37</v>
      </c>
      <c r="C39">
        <v>10.510161999999999</v>
      </c>
      <c r="D39">
        <v>49.943438999999998</v>
      </c>
      <c r="E39">
        <v>0.186086</v>
      </c>
      <c r="F39">
        <v>28.235094</v>
      </c>
      <c r="G39">
        <v>3.8101579999999999</v>
      </c>
      <c r="H39">
        <v>0.56455100000000003</v>
      </c>
      <c r="I39">
        <v>0.77782899999999999</v>
      </c>
      <c r="J39">
        <v>1.8887750000000001</v>
      </c>
      <c r="K39">
        <v>95.916094999999999</v>
      </c>
      <c r="L39">
        <v>3.3590990000000001</v>
      </c>
      <c r="M39">
        <v>2.2385989999999998</v>
      </c>
      <c r="N39">
        <v>0.469416</v>
      </c>
      <c r="O39">
        <v>0.64090100000000005</v>
      </c>
      <c r="P39">
        <v>0.96890299999999996</v>
      </c>
      <c r="Q39">
        <v>1.6629000000000001E-2</v>
      </c>
      <c r="R39">
        <v>1.4468E-2</v>
      </c>
      <c r="S39">
        <v>1.5976969999999999</v>
      </c>
      <c r="T39">
        <v>2.8531000000000001E-2</v>
      </c>
      <c r="U39">
        <v>0.19830400000000001</v>
      </c>
      <c r="V39">
        <v>0.17546800000000001</v>
      </c>
      <c r="W39">
        <v>0.90202400000000005</v>
      </c>
      <c r="X39">
        <v>2.4271000000000001E-2</v>
      </c>
      <c r="Y39">
        <v>7.4917999999999998E-2</v>
      </c>
      <c r="Z39">
        <v>6.9562189999999999</v>
      </c>
      <c r="AA39">
        <v>0.56567199999999995</v>
      </c>
      <c r="AB39">
        <v>0.161492</v>
      </c>
      <c r="AC39">
        <v>0.18229300000000001</v>
      </c>
      <c r="AD39">
        <v>2.2386E-2</v>
      </c>
    </row>
    <row r="40" spans="1:30" x14ac:dyDescent="0.25">
      <c r="B40" t="s">
        <v>1</v>
      </c>
      <c r="C40">
        <v>0.502274</v>
      </c>
      <c r="D40">
        <v>1.2658799999999999</v>
      </c>
      <c r="E40">
        <v>7.6899999999999996E-2</v>
      </c>
      <c r="F40">
        <v>0.84717299999999995</v>
      </c>
      <c r="G40">
        <v>0.49929400000000002</v>
      </c>
      <c r="H40">
        <v>0.252384</v>
      </c>
      <c r="I40">
        <v>0.26961299999999999</v>
      </c>
      <c r="J40">
        <v>0.24548500000000001</v>
      </c>
      <c r="K40">
        <v>1.73905</v>
      </c>
      <c r="L40">
        <v>5.0798000000000003E-2</v>
      </c>
      <c r="M40">
        <v>6.6089999999999996E-2</v>
      </c>
      <c r="N40">
        <v>4.5448000000000002E-2</v>
      </c>
      <c r="O40">
        <v>5.0798000000000003E-2</v>
      </c>
      <c r="P40">
        <v>2.2194999999999999E-2</v>
      </c>
      <c r="Q40">
        <v>1.213E-2</v>
      </c>
      <c r="R40">
        <v>1.0305E-2</v>
      </c>
      <c r="S40">
        <v>3.1793000000000002E-2</v>
      </c>
      <c r="T40">
        <v>1.2714E-2</v>
      </c>
      <c r="U40">
        <v>2.3078000000000001E-2</v>
      </c>
      <c r="V40">
        <v>2.2075999999999998E-2</v>
      </c>
      <c r="W40">
        <v>4.3508999999999999E-2</v>
      </c>
      <c r="X40">
        <v>1.0008E-2</v>
      </c>
      <c r="Y40">
        <v>4.2439999999999999E-2</v>
      </c>
      <c r="Z40">
        <v>3.9494000000000001E-2</v>
      </c>
      <c r="AA40">
        <v>3.6171000000000002E-2</v>
      </c>
      <c r="AB40">
        <v>2.2579999999999999E-2</v>
      </c>
      <c r="AC40">
        <v>2.2175E-2</v>
      </c>
      <c r="AD40">
        <v>9.4260000000000004E-3</v>
      </c>
    </row>
    <row r="41" spans="1:30" x14ac:dyDescent="0.25">
      <c r="B41" t="s">
        <v>2</v>
      </c>
      <c r="C41">
        <v>1.9854E-2</v>
      </c>
      <c r="D41">
        <v>5.0037999999999999E-2</v>
      </c>
      <c r="E41">
        <v>3.0400000000000002E-3</v>
      </c>
      <c r="F41">
        <v>3.3487000000000003E-2</v>
      </c>
      <c r="G41">
        <v>1.9736E-2</v>
      </c>
      <c r="H41">
        <v>9.9760000000000005E-3</v>
      </c>
      <c r="I41">
        <v>1.0657E-2</v>
      </c>
      <c r="J41">
        <v>9.7040000000000008E-3</v>
      </c>
      <c r="K41">
        <v>6.8741999999999998E-2</v>
      </c>
      <c r="L41">
        <v>2.0079999999999998E-3</v>
      </c>
      <c r="M41">
        <v>2.6120000000000002E-3</v>
      </c>
      <c r="N41">
        <v>1.7960000000000001E-3</v>
      </c>
      <c r="O41">
        <v>2.0079999999999998E-3</v>
      </c>
      <c r="P41">
        <v>8.7699999999999996E-4</v>
      </c>
      <c r="Q41">
        <v>4.7899999999999999E-4</v>
      </c>
      <c r="R41">
        <v>4.0700000000000003E-4</v>
      </c>
      <c r="S41">
        <v>1.2570000000000001E-3</v>
      </c>
      <c r="T41">
        <v>5.0299999999999997E-4</v>
      </c>
      <c r="U41">
        <v>9.1200000000000005E-4</v>
      </c>
      <c r="V41">
        <v>8.7299999999999997E-4</v>
      </c>
      <c r="W41">
        <v>1.72E-3</v>
      </c>
      <c r="X41">
        <v>3.9599999999999998E-4</v>
      </c>
      <c r="Y41">
        <v>1.678E-3</v>
      </c>
      <c r="Z41">
        <v>1.5610000000000001E-3</v>
      </c>
      <c r="AA41">
        <v>1.4300000000000001E-3</v>
      </c>
      <c r="AB41">
        <v>8.9300000000000002E-4</v>
      </c>
      <c r="AC41">
        <v>8.7699999999999996E-4</v>
      </c>
      <c r="AD41">
        <v>3.7300000000000001E-4</v>
      </c>
    </row>
    <row r="42" spans="1:30" x14ac:dyDescent="0.25">
      <c r="A42" t="s">
        <v>34</v>
      </c>
      <c r="B42" t="s">
        <v>38</v>
      </c>
      <c r="C42">
        <v>10.594204</v>
      </c>
      <c r="D42">
        <v>45.672469</v>
      </c>
      <c r="E42">
        <v>0.303925</v>
      </c>
      <c r="F42">
        <v>32.430475000000001</v>
      </c>
      <c r="G42">
        <v>3.1922619999999999</v>
      </c>
      <c r="H42">
        <v>1.0173430000000001</v>
      </c>
      <c r="I42">
        <v>0.56095300000000003</v>
      </c>
      <c r="J42">
        <v>0.73342499999999999</v>
      </c>
      <c r="K42">
        <v>94.505056999999994</v>
      </c>
      <c r="L42">
        <v>3.1198109999999999</v>
      </c>
      <c r="M42">
        <v>2.611259</v>
      </c>
      <c r="N42">
        <v>0.28950999999999999</v>
      </c>
      <c r="O42">
        <v>0.880189</v>
      </c>
      <c r="P42">
        <v>0.95926699999999998</v>
      </c>
      <c r="Q42">
        <v>2.8910999999999999E-2</v>
      </c>
      <c r="R42">
        <v>1.1821999999999999E-2</v>
      </c>
      <c r="S42">
        <v>1.731071</v>
      </c>
      <c r="T42">
        <v>5.2242999999999998E-2</v>
      </c>
      <c r="U42">
        <v>0.153698</v>
      </c>
      <c r="V42">
        <v>6.2988000000000002E-2</v>
      </c>
      <c r="W42">
        <v>0.92341099999999998</v>
      </c>
      <c r="X42">
        <v>4.0242E-2</v>
      </c>
      <c r="Y42">
        <v>4.1616E-2</v>
      </c>
      <c r="Z42">
        <v>7.0041419999999999</v>
      </c>
      <c r="AA42">
        <v>0.73787400000000003</v>
      </c>
      <c r="AB42">
        <v>5.5341000000000001E-2</v>
      </c>
      <c r="AC42">
        <v>0.135154</v>
      </c>
      <c r="AD42">
        <v>3.5485999999999997E-2</v>
      </c>
    </row>
    <row r="43" spans="1:30" x14ac:dyDescent="0.25">
      <c r="B43" t="s">
        <v>1</v>
      </c>
      <c r="C43">
        <v>0.50979399999999997</v>
      </c>
      <c r="D43">
        <v>1.163197</v>
      </c>
      <c r="E43">
        <v>0.10102999999999999</v>
      </c>
      <c r="F43">
        <v>0.88651599999999997</v>
      </c>
      <c r="G43">
        <v>0.53562100000000001</v>
      </c>
      <c r="H43">
        <v>0.286713</v>
      </c>
      <c r="I43">
        <v>0.241896</v>
      </c>
      <c r="J43">
        <v>0.202959</v>
      </c>
      <c r="K43">
        <v>1.696418</v>
      </c>
      <c r="L43">
        <v>4.6708E-2</v>
      </c>
      <c r="M43">
        <v>6.5021999999999996E-2</v>
      </c>
      <c r="N43">
        <v>5.7354000000000002E-2</v>
      </c>
      <c r="O43">
        <v>4.6708E-2</v>
      </c>
      <c r="P43">
        <v>2.3584999999999998E-2</v>
      </c>
      <c r="Q43">
        <v>1.6832E-2</v>
      </c>
      <c r="R43">
        <v>7.3870000000000003E-3</v>
      </c>
      <c r="S43">
        <v>3.7748999999999998E-2</v>
      </c>
      <c r="T43">
        <v>1.4614E-2</v>
      </c>
      <c r="U43">
        <v>2.4841999999999999E-2</v>
      </c>
      <c r="V43">
        <v>1.7255E-2</v>
      </c>
      <c r="W43">
        <v>4.4347999999999999E-2</v>
      </c>
      <c r="X43">
        <v>1.3318E-2</v>
      </c>
      <c r="Y43">
        <v>3.8362E-2</v>
      </c>
      <c r="Z43">
        <v>4.1044999999999998E-2</v>
      </c>
      <c r="AA43">
        <v>3.0419999999999999E-2</v>
      </c>
      <c r="AB43">
        <v>1.4723E-2</v>
      </c>
      <c r="AC43">
        <v>2.1672E-2</v>
      </c>
      <c r="AD43">
        <v>1.2062E-2</v>
      </c>
    </row>
    <row r="44" spans="1:30" x14ac:dyDescent="0.25">
      <c r="B44" t="s">
        <v>2</v>
      </c>
      <c r="C44">
        <v>2.8191999999999998E-2</v>
      </c>
      <c r="D44">
        <v>6.4324999999999993E-2</v>
      </c>
      <c r="E44">
        <v>5.587E-3</v>
      </c>
      <c r="F44">
        <v>4.9023999999999998E-2</v>
      </c>
      <c r="G44">
        <v>2.962E-2</v>
      </c>
      <c r="H44">
        <v>1.5855000000000001E-2</v>
      </c>
      <c r="I44">
        <v>1.3377E-2</v>
      </c>
      <c r="J44">
        <v>1.1224E-2</v>
      </c>
      <c r="K44">
        <v>9.3812000000000006E-2</v>
      </c>
      <c r="L44">
        <v>2.5829999999999998E-3</v>
      </c>
      <c r="M44">
        <v>3.5959999999999998E-3</v>
      </c>
      <c r="N44">
        <v>3.1719999999999999E-3</v>
      </c>
      <c r="O44">
        <v>2.5829999999999998E-3</v>
      </c>
      <c r="P44">
        <v>1.304E-3</v>
      </c>
      <c r="Q44">
        <v>9.3099999999999997E-4</v>
      </c>
      <c r="R44">
        <v>4.0900000000000002E-4</v>
      </c>
      <c r="S44">
        <v>2.088E-3</v>
      </c>
      <c r="T44">
        <v>8.0800000000000002E-4</v>
      </c>
      <c r="U44">
        <v>1.374E-3</v>
      </c>
      <c r="V44">
        <v>9.5399999999999999E-4</v>
      </c>
      <c r="W44">
        <v>2.4520000000000002E-3</v>
      </c>
      <c r="X44">
        <v>7.36E-4</v>
      </c>
      <c r="Y44">
        <v>2.1210000000000001E-3</v>
      </c>
      <c r="Z44">
        <v>2.2699999999999999E-3</v>
      </c>
      <c r="AA44">
        <v>1.6819999999999999E-3</v>
      </c>
      <c r="AB44">
        <v>8.1400000000000005E-4</v>
      </c>
      <c r="AC44">
        <v>1.1980000000000001E-3</v>
      </c>
      <c r="AD44">
        <v>6.6699999999999995E-4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2556-B0D2-4583-8A72-71076543D7C5}">
  <dimension ref="A1:L11"/>
  <sheetViews>
    <sheetView workbookViewId="0">
      <selection activeCell="E11" sqref="E11"/>
    </sheetView>
  </sheetViews>
  <sheetFormatPr defaultRowHeight="15" x14ac:dyDescent="0.25"/>
  <cols>
    <col min="3" max="3" width="17.85546875" customWidth="1"/>
    <col min="6" max="6" width="13.85546875" customWidth="1"/>
  </cols>
  <sheetData>
    <row r="1" spans="1:12" x14ac:dyDescent="0.25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54</v>
      </c>
      <c r="G1" s="1" t="s">
        <v>56</v>
      </c>
      <c r="H1" s="1" t="s">
        <v>57</v>
      </c>
      <c r="I1" s="1" t="s">
        <v>58</v>
      </c>
      <c r="J1" s="1" t="s">
        <v>54</v>
      </c>
      <c r="K1" s="1" t="s">
        <v>59</v>
      </c>
      <c r="L1" s="1" t="s">
        <v>54</v>
      </c>
    </row>
    <row r="2" spans="1:12" x14ac:dyDescent="0.25">
      <c r="A2" t="s">
        <v>44</v>
      </c>
      <c r="B2" t="s">
        <v>60</v>
      </c>
      <c r="C2" s="2">
        <v>569</v>
      </c>
      <c r="D2" s="2">
        <v>45</v>
      </c>
      <c r="E2" s="2">
        <v>8.17</v>
      </c>
      <c r="F2" s="2">
        <v>1.17</v>
      </c>
      <c r="G2" s="2" t="s">
        <v>61</v>
      </c>
      <c r="H2" s="2">
        <f>E2*100/27.5</f>
        <v>29.709090909090911</v>
      </c>
      <c r="I2" s="2"/>
      <c r="J2" s="2"/>
      <c r="K2" s="2"/>
      <c r="L2" s="2"/>
    </row>
    <row r="3" spans="1:12" x14ac:dyDescent="0.25">
      <c r="A3" t="s">
        <v>42</v>
      </c>
      <c r="B3" t="s">
        <v>60</v>
      </c>
      <c r="C3" s="2">
        <v>537</v>
      </c>
      <c r="D3" s="2">
        <v>45</v>
      </c>
      <c r="E3" s="2">
        <v>8.6199999999999992</v>
      </c>
      <c r="F3" s="2">
        <v>1.22</v>
      </c>
      <c r="G3" s="2" t="s">
        <v>61</v>
      </c>
      <c r="H3" s="2">
        <f t="shared" ref="H3:H11" si="0">E3*100/27.5</f>
        <v>31.34545454545454</v>
      </c>
      <c r="I3" s="2"/>
      <c r="J3" s="2"/>
      <c r="K3" s="2"/>
      <c r="L3" s="2"/>
    </row>
    <row r="4" spans="1:12" x14ac:dyDescent="0.25">
      <c r="A4" t="s">
        <v>36</v>
      </c>
      <c r="B4" t="s">
        <v>60</v>
      </c>
      <c r="C4" s="2">
        <v>507</v>
      </c>
      <c r="D4" s="2">
        <v>45</v>
      </c>
      <c r="E4" s="2">
        <v>9.6199999999999992</v>
      </c>
      <c r="F4" s="2">
        <v>1.2</v>
      </c>
      <c r="G4" s="2" t="s">
        <v>61</v>
      </c>
      <c r="H4" s="2">
        <f t="shared" si="0"/>
        <v>34.981818181818177</v>
      </c>
      <c r="I4" s="2"/>
      <c r="J4" s="2"/>
      <c r="K4" s="2"/>
      <c r="L4" s="2"/>
    </row>
    <row r="5" spans="1:12" x14ac:dyDescent="0.25">
      <c r="A5" t="s">
        <v>62</v>
      </c>
      <c r="B5" t="s">
        <v>60</v>
      </c>
      <c r="C5" s="2"/>
      <c r="D5" s="2"/>
      <c r="E5" s="2">
        <v>9.82</v>
      </c>
      <c r="F5" s="2">
        <v>2.59</v>
      </c>
      <c r="G5" s="2" t="s">
        <v>63</v>
      </c>
      <c r="H5" s="2">
        <f t="shared" si="0"/>
        <v>35.709090909090911</v>
      </c>
      <c r="I5" s="2"/>
      <c r="J5" s="2"/>
      <c r="K5" s="2"/>
      <c r="L5" s="2"/>
    </row>
    <row r="6" spans="1:12" x14ac:dyDescent="0.25">
      <c r="A6" t="s">
        <v>44</v>
      </c>
      <c r="B6" t="s">
        <v>64</v>
      </c>
      <c r="C6" s="2">
        <v>339.8</v>
      </c>
      <c r="D6" s="2">
        <v>50</v>
      </c>
      <c r="E6" s="2">
        <v>4.57</v>
      </c>
      <c r="F6" s="2">
        <v>1.1000000000000001</v>
      </c>
      <c r="G6" s="2" t="s">
        <v>65</v>
      </c>
      <c r="H6" s="2">
        <f t="shared" si="0"/>
        <v>16.618181818181817</v>
      </c>
      <c r="I6" s="2"/>
      <c r="J6" s="2"/>
      <c r="K6" s="2"/>
      <c r="L6" s="2"/>
    </row>
    <row r="7" spans="1:12" x14ac:dyDescent="0.25">
      <c r="A7" t="s">
        <v>42</v>
      </c>
      <c r="B7" t="s">
        <v>64</v>
      </c>
      <c r="C7" s="2"/>
      <c r="D7" s="2"/>
      <c r="E7" s="2">
        <v>4.17</v>
      </c>
      <c r="F7" s="2">
        <v>1.31</v>
      </c>
      <c r="G7" s="2" t="s">
        <v>63</v>
      </c>
      <c r="H7" s="2">
        <f t="shared" si="0"/>
        <v>15.163636363636364</v>
      </c>
      <c r="I7" s="2"/>
      <c r="J7" s="2"/>
      <c r="K7" s="2"/>
      <c r="L7" s="2"/>
    </row>
    <row r="8" spans="1:12" x14ac:dyDescent="0.25">
      <c r="A8" t="s">
        <v>36</v>
      </c>
      <c r="B8" t="s">
        <v>64</v>
      </c>
      <c r="C8" s="2"/>
      <c r="D8" s="2"/>
      <c r="E8" s="2">
        <v>4.21</v>
      </c>
      <c r="F8" s="2">
        <v>1.24</v>
      </c>
      <c r="G8" s="2" t="s">
        <v>63</v>
      </c>
      <c r="H8" s="2">
        <f t="shared" si="0"/>
        <v>15.309090909090909</v>
      </c>
      <c r="I8" s="2"/>
      <c r="J8" s="2"/>
      <c r="K8" s="2"/>
      <c r="L8" s="2"/>
    </row>
    <row r="9" spans="1:12" ht="15.75" thickBot="1" x14ac:dyDescent="0.3">
      <c r="A9" s="3" t="s">
        <v>62</v>
      </c>
      <c r="B9" s="3" t="s">
        <v>64</v>
      </c>
      <c r="C9" s="4"/>
      <c r="D9" s="4"/>
      <c r="E9" s="4">
        <v>4.79</v>
      </c>
      <c r="F9" s="4">
        <v>1.25</v>
      </c>
      <c r="G9" s="4" t="s">
        <v>63</v>
      </c>
      <c r="H9" s="4">
        <f t="shared" si="0"/>
        <v>17.418181818181818</v>
      </c>
      <c r="I9" s="4"/>
      <c r="J9" s="4"/>
      <c r="K9" s="4"/>
      <c r="L9" s="4"/>
    </row>
    <row r="10" spans="1:12" x14ac:dyDescent="0.25">
      <c r="A10" t="s">
        <v>66</v>
      </c>
      <c r="B10" t="s">
        <v>60</v>
      </c>
      <c r="C10" s="2">
        <v>537.66666666666697</v>
      </c>
      <c r="D10" s="2">
        <v>45</v>
      </c>
      <c r="E10" s="2">
        <v>8.86</v>
      </c>
      <c r="F10" s="2">
        <v>0.67</v>
      </c>
      <c r="G10" s="2" t="s">
        <v>61</v>
      </c>
      <c r="H10" s="2">
        <f t="shared" si="0"/>
        <v>32.218181818181819</v>
      </c>
      <c r="I10" s="12">
        <v>4.1437632135306561</v>
      </c>
      <c r="J10" s="12">
        <v>0.65709630649986428</v>
      </c>
      <c r="K10" s="12">
        <v>50.904392764857889</v>
      </c>
      <c r="L10" s="12">
        <v>8.7112649387771128</v>
      </c>
    </row>
    <row r="11" spans="1:12" x14ac:dyDescent="0.25">
      <c r="A11" t="s">
        <v>66</v>
      </c>
      <c r="B11" t="s">
        <v>64</v>
      </c>
      <c r="C11" s="2">
        <v>339.8</v>
      </c>
      <c r="D11" s="2">
        <v>50</v>
      </c>
      <c r="E11" s="2">
        <v>4.41</v>
      </c>
      <c r="F11" s="2">
        <v>0.61</v>
      </c>
      <c r="G11" s="2" t="s">
        <v>65</v>
      </c>
      <c r="H11" s="2">
        <f t="shared" si="0"/>
        <v>16.036363636363635</v>
      </c>
      <c r="I11" s="12"/>
      <c r="J11" s="12"/>
      <c r="K11" s="12"/>
      <c r="L11" s="12"/>
    </row>
  </sheetData>
  <mergeCells count="4">
    <mergeCell ref="I10:I11"/>
    <mergeCell ref="J10:J11"/>
    <mergeCell ref="K10:K11"/>
    <mergeCell ref="L10:L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8208-2908-48EA-8849-574D5A9AE38B}">
  <dimension ref="A1:I4"/>
  <sheetViews>
    <sheetView tabSelected="1" workbookViewId="0">
      <selection activeCell="H3" sqref="H3"/>
    </sheetView>
  </sheetViews>
  <sheetFormatPr defaultRowHeight="15" x14ac:dyDescent="0.25"/>
  <cols>
    <col min="8" max="8" width="13" customWidth="1"/>
    <col min="9" max="9" width="14.140625" customWidth="1"/>
  </cols>
  <sheetData>
    <row r="1" spans="1:9" ht="30" x14ac:dyDescent="0.25">
      <c r="B1" s="5" t="s">
        <v>67</v>
      </c>
      <c r="C1" s="5" t="s">
        <v>68</v>
      </c>
      <c r="D1" s="5" t="s">
        <v>69</v>
      </c>
      <c r="E1" s="5" t="s">
        <v>70</v>
      </c>
      <c r="F1" s="5" t="s">
        <v>71</v>
      </c>
      <c r="G1" s="5" t="s">
        <v>72</v>
      </c>
      <c r="H1" s="5" t="s">
        <v>73</v>
      </c>
      <c r="I1" s="5" t="s">
        <v>74</v>
      </c>
    </row>
    <row r="2" spans="1:9" x14ac:dyDescent="0.25">
      <c r="A2" t="s">
        <v>75</v>
      </c>
      <c r="B2" s="6">
        <v>19</v>
      </c>
      <c r="C2" s="7">
        <v>0.18123093486452538</v>
      </c>
      <c r="D2" s="7">
        <v>4.6524221569006716</v>
      </c>
      <c r="E2" s="9" t="s">
        <v>76</v>
      </c>
      <c r="F2" s="9" t="s">
        <v>77</v>
      </c>
      <c r="G2" s="10">
        <v>1.718</v>
      </c>
      <c r="H2" s="8">
        <v>8.5871559264247762E-14</v>
      </c>
      <c r="I2" s="11">
        <v>3.57</v>
      </c>
    </row>
    <row r="3" spans="1:9" x14ac:dyDescent="0.25">
      <c r="A3" t="s">
        <v>78</v>
      </c>
      <c r="B3" s="6">
        <v>10</v>
      </c>
      <c r="C3" s="7">
        <v>1.038937735510497</v>
      </c>
      <c r="D3" s="7">
        <v>2.9062401961689361</v>
      </c>
      <c r="E3" s="9"/>
      <c r="F3" s="9"/>
      <c r="G3" s="10"/>
      <c r="H3" s="8">
        <v>4.1794655914362395E-14</v>
      </c>
      <c r="I3" s="11"/>
    </row>
    <row r="4" spans="1:9" x14ac:dyDescent="0.25">
      <c r="A4" t="s">
        <v>79</v>
      </c>
      <c r="B4" s="6">
        <v>12</v>
      </c>
      <c r="C4" s="7">
        <v>0.42526466893952986</v>
      </c>
      <c r="D4" s="7">
        <v>3.3399502032283599</v>
      </c>
      <c r="E4" s="9"/>
      <c r="F4" s="9"/>
      <c r="G4" s="10"/>
      <c r="H4" s="8">
        <v>6.1646755634751795E-14</v>
      </c>
      <c r="I4" s="11"/>
    </row>
  </sheetData>
  <mergeCells count="4">
    <mergeCell ref="E2:E4"/>
    <mergeCell ref="F2:F4"/>
    <mergeCell ref="G2:G4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Mica chemistry</vt:lpstr>
      <vt:lpstr>Geothermobarometry</vt:lpstr>
      <vt:lpstr>Strain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Jakobsson</dc:creator>
  <cp:lastModifiedBy>Vidar Jakobsson</cp:lastModifiedBy>
  <dcterms:created xsi:type="dcterms:W3CDTF">2026-02-03T14:43:20Z</dcterms:created>
  <dcterms:modified xsi:type="dcterms:W3CDTF">2026-06-08T09:05:29Z</dcterms:modified>
</cp:coreProperties>
</file>